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drawings/drawing123.xml" ContentType="application/vnd.openxmlformats-officedocument.drawing+xml"/>
  <Override PartName="/xl/drawings/drawing124.xml" ContentType="application/vnd.openxmlformats-officedocument.drawing+xml"/>
  <Override PartName="/xl/drawings/drawing125.xml" ContentType="application/vnd.openxmlformats-officedocument.drawing+xml"/>
  <Override PartName="/xl/drawings/drawing126.xml" ContentType="application/vnd.openxmlformats-officedocument.drawing+xml"/>
  <Override PartName="/xl/drawings/drawing127.xml" ContentType="application/vnd.openxmlformats-officedocument.drawing+xml"/>
  <Override PartName="/xl/drawings/drawing128.xml" ContentType="application/vnd.openxmlformats-officedocument.drawing+xml"/>
  <Override PartName="/xl/drawings/drawing129.xml" ContentType="application/vnd.openxmlformats-officedocument.drawing+xml"/>
  <Override PartName="/xl/drawings/drawing130.xml" ContentType="application/vnd.openxmlformats-officedocument.drawing+xml"/>
  <Override PartName="/xl/drawings/drawing131.xml" ContentType="application/vnd.openxmlformats-officedocument.drawing+xml"/>
  <Override PartName="/xl/drawings/drawing132.xml" ContentType="application/vnd.openxmlformats-officedocument.drawing+xml"/>
  <Override PartName="/xl/drawings/drawing133.xml" ContentType="application/vnd.openxmlformats-officedocument.drawing+xml"/>
  <Override PartName="/xl/drawings/drawing134.xml" ContentType="application/vnd.openxmlformats-officedocument.drawing+xml"/>
  <Override PartName="/xl/drawings/drawing135.xml" ContentType="application/vnd.openxmlformats-officedocument.drawing+xml"/>
  <Override PartName="/xl/drawings/drawing136.xml" ContentType="application/vnd.openxmlformats-officedocument.drawing+xml"/>
  <Override PartName="/xl/drawings/drawing137.xml" ContentType="application/vnd.openxmlformats-officedocument.drawing+xml"/>
  <Override PartName="/xl/drawings/drawing138.xml" ContentType="application/vnd.openxmlformats-officedocument.drawing+xml"/>
  <Override PartName="/xl/drawings/drawing139.xml" ContentType="application/vnd.openxmlformats-officedocument.drawing+xml"/>
  <Override PartName="/xl/drawings/drawing140.xml" ContentType="application/vnd.openxmlformats-officedocument.drawing+xml"/>
  <Override PartName="/xl/drawings/drawing141.xml" ContentType="application/vnd.openxmlformats-officedocument.drawing+xml"/>
  <Override PartName="/xl/drawings/drawing142.xml" ContentType="application/vnd.openxmlformats-officedocument.drawing+xml"/>
  <Override PartName="/xl/drawings/drawing143.xml" ContentType="application/vnd.openxmlformats-officedocument.drawing+xml"/>
  <Override PartName="/xl/drawings/drawing144.xml" ContentType="application/vnd.openxmlformats-officedocument.drawing+xml"/>
  <Override PartName="/xl/drawings/drawing145.xml" ContentType="application/vnd.openxmlformats-officedocument.drawing+xml"/>
  <Override PartName="/xl/drawings/drawing146.xml" ContentType="application/vnd.openxmlformats-officedocument.drawing+xml"/>
  <Override PartName="/xl/drawings/drawing147.xml" ContentType="application/vnd.openxmlformats-officedocument.drawing+xml"/>
  <Override PartName="/xl/drawings/drawing148.xml" ContentType="application/vnd.openxmlformats-officedocument.drawing+xml"/>
  <Override PartName="/xl/drawings/drawing149.xml" ContentType="application/vnd.openxmlformats-officedocument.drawing+xml"/>
  <Override PartName="/xl/drawings/drawing150.xml" ContentType="application/vnd.openxmlformats-officedocument.drawing+xml"/>
  <Override PartName="/xl/drawings/drawing151.xml" ContentType="application/vnd.openxmlformats-officedocument.drawing+xml"/>
  <Override PartName="/xl/drawings/drawing152.xml" ContentType="application/vnd.openxmlformats-officedocument.drawing+xml"/>
  <Override PartName="/xl/drawings/drawing153.xml" ContentType="application/vnd.openxmlformats-officedocument.drawing+xml"/>
  <Override PartName="/xl/drawings/drawing154.xml" ContentType="application/vnd.openxmlformats-officedocument.drawing+xml"/>
  <Override PartName="/xl/drawings/drawing155.xml" ContentType="application/vnd.openxmlformats-officedocument.drawing+xml"/>
  <Override PartName="/xl/drawings/drawing156.xml" ContentType="application/vnd.openxmlformats-officedocument.drawing+xml"/>
  <Override PartName="/xl/drawings/drawing157.xml" ContentType="application/vnd.openxmlformats-officedocument.drawing+xml"/>
  <Override PartName="/xl/drawings/drawing158.xml" ContentType="application/vnd.openxmlformats-officedocument.drawing+xml"/>
  <Override PartName="/xl/drawings/drawing159.xml" ContentType="application/vnd.openxmlformats-officedocument.drawing+xml"/>
  <Override PartName="/xl/drawings/drawing160.xml" ContentType="application/vnd.openxmlformats-officedocument.drawing+xml"/>
  <Override PartName="/xl/drawings/drawing161.xml" ContentType="application/vnd.openxmlformats-officedocument.drawing+xml"/>
  <Override PartName="/xl/drawings/drawing162.xml" ContentType="application/vnd.openxmlformats-officedocument.drawing+xml"/>
  <Override PartName="/xl/drawings/drawing163.xml" ContentType="application/vnd.openxmlformats-officedocument.drawing+xml"/>
  <Override PartName="/xl/drawings/drawing164.xml" ContentType="application/vnd.openxmlformats-officedocument.drawing+xml"/>
  <Override PartName="/xl/drawings/drawing165.xml" ContentType="application/vnd.openxmlformats-officedocument.drawing+xml"/>
  <Override PartName="/xl/drawings/drawing166.xml" ContentType="application/vnd.openxmlformats-officedocument.drawing+xml"/>
  <Override PartName="/xl/drawings/drawing167.xml" ContentType="application/vnd.openxmlformats-officedocument.drawing+xml"/>
  <Override PartName="/xl/drawings/drawing168.xml" ContentType="application/vnd.openxmlformats-officedocument.drawing+xml"/>
  <Override PartName="/xl/drawings/drawing169.xml" ContentType="application/vnd.openxmlformats-officedocument.drawing+xml"/>
  <Override PartName="/xl/drawings/drawing170.xml" ContentType="application/vnd.openxmlformats-officedocument.drawing+xml"/>
  <Override PartName="/xl/drawings/drawing171.xml" ContentType="application/vnd.openxmlformats-officedocument.drawing+xml"/>
  <Override PartName="/xl/drawings/drawing172.xml" ContentType="application/vnd.openxmlformats-officedocument.drawing+xml"/>
  <Override PartName="/xl/drawings/drawing173.xml" ContentType="application/vnd.openxmlformats-officedocument.drawing+xml"/>
  <Override PartName="/xl/drawings/drawing174.xml" ContentType="application/vnd.openxmlformats-officedocument.drawing+xml"/>
  <Override PartName="/xl/drawings/drawing175.xml" ContentType="application/vnd.openxmlformats-officedocument.drawing+xml"/>
  <Override PartName="/xl/drawings/drawing176.xml" ContentType="application/vnd.openxmlformats-officedocument.drawing+xml"/>
  <Override PartName="/xl/drawings/drawing177.xml" ContentType="application/vnd.openxmlformats-officedocument.drawing+xml"/>
  <Override PartName="/xl/drawings/drawing178.xml" ContentType="application/vnd.openxmlformats-officedocument.drawing+xml"/>
  <Override PartName="/xl/drawings/drawing179.xml" ContentType="application/vnd.openxmlformats-officedocument.drawing+xml"/>
  <Override PartName="/xl/drawings/drawing180.xml" ContentType="application/vnd.openxmlformats-officedocument.drawing+xml"/>
  <Override PartName="/xl/drawings/drawing181.xml" ContentType="application/vnd.openxmlformats-officedocument.drawing+xml"/>
  <Override PartName="/xl/drawings/drawing182.xml" ContentType="application/vnd.openxmlformats-officedocument.drawing+xml"/>
  <Override PartName="/xl/charts/chart1.xml" ContentType="application/vnd.openxmlformats-officedocument.drawingml.chart+xml"/>
  <Override PartName="/xl/drawings/drawing183.xml" ContentType="application/vnd.openxmlformats-officedocument.drawingml.chartshapes+xml"/>
  <Override PartName="/xl/drawings/drawing184.xml" ContentType="application/vnd.openxmlformats-officedocument.drawing+xml"/>
  <Override PartName="/xl/drawings/drawing185.xml" ContentType="application/vnd.openxmlformats-officedocument.drawing+xml"/>
  <Override PartName="/xl/charts/chart2.xml" ContentType="application/vnd.openxmlformats-officedocument.drawingml.chart+xml"/>
  <Override PartName="/xl/drawings/drawing186.xml" ContentType="application/vnd.openxmlformats-officedocument.drawingml.chartshapes+xml"/>
  <Override PartName="/xl/charts/chart3.xml" ContentType="application/vnd.openxmlformats-officedocument.drawingml.chart+xml"/>
  <Override PartName="/xl/drawings/drawing187.xml" ContentType="application/vnd.openxmlformats-officedocument.drawingml.chartshapes+xml"/>
  <Override PartName="/xl/drawings/drawing188.xml" ContentType="application/vnd.openxmlformats-officedocument.drawing+xml"/>
  <Override PartName="/xl/drawings/drawing189.xml" ContentType="application/vnd.openxmlformats-officedocument.drawing+xml"/>
  <Override PartName="/xl/drawings/drawing190.xml" ContentType="application/vnd.openxmlformats-officedocument.drawing+xml"/>
  <Override PartName="/xl/drawings/drawing191.xml" ContentType="application/vnd.openxmlformats-officedocument.drawing+xml"/>
  <Override PartName="/xl/charts/chart4.xml" ContentType="application/vnd.openxmlformats-officedocument.drawingml.chart+xml"/>
  <Override PartName="/xl/drawings/drawing192.xml" ContentType="application/vnd.openxmlformats-officedocument.drawingml.chartshapes+xml"/>
  <Override PartName="/xl/drawings/drawing193.xml" ContentType="application/vnd.openxmlformats-officedocument.drawing+xml"/>
  <Override PartName="/xl/drawings/drawing194.xml" ContentType="application/vnd.openxmlformats-officedocument.drawing+xml"/>
  <Override PartName="/xl/charts/chart5.xml" ContentType="application/vnd.openxmlformats-officedocument.drawingml.chart+xml"/>
  <Override PartName="/xl/drawings/drawing195.xml" ContentType="application/vnd.openxmlformats-officedocument.drawingml.chartshapes+xml"/>
  <Override PartName="/xl/charts/chart6.xml" ContentType="application/vnd.openxmlformats-officedocument.drawingml.chart+xml"/>
  <Override PartName="/xl/drawings/drawing196.xml" ContentType="application/vnd.openxmlformats-officedocument.drawingml.chartshapes+xml"/>
  <Override PartName="/xl/drawings/drawing197.xml" ContentType="application/vnd.openxmlformats-officedocument.drawing+xml"/>
  <Override PartName="/xl/drawings/drawing198.xml" ContentType="application/vnd.openxmlformats-officedocument.drawing+xml"/>
  <Override PartName="/xl/drawings/drawing199.xml" ContentType="application/vnd.openxmlformats-officedocument.drawing+xml"/>
  <Override PartName="/xl/drawings/drawing200.xml" ContentType="application/vnd.openxmlformats-officedocument.drawing+xml"/>
  <Override PartName="/xl/charts/chart7.xml" ContentType="application/vnd.openxmlformats-officedocument.drawingml.chart+xml"/>
  <Override PartName="/xl/drawings/drawing201.xml" ContentType="application/vnd.openxmlformats-officedocument.drawingml.chartshapes+xml"/>
  <Override PartName="/xl/drawings/drawing202.xml" ContentType="application/vnd.openxmlformats-officedocument.drawing+xml"/>
  <Override PartName="/xl/drawings/drawing203.xml" ContentType="application/vnd.openxmlformats-officedocument.drawing+xml"/>
  <Override PartName="/xl/charts/chart8.xml" ContentType="application/vnd.openxmlformats-officedocument.drawingml.chart+xml"/>
  <Override PartName="/xl/drawings/drawing204.xml" ContentType="application/vnd.openxmlformats-officedocument.drawingml.chartshapes+xml"/>
  <Override PartName="/xl/charts/chart9.xml" ContentType="application/vnd.openxmlformats-officedocument.drawingml.chart+xml"/>
  <Override PartName="/xl/drawings/drawing205.xml" ContentType="application/vnd.openxmlformats-officedocument.drawingml.chartshapes+xml"/>
  <Override PartName="/xl/drawings/drawing206.xml" ContentType="application/vnd.openxmlformats-officedocument.drawing+xml"/>
  <Override PartName="/xl/drawings/drawing207.xml" ContentType="application/vnd.openxmlformats-officedocument.drawing+xml"/>
  <Override PartName="/xl/drawings/drawing208.xml" ContentType="application/vnd.openxmlformats-officedocument.drawing+xml"/>
  <Override PartName="/xl/drawings/drawing209.xml" ContentType="application/vnd.openxmlformats-officedocument.drawing+xml"/>
  <Override PartName="/xl/charts/chart10.xml" ContentType="application/vnd.openxmlformats-officedocument.drawingml.chart+xml"/>
  <Override PartName="/xl/drawings/drawing210.xml" ContentType="application/vnd.openxmlformats-officedocument.drawingml.chartshapes+xml"/>
  <Override PartName="/xl/drawings/drawing211.xml" ContentType="application/vnd.openxmlformats-officedocument.drawing+xml"/>
  <Override PartName="/xl/drawings/drawing212.xml" ContentType="application/vnd.openxmlformats-officedocument.drawing+xml"/>
  <Override PartName="/xl/charts/chart11.xml" ContentType="application/vnd.openxmlformats-officedocument.drawingml.chart+xml"/>
  <Override PartName="/xl/drawings/drawing213.xml" ContentType="application/vnd.openxmlformats-officedocument.drawingml.chartshapes+xml"/>
  <Override PartName="/xl/charts/chart12.xml" ContentType="application/vnd.openxmlformats-officedocument.drawingml.chart+xml"/>
  <Override PartName="/xl/drawings/drawing214.xml" ContentType="application/vnd.openxmlformats-officedocument.drawingml.chartshapes+xml"/>
  <Override PartName="/xl/drawings/drawing215.xml" ContentType="application/vnd.openxmlformats-officedocument.drawing+xml"/>
  <Override PartName="/xl/drawings/drawing216.xml" ContentType="application/vnd.openxmlformats-officedocument.drawing+xml"/>
  <Override PartName="/xl/drawings/drawing217.xml" ContentType="application/vnd.openxmlformats-officedocument.drawing+xml"/>
  <Override PartName="/xl/drawings/drawing218.xml" ContentType="application/vnd.openxmlformats-officedocument.drawing+xml"/>
  <Override PartName="/xl/charts/chart13.xml" ContentType="application/vnd.openxmlformats-officedocument.drawingml.chart+xml"/>
  <Override PartName="/xl/drawings/drawing219.xml" ContentType="application/vnd.openxmlformats-officedocument.drawingml.chartshapes+xml"/>
  <Override PartName="/xl/drawings/drawing220.xml" ContentType="application/vnd.openxmlformats-officedocument.drawing+xml"/>
  <Override PartName="/xl/drawings/drawing221.xml" ContentType="application/vnd.openxmlformats-officedocument.drawing+xml"/>
  <Override PartName="/xl/charts/chart14.xml" ContentType="application/vnd.openxmlformats-officedocument.drawingml.chart+xml"/>
  <Override PartName="/xl/drawings/drawing222.xml" ContentType="application/vnd.openxmlformats-officedocument.drawingml.chartshapes+xml"/>
  <Override PartName="/xl/charts/chart15.xml" ContentType="application/vnd.openxmlformats-officedocument.drawingml.chart+xml"/>
  <Override PartName="/xl/drawings/drawing223.xml" ContentType="application/vnd.openxmlformats-officedocument.drawingml.chartshapes+xml"/>
  <Override PartName="/xl/drawings/drawing224.xml" ContentType="application/vnd.openxmlformats-officedocument.drawing+xml"/>
  <Override PartName="/xl/drawings/drawing225.xml" ContentType="application/vnd.openxmlformats-officedocument.drawing+xml"/>
  <Override PartName="/xl/drawings/drawing226.xml" ContentType="application/vnd.openxmlformats-officedocument.drawing+xml"/>
  <Override PartName="/xl/drawings/drawing227.xml" ContentType="application/vnd.openxmlformats-officedocument.drawing+xml"/>
  <Override PartName="/xl/charts/chart16.xml" ContentType="application/vnd.openxmlformats-officedocument.drawingml.chart+xml"/>
  <Override PartName="/xl/drawings/drawing228.xml" ContentType="application/vnd.openxmlformats-officedocument.drawingml.chartshapes+xml"/>
  <Override PartName="/xl/drawings/drawing229.xml" ContentType="application/vnd.openxmlformats-officedocument.drawing+xml"/>
  <Override PartName="/xl/drawings/drawing230.xml" ContentType="application/vnd.openxmlformats-officedocument.drawing+xml"/>
  <Override PartName="/xl/charts/chart17.xml" ContentType="application/vnd.openxmlformats-officedocument.drawingml.chart+xml"/>
  <Override PartName="/xl/drawings/drawing231.xml" ContentType="application/vnd.openxmlformats-officedocument.drawingml.chartshapes+xml"/>
  <Override PartName="/xl/charts/chart18.xml" ContentType="application/vnd.openxmlformats-officedocument.drawingml.chart+xml"/>
  <Override PartName="/xl/drawings/drawing232.xml" ContentType="application/vnd.openxmlformats-officedocument.drawingml.chartshapes+xml"/>
  <Override PartName="/xl/drawings/drawing233.xml" ContentType="application/vnd.openxmlformats-officedocument.drawing+xml"/>
  <Override PartName="/xl/drawings/drawing234.xml" ContentType="application/vnd.openxmlformats-officedocument.drawing+xml"/>
  <Override PartName="/xl/drawings/drawing235.xml" ContentType="application/vnd.openxmlformats-officedocument.drawing+xml"/>
  <Override PartName="/xl/drawings/drawing236.xml" ContentType="application/vnd.openxmlformats-officedocument.drawing+xml"/>
  <Override PartName="/xl/charts/chart19.xml" ContentType="application/vnd.openxmlformats-officedocument.drawingml.chart+xml"/>
  <Override PartName="/xl/drawings/drawing237.xml" ContentType="application/vnd.openxmlformats-officedocument.drawingml.chartshapes+xml"/>
  <Override PartName="/xl/drawings/drawing238.xml" ContentType="application/vnd.openxmlformats-officedocument.drawing+xml"/>
  <Override PartName="/xl/drawings/drawing239.xml" ContentType="application/vnd.openxmlformats-officedocument.drawing+xml"/>
  <Override PartName="/xl/charts/chart20.xml" ContentType="application/vnd.openxmlformats-officedocument.drawingml.chart+xml"/>
  <Override PartName="/xl/drawings/drawing240.xml" ContentType="application/vnd.openxmlformats-officedocument.drawingml.chartshapes+xml"/>
  <Override PartName="/xl/charts/chart21.xml" ContentType="application/vnd.openxmlformats-officedocument.drawingml.chart+xml"/>
  <Override PartName="/xl/drawings/drawing241.xml" ContentType="application/vnd.openxmlformats-officedocument.drawingml.chartshapes+xml"/>
  <Override PartName="/xl/drawings/drawing242.xml" ContentType="application/vnd.openxmlformats-officedocument.drawing+xml"/>
  <Override PartName="/xl/drawings/drawing243.xml" ContentType="application/vnd.openxmlformats-officedocument.drawing+xml"/>
  <Override PartName="/xl/drawings/drawing244.xml" ContentType="application/vnd.openxmlformats-officedocument.drawing+xml"/>
  <Override PartName="/xl/drawings/drawing245.xml" ContentType="application/vnd.openxmlformats-officedocument.drawing+xml"/>
  <Override PartName="/xl/charts/chart22.xml" ContentType="application/vnd.openxmlformats-officedocument.drawingml.chart+xml"/>
  <Override PartName="/xl/drawings/drawing246.xml" ContentType="application/vnd.openxmlformats-officedocument.drawingml.chartshapes+xml"/>
  <Override PartName="/xl/drawings/drawing247.xml" ContentType="application/vnd.openxmlformats-officedocument.drawing+xml"/>
  <Override PartName="/xl/drawings/drawing248.xml" ContentType="application/vnd.openxmlformats-officedocument.drawing+xml"/>
  <Override PartName="/xl/charts/chart23.xml" ContentType="application/vnd.openxmlformats-officedocument.drawingml.chart+xml"/>
  <Override PartName="/xl/drawings/drawing249.xml" ContentType="application/vnd.openxmlformats-officedocument.drawingml.chartshapes+xml"/>
  <Override PartName="/xl/charts/chart24.xml" ContentType="application/vnd.openxmlformats-officedocument.drawingml.chart+xml"/>
  <Override PartName="/xl/drawings/drawing250.xml" ContentType="application/vnd.openxmlformats-officedocument.drawingml.chartshapes+xml"/>
  <Override PartName="/xl/drawings/drawing251.xml" ContentType="application/vnd.openxmlformats-officedocument.drawing+xml"/>
  <Override PartName="/xl/drawings/drawing252.xml" ContentType="application/vnd.openxmlformats-officedocument.drawing+xml"/>
  <Override PartName="/xl/drawings/drawing253.xml" ContentType="application/vnd.openxmlformats-officedocument.drawing+xml"/>
  <Override PartName="/xl/drawings/drawing254.xml" ContentType="application/vnd.openxmlformats-officedocument.drawing+xml"/>
  <Override PartName="/xl/charts/chart25.xml" ContentType="application/vnd.openxmlformats-officedocument.drawingml.chart+xml"/>
  <Override PartName="/xl/drawings/drawing255.xml" ContentType="application/vnd.openxmlformats-officedocument.drawingml.chartshapes+xml"/>
  <Override PartName="/xl/drawings/drawing256.xml" ContentType="application/vnd.openxmlformats-officedocument.drawing+xml"/>
  <Override PartName="/xl/drawings/drawing257.xml" ContentType="application/vnd.openxmlformats-officedocument.drawing+xml"/>
  <Override PartName="/xl/charts/chart26.xml" ContentType="application/vnd.openxmlformats-officedocument.drawingml.chart+xml"/>
  <Override PartName="/xl/drawings/drawing258.xml" ContentType="application/vnd.openxmlformats-officedocument.drawingml.chartshapes+xml"/>
  <Override PartName="/xl/charts/chart27.xml" ContentType="application/vnd.openxmlformats-officedocument.drawingml.chart+xml"/>
  <Override PartName="/xl/drawings/drawing259.xml" ContentType="application/vnd.openxmlformats-officedocument.drawingml.chartshapes+xml"/>
  <Override PartName="/xl/drawings/drawing260.xml" ContentType="application/vnd.openxmlformats-officedocument.drawing+xml"/>
  <Override PartName="/xl/drawings/drawing261.xml" ContentType="application/vnd.openxmlformats-officedocument.drawing+xml"/>
  <Override PartName="/xl/drawings/drawing262.xml" ContentType="application/vnd.openxmlformats-officedocument.drawing+xml"/>
  <Override PartName="/xl/drawings/drawing263.xml" ContentType="application/vnd.openxmlformats-officedocument.drawing+xml"/>
  <Override PartName="/xl/charts/chart28.xml" ContentType="application/vnd.openxmlformats-officedocument.drawingml.chart+xml"/>
  <Override PartName="/xl/drawings/drawing264.xml" ContentType="application/vnd.openxmlformats-officedocument.drawingml.chartshapes+xml"/>
  <Override PartName="/xl/drawings/drawing265.xml" ContentType="application/vnd.openxmlformats-officedocument.drawing+xml"/>
  <Override PartName="/xl/drawings/drawing266.xml" ContentType="application/vnd.openxmlformats-officedocument.drawing+xml"/>
  <Override PartName="/xl/charts/chart29.xml" ContentType="application/vnd.openxmlformats-officedocument.drawingml.chart+xml"/>
  <Override PartName="/xl/drawings/drawing267.xml" ContentType="application/vnd.openxmlformats-officedocument.drawingml.chartshapes+xml"/>
  <Override PartName="/xl/charts/chart30.xml" ContentType="application/vnd.openxmlformats-officedocument.drawingml.chart+xml"/>
  <Override PartName="/xl/drawings/drawing268.xml" ContentType="application/vnd.openxmlformats-officedocument.drawingml.chartshapes+xml"/>
  <Override PartName="/xl/drawings/drawing269.xml" ContentType="application/vnd.openxmlformats-officedocument.drawing+xml"/>
  <Override PartName="/xl/drawings/drawing270.xml" ContentType="application/vnd.openxmlformats-officedocument.drawing+xml"/>
  <Override PartName="/xl/drawings/drawing271.xml" ContentType="application/vnd.openxmlformats-officedocument.drawing+xml"/>
  <Override PartName="/xl/drawings/drawing272.xml" ContentType="application/vnd.openxmlformats-officedocument.drawing+xml"/>
  <Override PartName="/xl/charts/chart31.xml" ContentType="application/vnd.openxmlformats-officedocument.drawingml.chart+xml"/>
  <Override PartName="/xl/drawings/drawing273.xml" ContentType="application/vnd.openxmlformats-officedocument.drawingml.chartshapes+xml"/>
  <Override PartName="/xl/drawings/drawing274.xml" ContentType="application/vnd.openxmlformats-officedocument.drawing+xml"/>
  <Override PartName="/xl/drawings/drawing275.xml" ContentType="application/vnd.openxmlformats-officedocument.drawing+xml"/>
  <Override PartName="/xl/charts/chart32.xml" ContentType="application/vnd.openxmlformats-officedocument.drawingml.chart+xml"/>
  <Override PartName="/xl/drawings/drawing276.xml" ContentType="application/vnd.openxmlformats-officedocument.drawingml.chartshapes+xml"/>
  <Override PartName="/xl/charts/chart33.xml" ContentType="application/vnd.openxmlformats-officedocument.drawingml.chart+xml"/>
  <Override PartName="/xl/drawings/drawing277.xml" ContentType="application/vnd.openxmlformats-officedocument.drawingml.chartshapes+xml"/>
  <Override PartName="/xl/drawings/drawing278.xml" ContentType="application/vnd.openxmlformats-officedocument.drawing+xml"/>
  <Override PartName="/xl/drawings/drawing279.xml" ContentType="application/vnd.openxmlformats-officedocument.drawing+xml"/>
  <Override PartName="/xl/drawings/drawing280.xml" ContentType="application/vnd.openxmlformats-officedocument.drawing+xml"/>
  <Override PartName="/xl/drawings/drawing281.xml" ContentType="application/vnd.openxmlformats-officedocument.drawing+xml"/>
  <Override PartName="/xl/charts/chart34.xml" ContentType="application/vnd.openxmlformats-officedocument.drawingml.chart+xml"/>
  <Override PartName="/xl/drawings/drawing282.xml" ContentType="application/vnd.openxmlformats-officedocument.drawingml.chartshapes+xml"/>
  <Override PartName="/xl/drawings/drawing283.xml" ContentType="application/vnd.openxmlformats-officedocument.drawing+xml"/>
  <Override PartName="/xl/drawings/drawing284.xml" ContentType="application/vnd.openxmlformats-officedocument.drawing+xml"/>
  <Override PartName="/xl/charts/chart35.xml" ContentType="application/vnd.openxmlformats-officedocument.drawingml.chart+xml"/>
  <Override PartName="/xl/drawings/drawing285.xml" ContentType="application/vnd.openxmlformats-officedocument.drawingml.chartshapes+xml"/>
  <Override PartName="/xl/charts/chart36.xml" ContentType="application/vnd.openxmlformats-officedocument.drawingml.chart+xml"/>
  <Override PartName="/xl/drawings/drawing286.xml" ContentType="application/vnd.openxmlformats-officedocument.drawingml.chartshapes+xml"/>
  <Override PartName="/xl/drawings/drawing287.xml" ContentType="application/vnd.openxmlformats-officedocument.drawing+xml"/>
  <Override PartName="/xl/drawings/drawing288.xml" ContentType="application/vnd.openxmlformats-officedocument.drawing+xml"/>
  <Override PartName="/xl/drawings/drawing289.xml" ContentType="application/vnd.openxmlformats-officedocument.drawing+xml"/>
  <Override PartName="/xl/drawings/drawing290.xml" ContentType="application/vnd.openxmlformats-officedocument.drawing+xml"/>
  <Override PartName="/xl/charts/chart37.xml" ContentType="application/vnd.openxmlformats-officedocument.drawingml.chart+xml"/>
  <Override PartName="/xl/drawings/drawing291.xml" ContentType="application/vnd.openxmlformats-officedocument.drawingml.chartshapes+xml"/>
  <Override PartName="/xl/drawings/drawing292.xml" ContentType="application/vnd.openxmlformats-officedocument.drawing+xml"/>
  <Override PartName="/xl/drawings/drawing293.xml" ContentType="application/vnd.openxmlformats-officedocument.drawing+xml"/>
  <Override PartName="/xl/charts/chart38.xml" ContentType="application/vnd.openxmlformats-officedocument.drawingml.chart+xml"/>
  <Override PartName="/xl/drawings/drawing294.xml" ContentType="application/vnd.openxmlformats-officedocument.drawingml.chartshapes+xml"/>
  <Override PartName="/xl/charts/chart39.xml" ContentType="application/vnd.openxmlformats-officedocument.drawingml.chart+xml"/>
  <Override PartName="/xl/drawings/drawing295.xml" ContentType="application/vnd.openxmlformats-officedocument.drawingml.chartshapes+xml"/>
  <Override PartName="/xl/drawings/drawing296.xml" ContentType="application/vnd.openxmlformats-officedocument.drawing+xml"/>
  <Override PartName="/xl/drawings/drawing297.xml" ContentType="application/vnd.openxmlformats-officedocument.drawing+xml"/>
  <Override PartName="/xl/drawings/drawing298.xml" ContentType="application/vnd.openxmlformats-officedocument.drawing+xml"/>
  <Override PartName="/xl/drawings/drawing299.xml" ContentType="application/vnd.openxmlformats-officedocument.drawing+xml"/>
  <Override PartName="/xl/charts/chart40.xml" ContentType="application/vnd.openxmlformats-officedocument.drawingml.chart+xml"/>
  <Override PartName="/xl/drawings/drawing300.xml" ContentType="application/vnd.openxmlformats-officedocument.drawingml.chartshapes+xml"/>
  <Override PartName="/xl/drawings/drawing301.xml" ContentType="application/vnd.openxmlformats-officedocument.drawing+xml"/>
  <Override PartName="/xl/drawings/drawing302.xml" ContentType="application/vnd.openxmlformats-officedocument.drawing+xml"/>
  <Override PartName="/xl/charts/chart41.xml" ContentType="application/vnd.openxmlformats-officedocument.drawingml.chart+xml"/>
  <Override PartName="/xl/drawings/drawing303.xml" ContentType="application/vnd.openxmlformats-officedocument.drawingml.chartshapes+xml"/>
  <Override PartName="/xl/charts/chart42.xml" ContentType="application/vnd.openxmlformats-officedocument.drawingml.chart+xml"/>
  <Override PartName="/xl/drawings/drawing304.xml" ContentType="application/vnd.openxmlformats-officedocument.drawingml.chartshapes+xml"/>
  <Override PartName="/xl/drawings/drawing305.xml" ContentType="application/vnd.openxmlformats-officedocument.drawing+xml"/>
  <Override PartName="/xl/drawings/drawing306.xml" ContentType="application/vnd.openxmlformats-officedocument.drawing+xml"/>
  <Override PartName="/xl/drawings/drawing307.xml" ContentType="application/vnd.openxmlformats-officedocument.drawing+xml"/>
  <Override PartName="/xl/drawings/drawing308.xml" ContentType="application/vnd.openxmlformats-officedocument.drawing+xml"/>
  <Override PartName="/xl/charts/chart43.xml" ContentType="application/vnd.openxmlformats-officedocument.drawingml.chart+xml"/>
  <Override PartName="/xl/drawings/drawing309.xml" ContentType="application/vnd.openxmlformats-officedocument.drawingml.chartshapes+xml"/>
  <Override PartName="/xl/drawings/drawing310.xml" ContentType="application/vnd.openxmlformats-officedocument.drawing+xml"/>
  <Override PartName="/xl/drawings/drawing311.xml" ContentType="application/vnd.openxmlformats-officedocument.drawing+xml"/>
  <Override PartName="/xl/charts/chart44.xml" ContentType="application/vnd.openxmlformats-officedocument.drawingml.chart+xml"/>
  <Override PartName="/xl/drawings/drawing312.xml" ContentType="application/vnd.openxmlformats-officedocument.drawingml.chartshapes+xml"/>
  <Override PartName="/xl/charts/chart45.xml" ContentType="application/vnd.openxmlformats-officedocument.drawingml.chart+xml"/>
  <Override PartName="/xl/drawings/drawing313.xml" ContentType="application/vnd.openxmlformats-officedocument.drawingml.chartshapes+xml"/>
  <Override PartName="/xl/drawings/drawing314.xml" ContentType="application/vnd.openxmlformats-officedocument.drawing+xml"/>
  <Override PartName="/xl/drawings/drawing315.xml" ContentType="application/vnd.openxmlformats-officedocument.drawing+xml"/>
  <Override PartName="/xl/charts/chart46.xml" ContentType="application/vnd.openxmlformats-officedocument.drawingml.chart+xml"/>
  <Override PartName="/xl/drawings/drawing316.xml" ContentType="application/vnd.openxmlformats-officedocument.drawingml.chartshapes+xml"/>
  <Override PartName="/xl/drawings/drawing317.xml" ContentType="application/vnd.openxmlformats-officedocument.drawing+xml"/>
  <Override PartName="/xl/charts/chart47.xml" ContentType="application/vnd.openxmlformats-officedocument.drawingml.chart+xml"/>
  <Override PartName="/xl/drawings/drawing318.xml" ContentType="application/vnd.openxmlformats-officedocument.drawingml.chartshapes+xml"/>
  <Override PartName="/xl/charts/chart48.xml" ContentType="application/vnd.openxmlformats-officedocument.drawingml.chart+xml"/>
  <Override PartName="/xl/drawings/drawing319.xml" ContentType="application/vnd.openxmlformats-officedocument.drawingml.chartshapes+xml"/>
  <Override PartName="/xl/drawings/drawing320.xml" ContentType="application/vnd.openxmlformats-officedocument.drawing+xml"/>
  <Override PartName="/xl/charts/chart49.xml" ContentType="application/vnd.openxmlformats-officedocument.drawingml.chart+xml"/>
  <Override PartName="/xl/drawings/drawing321.xml" ContentType="application/vnd.openxmlformats-officedocument.drawingml.chartshapes+xml"/>
  <Override PartName="/xl/drawings/drawing322.xml" ContentType="application/vnd.openxmlformats-officedocument.drawing+xml"/>
  <Override PartName="/xl/charts/chart50.xml" ContentType="application/vnd.openxmlformats-officedocument.drawingml.chart+xml"/>
  <Override PartName="/xl/drawings/drawing323.xml" ContentType="application/vnd.openxmlformats-officedocument.drawingml.chartshapes+xml"/>
  <Override PartName="/xl/charts/chart51.xml" ContentType="application/vnd.openxmlformats-officedocument.drawingml.chart+xml"/>
  <Override PartName="/xl/drawings/drawing324.xml" ContentType="application/vnd.openxmlformats-officedocument.drawingml.chartshapes+xml"/>
  <Override PartName="/xl/drawings/drawing325.xml" ContentType="application/vnd.openxmlformats-officedocument.drawing+xml"/>
  <Override PartName="/xl/charts/chart52.xml" ContentType="application/vnd.openxmlformats-officedocument.drawingml.chart+xml"/>
  <Override PartName="/xl/drawings/drawing326.xml" ContentType="application/vnd.openxmlformats-officedocument.drawingml.chartshapes+xml"/>
  <Override PartName="/xl/drawings/drawing327.xml" ContentType="application/vnd.openxmlformats-officedocument.drawing+xml"/>
  <Override PartName="/xl/charts/chart53.xml" ContentType="application/vnd.openxmlformats-officedocument.drawingml.chart+xml"/>
  <Override PartName="/xl/drawings/drawing328.xml" ContentType="application/vnd.openxmlformats-officedocument.drawingml.chartshapes+xml"/>
  <Override PartName="/xl/charts/chart54.xml" ContentType="application/vnd.openxmlformats-officedocument.drawingml.chart+xml"/>
  <Override PartName="/xl/drawings/drawing329.xml" ContentType="application/vnd.openxmlformats-officedocument.drawingml.chartshapes+xml"/>
  <Override PartName="/xl/drawings/drawing330.xml" ContentType="application/vnd.openxmlformats-officedocument.drawing+xml"/>
  <Override PartName="/xl/drawings/drawing331.xml" ContentType="application/vnd.openxmlformats-officedocument.drawing+xml"/>
  <Override PartName="/xl/drawings/drawing332.xml" ContentType="application/vnd.openxmlformats-officedocument.drawing+xml"/>
  <Override PartName="/xl/charts/chart55.xml" ContentType="application/vnd.openxmlformats-officedocument.drawingml.chart+xml"/>
  <Override PartName="/xl/drawings/drawing333.xml" ContentType="application/vnd.openxmlformats-officedocument.drawingml.chartshapes+xml"/>
  <Override PartName="/xl/drawings/drawing334.xml" ContentType="application/vnd.openxmlformats-officedocument.drawing+xml"/>
  <Override PartName="/xl/drawings/drawing335.xml" ContentType="application/vnd.openxmlformats-officedocument.drawing+xml"/>
  <Override PartName="/xl/charts/chart56.xml" ContentType="application/vnd.openxmlformats-officedocument.drawingml.chart+xml"/>
  <Override PartName="/xl/drawings/drawing336.xml" ContentType="application/vnd.openxmlformats-officedocument.drawingml.chartshapes+xml"/>
  <Override PartName="/xl/charts/chart57.xml" ContentType="application/vnd.openxmlformats-officedocument.drawingml.chart+xml"/>
  <Override PartName="/xl/drawings/drawing337.xml" ContentType="application/vnd.openxmlformats-officedocument.drawingml.chartshapes+xml"/>
  <Override PartName="/xl/drawings/drawing338.xml" ContentType="application/vnd.openxmlformats-officedocument.drawing+xml"/>
  <Override PartName="/xl/drawings/drawing339.xml" ContentType="application/vnd.openxmlformats-officedocument.drawing+xml"/>
  <Override PartName="/xl/drawings/drawing340.xml" ContentType="application/vnd.openxmlformats-officedocument.drawing+xml"/>
  <Override PartName="/xl/drawings/drawing341.xml" ContentType="application/vnd.openxmlformats-officedocument.drawing+xml"/>
  <Override PartName="/xl/charts/chart58.xml" ContentType="application/vnd.openxmlformats-officedocument.drawingml.chart+xml"/>
  <Override PartName="/xl/drawings/drawing342.xml" ContentType="application/vnd.openxmlformats-officedocument.drawingml.chartshapes+xml"/>
  <Override PartName="/xl/drawings/drawing343.xml" ContentType="application/vnd.openxmlformats-officedocument.drawing+xml"/>
  <Override PartName="/xl/drawings/drawing344.xml" ContentType="application/vnd.openxmlformats-officedocument.drawing+xml"/>
  <Override PartName="/xl/charts/chart59.xml" ContentType="application/vnd.openxmlformats-officedocument.drawingml.chart+xml"/>
  <Override PartName="/xl/drawings/drawing345.xml" ContentType="application/vnd.openxmlformats-officedocument.drawingml.chartshapes+xml"/>
  <Override PartName="/xl/charts/chart60.xml" ContentType="application/vnd.openxmlformats-officedocument.drawingml.chart+xml"/>
  <Override PartName="/xl/drawings/drawing346.xml" ContentType="application/vnd.openxmlformats-officedocument.drawingml.chartshapes+xml"/>
  <Override PartName="/xl/drawings/drawing347.xml" ContentType="application/vnd.openxmlformats-officedocument.drawing+xml"/>
  <Override PartName="/xl/drawings/drawing348.xml" ContentType="application/vnd.openxmlformats-officedocument.drawing+xml"/>
  <Override PartName="/xl/drawings/drawing349.xml" ContentType="application/vnd.openxmlformats-officedocument.drawing+xml"/>
  <Override PartName="/xl/drawings/drawing350.xml" ContentType="application/vnd.openxmlformats-officedocument.drawing+xml"/>
  <Override PartName="/xl/charts/chart61.xml" ContentType="application/vnd.openxmlformats-officedocument.drawingml.chart+xml"/>
  <Override PartName="/xl/drawings/drawing351.xml" ContentType="application/vnd.openxmlformats-officedocument.drawingml.chartshapes+xml"/>
  <Override PartName="/xl/drawings/drawing352.xml" ContentType="application/vnd.openxmlformats-officedocument.drawing+xml"/>
  <Override PartName="/xl/drawings/drawing353.xml" ContentType="application/vnd.openxmlformats-officedocument.drawing+xml"/>
  <Override PartName="/xl/charts/chart62.xml" ContentType="application/vnd.openxmlformats-officedocument.drawingml.chart+xml"/>
  <Override PartName="/xl/drawings/drawing354.xml" ContentType="application/vnd.openxmlformats-officedocument.drawingml.chartshapes+xml"/>
  <Override PartName="/xl/charts/chart63.xml" ContentType="application/vnd.openxmlformats-officedocument.drawingml.chart+xml"/>
  <Override PartName="/xl/drawings/drawing355.xml" ContentType="application/vnd.openxmlformats-officedocument.drawingml.chartshapes+xml"/>
  <Override PartName="/xl/drawings/drawing356.xml" ContentType="application/vnd.openxmlformats-officedocument.drawing+xml"/>
  <Override PartName="/xl/drawings/drawing357.xml" ContentType="application/vnd.openxmlformats-officedocument.drawing+xml"/>
  <Override PartName="/xl/drawings/drawing358.xml" ContentType="application/vnd.openxmlformats-officedocument.drawing+xml"/>
  <Override PartName="/xl/drawings/drawing359.xml" ContentType="application/vnd.openxmlformats-officedocument.drawing+xml"/>
  <Override PartName="/xl/charts/chart64.xml" ContentType="application/vnd.openxmlformats-officedocument.drawingml.chart+xml"/>
  <Override PartName="/xl/drawings/drawing360.xml" ContentType="application/vnd.openxmlformats-officedocument.drawingml.chartshapes+xml"/>
  <Override PartName="/xl/drawings/drawing361.xml" ContentType="application/vnd.openxmlformats-officedocument.drawing+xml"/>
  <Override PartName="/xl/drawings/drawing362.xml" ContentType="application/vnd.openxmlformats-officedocument.drawing+xml"/>
  <Override PartName="/xl/charts/chart65.xml" ContentType="application/vnd.openxmlformats-officedocument.drawingml.chart+xml"/>
  <Override PartName="/xl/drawings/drawing363.xml" ContentType="application/vnd.openxmlformats-officedocument.drawingml.chartshapes+xml"/>
  <Override PartName="/xl/charts/chart66.xml" ContentType="application/vnd.openxmlformats-officedocument.drawingml.chart+xml"/>
  <Override PartName="/xl/drawings/drawing364.xml" ContentType="application/vnd.openxmlformats-officedocument.drawingml.chartshapes+xml"/>
  <Override PartName="/xl/drawings/drawing365.xml" ContentType="application/vnd.openxmlformats-officedocument.drawing+xml"/>
  <Override PartName="/xl/drawings/drawing366.xml" ContentType="application/vnd.openxmlformats-officedocument.drawing+xml"/>
  <Override PartName="/xl/drawings/drawing367.xml" ContentType="application/vnd.openxmlformats-officedocument.drawing+xml"/>
  <Override PartName="/xl/drawings/drawing368.xml" ContentType="application/vnd.openxmlformats-officedocument.drawing+xml"/>
  <Override PartName="/xl/charts/chart67.xml" ContentType="application/vnd.openxmlformats-officedocument.drawingml.chart+xml"/>
  <Override PartName="/xl/drawings/drawing369.xml" ContentType="application/vnd.openxmlformats-officedocument.drawingml.chartshapes+xml"/>
  <Override PartName="/xl/drawings/drawing370.xml" ContentType="application/vnd.openxmlformats-officedocument.drawing+xml"/>
  <Override PartName="/xl/drawings/drawing371.xml" ContentType="application/vnd.openxmlformats-officedocument.drawing+xml"/>
  <Override PartName="/xl/charts/chart68.xml" ContentType="application/vnd.openxmlformats-officedocument.drawingml.chart+xml"/>
  <Override PartName="/xl/drawings/drawing372.xml" ContentType="application/vnd.openxmlformats-officedocument.drawingml.chartshapes+xml"/>
  <Override PartName="/xl/charts/chart69.xml" ContentType="application/vnd.openxmlformats-officedocument.drawingml.chart+xml"/>
  <Override PartName="/xl/drawings/drawing373.xml" ContentType="application/vnd.openxmlformats-officedocument.drawingml.chartshapes+xml"/>
  <Override PartName="/xl/drawings/drawing374.xml" ContentType="application/vnd.openxmlformats-officedocument.drawing+xml"/>
  <Override PartName="/xl/drawings/drawing375.xml" ContentType="application/vnd.openxmlformats-officedocument.drawing+xml"/>
  <Override PartName="/xl/drawings/drawing376.xml" ContentType="application/vnd.openxmlformats-officedocument.drawing+xml"/>
  <Override PartName="/xl/drawings/drawing377.xml" ContentType="application/vnd.openxmlformats-officedocument.drawing+xml"/>
  <Override PartName="/xl/charts/chart70.xml" ContentType="application/vnd.openxmlformats-officedocument.drawingml.chart+xml"/>
  <Override PartName="/xl/drawings/drawing378.xml" ContentType="application/vnd.openxmlformats-officedocument.drawingml.chartshapes+xml"/>
  <Override PartName="/xl/drawings/drawing379.xml" ContentType="application/vnd.openxmlformats-officedocument.drawing+xml"/>
  <Override PartName="/xl/drawings/drawing380.xml" ContentType="application/vnd.openxmlformats-officedocument.drawing+xml"/>
  <Override PartName="/xl/charts/chart71.xml" ContentType="application/vnd.openxmlformats-officedocument.drawingml.chart+xml"/>
  <Override PartName="/xl/drawings/drawing381.xml" ContentType="application/vnd.openxmlformats-officedocument.drawingml.chartshapes+xml"/>
  <Override PartName="/xl/charts/chart72.xml" ContentType="application/vnd.openxmlformats-officedocument.drawingml.chart+xml"/>
  <Override PartName="/xl/drawings/drawing382.xml" ContentType="application/vnd.openxmlformats-officedocument.drawingml.chartshapes+xml"/>
  <Override PartName="/xl/drawings/drawing383.xml" ContentType="application/vnd.openxmlformats-officedocument.drawing+xml"/>
  <Override PartName="/xl/drawings/drawing384.xml" ContentType="application/vnd.openxmlformats-officedocument.drawing+xml"/>
  <Override PartName="/xl/drawings/drawing385.xml" ContentType="application/vnd.openxmlformats-officedocument.drawing+xml"/>
  <Override PartName="/xl/drawings/drawing386.xml" ContentType="application/vnd.openxmlformats-officedocument.drawing+xml"/>
  <Override PartName="/xl/charts/chart73.xml" ContentType="application/vnd.openxmlformats-officedocument.drawingml.chart+xml"/>
  <Override PartName="/xl/drawings/drawing387.xml" ContentType="application/vnd.openxmlformats-officedocument.drawingml.chartshapes+xml"/>
  <Override PartName="/xl/drawings/drawing388.xml" ContentType="application/vnd.openxmlformats-officedocument.drawing+xml"/>
  <Override PartName="/xl/drawings/drawing389.xml" ContentType="application/vnd.openxmlformats-officedocument.drawing+xml"/>
  <Override PartName="/xl/charts/chart74.xml" ContentType="application/vnd.openxmlformats-officedocument.drawingml.chart+xml"/>
  <Override PartName="/xl/drawings/drawing390.xml" ContentType="application/vnd.openxmlformats-officedocument.drawingml.chartshapes+xml"/>
  <Override PartName="/xl/charts/chart75.xml" ContentType="application/vnd.openxmlformats-officedocument.drawingml.chart+xml"/>
  <Override PartName="/xl/drawings/drawing391.xml" ContentType="application/vnd.openxmlformats-officedocument.drawingml.chartshapes+xml"/>
  <Override PartName="/xl/drawings/drawing392.xml" ContentType="application/vnd.openxmlformats-officedocument.drawing+xml"/>
  <Override PartName="/xl/drawings/drawing393.xml" ContentType="application/vnd.openxmlformats-officedocument.drawing+xml"/>
  <Override PartName="/xl/drawings/drawing394.xml" ContentType="application/vnd.openxmlformats-officedocument.drawing+xml"/>
  <Override PartName="/xl/drawings/drawing395.xml" ContentType="application/vnd.openxmlformats-officedocument.drawing+xml"/>
  <Override PartName="/xl/charts/chart76.xml" ContentType="application/vnd.openxmlformats-officedocument.drawingml.chart+xml"/>
  <Override PartName="/xl/drawings/drawing396.xml" ContentType="application/vnd.openxmlformats-officedocument.drawingml.chartshapes+xml"/>
  <Override PartName="/xl/drawings/drawing397.xml" ContentType="application/vnd.openxmlformats-officedocument.drawing+xml"/>
  <Override PartName="/xl/drawings/drawing398.xml" ContentType="application/vnd.openxmlformats-officedocument.drawing+xml"/>
  <Override PartName="/xl/charts/chart77.xml" ContentType="application/vnd.openxmlformats-officedocument.drawingml.chart+xml"/>
  <Override PartName="/xl/drawings/drawing399.xml" ContentType="application/vnd.openxmlformats-officedocument.drawingml.chartshapes+xml"/>
  <Override PartName="/xl/charts/chart78.xml" ContentType="application/vnd.openxmlformats-officedocument.drawingml.chart+xml"/>
  <Override PartName="/xl/drawings/drawing400.xml" ContentType="application/vnd.openxmlformats-officedocument.drawingml.chartshapes+xml"/>
  <Override PartName="/xl/drawings/drawing401.xml" ContentType="application/vnd.openxmlformats-officedocument.drawing+xml"/>
  <Override PartName="/xl/drawings/drawing402.xml" ContentType="application/vnd.openxmlformats-officedocument.drawing+xml"/>
  <Override PartName="/xl/drawings/drawing403.xml" ContentType="application/vnd.openxmlformats-officedocument.drawing+xml"/>
  <Override PartName="/xl/drawings/drawing404.xml" ContentType="application/vnd.openxmlformats-officedocument.drawing+xml"/>
  <Override PartName="/xl/charts/chart79.xml" ContentType="application/vnd.openxmlformats-officedocument.drawingml.chart+xml"/>
  <Override PartName="/xl/drawings/drawing405.xml" ContentType="application/vnd.openxmlformats-officedocument.drawingml.chartshapes+xml"/>
  <Override PartName="/xl/drawings/drawing406.xml" ContentType="application/vnd.openxmlformats-officedocument.drawing+xml"/>
  <Override PartName="/xl/drawings/drawing407.xml" ContentType="application/vnd.openxmlformats-officedocument.drawing+xml"/>
  <Override PartName="/xl/charts/chart80.xml" ContentType="application/vnd.openxmlformats-officedocument.drawingml.chart+xml"/>
  <Override PartName="/xl/drawings/drawing408.xml" ContentType="application/vnd.openxmlformats-officedocument.drawingml.chartshapes+xml"/>
  <Override PartName="/xl/charts/chart81.xml" ContentType="application/vnd.openxmlformats-officedocument.drawingml.chart+xml"/>
  <Override PartName="/xl/drawings/drawing409.xml" ContentType="application/vnd.openxmlformats-officedocument.drawingml.chartshapes+xml"/>
  <Override PartName="/xl/drawings/drawing410.xml" ContentType="application/vnd.openxmlformats-officedocument.drawing+xml"/>
  <Override PartName="/xl/drawings/drawing411.xml" ContentType="application/vnd.openxmlformats-officedocument.drawing+xml"/>
  <Override PartName="/xl/drawings/drawing412.xml" ContentType="application/vnd.openxmlformats-officedocument.drawing+xml"/>
  <Override PartName="/xl/drawings/drawing413.xml" ContentType="application/vnd.openxmlformats-officedocument.drawing+xml"/>
  <Override PartName="/xl/charts/chart82.xml" ContentType="application/vnd.openxmlformats-officedocument.drawingml.chart+xml"/>
  <Override PartName="/xl/drawings/drawing414.xml" ContentType="application/vnd.openxmlformats-officedocument.drawingml.chartshapes+xml"/>
  <Override PartName="/xl/drawings/drawing415.xml" ContentType="application/vnd.openxmlformats-officedocument.drawing+xml"/>
  <Override PartName="/xl/drawings/drawing416.xml" ContentType="application/vnd.openxmlformats-officedocument.drawing+xml"/>
  <Override PartName="/xl/charts/chart83.xml" ContentType="application/vnd.openxmlformats-officedocument.drawingml.chart+xml"/>
  <Override PartName="/xl/drawings/drawing417.xml" ContentType="application/vnd.openxmlformats-officedocument.drawingml.chartshapes+xml"/>
  <Override PartName="/xl/charts/chart84.xml" ContentType="application/vnd.openxmlformats-officedocument.drawingml.chart+xml"/>
  <Override PartName="/xl/drawings/drawing418.xml" ContentType="application/vnd.openxmlformats-officedocument.drawingml.chartshapes+xml"/>
  <Override PartName="/xl/drawings/drawing419.xml" ContentType="application/vnd.openxmlformats-officedocument.drawing+xml"/>
  <Override PartName="/xl/drawings/drawing420.xml" ContentType="application/vnd.openxmlformats-officedocument.drawing+xml"/>
  <Override PartName="/xl/drawings/drawing421.xml" ContentType="application/vnd.openxmlformats-officedocument.drawing+xml"/>
  <Override PartName="/xl/drawings/drawing422.xml" ContentType="application/vnd.openxmlformats-officedocument.drawing+xml"/>
  <Override PartName="/xl/drawings/drawing423.xml" ContentType="application/vnd.openxmlformats-officedocument.drawing+xml"/>
  <Override PartName="/xl/drawings/drawing424.xml" ContentType="application/vnd.openxmlformats-officedocument.drawing+xml"/>
  <Override PartName="/xl/drawings/drawing425.xml" ContentType="application/vnd.openxmlformats-officedocument.drawing+xml"/>
  <Override PartName="/xl/drawings/drawing426.xml" ContentType="application/vnd.openxmlformats-officedocument.drawing+xml"/>
  <Override PartName="/xl/drawings/drawing427.xml" ContentType="application/vnd.openxmlformats-officedocument.drawing+xml"/>
  <Override PartName="/xl/drawings/drawing428.xml" ContentType="application/vnd.openxmlformats-officedocument.drawing+xml"/>
  <Override PartName="/xl/drawings/drawing429.xml" ContentType="application/vnd.openxmlformats-officedocument.drawing+xml"/>
  <Override PartName="/xl/drawings/drawing430.xml" ContentType="application/vnd.openxmlformats-officedocument.drawing+xml"/>
  <Override PartName="/xl/drawings/drawing431.xml" ContentType="application/vnd.openxmlformats-officedocument.drawing+xml"/>
  <Override PartName="/xl/drawings/drawing432.xml" ContentType="application/vnd.openxmlformats-officedocument.drawing+xml"/>
  <Override PartName="/xl/drawings/drawing433.xml" ContentType="application/vnd.openxmlformats-officedocument.drawing+xml"/>
  <Override PartName="/xl/drawings/drawing434.xml" ContentType="application/vnd.openxmlformats-officedocument.drawing+xml"/>
  <Override PartName="/xl/drawings/drawing435.xml" ContentType="application/vnd.openxmlformats-officedocument.drawing+xml"/>
  <Override PartName="/xl/drawings/drawing436.xml" ContentType="application/vnd.openxmlformats-officedocument.drawing+xml"/>
  <Override PartName="/xl/drawings/drawing437.xml" ContentType="application/vnd.openxmlformats-officedocument.drawing+xml"/>
  <Override PartName="/xl/drawings/drawing438.xml" ContentType="application/vnd.openxmlformats-officedocument.drawing+xml"/>
  <Override PartName="/xl/drawings/drawing439.xml" ContentType="application/vnd.openxmlformats-officedocument.drawing+xml"/>
  <Override PartName="/xl/drawings/drawing440.xml" ContentType="application/vnd.openxmlformats-officedocument.drawing+xml"/>
  <Override PartName="/xl/drawings/drawing441.xml" ContentType="application/vnd.openxmlformats-officedocument.drawing+xml"/>
  <Override PartName="/xl/drawings/drawing442.xml" ContentType="application/vnd.openxmlformats-officedocument.drawing+xml"/>
  <Override PartName="/xl/drawings/drawing443.xml" ContentType="application/vnd.openxmlformats-officedocument.drawing+xml"/>
  <Override PartName="/xl/drawings/drawing444.xml" ContentType="application/vnd.openxmlformats-officedocument.drawing+xml"/>
  <Override PartName="/xl/drawings/drawing445.xml" ContentType="application/vnd.openxmlformats-officedocument.drawing+xml"/>
  <Override PartName="/xl/drawings/drawing446.xml" ContentType="application/vnd.openxmlformats-officedocument.drawing+xml"/>
  <Override PartName="/xl/drawings/drawing447.xml" ContentType="application/vnd.openxmlformats-officedocument.drawing+xml"/>
  <Override PartName="/xl/drawings/drawing448.xml" ContentType="application/vnd.openxmlformats-officedocument.drawing+xml"/>
  <Override PartName="/xl/drawings/drawing449.xml" ContentType="application/vnd.openxmlformats-officedocument.drawing+xml"/>
  <Override PartName="/xl/drawings/drawing450.xml" ContentType="application/vnd.openxmlformats-officedocument.drawing+xml"/>
  <Override PartName="/xl/drawings/drawing451.xml" ContentType="application/vnd.openxmlformats-officedocument.drawing+xml"/>
  <Override PartName="/xl/drawings/drawing452.xml" ContentType="application/vnd.openxmlformats-officedocument.drawing+xml"/>
  <Override PartName="/xl/drawings/drawing453.xml" ContentType="application/vnd.openxmlformats-officedocument.drawing+xml"/>
  <Override PartName="/xl/drawings/drawing454.xml" ContentType="application/vnd.openxmlformats-officedocument.drawing+xml"/>
  <Override PartName="/xl/drawings/drawing455.xml" ContentType="application/vnd.openxmlformats-officedocument.drawing+xml"/>
  <Override PartName="/xl/drawings/drawing456.xml" ContentType="application/vnd.openxmlformats-officedocument.drawing+xml"/>
  <Override PartName="/xl/drawings/drawing457.xml" ContentType="application/vnd.openxmlformats-officedocument.drawing+xml"/>
  <Override PartName="/xl/drawings/drawing458.xml" ContentType="application/vnd.openxmlformats-officedocument.drawing+xml"/>
  <Override PartName="/xl/drawings/drawing459.xml" ContentType="application/vnd.openxmlformats-officedocument.drawing+xml"/>
  <Override PartName="/xl/drawings/drawing460.xml" ContentType="application/vnd.openxmlformats-officedocument.drawing+xml"/>
  <Override PartName="/xl/drawings/drawing461.xml" ContentType="application/vnd.openxmlformats-officedocument.drawing+xml"/>
  <Override PartName="/xl/drawings/drawing462.xml" ContentType="application/vnd.openxmlformats-officedocument.drawing+xml"/>
  <Override PartName="/xl/drawings/drawing463.xml" ContentType="application/vnd.openxmlformats-officedocument.drawing+xml"/>
  <Override PartName="/xl/drawings/drawing464.xml" ContentType="application/vnd.openxmlformats-officedocument.drawing+xml"/>
  <Override PartName="/xl/drawings/drawing465.xml" ContentType="application/vnd.openxmlformats-officedocument.drawing+xml"/>
  <Override PartName="/xl/drawings/drawing466.xml" ContentType="application/vnd.openxmlformats-officedocument.drawing+xml"/>
  <Override PartName="/xl/drawings/drawing467.xml" ContentType="application/vnd.openxmlformats-officedocument.drawing+xml"/>
  <Override PartName="/xl/drawings/drawing468.xml" ContentType="application/vnd.openxmlformats-officedocument.drawing+xml"/>
  <Override PartName="/xl/drawings/drawing469.xml" ContentType="application/vnd.openxmlformats-officedocument.drawing+xml"/>
  <Override PartName="/xl/drawings/drawing47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esis\peru-producto-bruto-interno-por-departamentos-2007-2023\"/>
    </mc:Choice>
  </mc:AlternateContent>
  <xr:revisionPtr revIDLastSave="0" documentId="13_ncr:1_{1355B64E-8E5D-4BF9-89D7-C0A00667BF57}" xr6:coauthVersionLast="47" xr6:coauthVersionMax="47" xr10:uidLastSave="{00000000-0000-0000-0000-000000000000}"/>
  <bookViews>
    <workbookView xWindow="-108" yWindow="-108" windowWidth="23256" windowHeight="12456" firstSheet="379" activeTab="385" xr2:uid="{91F0FA68-AA23-4E54-8C78-A25ED3FC3053}"/>
    <workbookView xWindow="-108" yWindow="-108" windowWidth="23256" windowHeight="12456" activeTab="1" xr2:uid="{C2F2D5DB-9358-462A-BD6A-46872AC757EC}"/>
  </bookViews>
  <sheets>
    <sheet name="Indice" sheetId="125" r:id="rId1"/>
    <sheet name="c1" sheetId="1" r:id="rId2"/>
    <sheet name="c2" sheetId="2" r:id="rId3"/>
    <sheet name="c3" sheetId="3" r:id="rId4"/>
    <sheet name="c4" sheetId="40" r:id="rId5"/>
    <sheet name="c5" sheetId="41" r:id="rId6"/>
    <sheet name="c6" sheetId="42" r:id="rId7"/>
    <sheet name="c7" sheetId="4" r:id="rId8"/>
    <sheet name="C8" sheetId="5" r:id="rId9"/>
    <sheet name="c9" sheetId="6" r:id="rId10"/>
    <sheet name="c10" sheetId="43" r:id="rId11"/>
    <sheet name="c11" sheetId="44" r:id="rId12"/>
    <sheet name="c12" sheetId="45" r:id="rId13"/>
    <sheet name="c13" sheetId="7" r:id="rId14"/>
    <sheet name="c14" sheetId="8" r:id="rId15"/>
    <sheet name="c15" sheetId="9" r:id="rId16"/>
    <sheet name="c16" sheetId="46" r:id="rId17"/>
    <sheet name="c17" sheetId="47" r:id="rId18"/>
    <sheet name="c18" sheetId="48" r:id="rId19"/>
    <sheet name="c19" sheetId="10" r:id="rId20"/>
    <sheet name="c20" sheetId="11" r:id="rId21"/>
    <sheet name="c21" sheetId="12" r:id="rId22"/>
    <sheet name="c22" sheetId="49" r:id="rId23"/>
    <sheet name="c23" sheetId="50" r:id="rId24"/>
    <sheet name="c24" sheetId="51" r:id="rId25"/>
    <sheet name="c25" sheetId="13" r:id="rId26"/>
    <sheet name="c26" sheetId="14" r:id="rId27"/>
    <sheet name="c27" sheetId="15" r:id="rId28"/>
    <sheet name="c28" sheetId="52" r:id="rId29"/>
    <sheet name="c29" sheetId="53" r:id="rId30"/>
    <sheet name="c30" sheetId="54" r:id="rId31"/>
    <sheet name="c31" sheetId="16" r:id="rId32"/>
    <sheet name="c32" sheetId="17" r:id="rId33"/>
    <sheet name="c33" sheetId="18" r:id="rId34"/>
    <sheet name="c34" sheetId="55" r:id="rId35"/>
    <sheet name="c35" sheetId="56" r:id="rId36"/>
    <sheet name="c36" sheetId="57" r:id="rId37"/>
    <sheet name="c37" sheetId="19" r:id="rId38"/>
    <sheet name="c38" sheetId="20" r:id="rId39"/>
    <sheet name="c39" sheetId="21" r:id="rId40"/>
    <sheet name="c40" sheetId="58" r:id="rId41"/>
    <sheet name="c41" sheetId="59" r:id="rId42"/>
    <sheet name="c42" sheetId="60" r:id="rId43"/>
    <sheet name="c43" sheetId="22" r:id="rId44"/>
    <sheet name="c44" sheetId="23" r:id="rId45"/>
    <sheet name="c45" sheetId="24" r:id="rId46"/>
    <sheet name="c46" sheetId="61" r:id="rId47"/>
    <sheet name="c47" sheetId="62" r:id="rId48"/>
    <sheet name="c48" sheetId="63" r:id="rId49"/>
    <sheet name="c49" sheetId="25" r:id="rId50"/>
    <sheet name="c50" sheetId="26" r:id="rId51"/>
    <sheet name="c51" sheetId="27" r:id="rId52"/>
    <sheet name="c52" sheetId="64" r:id="rId53"/>
    <sheet name="c53" sheetId="65" r:id="rId54"/>
    <sheet name="c54" sheetId="66" r:id="rId55"/>
    <sheet name="c55" sheetId="28" r:id="rId56"/>
    <sheet name="c56" sheetId="29" r:id="rId57"/>
    <sheet name="c57" sheetId="30" r:id="rId58"/>
    <sheet name="c58" sheetId="67" r:id="rId59"/>
    <sheet name="c59" sheetId="68" r:id="rId60"/>
    <sheet name="c60" sheetId="69" r:id="rId61"/>
    <sheet name="c61" sheetId="31" r:id="rId62"/>
    <sheet name="c62" sheetId="32" r:id="rId63"/>
    <sheet name="c63" sheetId="33" r:id="rId64"/>
    <sheet name="c64" sheetId="70" r:id="rId65"/>
    <sheet name="c65" sheetId="71" r:id="rId66"/>
    <sheet name="c66" sheetId="72" r:id="rId67"/>
    <sheet name="c67" sheetId="34" r:id="rId68"/>
    <sheet name="c68" sheetId="35" r:id="rId69"/>
    <sheet name="c69" sheetId="36" r:id="rId70"/>
    <sheet name="c70" sheetId="73" r:id="rId71"/>
    <sheet name="c71" sheetId="74" r:id="rId72"/>
    <sheet name="c72" sheetId="75" r:id="rId73"/>
    <sheet name="c73" sheetId="37" r:id="rId74"/>
    <sheet name="c74" sheetId="38" r:id="rId75"/>
    <sheet name="c75" sheetId="39" r:id="rId76"/>
    <sheet name="c76" sheetId="76" r:id="rId77"/>
    <sheet name="c77" sheetId="77" r:id="rId78"/>
    <sheet name="c78" sheetId="78" r:id="rId79"/>
    <sheet name="c79" sheetId="79" r:id="rId80"/>
    <sheet name="c80" sheetId="80" r:id="rId81"/>
    <sheet name="c81" sheetId="81" r:id="rId82"/>
    <sheet name="c82" sheetId="82" r:id="rId83"/>
    <sheet name="c83" sheetId="83" r:id="rId84"/>
    <sheet name="c84" sheetId="84" r:id="rId85"/>
    <sheet name="c85" sheetId="85" r:id="rId86"/>
    <sheet name="c86" sheetId="86" r:id="rId87"/>
    <sheet name="c87" sheetId="87" r:id="rId88"/>
    <sheet name="c88" sheetId="88" r:id="rId89"/>
    <sheet name="c89" sheetId="89" r:id="rId90"/>
    <sheet name="c90" sheetId="90" r:id="rId91"/>
    <sheet name="c91" sheetId="91" r:id="rId92"/>
    <sheet name="c92" sheetId="92" r:id="rId93"/>
    <sheet name="c93" sheetId="93" r:id="rId94"/>
    <sheet name="c94" sheetId="94" r:id="rId95"/>
    <sheet name="c95" sheetId="95" r:id="rId96"/>
    <sheet name="c96" sheetId="96" r:id="rId97"/>
    <sheet name="c97" sheetId="97" r:id="rId98"/>
    <sheet name="c99" sheetId="99" r:id="rId99"/>
    <sheet name="c98" sheetId="98" r:id="rId100"/>
    <sheet name="c100" sheetId="100" r:id="rId101"/>
    <sheet name="c101" sheetId="101" r:id="rId102"/>
    <sheet name="c102" sheetId="102" r:id="rId103"/>
    <sheet name="c103" sheetId="103" r:id="rId104"/>
    <sheet name="c104" sheetId="104" r:id="rId105"/>
    <sheet name="c105" sheetId="105" r:id="rId106"/>
    <sheet name="c106" sheetId="106" r:id="rId107"/>
    <sheet name="c107" sheetId="107" r:id="rId108"/>
    <sheet name="c108" sheetId="108" r:id="rId109"/>
    <sheet name="c109" sheetId="109" r:id="rId110"/>
    <sheet name="c110" sheetId="110" r:id="rId111"/>
    <sheet name="c111" sheetId="111" r:id="rId112"/>
    <sheet name="c112" sheetId="112" r:id="rId113"/>
    <sheet name="c113" sheetId="113" r:id="rId114"/>
    <sheet name="c114" sheetId="114" r:id="rId115"/>
    <sheet name="c115" sheetId="115" r:id="rId116"/>
    <sheet name="c116" sheetId="116" r:id="rId117"/>
    <sheet name="c117" sheetId="117" r:id="rId118"/>
    <sheet name="c118" sheetId="118" r:id="rId119"/>
    <sheet name="c119" sheetId="119" r:id="rId120"/>
    <sheet name="c120" sheetId="120" r:id="rId121"/>
    <sheet name="c121" sheetId="121" r:id="rId122"/>
    <sheet name="c122" sheetId="122" r:id="rId123"/>
    <sheet name="c123" sheetId="123" r:id="rId124"/>
    <sheet name="c124" sheetId="124" r:id="rId125"/>
    <sheet name="c125" sheetId="282" r:id="rId126"/>
    <sheet name="c126" sheetId="283" r:id="rId127"/>
    <sheet name="c127" sheetId="284" r:id="rId128"/>
    <sheet name="c128" sheetId="285" r:id="rId129"/>
    <sheet name="c129" sheetId="286" r:id="rId130"/>
    <sheet name="c130" sheetId="287" r:id="rId131"/>
    <sheet name="c131" sheetId="498" r:id="rId132"/>
    <sheet name="c132" sheetId="499" r:id="rId133"/>
    <sheet name="c133" sheetId="500" r:id="rId134"/>
    <sheet name="c134" sheetId="501" r:id="rId135"/>
    <sheet name="c135" sheetId="502" r:id="rId136"/>
    <sheet name="c136" sheetId="503" r:id="rId137"/>
    <sheet name="c137" sheetId="506" r:id="rId138"/>
    <sheet name="c138" sheetId="507" r:id="rId139"/>
    <sheet name="c139" sheetId="508" r:id="rId140"/>
    <sheet name="c140" sheetId="509" r:id="rId141"/>
    <sheet name="c141" sheetId="510" r:id="rId142"/>
    <sheet name="c142" sheetId="511" r:id="rId143"/>
    <sheet name="c143" sheetId="520" r:id="rId144"/>
    <sheet name="c144" sheetId="521" r:id="rId145"/>
    <sheet name="c145" sheetId="522" r:id="rId146"/>
    <sheet name="c146" sheetId="523" r:id="rId147"/>
    <sheet name="c147" sheetId="524" r:id="rId148"/>
    <sheet name="c148" sheetId="525" r:id="rId149"/>
    <sheet name="c149" sheetId="528" r:id="rId150"/>
    <sheet name="c150" sheetId="529" r:id="rId151"/>
    <sheet name="c151" sheetId="530" r:id="rId152"/>
    <sheet name="c152" sheetId="531" r:id="rId153"/>
    <sheet name="c153" sheetId="532" r:id="rId154"/>
    <sheet name="c154" sheetId="533" r:id="rId155"/>
    <sheet name="c155" sheetId="536" r:id="rId156"/>
    <sheet name="c156" sheetId="537" r:id="rId157"/>
    <sheet name="c157" sheetId="538" r:id="rId158"/>
    <sheet name="c158" sheetId="539" r:id="rId159"/>
    <sheet name="c159" sheetId="540" r:id="rId160"/>
    <sheet name="c160" sheetId="541" r:id="rId161"/>
    <sheet name="c161" sheetId="544" r:id="rId162"/>
    <sheet name="c162" sheetId="545" r:id="rId163"/>
    <sheet name="c163" sheetId="546" r:id="rId164"/>
    <sheet name="c164" sheetId="547" r:id="rId165"/>
    <sheet name="c165" sheetId="548" r:id="rId166"/>
    <sheet name="c166" sheetId="549" r:id="rId167"/>
    <sheet name="c167" sheetId="550" r:id="rId168"/>
    <sheet name="c168" sheetId="551" r:id="rId169"/>
    <sheet name="c169" sheetId="552" r:id="rId170"/>
    <sheet name="c170" sheetId="553" r:id="rId171"/>
    <sheet name="c171" sheetId="554" r:id="rId172"/>
    <sheet name="c172" sheetId="555" r:id="rId173"/>
    <sheet name="c173" sheetId="560" r:id="rId174"/>
    <sheet name="c174" sheetId="561" r:id="rId175"/>
    <sheet name="c175" sheetId="562" r:id="rId176"/>
    <sheet name="c176" sheetId="563" r:id="rId177"/>
    <sheet name="c177" sheetId="564" r:id="rId178"/>
    <sheet name="c178" sheetId="565" r:id="rId179"/>
    <sheet name="c179" sheetId="126" r:id="rId180"/>
    <sheet name="c180" sheetId="127" r:id="rId181"/>
    <sheet name="c181" sheetId="128" r:id="rId182"/>
    <sheet name="c182" sheetId="129" r:id="rId183"/>
    <sheet name="c183" sheetId="130" r:id="rId184"/>
    <sheet name="c184" sheetId="131" r:id="rId185"/>
    <sheet name="c185" sheetId="132" r:id="rId186"/>
    <sheet name="c186" sheetId="133" r:id="rId187"/>
    <sheet name="c187" sheetId="134" r:id="rId188"/>
    <sheet name="c188" sheetId="135" r:id="rId189"/>
    <sheet name="c189" sheetId="136" r:id="rId190"/>
    <sheet name="c190" sheetId="137" r:id="rId191"/>
    <sheet name="c191" sheetId="288" r:id="rId192"/>
    <sheet name="c192" sheetId="289" r:id="rId193"/>
    <sheet name="c193" sheetId="290" r:id="rId194"/>
    <sheet name="c194" sheetId="291" r:id="rId195"/>
    <sheet name="c195" sheetId="292" r:id="rId196"/>
    <sheet name="c196" sheetId="293" r:id="rId197"/>
    <sheet name="c197" sheetId="294" r:id="rId198"/>
    <sheet name="c198" sheetId="295" r:id="rId199"/>
    <sheet name="c199" sheetId="296" r:id="rId200"/>
    <sheet name="c200" sheetId="297" r:id="rId201"/>
    <sheet name="c201" sheetId="298" r:id="rId202"/>
    <sheet name="c202" sheetId="299" r:id="rId203"/>
    <sheet name="c203" sheetId="300" r:id="rId204"/>
    <sheet name="c204" sheetId="301" r:id="rId205"/>
    <sheet name="c205" sheetId="302" r:id="rId206"/>
    <sheet name="c206" sheetId="303" r:id="rId207"/>
    <sheet name="c207" sheetId="304" r:id="rId208"/>
    <sheet name="c208" sheetId="305" r:id="rId209"/>
    <sheet name="c209" sheetId="306" r:id="rId210"/>
    <sheet name="c210" sheetId="307" r:id="rId211"/>
    <sheet name="c211" sheetId="308" r:id="rId212"/>
    <sheet name="c212" sheetId="309" r:id="rId213"/>
    <sheet name="c213" sheetId="310" r:id="rId214"/>
    <sheet name="c214" sheetId="311" r:id="rId215"/>
    <sheet name="c215" sheetId="312" r:id="rId216"/>
    <sheet name="c216" sheetId="313" r:id="rId217"/>
    <sheet name="c217" sheetId="314" r:id="rId218"/>
    <sheet name="c218" sheetId="315" r:id="rId219"/>
    <sheet name="c219" sheetId="316" r:id="rId220"/>
    <sheet name="c220" sheetId="317" r:id="rId221"/>
    <sheet name="c221" sheetId="318" r:id="rId222"/>
    <sheet name="c222" sheetId="319" r:id="rId223"/>
    <sheet name="c223" sheetId="320" r:id="rId224"/>
    <sheet name="c224" sheetId="321" r:id="rId225"/>
    <sheet name="c225" sheetId="322" r:id="rId226"/>
    <sheet name="c226" sheetId="323" r:id="rId227"/>
    <sheet name="c227" sheetId="324" r:id="rId228"/>
    <sheet name="c228" sheetId="325" r:id="rId229"/>
    <sheet name="c229" sheetId="326" r:id="rId230"/>
    <sheet name="c230" sheetId="327" r:id="rId231"/>
    <sheet name="c231" sheetId="328" r:id="rId232"/>
    <sheet name="c232" sheetId="329" r:id="rId233"/>
    <sheet name="c233" sheetId="330" r:id="rId234"/>
    <sheet name="c234" sheetId="331" r:id="rId235"/>
    <sheet name="c235" sheetId="332" r:id="rId236"/>
    <sheet name="c236" sheetId="333" r:id="rId237"/>
    <sheet name="c237" sheetId="334" r:id="rId238"/>
    <sheet name="c238" sheetId="335" r:id="rId239"/>
    <sheet name="c239" sheetId="336" r:id="rId240"/>
    <sheet name="c240" sheetId="337" r:id="rId241"/>
    <sheet name="c241" sheetId="338" r:id="rId242"/>
    <sheet name="c242" sheetId="339" r:id="rId243"/>
    <sheet name="c243" sheetId="340" r:id="rId244"/>
    <sheet name="c244" sheetId="341" r:id="rId245"/>
    <sheet name="c245" sheetId="342" r:id="rId246"/>
    <sheet name="c246" sheetId="343" r:id="rId247"/>
    <sheet name="c247" sheetId="344" r:id="rId248"/>
    <sheet name="c248" sheetId="345" r:id="rId249"/>
    <sheet name="c249" sheetId="346" r:id="rId250"/>
    <sheet name="c250" sheetId="347" r:id="rId251"/>
    <sheet name="c251" sheetId="348" r:id="rId252"/>
    <sheet name="c252" sheetId="349" r:id="rId253"/>
    <sheet name="c253" sheetId="350" r:id="rId254"/>
    <sheet name="c254" sheetId="351" r:id="rId255"/>
    <sheet name="c255" sheetId="352" r:id="rId256"/>
    <sheet name="c256" sheetId="353" r:id="rId257"/>
    <sheet name="c257" sheetId="354" r:id="rId258"/>
    <sheet name="c258" sheetId="355" r:id="rId259"/>
    <sheet name="c259" sheetId="356" r:id="rId260"/>
    <sheet name="c260" sheetId="357" r:id="rId261"/>
    <sheet name="c261" sheetId="358" r:id="rId262"/>
    <sheet name="c262" sheetId="359" r:id="rId263"/>
    <sheet name="c263" sheetId="360" r:id="rId264"/>
    <sheet name="c264" sheetId="361" r:id="rId265"/>
    <sheet name="c265" sheetId="362" r:id="rId266"/>
    <sheet name="c266" sheetId="363" r:id="rId267"/>
    <sheet name="c267" sheetId="364" r:id="rId268"/>
    <sheet name="c268" sheetId="365" r:id="rId269"/>
    <sheet name="c269-270-271" sheetId="482" r:id="rId270"/>
    <sheet name="c272-273-274" sheetId="495" r:id="rId271"/>
    <sheet name="c275-276-277" sheetId="483" r:id="rId272"/>
    <sheet name="c278-279-280" sheetId="496" r:id="rId273"/>
    <sheet name="c281-282-283" sheetId="484" r:id="rId274"/>
    <sheet name="c284-285-286" sheetId="497" r:id="rId275"/>
    <sheet name="c287" sheetId="390" r:id="rId276"/>
    <sheet name="c288" sheetId="391" r:id="rId277"/>
    <sheet name="c289" sheetId="392" r:id="rId278"/>
    <sheet name="c290" sheetId="393" r:id="rId279"/>
    <sheet name="c291" sheetId="394" r:id="rId280"/>
    <sheet name="c292" sheetId="395" r:id="rId281"/>
    <sheet name="c293" sheetId="396" r:id="rId282"/>
    <sheet name="c294" sheetId="397" r:id="rId283"/>
    <sheet name="c295" sheetId="398" r:id="rId284"/>
    <sheet name="c296" sheetId="399" r:id="rId285"/>
    <sheet name="c297" sheetId="400" r:id="rId286"/>
    <sheet name="c298" sheetId="401" r:id="rId287"/>
    <sheet name="c299" sheetId="402" r:id="rId288"/>
    <sheet name="c300" sheetId="403" r:id="rId289"/>
    <sheet name="c301" sheetId="404" r:id="rId290"/>
    <sheet name="c302" sheetId="405" r:id="rId291"/>
    <sheet name="c303" sheetId="406" r:id="rId292"/>
    <sheet name="c304" sheetId="407" r:id="rId293"/>
    <sheet name="c305" sheetId="408" r:id="rId294"/>
    <sheet name="c306" sheetId="409" r:id="rId295"/>
    <sheet name="c307" sheetId="410" r:id="rId296"/>
    <sheet name="c308" sheetId="411" r:id="rId297"/>
    <sheet name="c309" sheetId="412" r:id="rId298"/>
    <sheet name="c310" sheetId="413" r:id="rId299"/>
    <sheet name="c311" sheetId="414" r:id="rId300"/>
    <sheet name="c312" sheetId="415" r:id="rId301"/>
    <sheet name="c313" sheetId="416" r:id="rId302"/>
    <sheet name="c314" sheetId="417" r:id="rId303"/>
    <sheet name="c315" sheetId="418" r:id="rId304"/>
    <sheet name="c316" sheetId="419" r:id="rId305"/>
    <sheet name="c317" sheetId="426" r:id="rId306"/>
    <sheet name="c318" sheetId="427" r:id="rId307"/>
    <sheet name="c319" sheetId="428" r:id="rId308"/>
    <sheet name="c320" sheetId="429" r:id="rId309"/>
    <sheet name="c321" sheetId="430" r:id="rId310"/>
    <sheet name="c322" sheetId="431" r:id="rId311"/>
    <sheet name="c323" sheetId="432" r:id="rId312"/>
    <sheet name="c324" sheetId="433" r:id="rId313"/>
    <sheet name="c325" sheetId="434" r:id="rId314"/>
    <sheet name="c326" sheetId="435" r:id="rId315"/>
    <sheet name="c327" sheetId="436" r:id="rId316"/>
    <sheet name="c328" sheetId="437" r:id="rId317"/>
    <sheet name="c329" sheetId="438" r:id="rId318"/>
    <sheet name="c330" sheetId="439" r:id="rId319"/>
    <sheet name="c331" sheetId="440" r:id="rId320"/>
    <sheet name="c332" sheetId="441" r:id="rId321"/>
    <sheet name="c333" sheetId="442" r:id="rId322"/>
    <sheet name="c334" sheetId="443" r:id="rId323"/>
    <sheet name="c335" sheetId="444" r:id="rId324"/>
    <sheet name="c336" sheetId="445" r:id="rId325"/>
    <sheet name="c337" sheetId="446" r:id="rId326"/>
    <sheet name="c338" sheetId="447" r:id="rId327"/>
    <sheet name="c339" sheetId="448" r:id="rId328"/>
    <sheet name="c340" sheetId="449" r:id="rId329"/>
    <sheet name="c341" sheetId="450" r:id="rId330"/>
    <sheet name="c342" sheetId="451" r:id="rId331"/>
    <sheet name="c343" sheetId="452" r:id="rId332"/>
    <sheet name="c344" sheetId="453" r:id="rId333"/>
    <sheet name="c345" sheetId="454" r:id="rId334"/>
    <sheet name="c346" sheetId="455" r:id="rId335"/>
    <sheet name="c347-348-349" sheetId="456" r:id="rId336"/>
    <sheet name="c350-351-352" sheetId="464" r:id="rId337"/>
    <sheet name="c353-354-355" sheetId="457" r:id="rId338"/>
    <sheet name="c356-357-358" sheetId="465" r:id="rId339"/>
    <sheet name="c359-360-361" sheetId="458" r:id="rId340"/>
    <sheet name="c362-363-364" sheetId="466" r:id="rId341"/>
    <sheet name="c365-366-367" sheetId="459" r:id="rId342"/>
    <sheet name="c368-369-370" sheetId="467" r:id="rId343"/>
    <sheet name="c371-372-373" sheetId="460" r:id="rId344"/>
    <sheet name="c374-375-376" sheetId="468" r:id="rId345"/>
    <sheet name="c377-378-379" sheetId="461" r:id="rId346"/>
    <sheet name="c380-381-382" sheetId="469" r:id="rId347"/>
    <sheet name="c383-384-385" sheetId="462" r:id="rId348"/>
    <sheet name="c386-387-388" sheetId="470" r:id="rId349"/>
    <sheet name="c389-390-391" sheetId="463" r:id="rId350"/>
    <sheet name="c392-393-394" sheetId="471" r:id="rId351"/>
    <sheet name="c395-396" sheetId="472" r:id="rId352"/>
    <sheet name="c397-398" sheetId="485" r:id="rId353"/>
    <sheet name="c399-400-401" sheetId="473" r:id="rId354"/>
    <sheet name="c402-403-404" sheetId="486" r:id="rId355"/>
    <sheet name="c405-406-407" sheetId="474" r:id="rId356"/>
    <sheet name="c408-409-410" sheetId="487" r:id="rId357"/>
    <sheet name="c411-412-413" sheetId="475" r:id="rId358"/>
    <sheet name="c414-415-416" sheetId="488" r:id="rId359"/>
    <sheet name="c417-418-419" sheetId="476" r:id="rId360"/>
    <sheet name="c420-421-422" sheetId="489" r:id="rId361"/>
    <sheet name="c423-424-425" sheetId="477" r:id="rId362"/>
    <sheet name="c426-427-428" sheetId="490" r:id="rId363"/>
    <sheet name="c429-430-431" sheetId="478" r:id="rId364"/>
    <sheet name="c432-433-434" sheetId="491" r:id="rId365"/>
    <sheet name="c435-436-437" sheetId="479" r:id="rId366"/>
    <sheet name="c438-439-440" sheetId="492" r:id="rId367"/>
    <sheet name="c441-442-443" sheetId="480" r:id="rId368"/>
    <sheet name="c444-445-446" sheetId="493" r:id="rId369"/>
    <sheet name="c447-448-449" sheetId="504" r:id="rId370"/>
    <sheet name="c450-451-452" sheetId="505" r:id="rId371"/>
    <sheet name="c453-454-455" sheetId="512" r:id="rId372"/>
    <sheet name="c456-457-458" sheetId="513" r:id="rId373"/>
    <sheet name="c459-460-461" sheetId="526" r:id="rId374"/>
    <sheet name="c462-463-464" sheetId="527" r:id="rId375"/>
    <sheet name="c465-466-467" sheetId="534" r:id="rId376"/>
    <sheet name="c468-469-470" sheetId="535" r:id="rId377"/>
    <sheet name="c471-472-473" sheetId="542" r:id="rId378"/>
    <sheet name="c474-475-476" sheetId="543" r:id="rId379"/>
    <sheet name="c477-478-479" sheetId="556" r:id="rId380"/>
    <sheet name="c480-481-482" sheetId="557" r:id="rId381"/>
    <sheet name="c483-484-485" sheetId="558" r:id="rId382"/>
    <sheet name="c486-487-488" sheetId="559" r:id="rId383"/>
    <sheet name="c489-490-491" sheetId="566" r:id="rId384"/>
    <sheet name="c492-493-494" sheetId="567" r:id="rId385"/>
    <sheet name="c-495" sheetId="568" r:id="rId386"/>
  </sheets>
  <externalReferences>
    <externalReference r:id="rId387"/>
    <externalReference r:id="rId388"/>
  </externalReferences>
  <definedNames>
    <definedName name="_xlnm.Print_Area" localSheetId="1">'c1'!$A$1:$O$43</definedName>
    <definedName name="_xlnm.Print_Area" localSheetId="14">'c14'!$A$1:$O$39</definedName>
    <definedName name="_xlnm.Print_Area" localSheetId="179">'c179'!$A$1:$O$31</definedName>
    <definedName name="_xlnm.Print_Area" localSheetId="181">'c181'!$A$1:$O$60</definedName>
    <definedName name="_xlnm.Print_Area" localSheetId="183">'c183'!$A$1:$O$54</definedName>
    <definedName name="_xlnm.Print_Area" localSheetId="185">'c185'!$A$1:$O$26</definedName>
    <definedName name="_xlnm.Print_Area" localSheetId="187">'c187'!$A$1:$O$55</definedName>
    <definedName name="_xlnm.Print_Area" localSheetId="189">'c189'!$A$1:$O$52</definedName>
    <definedName name="_xlnm.Print_Area" localSheetId="190">'c190'!$A$1:$O$26</definedName>
    <definedName name="_xlnm.Print_Area" localSheetId="193">'c193'!$A$1:$O$55</definedName>
    <definedName name="_xlnm.Print_Area" localSheetId="195">'c195'!$A$1:$O$51</definedName>
    <definedName name="_xlnm.Print_Area" localSheetId="199">'c199'!$A$1:$O$55</definedName>
    <definedName name="_xlnm.Print_Area" localSheetId="2">'c2'!$A$1:$O$44</definedName>
    <definedName name="_xlnm.Print_Area" localSheetId="20">'c20'!$A$1:$O$39</definedName>
    <definedName name="_xlnm.Print_Area" localSheetId="201">'c201'!$A$1:$O$51</definedName>
    <definedName name="_xlnm.Print_Area" localSheetId="202">'c202'!$A$1:$O$26</definedName>
    <definedName name="_xlnm.Print_Area" localSheetId="207">'c207'!$A$1:$O$52</definedName>
    <definedName name="_xlnm.Print_Area" localSheetId="211">'c211'!$A$1:$O$55</definedName>
    <definedName name="_xlnm.Print_Area" localSheetId="213">'c213'!$A$1:$O$52</definedName>
    <definedName name="_xlnm.Print_Area" localSheetId="214">'c214'!$A$1:$O$26</definedName>
    <definedName name="_xlnm.Print_Area" localSheetId="217">'c217'!$A$1:$O$55</definedName>
    <definedName name="_xlnm.Print_Area" localSheetId="219">'c219'!$A$1:$O$54</definedName>
    <definedName name="_xlnm.Print_Area" localSheetId="223">'c223'!$A$1:$O$55</definedName>
    <definedName name="_xlnm.Print_Area" localSheetId="225">'c225'!$A$1:$O$54</definedName>
    <definedName name="_xlnm.Print_Area" localSheetId="229">'c229'!$A$1:$O$55</definedName>
    <definedName name="_xlnm.Print_Area" localSheetId="231">'c231'!$A$1:$O$52</definedName>
    <definedName name="_xlnm.Print_Area" localSheetId="232">'c232'!$A$1:$O$26</definedName>
    <definedName name="_xlnm.Print_Area" localSheetId="235">'c235'!$A$1:$O$55</definedName>
    <definedName name="_xlnm.Print_Area" localSheetId="237">'c237'!$A$1:$O$54</definedName>
    <definedName name="_xlnm.Print_Area" localSheetId="241">'c241'!$A$1:$O$55</definedName>
    <definedName name="_xlnm.Print_Area" localSheetId="243">'c243'!$A$1:$O$51</definedName>
    <definedName name="_xlnm.Print_Area" localSheetId="247">'c247'!$A$1:$O$55</definedName>
    <definedName name="_xlnm.Print_Area" localSheetId="249">'c249'!$A$1:$O$54</definedName>
    <definedName name="_xlnm.Print_Area" localSheetId="253">'c253'!$A$1:$O$55</definedName>
    <definedName name="_xlnm.Print_Area" localSheetId="255">'c255'!$A$1:$O$53</definedName>
    <definedName name="_xlnm.Print_Area" localSheetId="257">'c257'!$A$1:$O$26</definedName>
    <definedName name="_xlnm.Print_Area" localSheetId="259">'c259'!$A$1:$O$55</definedName>
    <definedName name="_xlnm.Print_Area" localSheetId="261">'c261'!$A$1:$O$54</definedName>
    <definedName name="_xlnm.Print_Area" localSheetId="265">'c265'!$A$1:$O$55</definedName>
    <definedName name="_xlnm.Print_Area" localSheetId="267">'c267'!$A$1:$O$51</definedName>
    <definedName name="_xlnm.Print_Area" localSheetId="268">'c268'!$A$1:$O$26</definedName>
    <definedName name="_xlnm.Print_Area" localSheetId="269">'c269-270-271'!$A$1:$O$108</definedName>
    <definedName name="_xlnm.Print_Area" localSheetId="270">'c272-273-274'!$A$1:$O$108</definedName>
    <definedName name="_xlnm.Print_Area" localSheetId="271">'c275-276-277'!$A$1:$O$108</definedName>
    <definedName name="_xlnm.Print_Area" localSheetId="272">'c278-279-280'!$A$1:$O$108</definedName>
    <definedName name="_xlnm.Print_Area" localSheetId="273">'c281-282-283'!$A$1:$O$108</definedName>
    <definedName name="_xlnm.Print_Area" localSheetId="274">'c284-285-286'!$A$1:$O$108</definedName>
    <definedName name="_xlnm.Print_Area" localSheetId="277">'c289'!$A$1:$O$55</definedName>
    <definedName name="_xlnm.Print_Area" localSheetId="279">'c291'!$A$1:$O$52</definedName>
    <definedName name="_xlnm.Print_Area" localSheetId="283">'c295'!$A$1:$O$55</definedName>
    <definedName name="_xlnm.Print_Area" localSheetId="285">'c297'!$A$1:$O$51</definedName>
    <definedName name="_xlnm.Print_Area" localSheetId="3">'c3'!$A$1:$O$43</definedName>
    <definedName name="_xlnm.Print_Area" localSheetId="289">'c301'!$A$1:$O$55</definedName>
    <definedName name="_xlnm.Print_Area" localSheetId="291">'c303'!$A$1:$O$51</definedName>
    <definedName name="_xlnm.Print_Area" localSheetId="295">'c307'!$A$1:$O$55</definedName>
    <definedName name="_xlnm.Print_Area" localSheetId="297">'c309'!$A$1:$O$51</definedName>
    <definedName name="_xlnm.Print_Area" localSheetId="301">'c313'!$A$1:$O$55</definedName>
    <definedName name="_xlnm.Print_Area" localSheetId="303">'c315'!$A$1:$O$51</definedName>
    <definedName name="_xlnm.Print_Area" localSheetId="307">'c319'!$A$1:$O$55</definedName>
    <definedName name="_xlnm.Print_Area" localSheetId="309">'c321'!$A$1:$O$50</definedName>
    <definedName name="_xlnm.Print_Area" localSheetId="313">'c325'!$A$1:$O$55</definedName>
    <definedName name="_xlnm.Print_Area" localSheetId="315">'c327'!$A$1:$O$50</definedName>
    <definedName name="_xlnm.Print_Area" localSheetId="319">'c331'!$A$1:$O$55</definedName>
    <definedName name="_xlnm.Print_Area" localSheetId="321">'c333'!$A$1:$O$51</definedName>
    <definedName name="_xlnm.Print_Area" localSheetId="325">'c337'!$A$1:$O$55</definedName>
    <definedName name="_xlnm.Print_Area" localSheetId="327">'c339'!$A$1:$O$50</definedName>
    <definedName name="_xlnm.Print_Area" localSheetId="331">'c343'!$A$1:$O$55</definedName>
    <definedName name="_xlnm.Print_Area" localSheetId="333">'c345'!$A$1:$O$50</definedName>
    <definedName name="_xlnm.Print_Area" localSheetId="335">'c347-348-349'!$A$1:$O$52</definedName>
    <definedName name="_xlnm.Print_Area" localSheetId="336">'c350-351-352'!$A$1:$O$52</definedName>
    <definedName name="_xlnm.Print_Area" localSheetId="337">'c353-354-355'!$A$1:$O$55</definedName>
    <definedName name="_xlnm.Print_Area" localSheetId="338">'c356-357-358'!$A$1:$O$55</definedName>
    <definedName name="_xlnm.Print_Area" localSheetId="339">'c359-360-361'!$A$1:$O$52</definedName>
    <definedName name="_xlnm.Print_Area" localSheetId="36">'c36'!$A$1:$O$38</definedName>
    <definedName name="_xlnm.Print_Area" localSheetId="340">'c362-363-364'!$A$1:$O$52</definedName>
    <definedName name="_xlnm.Print_Area" localSheetId="341">'c365-366-367'!$A$1:$O$52</definedName>
    <definedName name="_xlnm.Print_Area" localSheetId="342">'c368-369-370'!$A$1:$O$52</definedName>
    <definedName name="_xlnm.Print_Area" localSheetId="343">'c371-372-373'!$A$1:$O$52</definedName>
    <definedName name="_xlnm.Print_Area" localSheetId="344">'c374-375-376'!$A$1:$O$52</definedName>
    <definedName name="_xlnm.Print_Area" localSheetId="345">'c377-378-379'!$A$1:$O$52</definedName>
    <definedName name="_xlnm.Print_Area" localSheetId="346">'c380-381-382'!$A$1:$O$52</definedName>
    <definedName name="_xlnm.Print_Area" localSheetId="347">'c383-384-385'!$A$1:$O$52</definedName>
    <definedName name="_xlnm.Print_Area" localSheetId="348">'c386-387-388'!$A$1:$O$52</definedName>
    <definedName name="_xlnm.Print_Area" localSheetId="349">'c389-390-391'!$A$1:$O$55</definedName>
    <definedName name="_xlnm.Print_Area" localSheetId="39">'c39'!$A$1:$O$38</definedName>
    <definedName name="_xlnm.Print_Area" localSheetId="350">'c392-393-394'!$A$1:$O$55</definedName>
    <definedName name="_xlnm.Print_Area" localSheetId="351">'c395-396'!$A$1:$I$40</definedName>
    <definedName name="_xlnm.Print_Area" localSheetId="352">'c397-398'!$A$1:$I$40</definedName>
    <definedName name="_xlnm.Print_Area" localSheetId="353">'c399-400-401'!$A$1:$I$61</definedName>
    <definedName name="_xlnm.Print_Area" localSheetId="4">'c4'!$A$1:$O$43</definedName>
    <definedName name="_xlnm.Print_Area" localSheetId="40">'c40'!$A$1:$O$37</definedName>
    <definedName name="_xlnm.Print_Area" localSheetId="354">'c402-403-404'!$A$1:$I$61</definedName>
    <definedName name="_xlnm.Print_Area" localSheetId="355">'c405-406-407'!$A$1:$I$60</definedName>
    <definedName name="_xlnm.Print_Area" localSheetId="356">'c408-409-410'!$A$1:$I$60</definedName>
    <definedName name="_xlnm.Print_Area" localSheetId="357">'c411-412-413'!$A$1:$I$61</definedName>
    <definedName name="_xlnm.Print_Area" localSheetId="358">'c414-415-416'!$A$1:$I$61</definedName>
    <definedName name="_xlnm.Print_Area" localSheetId="359">'c417-418-419'!$A$1:$I$60</definedName>
    <definedName name="_xlnm.Print_Area" localSheetId="360">'c420-421-422'!$A$1:$I$60</definedName>
    <definedName name="_xlnm.Print_Area" localSheetId="361">'c423-424-425'!$A$1:$I$59</definedName>
    <definedName name="_xlnm.Print_Area" localSheetId="362">'c426-427-428'!$A$1:$I$59</definedName>
    <definedName name="_xlnm.Print_Area" localSheetId="363">'c429-430-431'!$A$1:$I$60</definedName>
    <definedName name="_xlnm.Print_Area" localSheetId="364">'c432-433-434'!$A$1:$I$60</definedName>
    <definedName name="_xlnm.Print_Area" localSheetId="365">'c435-436-437'!$A$1:$I$60</definedName>
    <definedName name="_xlnm.Print_Area" localSheetId="366">'c438-439-440'!$A$1:$I$60</definedName>
    <definedName name="_xlnm.Print_Area" localSheetId="367">'c441-442-443'!$A$1:$I$60</definedName>
    <definedName name="_xlnm.Print_Area" localSheetId="368">'c444-445-446'!$A$1:$I$60</definedName>
    <definedName name="_xlnm.Print_Area" localSheetId="369">'c447-448-449'!$A$1:$I$60</definedName>
    <definedName name="_xlnm.Print_Area" localSheetId="45">'c45'!$A$1:$O$37</definedName>
    <definedName name="_xlnm.Print_Area" localSheetId="370">'c450-451-452'!$A$1:$I$60</definedName>
    <definedName name="_xlnm.Print_Area" localSheetId="371">'c453-454-455'!$A$1:$I$60</definedName>
    <definedName name="_xlnm.Print_Area" localSheetId="372">'c456-457-458'!$A$1:$I$60</definedName>
    <definedName name="_xlnm.Print_Area" localSheetId="373">'c459-460-461'!$A$1:$I$60</definedName>
    <definedName name="_xlnm.Print_Area" localSheetId="374">'c462-463-464'!$A$1:$I$60</definedName>
    <definedName name="_xlnm.Print_Area" localSheetId="375">'c465-466-467'!$A$1:$I$60</definedName>
    <definedName name="_xlnm.Print_Area" localSheetId="376">'c468-469-470'!$A$1:$I$60</definedName>
    <definedName name="_xlnm.Print_Area" localSheetId="377">'c471-472-473'!$A$1:$I$60</definedName>
    <definedName name="_xlnm.Print_Area" localSheetId="378">'c474-475-476'!$A$1:$I$60</definedName>
    <definedName name="_xlnm.Print_Area" localSheetId="379">'c477-478-479'!$A$1:$I$60</definedName>
    <definedName name="_xlnm.Print_Area" localSheetId="380">'c480-481-482'!$A$1:$I$60</definedName>
    <definedName name="_xlnm.Print_Area" localSheetId="381">'c483-484-485'!$A$1:$I$60</definedName>
    <definedName name="_xlnm.Print_Area" localSheetId="382">'c486-487-488'!$A$1:$I$60</definedName>
    <definedName name="_xlnm.Print_Area" localSheetId="383">'c489-490-491'!$A$1:$I$60</definedName>
    <definedName name="_xlnm.Print_Area" localSheetId="384">'c492-493-494'!$A$1:$I$60</definedName>
    <definedName name="_xlnm.Print_Area" localSheetId="51">'c51'!$A$1:$O$40</definedName>
    <definedName name="_xlnm.Print_Area" localSheetId="6">'c6'!$A$1:$O$43</definedName>
    <definedName name="_xlnm.Print_Area" localSheetId="98">'c99'!$A$1:$N$47</definedName>
    <definedName name="_xlnm.Print_Area" localSheetId="0">Indice!$A$1:$Q$506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568" l="1"/>
  <c r="D8" i="568"/>
  <c r="D9" i="568"/>
  <c r="D10" i="568"/>
  <c r="D11" i="568"/>
  <c r="D12" i="568"/>
  <c r="D13" i="568"/>
  <c r="D14" i="568"/>
  <c r="D15" i="568"/>
  <c r="D16" i="568"/>
  <c r="D17" i="568"/>
  <c r="D18" i="568"/>
  <c r="D19" i="568"/>
  <c r="D20" i="568"/>
  <c r="D21" i="568"/>
  <c r="D22" i="568"/>
  <c r="D23" i="568"/>
  <c r="D24" i="568"/>
  <c r="D25" i="568"/>
  <c r="D26" i="568"/>
  <c r="D27" i="568"/>
  <c r="D28" i="568"/>
  <c r="D29" i="568"/>
  <c r="D6" i="568"/>
  <c r="B19" i="568"/>
  <c r="D4" i="125"/>
  <c r="E4" i="125"/>
  <c r="G4" i="125" l="1"/>
  <c r="S5" i="125"/>
  <c r="E5" i="125" s="1"/>
  <c r="G5" i="125" l="1"/>
  <c r="S6" i="125"/>
  <c r="D5" i="125"/>
  <c r="G6" i="125" l="1"/>
  <c r="E6" i="125"/>
  <c r="D6" i="125"/>
  <c r="S7" i="125"/>
  <c r="S8" i="125" l="1"/>
  <c r="G7" i="125"/>
  <c r="E7" i="125"/>
  <c r="D7" i="125"/>
  <c r="S9" i="125" l="1"/>
  <c r="E8" i="125"/>
  <c r="D8" i="125"/>
  <c r="G8" i="125"/>
  <c r="S10" i="125" l="1"/>
  <c r="D9" i="125"/>
  <c r="G9" i="125"/>
  <c r="E9" i="125"/>
  <c r="S11" i="125" l="1"/>
  <c r="E10" i="125"/>
  <c r="D10" i="125"/>
  <c r="G10" i="125"/>
  <c r="S12" i="125" l="1"/>
  <c r="D11" i="125"/>
  <c r="G11" i="125"/>
  <c r="E11" i="125"/>
  <c r="S13" i="125" l="1"/>
  <c r="D12" i="125"/>
  <c r="G12" i="125"/>
  <c r="E12" i="125"/>
  <c r="S14" i="125" l="1"/>
  <c r="E13" i="125"/>
  <c r="D13" i="125"/>
  <c r="G13" i="125"/>
  <c r="S15" i="125" l="1"/>
  <c r="E14" i="125"/>
  <c r="D14" i="125"/>
  <c r="G14" i="125"/>
  <c r="S16" i="125" l="1"/>
  <c r="D15" i="125"/>
  <c r="G15" i="125"/>
  <c r="E15" i="125"/>
  <c r="S17" i="125" l="1"/>
  <c r="E16" i="125"/>
  <c r="G16" i="125"/>
  <c r="D16" i="125"/>
  <c r="S18" i="125" l="1"/>
  <c r="D17" i="125"/>
  <c r="G17" i="125"/>
  <c r="E17" i="125"/>
  <c r="S19" i="125" l="1"/>
  <c r="G18" i="125"/>
  <c r="D18" i="125"/>
  <c r="E18" i="125"/>
  <c r="S20" i="125" l="1"/>
  <c r="E19" i="125"/>
  <c r="D19" i="125"/>
  <c r="G19" i="125"/>
  <c r="S21" i="125" l="1"/>
  <c r="D20" i="125"/>
  <c r="G20" i="125"/>
  <c r="E20" i="125"/>
  <c r="S22" i="125" l="1"/>
  <c r="G21" i="125"/>
  <c r="D21" i="125"/>
  <c r="E21" i="125"/>
  <c r="S23" i="125" l="1"/>
  <c r="E22" i="125"/>
  <c r="D22" i="125"/>
  <c r="G22" i="125"/>
  <c r="S24" i="125" l="1"/>
  <c r="D23" i="125"/>
  <c r="G23" i="125"/>
  <c r="E23" i="125"/>
  <c r="S25" i="125" l="1"/>
  <c r="G24" i="125"/>
  <c r="E24" i="125"/>
  <c r="D24" i="125"/>
  <c r="S26" i="125" l="1"/>
  <c r="E25" i="125"/>
  <c r="D25" i="125"/>
  <c r="G25" i="125"/>
  <c r="S27" i="125" l="1"/>
  <c r="D26" i="125"/>
  <c r="G26" i="125"/>
  <c r="E26" i="125"/>
  <c r="S28" i="125" l="1"/>
  <c r="G27" i="125"/>
  <c r="E27" i="125"/>
  <c r="D27" i="125"/>
  <c r="S29" i="125" l="1"/>
  <c r="E28" i="125"/>
  <c r="D28" i="125"/>
  <c r="G28" i="125"/>
  <c r="S30" i="125" l="1"/>
  <c r="E29" i="125"/>
  <c r="G29" i="125"/>
  <c r="D29" i="125"/>
  <c r="S31" i="125" l="1"/>
  <c r="G30" i="125"/>
  <c r="E30" i="125"/>
  <c r="D30" i="125"/>
  <c r="S32" i="125" l="1"/>
  <c r="E31" i="125"/>
  <c r="D31" i="125"/>
  <c r="G31" i="125"/>
  <c r="S33" i="125" l="1"/>
  <c r="G32" i="125"/>
  <c r="D32" i="125"/>
  <c r="E32" i="125"/>
  <c r="S34" i="125" l="1"/>
  <c r="E33" i="125"/>
  <c r="G33" i="125"/>
  <c r="D33" i="125"/>
  <c r="S35" i="125" l="1"/>
  <c r="E34" i="125"/>
  <c r="D34" i="125"/>
  <c r="G34" i="125"/>
  <c r="S36" i="125" l="1"/>
  <c r="D35" i="125"/>
  <c r="G35" i="125"/>
  <c r="E35" i="125"/>
  <c r="S37" i="125" l="1"/>
  <c r="D36" i="125"/>
  <c r="E36" i="125"/>
  <c r="G36" i="125"/>
  <c r="S38" i="125" l="1"/>
  <c r="E37" i="125"/>
  <c r="D37" i="125"/>
  <c r="G37" i="125"/>
  <c r="S39" i="125" l="1"/>
  <c r="D38" i="125"/>
  <c r="G38" i="125"/>
  <c r="E38" i="125"/>
  <c r="S40" i="125" l="1"/>
  <c r="E39" i="125"/>
  <c r="D39" i="125"/>
  <c r="G39" i="125"/>
  <c r="S41" i="125" l="1"/>
  <c r="E40" i="125"/>
  <c r="D40" i="125"/>
  <c r="G40" i="125"/>
  <c r="S42" i="125" l="1"/>
  <c r="D41" i="125"/>
  <c r="G41" i="125"/>
  <c r="E41" i="125"/>
  <c r="S43" i="125" l="1"/>
  <c r="G42" i="125"/>
  <c r="D42" i="125"/>
  <c r="E42" i="125"/>
  <c r="S44" i="125" l="1"/>
  <c r="D43" i="125"/>
  <c r="G43" i="125"/>
  <c r="E43" i="125"/>
  <c r="S45" i="125" l="1"/>
  <c r="D44" i="125"/>
  <c r="G44" i="125"/>
  <c r="E44" i="125"/>
  <c r="S46" i="125" l="1"/>
  <c r="E45" i="125"/>
  <c r="D45" i="125"/>
  <c r="G45" i="125"/>
  <c r="S47" i="125" l="1"/>
  <c r="D46" i="125"/>
  <c r="G46" i="125"/>
  <c r="E46" i="125"/>
  <c r="S48" i="125" l="1"/>
  <c r="G47" i="125"/>
  <c r="D47" i="125"/>
  <c r="E47" i="125"/>
  <c r="S49" i="125" l="1"/>
  <c r="G48" i="125"/>
  <c r="E48" i="125"/>
  <c r="D48" i="125"/>
  <c r="S50" i="125" l="1"/>
  <c r="E49" i="125"/>
  <c r="G49" i="125"/>
  <c r="D49" i="125"/>
  <c r="S51" i="125" l="1"/>
  <c r="D50" i="125"/>
  <c r="G50" i="125"/>
  <c r="E50" i="125"/>
  <c r="S52" i="125" l="1"/>
  <c r="E51" i="125"/>
  <c r="D51" i="125"/>
  <c r="G51" i="125"/>
  <c r="S53" i="125" l="1"/>
  <c r="D52" i="125"/>
  <c r="G52" i="125"/>
  <c r="E52" i="125"/>
  <c r="S54" i="125" l="1"/>
  <c r="D53" i="125"/>
  <c r="G53" i="125"/>
  <c r="E53" i="125"/>
  <c r="S55" i="125" l="1"/>
  <c r="E54" i="125"/>
  <c r="D54" i="125"/>
  <c r="G54" i="125"/>
  <c r="S56" i="125" l="1"/>
  <c r="E55" i="125"/>
  <c r="D55" i="125"/>
  <c r="G55" i="125"/>
  <c r="S57" i="125" l="1"/>
  <c r="G56" i="125"/>
  <c r="D56" i="125"/>
  <c r="E56" i="125"/>
  <c r="S58" i="125" l="1"/>
  <c r="E57" i="125"/>
  <c r="D57" i="125"/>
  <c r="G57" i="125"/>
  <c r="S59" i="125" l="1"/>
  <c r="D58" i="125"/>
  <c r="G58" i="125"/>
  <c r="E58" i="125"/>
  <c r="S60" i="125" l="1"/>
  <c r="G59" i="125"/>
  <c r="E59" i="125"/>
  <c r="D59" i="125"/>
  <c r="S61" i="125" l="1"/>
  <c r="E60" i="125"/>
  <c r="D60" i="125"/>
  <c r="G60" i="125"/>
  <c r="S62" i="125" l="1"/>
  <c r="D61" i="125"/>
  <c r="E61" i="125"/>
  <c r="G61" i="125"/>
  <c r="S63" i="125" l="1"/>
  <c r="D62" i="125"/>
  <c r="G62" i="125"/>
  <c r="E62" i="125"/>
  <c r="S64" i="125" l="1"/>
  <c r="E63" i="125"/>
  <c r="D63" i="125"/>
  <c r="G63" i="125"/>
  <c r="S65" i="125" l="1"/>
  <c r="D64" i="125"/>
  <c r="G64" i="125"/>
  <c r="E64" i="125"/>
  <c r="S66" i="125" l="1"/>
  <c r="E65" i="125"/>
  <c r="G65" i="125"/>
  <c r="D65" i="125"/>
  <c r="S67" i="125" l="1"/>
  <c r="E66" i="125"/>
  <c r="D66" i="125"/>
  <c r="G66" i="125"/>
  <c r="S68" i="125" l="1"/>
  <c r="D67" i="125"/>
  <c r="G67" i="125"/>
  <c r="E67" i="125"/>
  <c r="S69" i="125" l="1"/>
  <c r="D68" i="125"/>
  <c r="G68" i="125"/>
  <c r="E68" i="125"/>
  <c r="S70" i="125" l="1"/>
  <c r="E69" i="125"/>
  <c r="G69" i="125"/>
  <c r="D69" i="125"/>
  <c r="S71" i="125" l="1"/>
  <c r="G70" i="125"/>
  <c r="D70" i="125"/>
  <c r="E70" i="125"/>
  <c r="S72" i="125" l="1"/>
  <c r="E71" i="125"/>
  <c r="D71" i="125"/>
  <c r="G71" i="125"/>
  <c r="S73" i="125" l="1"/>
  <c r="E72" i="125"/>
  <c r="D72" i="125"/>
  <c r="G72" i="125"/>
  <c r="S74" i="125" l="1"/>
  <c r="G73" i="125"/>
  <c r="D73" i="125"/>
  <c r="E73" i="125"/>
  <c r="S75" i="125" l="1"/>
  <c r="G74" i="125"/>
  <c r="E74" i="125"/>
  <c r="D74" i="125"/>
  <c r="S76" i="125" l="1"/>
  <c r="E75" i="125"/>
  <c r="D75" i="125"/>
  <c r="G75" i="125"/>
  <c r="S77" i="125" l="1"/>
  <c r="G76" i="125"/>
  <c r="D76" i="125"/>
  <c r="E76" i="125"/>
  <c r="S78" i="125" l="1"/>
  <c r="E77" i="125"/>
  <c r="D77" i="125"/>
  <c r="G77" i="125"/>
  <c r="S79" i="125" l="1"/>
  <c r="D78" i="125"/>
  <c r="G78" i="125"/>
  <c r="E78" i="125"/>
  <c r="S80" i="125" l="1"/>
  <c r="D79" i="125"/>
  <c r="G79" i="125"/>
  <c r="E79" i="125"/>
  <c r="S81" i="125" l="1"/>
  <c r="E80" i="125"/>
  <c r="D80" i="125"/>
  <c r="G80" i="125"/>
  <c r="G81" i="125" l="1"/>
  <c r="E81" i="125"/>
  <c r="D81" i="125"/>
  <c r="S84" i="125"/>
  <c r="E85" i="125" l="1"/>
  <c r="G85" i="125"/>
  <c r="S85" i="125"/>
  <c r="D85" i="125"/>
  <c r="D86" i="125" l="1"/>
  <c r="E86" i="125"/>
  <c r="S86" i="125"/>
  <c r="G86" i="125"/>
  <c r="S87" i="125" l="1"/>
  <c r="G87" i="125"/>
  <c r="D87" i="125"/>
  <c r="E87" i="125"/>
  <c r="S88" i="125" l="1"/>
  <c r="G88" i="125"/>
  <c r="D88" i="125"/>
  <c r="E88" i="125"/>
  <c r="S89" i="125" l="1"/>
  <c r="G89" i="125"/>
  <c r="E89" i="125"/>
  <c r="D89" i="125"/>
  <c r="S90" i="125" l="1"/>
  <c r="E90" i="125"/>
  <c r="D90" i="125"/>
  <c r="G90" i="125"/>
  <c r="S91" i="125" l="1"/>
  <c r="E91" i="125"/>
  <c r="G91" i="125"/>
  <c r="D91" i="125"/>
  <c r="S92" i="125" l="1"/>
  <c r="G92" i="125"/>
  <c r="D92" i="125"/>
  <c r="E92" i="125"/>
  <c r="E93" i="125" l="1"/>
  <c r="D93" i="125"/>
  <c r="S93" i="125"/>
  <c r="G93" i="125"/>
  <c r="G94" i="125" l="1"/>
  <c r="S94" i="125"/>
  <c r="D94" i="125"/>
  <c r="E94" i="125"/>
  <c r="E95" i="125" l="1"/>
  <c r="G95" i="125"/>
  <c r="S95" i="125"/>
  <c r="D95" i="125"/>
  <c r="S96" i="125" l="1"/>
  <c r="G96" i="125"/>
  <c r="E96" i="125"/>
  <c r="D96" i="125"/>
  <c r="E97" i="125" l="1"/>
  <c r="D97" i="125"/>
  <c r="G97" i="125"/>
  <c r="S97" i="125"/>
  <c r="G98" i="125" l="1"/>
  <c r="S98" i="125"/>
  <c r="E98" i="125"/>
  <c r="D98" i="125"/>
  <c r="G99" i="125" l="1"/>
  <c r="E99" i="125"/>
  <c r="S99" i="125"/>
  <c r="D99" i="125"/>
  <c r="S100" i="125" l="1"/>
  <c r="E100" i="125"/>
  <c r="G100" i="125"/>
  <c r="D100" i="125"/>
  <c r="S101" i="125" l="1"/>
  <c r="E101" i="125"/>
  <c r="D101" i="125"/>
  <c r="G101" i="125"/>
  <c r="S102" i="125" l="1"/>
  <c r="D102" i="125"/>
  <c r="G102" i="125"/>
  <c r="E102" i="125"/>
  <c r="D103" i="125" l="1"/>
  <c r="G103" i="125"/>
  <c r="S103" i="125"/>
  <c r="E103" i="125"/>
  <c r="D104" i="125" l="1"/>
  <c r="S104" i="125"/>
  <c r="G104" i="125"/>
  <c r="E104" i="125"/>
  <c r="S105" i="125" l="1"/>
  <c r="D105" i="125"/>
  <c r="E105" i="125"/>
  <c r="G105" i="125"/>
  <c r="S106" i="125" l="1"/>
  <c r="D106" i="125"/>
  <c r="E106" i="125"/>
  <c r="G106" i="125"/>
  <c r="S107" i="125" l="1"/>
  <c r="E107" i="125"/>
  <c r="G107" i="125"/>
  <c r="D107" i="125"/>
  <c r="E108" i="125" l="1"/>
  <c r="S108" i="125"/>
  <c r="D108" i="125"/>
  <c r="G108" i="125"/>
  <c r="S109" i="125" l="1"/>
  <c r="D109" i="125"/>
  <c r="E109" i="125"/>
  <c r="G109" i="125"/>
  <c r="D110" i="125" l="1"/>
  <c r="G110" i="125"/>
  <c r="S110" i="125"/>
  <c r="E110" i="125"/>
  <c r="E111" i="125" l="1"/>
  <c r="G111" i="125"/>
  <c r="D111" i="125"/>
  <c r="S111" i="125"/>
  <c r="G112" i="125" l="1"/>
  <c r="D112" i="125"/>
  <c r="S112" i="125"/>
  <c r="E112" i="125"/>
  <c r="E113" i="125" l="1"/>
  <c r="G113" i="125"/>
  <c r="S113" i="125"/>
  <c r="D113" i="125"/>
  <c r="S114" i="125" l="1"/>
  <c r="G114" i="125"/>
  <c r="E114" i="125"/>
  <c r="D114" i="125"/>
  <c r="E115" i="125" l="1"/>
  <c r="S115" i="125"/>
  <c r="D115" i="125"/>
  <c r="G115" i="125"/>
  <c r="S116" i="125" l="1"/>
  <c r="E116" i="125"/>
  <c r="D116" i="125"/>
  <c r="G116" i="125"/>
  <c r="S117" i="125" l="1"/>
  <c r="G117" i="125"/>
  <c r="E117" i="125"/>
  <c r="D117" i="125"/>
  <c r="D118" i="125" l="1"/>
  <c r="G118" i="125"/>
  <c r="S118" i="125"/>
  <c r="E118" i="125"/>
  <c r="S119" i="125" l="1"/>
  <c r="E119" i="125"/>
  <c r="G119" i="125"/>
  <c r="D119" i="125"/>
  <c r="S120" i="125" l="1"/>
  <c r="D120" i="125"/>
  <c r="G120" i="125"/>
  <c r="E120" i="125"/>
  <c r="S121" i="125" l="1"/>
  <c r="E121" i="125"/>
  <c r="D121" i="125"/>
  <c r="G121" i="125"/>
  <c r="S122" i="125" l="1"/>
  <c r="E122" i="125"/>
  <c r="D122" i="125"/>
  <c r="G122" i="125"/>
  <c r="S123" i="125" l="1"/>
  <c r="E123" i="125"/>
  <c r="D123" i="125"/>
  <c r="G123" i="125"/>
  <c r="S124" i="125" l="1"/>
  <c r="D124" i="125"/>
  <c r="G124" i="125"/>
  <c r="E124" i="125"/>
  <c r="S125" i="125" l="1"/>
  <c r="D125" i="125"/>
  <c r="E125" i="125"/>
  <c r="G125" i="125"/>
  <c r="S126" i="125" l="1"/>
  <c r="G126" i="125"/>
  <c r="D126" i="125"/>
  <c r="E126" i="125"/>
  <c r="E127" i="125" l="1"/>
  <c r="S127" i="125"/>
  <c r="D127" i="125"/>
  <c r="G127" i="125"/>
  <c r="S128" i="125" l="1"/>
  <c r="G128" i="125"/>
  <c r="E128" i="125"/>
  <c r="D128" i="125"/>
  <c r="S129" i="125" l="1"/>
  <c r="G129" i="125"/>
  <c r="E129" i="125"/>
  <c r="D129" i="125"/>
  <c r="S130" i="125" l="1"/>
  <c r="G130" i="125"/>
  <c r="D130" i="125"/>
  <c r="E130" i="125"/>
  <c r="S131" i="125" l="1"/>
  <c r="E131" i="125"/>
  <c r="G131" i="125"/>
  <c r="D131" i="125"/>
  <c r="S132" i="125" l="1"/>
  <c r="D132" i="125"/>
  <c r="E132" i="125"/>
  <c r="G132" i="125"/>
  <c r="S133" i="125" l="1"/>
  <c r="E133" i="125"/>
  <c r="G133" i="125"/>
  <c r="D133" i="125"/>
  <c r="S134" i="125" l="1"/>
  <c r="E134" i="125"/>
  <c r="D134" i="125"/>
  <c r="G134" i="125"/>
  <c r="S135" i="125" l="1"/>
  <c r="G135" i="125"/>
  <c r="D135" i="125"/>
  <c r="E135" i="125"/>
  <c r="S136" i="125" l="1"/>
  <c r="G136" i="125"/>
  <c r="E136" i="125"/>
  <c r="D136" i="125"/>
  <c r="S137" i="125" l="1"/>
  <c r="E137" i="125"/>
  <c r="G137" i="125"/>
  <c r="D137" i="125"/>
  <c r="S138" i="125" l="1"/>
  <c r="G138" i="125"/>
  <c r="D138" i="125"/>
  <c r="E138" i="125"/>
  <c r="S139" i="125" l="1"/>
  <c r="D139" i="125"/>
  <c r="E139" i="125"/>
  <c r="G139" i="125"/>
  <c r="S140" i="125" l="1"/>
  <c r="D140" i="125"/>
  <c r="G140" i="125"/>
  <c r="E140" i="125"/>
  <c r="S141" i="125" l="1"/>
  <c r="E141" i="125"/>
  <c r="D141" i="125"/>
  <c r="G141" i="125"/>
  <c r="D142" i="125" l="1"/>
  <c r="S142" i="125"/>
  <c r="E142" i="125"/>
  <c r="G142" i="125"/>
  <c r="S143" i="125" l="1"/>
  <c r="E143" i="125"/>
  <c r="D143" i="125"/>
  <c r="G143" i="125"/>
  <c r="D144" i="125" l="1"/>
  <c r="G144" i="125"/>
  <c r="S144" i="125"/>
  <c r="E144" i="125"/>
  <c r="S145" i="125" l="1"/>
  <c r="E145" i="125"/>
  <c r="G145" i="125"/>
  <c r="D145" i="125"/>
  <c r="S146" i="125" l="1"/>
  <c r="G146" i="125"/>
  <c r="D146" i="125"/>
  <c r="E146" i="125"/>
  <c r="S147" i="125" l="1"/>
  <c r="G147" i="125"/>
  <c r="D147" i="125"/>
  <c r="E147" i="125"/>
  <c r="S148" i="125" l="1"/>
  <c r="E148" i="125"/>
  <c r="G148" i="125"/>
  <c r="D148" i="125"/>
  <c r="S149" i="125" l="1"/>
  <c r="E149" i="125"/>
  <c r="G149" i="125"/>
  <c r="D149" i="125"/>
  <c r="S150" i="125" l="1"/>
  <c r="G150" i="125"/>
  <c r="E150" i="125"/>
  <c r="D150" i="125"/>
  <c r="S151" i="125" l="1"/>
  <c r="D151" i="125"/>
  <c r="G151" i="125"/>
  <c r="E151" i="125"/>
  <c r="S152" i="125" l="1"/>
  <c r="D152" i="125"/>
  <c r="E152" i="125"/>
  <c r="G152" i="125"/>
  <c r="S153" i="125" l="1"/>
  <c r="E153" i="125"/>
  <c r="G153" i="125"/>
  <c r="D153" i="125"/>
  <c r="S154" i="125" l="1"/>
  <c r="D154" i="125"/>
  <c r="G154" i="125"/>
  <c r="E154" i="125"/>
  <c r="S155" i="125" l="1"/>
  <c r="D155" i="125"/>
  <c r="G155" i="125"/>
  <c r="E155" i="125"/>
  <c r="S156" i="125" l="1"/>
  <c r="D156" i="125"/>
  <c r="G156" i="125"/>
  <c r="E156" i="125"/>
  <c r="S157" i="125" l="1"/>
  <c r="E157" i="125"/>
  <c r="G157" i="125"/>
  <c r="D157" i="125"/>
  <c r="S158" i="125" l="1"/>
  <c r="G158" i="125"/>
  <c r="D158" i="125"/>
  <c r="E158" i="125"/>
  <c r="S159" i="125" l="1"/>
  <c r="D159" i="125"/>
  <c r="G159" i="125"/>
  <c r="E159" i="125"/>
  <c r="S160" i="125" l="1"/>
  <c r="D160" i="125"/>
  <c r="G160" i="125"/>
  <c r="E160" i="125"/>
  <c r="S161" i="125" l="1"/>
  <c r="E161" i="125"/>
  <c r="D161" i="125"/>
  <c r="G161" i="125"/>
  <c r="S162" i="125" l="1"/>
  <c r="E162" i="125"/>
  <c r="G162" i="125"/>
  <c r="D162" i="125"/>
  <c r="S163" i="125" l="1"/>
  <c r="E163" i="125"/>
  <c r="D163" i="125"/>
  <c r="G163" i="125"/>
  <c r="S164" i="125" l="1"/>
  <c r="D164" i="125"/>
  <c r="E164" i="125"/>
  <c r="G164" i="125"/>
  <c r="E165" i="125" l="1"/>
  <c r="D165" i="125"/>
  <c r="G165" i="125"/>
  <c r="S165" i="125"/>
  <c r="S166" i="125" l="1"/>
  <c r="D166" i="125"/>
  <c r="E166" i="125"/>
  <c r="G166" i="125"/>
  <c r="S167" i="125" l="1"/>
  <c r="D167" i="125"/>
  <c r="E167" i="125"/>
  <c r="G167" i="125"/>
  <c r="S168" i="125" l="1"/>
  <c r="E168" i="125"/>
  <c r="D168" i="125"/>
  <c r="G168" i="125"/>
  <c r="D169" i="125" l="1"/>
  <c r="E169" i="125"/>
  <c r="S169" i="125"/>
  <c r="G169" i="125"/>
  <c r="S170" i="125" l="1"/>
  <c r="E170" i="125"/>
  <c r="D170" i="125"/>
  <c r="G170" i="125"/>
  <c r="D171" i="125" l="1"/>
  <c r="G171" i="125"/>
  <c r="S171" i="125"/>
  <c r="E171" i="125"/>
  <c r="S172" i="125" l="1"/>
  <c r="E172" i="125"/>
  <c r="G172" i="125"/>
  <c r="D172" i="125"/>
  <c r="S173" i="125" l="1"/>
  <c r="D173" i="125"/>
  <c r="G173" i="125"/>
  <c r="E173" i="125"/>
  <c r="E174" i="125" l="1"/>
  <c r="D174" i="125"/>
  <c r="G174" i="125"/>
  <c r="S174" i="125"/>
  <c r="D175" i="125" l="1"/>
  <c r="E175" i="125"/>
  <c r="S175" i="125"/>
  <c r="G175" i="125"/>
  <c r="S176" i="125" l="1"/>
  <c r="G176" i="125"/>
  <c r="E176" i="125"/>
  <c r="D176" i="125"/>
  <c r="S177" i="125" l="1"/>
  <c r="S178" i="125" s="1"/>
  <c r="G177" i="125"/>
  <c r="D177" i="125"/>
  <c r="E177" i="125"/>
  <c r="S179" i="125" l="1"/>
  <c r="G179" i="125"/>
  <c r="E179" i="125"/>
  <c r="D179" i="125"/>
  <c r="E178" i="125"/>
  <c r="G178" i="125"/>
  <c r="D178" i="125"/>
  <c r="S180" i="125" l="1"/>
  <c r="G180" i="125"/>
  <c r="D180" i="125"/>
  <c r="E180" i="125"/>
  <c r="S181" i="125" l="1"/>
  <c r="G181" i="125"/>
  <c r="E181" i="125"/>
  <c r="D181" i="125"/>
  <c r="S182" i="125" l="1"/>
  <c r="E182" i="125"/>
  <c r="G182" i="125"/>
  <c r="D182" i="125"/>
  <c r="S183" i="125" l="1"/>
  <c r="D183" i="125"/>
  <c r="G183" i="125"/>
  <c r="E183" i="125"/>
  <c r="G184" i="125" l="1"/>
  <c r="S190" i="125"/>
  <c r="E184" i="125"/>
  <c r="D184" i="125"/>
  <c r="D190" i="125" l="1"/>
  <c r="G190" i="125"/>
  <c r="E190" i="125"/>
  <c r="S191" i="125"/>
  <c r="E191" i="125" l="1"/>
  <c r="S192" i="125"/>
  <c r="D191" i="125"/>
  <c r="G191" i="125"/>
  <c r="D192" i="125" l="1"/>
  <c r="E192" i="125"/>
  <c r="G192" i="125"/>
  <c r="S193" i="125"/>
  <c r="D193" i="125" l="1"/>
  <c r="S194" i="125"/>
  <c r="E193" i="125"/>
  <c r="G193" i="125"/>
  <c r="S195" i="125" l="1"/>
  <c r="D194" i="125"/>
  <c r="G194" i="125"/>
  <c r="E194" i="125"/>
  <c r="S196" i="125" l="1"/>
  <c r="E195" i="125"/>
  <c r="D195" i="125"/>
  <c r="G195" i="125"/>
  <c r="E196" i="125" l="1"/>
  <c r="D196" i="125"/>
  <c r="S197" i="125"/>
  <c r="G196" i="125"/>
  <c r="E197" i="125" l="1"/>
  <c r="G197" i="125"/>
  <c r="S198" i="125"/>
  <c r="D197" i="125"/>
  <c r="D198" i="125" l="1"/>
  <c r="E198" i="125"/>
  <c r="S199" i="125"/>
  <c r="G198" i="125"/>
  <c r="E199" i="125" l="1"/>
  <c r="G199" i="125"/>
  <c r="S200" i="125"/>
  <c r="D199" i="125"/>
  <c r="E200" i="125" l="1"/>
  <c r="G200" i="125"/>
  <c r="S201" i="125"/>
  <c r="D200" i="125"/>
  <c r="G201" i="125" l="1"/>
  <c r="E201" i="125"/>
  <c r="S202" i="125"/>
  <c r="D201" i="125"/>
  <c r="E202" i="125" l="1"/>
  <c r="S203" i="125"/>
  <c r="D202" i="125"/>
  <c r="G202" i="125"/>
  <c r="E203" i="125" l="1"/>
  <c r="S204" i="125"/>
  <c r="G203" i="125"/>
  <c r="D203" i="125"/>
  <c r="D204" i="125" l="1"/>
  <c r="G204" i="125"/>
  <c r="S205" i="125"/>
  <c r="E204" i="125"/>
  <c r="G205" i="125" l="1"/>
  <c r="D205" i="125"/>
  <c r="S206" i="125"/>
  <c r="E205" i="125"/>
  <c r="G206" i="125" l="1"/>
  <c r="S207" i="125"/>
  <c r="E206" i="125"/>
  <c r="D206" i="125"/>
  <c r="E207" i="125" l="1"/>
  <c r="D207" i="125"/>
  <c r="S208" i="125"/>
  <c r="G207" i="125"/>
  <c r="G208" i="125" l="1"/>
  <c r="S209" i="125"/>
  <c r="E208" i="125"/>
  <c r="D208" i="125"/>
  <c r="E209" i="125" l="1"/>
  <c r="G209" i="125"/>
  <c r="D209" i="125"/>
  <c r="S210" i="125"/>
  <c r="S211" i="125" l="1"/>
  <c r="D210" i="125"/>
  <c r="G210" i="125"/>
  <c r="E210" i="125"/>
  <c r="D211" i="125" l="1"/>
  <c r="E211" i="125"/>
  <c r="G211" i="125"/>
  <c r="S212" i="125"/>
  <c r="G212" i="125" l="1"/>
  <c r="S213" i="125"/>
  <c r="D212" i="125"/>
  <c r="E212" i="125"/>
  <c r="G213" i="125" l="1"/>
  <c r="E213" i="125"/>
  <c r="D213" i="125"/>
  <c r="S214" i="125"/>
  <c r="G214" i="125" l="1"/>
  <c r="S215" i="125"/>
  <c r="E214" i="125"/>
  <c r="D214" i="125"/>
  <c r="S216" i="125" l="1"/>
  <c r="D215" i="125"/>
  <c r="G215" i="125"/>
  <c r="E215" i="125"/>
  <c r="G216" i="125" l="1"/>
  <c r="S217" i="125"/>
  <c r="E216" i="125"/>
  <c r="D216" i="125"/>
  <c r="S218" i="125" l="1"/>
  <c r="E217" i="125"/>
  <c r="D217" i="125"/>
  <c r="G217" i="125"/>
  <c r="D218" i="125" l="1"/>
  <c r="G218" i="125"/>
  <c r="E218" i="125"/>
  <c r="S219" i="125"/>
  <c r="D219" i="125" l="1"/>
  <c r="S220" i="125"/>
  <c r="G219" i="125"/>
  <c r="E219" i="125"/>
  <c r="G220" i="125" l="1"/>
  <c r="S221" i="125"/>
  <c r="E220" i="125"/>
  <c r="D220" i="125"/>
  <c r="D221" i="125" l="1"/>
  <c r="E221" i="125"/>
  <c r="S222" i="125"/>
  <c r="G221" i="125"/>
  <c r="G222" i="125" l="1"/>
  <c r="D222" i="125"/>
  <c r="E222" i="125"/>
  <c r="S223" i="125"/>
  <c r="D223" i="125" l="1"/>
  <c r="G223" i="125"/>
  <c r="E223" i="125"/>
  <c r="S224" i="125"/>
  <c r="E224" i="125" l="1"/>
  <c r="G224" i="125"/>
  <c r="D224" i="125"/>
  <c r="S225" i="125"/>
  <c r="E225" i="125" l="1"/>
  <c r="S226" i="125"/>
  <c r="G225" i="125"/>
  <c r="D225" i="125"/>
  <c r="D226" i="125" l="1"/>
  <c r="E226" i="125"/>
  <c r="G226" i="125"/>
  <c r="S227" i="125"/>
  <c r="E227" i="125" l="1"/>
  <c r="S228" i="125"/>
  <c r="D227" i="125"/>
  <c r="G227" i="125"/>
  <c r="E228" i="125" l="1"/>
  <c r="G228" i="125"/>
  <c r="S229" i="125"/>
  <c r="D228" i="125"/>
  <c r="E229" i="125" l="1"/>
  <c r="S230" i="125"/>
  <c r="D229" i="125"/>
  <c r="G229" i="125"/>
  <c r="S231" i="125" l="1"/>
  <c r="E230" i="125"/>
  <c r="G230" i="125"/>
  <c r="D230" i="125"/>
  <c r="E231" i="125" l="1"/>
  <c r="D231" i="125"/>
  <c r="S232" i="125"/>
  <c r="G231" i="125"/>
  <c r="D232" i="125" l="1"/>
  <c r="G232" i="125"/>
  <c r="S233" i="125"/>
  <c r="E232" i="125"/>
  <c r="E233" i="125" l="1"/>
  <c r="D233" i="125"/>
  <c r="G233" i="125"/>
  <c r="S234" i="125"/>
  <c r="E234" i="125" l="1"/>
  <c r="S235" i="125"/>
  <c r="D234" i="125"/>
  <c r="G234" i="125"/>
  <c r="S236" i="125" l="1"/>
  <c r="E235" i="125"/>
  <c r="G235" i="125"/>
  <c r="D235" i="125"/>
  <c r="D236" i="125" l="1"/>
  <c r="E236" i="125"/>
  <c r="G236" i="125"/>
  <c r="S237" i="125"/>
  <c r="E237" i="125" l="1"/>
  <c r="D237" i="125"/>
  <c r="G237" i="125"/>
  <c r="S238" i="125"/>
  <c r="S239" i="125" l="1"/>
  <c r="D238" i="125"/>
  <c r="E238" i="125"/>
  <c r="G238" i="125"/>
  <c r="D239" i="125" l="1"/>
  <c r="S240" i="125"/>
  <c r="E239" i="125"/>
  <c r="G239" i="125"/>
  <c r="D240" i="125" l="1"/>
  <c r="G240" i="125"/>
  <c r="E240" i="125"/>
  <c r="S241" i="125"/>
  <c r="S242" i="125" l="1"/>
  <c r="E241" i="125"/>
  <c r="G241" i="125"/>
  <c r="D241" i="125"/>
  <c r="S243" i="125" l="1"/>
  <c r="E242" i="125"/>
  <c r="G242" i="125"/>
  <c r="D242" i="125"/>
  <c r="S244" i="125" l="1"/>
  <c r="G243" i="125"/>
  <c r="D243" i="125"/>
  <c r="E243" i="125"/>
  <c r="E244" i="125" l="1"/>
  <c r="D244" i="125"/>
  <c r="S245" i="125"/>
  <c r="G244" i="125"/>
  <c r="S246" i="125" l="1"/>
  <c r="D245" i="125"/>
  <c r="E245" i="125"/>
  <c r="G245" i="125"/>
  <c r="S247" i="125" l="1"/>
  <c r="D246" i="125"/>
  <c r="E246" i="125"/>
  <c r="G246" i="125"/>
  <c r="S248" i="125" l="1"/>
  <c r="D247" i="125"/>
  <c r="G247" i="125"/>
  <c r="E247" i="125"/>
  <c r="E248" i="125" l="1"/>
  <c r="D248" i="125"/>
  <c r="G248" i="125"/>
  <c r="S249" i="125"/>
  <c r="D249" i="125" l="1"/>
  <c r="E249" i="125"/>
  <c r="S250" i="125"/>
  <c r="G249" i="125"/>
  <c r="E250" i="125" l="1"/>
  <c r="G250" i="125"/>
  <c r="S251" i="125"/>
  <c r="D250" i="125"/>
  <c r="D251" i="125" l="1"/>
  <c r="E251" i="125"/>
  <c r="S252" i="125"/>
  <c r="G251" i="125"/>
  <c r="S253" i="125" l="1"/>
  <c r="D252" i="125"/>
  <c r="E252" i="125"/>
  <c r="G252" i="125"/>
  <c r="D253" i="125" l="1"/>
  <c r="G253" i="125"/>
  <c r="S254" i="125"/>
  <c r="E253" i="125"/>
  <c r="G254" i="125" l="1"/>
  <c r="E254" i="125"/>
  <c r="S255" i="125"/>
  <c r="D254" i="125"/>
  <c r="D255" i="125" l="1"/>
  <c r="G255" i="125"/>
  <c r="E255" i="125"/>
  <c r="S256" i="125"/>
  <c r="D256" i="125" l="1"/>
  <c r="S257" i="125"/>
  <c r="G256" i="125"/>
  <c r="E256" i="125"/>
  <c r="S258" i="125" l="1"/>
  <c r="E257" i="125"/>
  <c r="G257" i="125"/>
  <c r="D257" i="125"/>
  <c r="S259" i="125" l="1"/>
  <c r="E258" i="125"/>
  <c r="G258" i="125"/>
  <c r="D258" i="125"/>
  <c r="D259" i="125" l="1"/>
  <c r="G259" i="125"/>
  <c r="E259" i="125"/>
  <c r="S260" i="125"/>
  <c r="S261" i="125" l="1"/>
  <c r="E260" i="125"/>
  <c r="G260" i="125"/>
  <c r="D260" i="125"/>
  <c r="S262" i="125" l="1"/>
  <c r="D261" i="125"/>
  <c r="E261" i="125"/>
  <c r="G261" i="125"/>
  <c r="S263" i="125" l="1"/>
  <c r="D262" i="125"/>
  <c r="E262" i="125"/>
  <c r="G262" i="125"/>
  <c r="S264" i="125" l="1"/>
  <c r="G263" i="125"/>
  <c r="D263" i="125"/>
  <c r="E263" i="125"/>
  <c r="E264" i="125" l="1"/>
  <c r="D264" i="125"/>
  <c r="S265" i="125"/>
  <c r="G264" i="125"/>
  <c r="S266" i="125" l="1"/>
  <c r="E265" i="125"/>
  <c r="G265" i="125"/>
  <c r="D265" i="125"/>
  <c r="S267" i="125" l="1"/>
  <c r="D266" i="125"/>
  <c r="E266" i="125"/>
  <c r="G266" i="125"/>
  <c r="S268" i="125" l="1"/>
  <c r="E267" i="125"/>
  <c r="D267" i="125"/>
  <c r="G267" i="125"/>
  <c r="S269" i="125" l="1"/>
  <c r="E268" i="125"/>
  <c r="D268" i="125"/>
  <c r="G268" i="125"/>
  <c r="D269" i="125" l="1"/>
  <c r="S270" i="125"/>
  <c r="G269" i="125"/>
  <c r="E269" i="125"/>
  <c r="S271" i="125" l="1"/>
  <c r="E270" i="125"/>
  <c r="G270" i="125"/>
  <c r="D270" i="125"/>
  <c r="D271" i="125" l="1"/>
  <c r="G271" i="125"/>
  <c r="E271" i="125"/>
  <c r="S272" i="125"/>
  <c r="D272" i="125" l="1"/>
  <c r="G272" i="125"/>
  <c r="S273" i="125"/>
  <c r="E272" i="125"/>
  <c r="G273" i="125" l="1"/>
  <c r="E273" i="125"/>
  <c r="D273" i="125"/>
  <c r="S274" i="125"/>
  <c r="G274" i="125" l="1"/>
  <c r="D274" i="125"/>
  <c r="S275" i="125"/>
  <c r="E274" i="125"/>
  <c r="D275" i="125" l="1"/>
  <c r="S276" i="125"/>
  <c r="E275" i="125"/>
  <c r="G275" i="125"/>
  <c r="S277" i="125" l="1"/>
  <c r="D276" i="125"/>
  <c r="G276" i="125"/>
  <c r="E276" i="125"/>
  <c r="D277" i="125" l="1"/>
  <c r="E277" i="125"/>
  <c r="G277" i="125"/>
  <c r="S278" i="125"/>
  <c r="G278" i="125" l="1"/>
  <c r="D278" i="125"/>
  <c r="E278" i="125"/>
  <c r="S279" i="125"/>
  <c r="S280" i="125" l="1"/>
  <c r="S281" i="125" s="1"/>
  <c r="S282" i="125" s="1"/>
  <c r="S283" i="125" s="1"/>
  <c r="S284" i="125" s="1"/>
  <c r="S285" i="125" s="1"/>
  <c r="S286" i="125" s="1"/>
  <c r="S287" i="125" s="1"/>
  <c r="S288" i="125" s="1"/>
  <c r="S289" i="125" s="1"/>
  <c r="S290" i="125" s="1"/>
  <c r="S291" i="125" s="1"/>
  <c r="S292" i="125" s="1"/>
  <c r="S293" i="125" s="1"/>
  <c r="S294" i="125" s="1"/>
  <c r="S295" i="125" s="1"/>
  <c r="S296" i="125" s="1"/>
  <c r="S297" i="125" s="1"/>
  <c r="S298" i="125" s="1"/>
  <c r="D279" i="125"/>
  <c r="G279" i="125"/>
  <c r="E279" i="125"/>
  <c r="D298" i="125" l="1"/>
  <c r="G298" i="125"/>
  <c r="E298" i="125"/>
  <c r="S299" i="125"/>
  <c r="G299" i="125" l="1"/>
  <c r="S300" i="125"/>
  <c r="E299" i="125"/>
  <c r="D299" i="125"/>
  <c r="G300" i="125" l="1"/>
  <c r="E300" i="125"/>
  <c r="S301" i="125"/>
  <c r="D300" i="125"/>
  <c r="S302" i="125" l="1"/>
  <c r="G301" i="125"/>
  <c r="D301" i="125"/>
  <c r="E301" i="125"/>
  <c r="D302" i="125" l="1"/>
  <c r="S303" i="125"/>
  <c r="G302" i="125"/>
  <c r="E302" i="125"/>
  <c r="G303" i="125" l="1"/>
  <c r="E303" i="125"/>
  <c r="S304" i="125"/>
  <c r="D303" i="125"/>
  <c r="D304" i="125" l="1"/>
  <c r="S305" i="125"/>
  <c r="G304" i="125"/>
  <c r="E304" i="125"/>
  <c r="E305" i="125" l="1"/>
  <c r="D305" i="125"/>
  <c r="S306" i="125"/>
  <c r="G305" i="125"/>
  <c r="S307" i="125" l="1"/>
  <c r="D306" i="125"/>
  <c r="G306" i="125"/>
  <c r="E306" i="125"/>
  <c r="S308" i="125" l="1"/>
  <c r="E307" i="125"/>
  <c r="G307" i="125"/>
  <c r="D307" i="125"/>
  <c r="E308" i="125" l="1"/>
  <c r="S309" i="125"/>
  <c r="D308" i="125"/>
  <c r="G308" i="125"/>
  <c r="D309" i="125" l="1"/>
  <c r="G309" i="125"/>
  <c r="S310" i="125"/>
  <c r="E309" i="125"/>
  <c r="E310" i="125" l="1"/>
  <c r="S311" i="125"/>
  <c r="G310" i="125"/>
  <c r="D310" i="125"/>
  <c r="D311" i="125" l="1"/>
  <c r="S312" i="125"/>
  <c r="E311" i="125"/>
  <c r="G311" i="125"/>
  <c r="S313" i="125" l="1"/>
  <c r="G312" i="125"/>
  <c r="D312" i="125"/>
  <c r="E312" i="125"/>
  <c r="D313" i="125" l="1"/>
  <c r="E313" i="125"/>
  <c r="G313" i="125"/>
  <c r="S314" i="125"/>
  <c r="S315" i="125" l="1"/>
  <c r="D314" i="125"/>
  <c r="E314" i="125"/>
  <c r="G314" i="125"/>
  <c r="G315" i="125" l="1"/>
  <c r="D315" i="125"/>
  <c r="S316" i="125"/>
  <c r="E315" i="125"/>
  <c r="G316" i="125" l="1"/>
  <c r="S317" i="125"/>
  <c r="D316" i="125"/>
  <c r="E316" i="125"/>
  <c r="S318" i="125" l="1"/>
  <c r="D317" i="125"/>
  <c r="E317" i="125"/>
  <c r="G317" i="125"/>
  <c r="S319" i="125" l="1"/>
  <c r="E318" i="125"/>
  <c r="D318" i="125"/>
  <c r="G318" i="125"/>
  <c r="D319" i="125" l="1"/>
  <c r="S320" i="125"/>
  <c r="G319" i="125"/>
  <c r="E319" i="125"/>
  <c r="E320" i="125" l="1"/>
  <c r="D320" i="125"/>
  <c r="S321" i="125"/>
  <c r="G320" i="125"/>
  <c r="S322" i="125" l="1"/>
  <c r="D321" i="125"/>
  <c r="E321" i="125"/>
  <c r="G321" i="125"/>
  <c r="E322" i="125" l="1"/>
  <c r="D322" i="125"/>
  <c r="S323" i="125"/>
  <c r="G322" i="125"/>
  <c r="D323" i="125" l="1"/>
  <c r="G323" i="125"/>
  <c r="S324" i="125"/>
  <c r="E323" i="125"/>
  <c r="E324" i="125" l="1"/>
  <c r="S325" i="125"/>
  <c r="G324" i="125"/>
  <c r="D324" i="125"/>
  <c r="E325" i="125" l="1"/>
  <c r="D325" i="125"/>
  <c r="G325" i="125"/>
  <c r="S326" i="125"/>
  <c r="S327" i="125" l="1"/>
  <c r="E326" i="125"/>
  <c r="D326" i="125"/>
  <c r="G326" i="125"/>
  <c r="D327" i="125" l="1"/>
  <c r="S328" i="125"/>
  <c r="E327" i="125"/>
  <c r="G327" i="125"/>
  <c r="S329" i="125" l="1"/>
  <c r="G328" i="125"/>
  <c r="E328" i="125"/>
  <c r="D328" i="125"/>
  <c r="D329" i="125" l="1"/>
  <c r="E329" i="125"/>
  <c r="G329" i="125"/>
  <c r="S330" i="125"/>
  <c r="S331" i="125" l="1"/>
  <c r="E330" i="125"/>
  <c r="D330" i="125"/>
  <c r="G330" i="125"/>
  <c r="S332" i="125" l="1"/>
  <c r="D331" i="125"/>
  <c r="E331" i="125"/>
  <c r="G331" i="125"/>
  <c r="S333" i="125" l="1"/>
  <c r="E332" i="125"/>
  <c r="G332" i="125"/>
  <c r="D332" i="125"/>
  <c r="G333" i="125" l="1"/>
  <c r="D333" i="125"/>
  <c r="E333" i="125"/>
  <c r="S334" i="125"/>
  <c r="E334" i="125" l="1"/>
  <c r="G334" i="125"/>
  <c r="S335" i="125"/>
  <c r="D334" i="125"/>
  <c r="S336" i="125" l="1"/>
  <c r="D335" i="125"/>
  <c r="E335" i="125"/>
  <c r="G335" i="125"/>
  <c r="G336" i="125" l="1"/>
  <c r="S337" i="125"/>
  <c r="D336" i="125"/>
  <c r="E336" i="125"/>
  <c r="D337" i="125" l="1"/>
  <c r="G337" i="125"/>
  <c r="S338" i="125"/>
  <c r="E337" i="125"/>
  <c r="E338" i="125" l="1"/>
  <c r="D338" i="125"/>
  <c r="S339" i="125"/>
  <c r="G338" i="125"/>
  <c r="E339" i="125" l="1"/>
  <c r="G339" i="125"/>
  <c r="S340" i="125"/>
  <c r="D339" i="125"/>
  <c r="S341" i="125" l="1"/>
  <c r="D340" i="125"/>
  <c r="E340" i="125"/>
  <c r="G340" i="125"/>
  <c r="D341" i="125" l="1"/>
  <c r="E341" i="125"/>
  <c r="G341" i="125"/>
  <c r="S342" i="125"/>
  <c r="E342" i="125" l="1"/>
  <c r="D342" i="125"/>
  <c r="S343" i="125"/>
  <c r="G342" i="125"/>
  <c r="E343" i="125" l="1"/>
  <c r="D343" i="125"/>
  <c r="S344" i="125"/>
  <c r="G343" i="125"/>
  <c r="S345" i="125" l="1"/>
  <c r="E344" i="125"/>
  <c r="D344" i="125"/>
  <c r="G344" i="125"/>
  <c r="S346" i="125" l="1"/>
  <c r="E345" i="125"/>
  <c r="D345" i="125"/>
  <c r="G345" i="125"/>
  <c r="G346" i="125" l="1"/>
  <c r="D346" i="125"/>
  <c r="E346" i="125"/>
  <c r="S347" i="125"/>
  <c r="S348" i="125" l="1"/>
  <c r="E347" i="125"/>
  <c r="G347" i="125"/>
  <c r="D347" i="125"/>
  <c r="E348" i="125" l="1"/>
  <c r="S349" i="125"/>
  <c r="D348" i="125"/>
  <c r="G348" i="125"/>
  <c r="S350" i="125" l="1"/>
  <c r="G349" i="125"/>
  <c r="E349" i="125"/>
  <c r="D349" i="125"/>
  <c r="S351" i="125" l="1"/>
  <c r="D350" i="125"/>
  <c r="E350" i="125"/>
  <c r="G350" i="125"/>
  <c r="S352" i="125" l="1"/>
  <c r="D351" i="125"/>
  <c r="G351" i="125"/>
  <c r="E351" i="125"/>
  <c r="E352" i="125" l="1"/>
  <c r="G352" i="125"/>
  <c r="D352" i="125"/>
  <c r="S353" i="125"/>
  <c r="D353" i="125" l="1"/>
  <c r="G353" i="125"/>
  <c r="S354" i="125"/>
  <c r="E353" i="125"/>
  <c r="E354" i="125" l="1"/>
  <c r="G354" i="125"/>
  <c r="D354" i="125"/>
  <c r="S355" i="125"/>
  <c r="G355" i="125" l="1"/>
  <c r="S356" i="125"/>
  <c r="E355" i="125"/>
  <c r="D355" i="125"/>
  <c r="S357" i="125" l="1"/>
  <c r="E356" i="125"/>
  <c r="G356" i="125"/>
  <c r="D356" i="125"/>
  <c r="S362" i="125" l="1"/>
  <c r="E357" i="125"/>
  <c r="D357" i="125"/>
  <c r="G357" i="125"/>
  <c r="S363" i="125" l="1"/>
  <c r="E362" i="125"/>
  <c r="S364" i="125" l="1"/>
  <c r="E363" i="125"/>
  <c r="S365" i="125" l="1"/>
  <c r="E364" i="125"/>
  <c r="S366" i="125" l="1"/>
  <c r="E365" i="125"/>
  <c r="S367" i="125" l="1"/>
  <c r="E366" i="125"/>
  <c r="S368" i="125" l="1"/>
  <c r="E367" i="125"/>
  <c r="S369" i="125" l="1"/>
  <c r="E368" i="125"/>
  <c r="S370" i="125" l="1"/>
  <c r="E369" i="125"/>
  <c r="S371" i="125" l="1"/>
  <c r="E370" i="125"/>
  <c r="S372" i="125" l="1"/>
  <c r="E371" i="125"/>
  <c r="S373" i="125" l="1"/>
  <c r="E372" i="125"/>
  <c r="S374" i="125" l="1"/>
  <c r="E373" i="125"/>
  <c r="S375" i="125" l="1"/>
  <c r="E374" i="125"/>
  <c r="S376" i="125" l="1"/>
  <c r="E375" i="125"/>
  <c r="S377" i="125" l="1"/>
  <c r="E376" i="125"/>
  <c r="S378" i="125" l="1"/>
  <c r="E377" i="125"/>
  <c r="S379" i="125" l="1"/>
  <c r="E378" i="125"/>
  <c r="S380" i="125" l="1"/>
  <c r="E379" i="125"/>
  <c r="S381" i="125" l="1"/>
  <c r="E380" i="125"/>
  <c r="S382" i="125" l="1"/>
  <c r="E381" i="125"/>
  <c r="S383" i="125" l="1"/>
  <c r="E382" i="125"/>
  <c r="S384" i="125" l="1"/>
  <c r="E383" i="125"/>
  <c r="S385" i="125" l="1"/>
  <c r="E384" i="125"/>
  <c r="S386" i="125" l="1"/>
  <c r="E385" i="125"/>
  <c r="S387" i="125" l="1"/>
  <c r="E386" i="125"/>
  <c r="S388" i="125" l="1"/>
  <c r="E387" i="125"/>
  <c r="S389" i="125" l="1"/>
  <c r="E388" i="125"/>
  <c r="S390" i="125" l="1"/>
  <c r="E389" i="125"/>
  <c r="S391" i="125" l="1"/>
  <c r="E390" i="125"/>
  <c r="S392" i="125" l="1"/>
  <c r="E391" i="125"/>
  <c r="S393" i="125" l="1"/>
  <c r="E392" i="125"/>
  <c r="S394" i="125" l="1"/>
  <c r="E393" i="125"/>
  <c r="S395" i="125" l="1"/>
  <c r="E394" i="125"/>
  <c r="S396" i="125" l="1"/>
  <c r="E395" i="125"/>
  <c r="S397" i="125" l="1"/>
  <c r="E396" i="125"/>
  <c r="S398" i="125" l="1"/>
  <c r="E397" i="125"/>
  <c r="S399" i="125" l="1"/>
  <c r="E398" i="125"/>
  <c r="S400" i="125" l="1"/>
  <c r="E399" i="125"/>
  <c r="S401" i="125" l="1"/>
  <c r="E400" i="125"/>
  <c r="S402" i="125" l="1"/>
  <c r="E401" i="125"/>
  <c r="S403" i="125" l="1"/>
  <c r="E402" i="125"/>
  <c r="S404" i="125" l="1"/>
  <c r="E403" i="125"/>
  <c r="S405" i="125" l="1"/>
  <c r="E404" i="125"/>
  <c r="S406" i="125" l="1"/>
  <c r="E405" i="125"/>
  <c r="S407" i="125" l="1"/>
  <c r="E406" i="125"/>
  <c r="S408" i="125" l="1"/>
  <c r="E407" i="125"/>
  <c r="S409" i="125" l="1"/>
  <c r="E408" i="125"/>
  <c r="S413" i="125" l="1"/>
  <c r="E409" i="125"/>
  <c r="S414" i="125" l="1"/>
  <c r="E413" i="125"/>
  <c r="S415" i="125" l="1"/>
  <c r="E414" i="125"/>
  <c r="S416" i="125" l="1"/>
  <c r="E415" i="125"/>
  <c r="S417" i="125" l="1"/>
  <c r="E416" i="125"/>
  <c r="S418" i="125" l="1"/>
  <c r="E417" i="125"/>
  <c r="S419" i="125" l="1"/>
  <c r="E418" i="125"/>
  <c r="S420" i="125" l="1"/>
  <c r="E419" i="125"/>
  <c r="S421" i="125" l="1"/>
  <c r="E420" i="125"/>
  <c r="S422" i="125" l="1"/>
  <c r="E421" i="125"/>
  <c r="S423" i="125" l="1"/>
  <c r="E422" i="125"/>
  <c r="S424" i="125" l="1"/>
  <c r="E423" i="125"/>
  <c r="S425" i="125" l="1"/>
  <c r="E424" i="125"/>
  <c r="S426" i="125" l="1"/>
  <c r="E425" i="125"/>
  <c r="S427" i="125" l="1"/>
  <c r="E426" i="125"/>
  <c r="S428" i="125" l="1"/>
  <c r="E427" i="125"/>
  <c r="S429" i="125" l="1"/>
  <c r="E428" i="125"/>
  <c r="S430" i="125" l="1"/>
  <c r="E429" i="125"/>
  <c r="S431" i="125" l="1"/>
  <c r="E430" i="125"/>
  <c r="S432" i="125" l="1"/>
  <c r="E431" i="125"/>
  <c r="S433" i="125" l="1"/>
  <c r="E432" i="125"/>
  <c r="S434" i="125" l="1"/>
  <c r="E433" i="125"/>
  <c r="S435" i="125" l="1"/>
  <c r="E434" i="125"/>
  <c r="S436" i="125" l="1"/>
  <c r="E435" i="125"/>
  <c r="S437" i="125" l="1"/>
  <c r="E436" i="125"/>
  <c r="S438" i="125" l="1"/>
  <c r="E437" i="125"/>
  <c r="S439" i="125" l="1"/>
  <c r="E438" i="125"/>
  <c r="S440" i="125" l="1"/>
  <c r="E439" i="125"/>
  <c r="S441" i="125" l="1"/>
  <c r="E440" i="125"/>
  <c r="S442" i="125" l="1"/>
  <c r="E441" i="125"/>
  <c r="S443" i="125" l="1"/>
  <c r="E442" i="125"/>
  <c r="S444" i="125" l="1"/>
  <c r="E443" i="125"/>
  <c r="S445" i="125" l="1"/>
  <c r="E444" i="125"/>
  <c r="S446" i="125" l="1"/>
  <c r="E445" i="125"/>
  <c r="S447" i="125" l="1"/>
  <c r="E446" i="125"/>
  <c r="S448" i="125" l="1"/>
  <c r="E447" i="125"/>
  <c r="S449" i="125" l="1"/>
  <c r="E448" i="125"/>
  <c r="S450" i="125" l="1"/>
  <c r="E449" i="125"/>
  <c r="S451" i="125" l="1"/>
  <c r="E450" i="125"/>
  <c r="S452" i="125" l="1"/>
  <c r="E451" i="125"/>
  <c r="S453" i="125" l="1"/>
  <c r="E452" i="125"/>
  <c r="S454" i="125" l="1"/>
  <c r="E453" i="125"/>
  <c r="S455" i="125" l="1"/>
  <c r="E454" i="125"/>
  <c r="S456" i="125" l="1"/>
  <c r="E455" i="125"/>
  <c r="S457" i="125" l="1"/>
  <c r="E456" i="125"/>
  <c r="S458" i="125" l="1"/>
  <c r="E457" i="125"/>
  <c r="S459" i="125" l="1"/>
  <c r="E458" i="125"/>
  <c r="S460" i="125" l="1"/>
  <c r="E459" i="125"/>
  <c r="S461" i="125" l="1"/>
  <c r="E460" i="125"/>
  <c r="S462" i="125" l="1"/>
  <c r="E461" i="125"/>
  <c r="S463" i="125" l="1"/>
  <c r="E462" i="125"/>
  <c r="S464" i="125" l="1"/>
  <c r="E463" i="125"/>
  <c r="S465" i="125" l="1"/>
  <c r="E464" i="125"/>
  <c r="S466" i="125" l="1"/>
  <c r="E465" i="125"/>
  <c r="S467" i="125" l="1"/>
  <c r="E466" i="125"/>
  <c r="S468" i="125" l="1"/>
  <c r="E467" i="125"/>
  <c r="S469" i="125" l="1"/>
  <c r="E468" i="125"/>
  <c r="S470" i="125" l="1"/>
  <c r="E469" i="125"/>
  <c r="S471" i="125" l="1"/>
  <c r="E470" i="125"/>
  <c r="S472" i="125" l="1"/>
  <c r="E471" i="125"/>
  <c r="S473" i="125" l="1"/>
  <c r="E472" i="125"/>
  <c r="S474" i="125" l="1"/>
  <c r="E473" i="125"/>
  <c r="S475" i="125" l="1"/>
  <c r="E474" i="125"/>
  <c r="S476" i="125" l="1"/>
  <c r="E475" i="125"/>
  <c r="S477" i="125" l="1"/>
  <c r="E476" i="125"/>
  <c r="S478" i="125" l="1"/>
  <c r="E477" i="125"/>
  <c r="S479" i="125" l="1"/>
  <c r="E478" i="125"/>
  <c r="S480" i="125" l="1"/>
  <c r="E479" i="125"/>
  <c r="S481" i="125" l="1"/>
  <c r="E480" i="125"/>
  <c r="S482" i="125" l="1"/>
  <c r="E481" i="125"/>
  <c r="S483" i="125" l="1"/>
  <c r="E482" i="125"/>
  <c r="S484" i="125" l="1"/>
  <c r="E483" i="125"/>
  <c r="S485" i="125" l="1"/>
  <c r="E484" i="125"/>
  <c r="S486" i="125" l="1"/>
  <c r="E485" i="125"/>
  <c r="S487" i="125" l="1"/>
  <c r="E486" i="125"/>
  <c r="S488" i="125" l="1"/>
  <c r="E487" i="125"/>
  <c r="S489" i="125" l="1"/>
  <c r="E488" i="125"/>
  <c r="S490" i="125" l="1"/>
  <c r="E489" i="125"/>
  <c r="S491" i="125" l="1"/>
  <c r="E490" i="125"/>
  <c r="S492" i="125" l="1"/>
  <c r="E491" i="125"/>
  <c r="S493" i="125" l="1"/>
  <c r="E492" i="125"/>
  <c r="S494" i="125" l="1"/>
  <c r="E493" i="125"/>
  <c r="S495" i="125" l="1"/>
  <c r="E494" i="125"/>
  <c r="S496" i="125" l="1"/>
  <c r="E495" i="125"/>
  <c r="S497" i="125" l="1"/>
  <c r="E496" i="125"/>
  <c r="S498" i="125" l="1"/>
  <c r="E497" i="125"/>
  <c r="S499" i="125" l="1"/>
  <c r="E498" i="125"/>
  <c r="S500" i="125" l="1"/>
  <c r="E499" i="125"/>
  <c r="S501" i="125" l="1"/>
  <c r="E500" i="125"/>
  <c r="S502" i="125" l="1"/>
  <c r="E501" i="125"/>
  <c r="S503" i="125" l="1"/>
  <c r="E502" i="125"/>
  <c r="S504" i="125" l="1"/>
  <c r="E503" i="125"/>
  <c r="S505" i="125" l="1"/>
  <c r="E504" i="125"/>
  <c r="S506" i="125" l="1"/>
  <c r="E505" i="125"/>
  <c r="S507" i="125" l="1"/>
  <c r="E506" i="125"/>
  <c r="S508" i="125" l="1"/>
  <c r="E507" i="125"/>
  <c r="S509" i="125" l="1"/>
  <c r="E508" i="125"/>
  <c r="S510" i="125" l="1"/>
  <c r="E509" i="125"/>
  <c r="S511" i="125" l="1"/>
  <c r="E510" i="125"/>
  <c r="S512" i="125" l="1"/>
  <c r="E512" i="125" s="1"/>
  <c r="E511" i="125"/>
</calcChain>
</file>

<file path=xl/sharedStrings.xml><?xml version="1.0" encoding="utf-8"?>
<sst xmlns="http://schemas.openxmlformats.org/spreadsheetml/2006/main" count="16624" uniqueCount="848">
  <si>
    <t>PERÚ: Producto Bruto Interno</t>
  </si>
  <si>
    <t>por Años, según Departamentos</t>
  </si>
  <si>
    <t>Departamentos</t>
  </si>
  <si>
    <t>Amazonas</t>
  </si>
  <si>
    <t>Ancash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</si>
  <si>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</si>
  <si>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</si>
  <si>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</si>
  <si>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</si>
  <si>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</si>
  <si>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</si>
  <si>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</si>
  <si>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</si>
  <si>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</si>
  <si>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</si>
  <si>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</si>
  <si>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</si>
  <si>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</si>
  <si>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</si>
  <si>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</si>
  <si>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</si>
  <si>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</si>
  <si>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</si>
  <si>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</si>
  <si>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</si>
  <si>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</si>
  <si>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</si>
  <si>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Valor Agregado Bruto</t>
  </si>
  <si>
    <t>Impuestos a los Productos</t>
  </si>
  <si>
    <t>Derechos de Importación</t>
  </si>
  <si>
    <t>Producto Bruto Interno</t>
  </si>
  <si>
    <t>Fuente: Instituto Nacional de Estadística e Informática</t>
  </si>
  <si>
    <t>(Participación del VAB en el PBI)</t>
  </si>
  <si>
    <t>(Variación porcentual del índice de volumen físico)</t>
  </si>
  <si>
    <t>Agricultura, ganadería, caza y silvicultura: Valor Agregado Bruto</t>
  </si>
  <si>
    <t>Valores a Precios Constantes del 2007</t>
  </si>
  <si>
    <t>(Estructura porcentual)</t>
  </si>
  <si>
    <t>Pesca y acuicultura: Valor Agregado Bruto</t>
  </si>
  <si>
    <t>Extracción de petróleo, gas, minerales y servicios conexos: Valor Agregado Bruto</t>
  </si>
  <si>
    <t>Manufactura: Valor Agregado Bruto</t>
  </si>
  <si>
    <t>Electricidad, gas y agua: Valor Agregado Bruto</t>
  </si>
  <si>
    <t>Construcción: Valor Agregado Bruto</t>
  </si>
  <si>
    <t>Comercio, mantenimiento y reparación de vehículos automotores y motocicletas: Valor Agregado Bruto</t>
  </si>
  <si>
    <t>Transporte, almacenamiento, correo y mensajería: Valor Agregado Bruto</t>
  </si>
  <si>
    <t>Alojamiento y restaurantes: Valor Agregado Bruto</t>
  </si>
  <si>
    <t>Telecomunicaciones y otros servicos de información: Valor Agregado Bruto</t>
  </si>
  <si>
    <t>Administración pública y defensa: Valor Agregado Bruto</t>
  </si>
  <si>
    <t>Otros Servicios: Valor Agregado Bruto</t>
  </si>
  <si>
    <t>(Variación Porcentual del Índice de Precios)</t>
  </si>
  <si>
    <t>(Estructura Porcentual)</t>
  </si>
  <si>
    <t>Año 2007 : Producto Bruto Interno</t>
  </si>
  <si>
    <t>por Actividades Económicas, según Departamentos</t>
  </si>
  <si>
    <t>Total</t>
  </si>
  <si>
    <t>Agricultura, 
Ganadería, 
Caza y 
Silvicultura</t>
  </si>
  <si>
    <t>Pesca 
y 
Acuicultura</t>
  </si>
  <si>
    <t>Extracción de 
Petróleo, Gas y 
Minerales</t>
  </si>
  <si>
    <t>Manufactura</t>
  </si>
  <si>
    <t>Electricidad, 
Gas y Agua</t>
  </si>
  <si>
    <t>Construcción</t>
  </si>
  <si>
    <t>Comercio</t>
  </si>
  <si>
    <t>Transporte, 
Almacen., 
Correo y 
Mensajería</t>
  </si>
  <si>
    <t>Alojamiento 
y 
Restaurantes</t>
  </si>
  <si>
    <t>Telecom. y 
otros Serv. de 
Información</t>
  </si>
  <si>
    <t>Administración 
Pública y 
Defensa</t>
  </si>
  <si>
    <t>Otros 
servicios</t>
  </si>
  <si>
    <t>Impuestos a la Producción</t>
  </si>
  <si>
    <t>Año 2008 : Producto Bruto Interno</t>
  </si>
  <si>
    <t>(Variación porcentual del índice de precios)</t>
  </si>
  <si>
    <t>Año 2009 : Producto Bruto Interno</t>
  </si>
  <si>
    <t>Año 2010 : Producto Bruto Interno</t>
  </si>
  <si>
    <t>Año 2011 : Producto Bruto Interno</t>
  </si>
  <si>
    <t>Año 2012 : Producto Bruto Interno</t>
  </si>
  <si>
    <t>Año 2013 : Producto Bruto Interno</t>
  </si>
  <si>
    <t>Año 2014 : Producto Bruto Interno</t>
  </si>
  <si>
    <t>2.2. PRODUCTO BRUTO INTERNO ANUAL POR ACTIVIDAD ECONÓMICA, SEGÚN DEPARTAMENTOS</t>
  </si>
  <si>
    <t>2.3. EVOLUCIÓN DEL PRODUCTO BRUTO INTERNO DEPARTAMENTAL, SEGÚN ACTIVIDADES ECONÓMICAS</t>
  </si>
  <si>
    <t>por Años, según Actividades Económicas</t>
  </si>
  <si>
    <t>Pesca y Acuicultura</t>
  </si>
  <si>
    <t>Amazonas: Valor Agregado Bruto</t>
  </si>
  <si>
    <t>Apurímac: Valor Agregado Bruto</t>
  </si>
  <si>
    <t>Arequipa: Valor Agregado Bruto</t>
  </si>
  <si>
    <t>Ayacucho: Valor Agregado Bruto</t>
  </si>
  <si>
    <t>Cajamarca: Valor Agregado Bruto</t>
  </si>
  <si>
    <t>Cusco: Valor Agregado Bruto</t>
  </si>
  <si>
    <t>Huancavelica: Valor Agregado Bruto</t>
  </si>
  <si>
    <t>Huánuco: Valor Agregado Bruto</t>
  </si>
  <si>
    <t>Ica: Valor Agregado Bruto</t>
  </si>
  <si>
    <t>Lambayeque: Valor Agregado Bruto</t>
  </si>
  <si>
    <t>Lima: Valor Agregado Bruto</t>
  </si>
  <si>
    <t>Nota: Las diferencias a nivel de décimas que pudieran presentarse en la Estructura Porcentual se deben al redondeo de cifras.</t>
  </si>
  <si>
    <t>Año 2015 : Producto Bruto Interno</t>
  </si>
  <si>
    <t>Loreto : Valor Agregado Bruto</t>
  </si>
  <si>
    <t>Madre de Díos : Valor Agregado Bruto</t>
  </si>
  <si>
    <t>Moquegua : Valor Agregado Bruto</t>
  </si>
  <si>
    <t>Pasco : Valor Agregado Bruto</t>
  </si>
  <si>
    <t>Piura : Valor Agregado Bruto</t>
  </si>
  <si>
    <t>Puno : Valor Agregado Bruto</t>
  </si>
  <si>
    <t>San Martín : Valor Agregado Bruto</t>
  </si>
  <si>
    <t>Tacna : Valor Agregado Bruto</t>
  </si>
  <si>
    <t>Tumbes : Valor Agregado Bruto</t>
  </si>
  <si>
    <t>Ucayali : Valor Agregado Bruto</t>
  </si>
  <si>
    <t>Junín: Valor Agregado Bruto</t>
  </si>
  <si>
    <t>La Libertad: Valor Agregado Bruto</t>
  </si>
  <si>
    <t>LIMA: Valor Agregado Bruto por Años</t>
  </si>
  <si>
    <t>(Miles de soles)</t>
  </si>
  <si>
    <t>Provincia de Lima</t>
  </si>
  <si>
    <r>
      <rPr>
        <b/>
        <sz val="7"/>
        <rFont val="Calibri"/>
        <family val="2"/>
      </rPr>
      <t xml:space="preserve">Nota: </t>
    </r>
    <r>
      <rPr>
        <sz val="7"/>
        <rFont val="Calibri"/>
        <family val="2"/>
      </rPr>
      <t>Las diferencias a nivel de décimas que pudieran presentarse en la Estructura Porcentual se deben al redondeo de cifras.</t>
    </r>
  </si>
  <si>
    <t>Manufactura: Valor Agregado Bruto por Años</t>
  </si>
  <si>
    <r>
      <rPr>
        <b/>
        <sz val="6"/>
        <rFont val="Calibri"/>
        <family val="2"/>
      </rPr>
      <t xml:space="preserve">Nota: </t>
    </r>
    <r>
      <rPr>
        <sz val="6"/>
        <rFont val="Calibri"/>
        <family val="2"/>
      </rPr>
      <t>Las diferencias a nivel de décimas que pudieran presentarse en la Estructura Porcentual se deben al redondeo de cifras.</t>
    </r>
  </si>
  <si>
    <t>Construcción: Valor Agregado Bruto por Años</t>
  </si>
  <si>
    <t>Comercio: Valor Agregado Bruto por Años</t>
  </si>
  <si>
    <t>Transporte, almacenamiento, correo y mensajería: Valor Agregado Bruto por Años</t>
  </si>
  <si>
    <t>Administración Pública y Defensa: Valor Agregado Bruto por Años</t>
  </si>
  <si>
    <t>Año 2007 : Lima Valor Agregado Bruto por Actividad Económica</t>
  </si>
  <si>
    <t>Otras Actividades</t>
  </si>
  <si>
    <t>Año 2008 : Lima Valor Agregado Bruto por Actividad Económica</t>
  </si>
  <si>
    <t>Año 2009 : Lima Valor Agregado Bruto por Actividad Económica</t>
  </si>
  <si>
    <t>Año 2010 : Lima Valor Agregado Bruto por Actividad Económica</t>
  </si>
  <si>
    <t>Año 2011 : Lima Valor Agregado Bruto por Actividad Económica</t>
  </si>
  <si>
    <t>Año 2012 : Lima Valor Agregado Bruto por Actividad Económica</t>
  </si>
  <si>
    <t>Año 2013 : Lima Valor Agregado Bruto por Actividad Económica</t>
  </si>
  <si>
    <t>Año 2014 : Lima Valor Agregado Bruto por Actividad Económica</t>
  </si>
  <si>
    <t>Año 2015 : Lima Valor Agregado Bruto por Actividad Económica</t>
  </si>
  <si>
    <t>total</t>
  </si>
  <si>
    <t>Provincia de Lima: Valor Agregado Bruto</t>
  </si>
  <si>
    <t>DEPARTAMENTO DE LIMA</t>
  </si>
  <si>
    <r>
      <t xml:space="preserve">1/ </t>
    </r>
    <r>
      <rPr>
        <sz val="7"/>
        <color indexed="8"/>
        <rFont val="Calibri"/>
        <family val="2"/>
      </rPr>
      <t>Incluye: Agricultura, Ganadería, Caza y Silvicultura, Pesca y Acuicultura, y  Extracción de Petróleo, Gas y Minerales</t>
    </r>
  </si>
  <si>
    <r>
      <t xml:space="preserve">2/ </t>
    </r>
    <r>
      <rPr>
        <sz val="7"/>
        <color indexed="8"/>
        <rFont val="Calibri"/>
        <family val="2"/>
      </rPr>
      <t>Incluye: Electricidad, Gas y Agua, Alojamiento y Restaurantes , Telecom. y Otros Serv. de Información y Otros servicios</t>
    </r>
  </si>
  <si>
    <r>
      <t xml:space="preserve">1/ </t>
    </r>
    <r>
      <rPr>
        <sz val="7"/>
        <color indexed="8"/>
        <rFont val="Calibri"/>
        <family val="2"/>
      </rPr>
      <t>Incluye: Electricidad, Gas y Agua, Alojamiento y Restaurantes , Telecom. y Otros Serv. de Información y Otros servicios</t>
    </r>
  </si>
  <si>
    <t>2.4. LIMA: EVOLUCIÓN DEL PRODUCTO BRUTO INTERNO DE LAS ACTIVIDADES ECONÓMICAS, POR AÑOS</t>
  </si>
  <si>
    <t>2.5. LIMA: PRODUCTO BRUTO INTERNO ANUAL POR ACTIVIDAD ECONÓMICA</t>
  </si>
  <si>
    <t>Año 2016 : Producto Bruto Interno</t>
  </si>
  <si>
    <t>Año 2016 : Lima Valor Agregado Bruto por Actividad Económica</t>
  </si>
  <si>
    <t>Agricultura, Gan.,
Caza y Silv.</t>
  </si>
  <si>
    <t>Ext. de Petróleo, Gas y Minerales</t>
  </si>
  <si>
    <t>Admin. Pública. y Defensa</t>
  </si>
  <si>
    <t>Otros Servicios</t>
  </si>
  <si>
    <t>CUADRO N°</t>
  </si>
  <si>
    <t xml:space="preserve"> VARIACIÓN PORCENTUAL DEL ÍNDICE DE VOLUMEN FÍSICO</t>
  </si>
  <si>
    <t xml:space="preserve"> ESTRUCTURA PORCENTUAL</t>
  </si>
  <si>
    <t/>
  </si>
  <si>
    <t xml:space="preserve"> VARIACIÓN PORCENTUAL DE ÍNDICE DE PRECIOS</t>
  </si>
  <si>
    <t xml:space="preserve"> AÑO 2011 VALORES A PRECIOS CONSTANTES DE 2007</t>
  </si>
  <si>
    <t xml:space="preserve"> AÑO 2011 VALORES A PRECIOS CORRIENTES</t>
  </si>
  <si>
    <t xml:space="preserve"> AÑO 2012 VALORES A PRECIOS CONSTANTES DE 2007</t>
  </si>
  <si>
    <t xml:space="preserve"> AÑO 2012 VALORES A PRECIOS CORRIENTES</t>
  </si>
  <si>
    <t xml:space="preserve"> AÑO 2013 VALORES A PRECIOS CONSTANTES DE 2007</t>
  </si>
  <si>
    <t xml:space="preserve"> AÑO 2013 VALORES A PRECIOS CORRIENTES</t>
  </si>
  <si>
    <t xml:space="preserve"> AÑO 2014 VALORES A PRECIOS CONSTANTES DE 2007</t>
  </si>
  <si>
    <t xml:space="preserve"> AÑO 2014 VALORES A PRECIOS CORRIENTES</t>
  </si>
  <si>
    <t xml:space="preserve"> AÑO 2015 VALORES A PRECIOS CONSTANTES DE 2007</t>
  </si>
  <si>
    <t xml:space="preserve"> AÑO 2015 VALORES A PRECIOS CORRIENTES</t>
  </si>
  <si>
    <t xml:space="preserve"> AÑO 2016 VALORES A PRECIOS CONSTANTES DE 2007</t>
  </si>
  <si>
    <t xml:space="preserve"> AÑO 2016 VALORES A PRECIOS CORRIENTES</t>
  </si>
  <si>
    <t xml:space="preserve"> LORETO VALORES A PRECIOS CONSTANTES DE 2007</t>
  </si>
  <si>
    <t>Región Lima</t>
  </si>
  <si>
    <t>Región Lima: Valor Agregado Bruto</t>
  </si>
  <si>
    <t>Prov. Const. del Callao</t>
  </si>
  <si>
    <t>Prov. Const. del Callao: Valor Agregado Bruto</t>
  </si>
  <si>
    <t>Valores a precios constantes de 2007</t>
  </si>
  <si>
    <t>Valores a precios corrientes</t>
  </si>
  <si>
    <t xml:space="preserve"> PUNO VALORES A PRECIOS CONSTANTES DE 2007</t>
  </si>
  <si>
    <t>Año 2017 : Producto Bruto Interno</t>
  </si>
  <si>
    <t xml:space="preserve"> AÑO 2017 VALORES A PRECIOS CONSTANTES DE 2007</t>
  </si>
  <si>
    <t xml:space="preserve"> AÑO 2017 VALORES A PRECIOS CORRIENTES</t>
  </si>
  <si>
    <t>Año 2017 : Lima Valor Agregado Bruto por Actividad Económica</t>
  </si>
  <si>
    <t xml:space="preserve"> AÑO 2018 VALORES A PRECIOS CORRIENTES</t>
  </si>
  <si>
    <t xml:space="preserve"> AÑO 2018 VALORES A PRECIOS CONSTANTES DE 2007</t>
  </si>
  <si>
    <t>Año 2018 : Producto Bruto Interno</t>
  </si>
  <si>
    <t>Año 2018 : Lima Valor Agregado Bruto por Actividad Económica</t>
  </si>
  <si>
    <t>Año 2019 : Producto Bruto Interno</t>
  </si>
  <si>
    <t>Año 2019: Producto Bruto Interno</t>
  </si>
  <si>
    <t>Año 2019 : Lima Valor Agregado Bruto por Actividad Económica</t>
  </si>
  <si>
    <t>,</t>
  </si>
  <si>
    <t xml:space="preserve"> AÑO 2019 VALORES A PRECIOS CONSTANTES DE 2007</t>
  </si>
  <si>
    <t xml:space="preserve"> AÑO 2019 VALORES A PRECIOS CORRIENTES</t>
  </si>
  <si>
    <t>Áncash: Valor Agregado Bruto</t>
  </si>
  <si>
    <t>Año 2020 : Lima Valor Agregado Bruto por Actividad Económica</t>
  </si>
  <si>
    <r>
      <t>Otras Actividades</t>
    </r>
    <r>
      <rPr>
        <b/>
        <vertAlign val="superscript"/>
        <sz val="14"/>
        <rFont val="Calibri"/>
        <family val="2"/>
        <scheme val="minor"/>
      </rPr>
      <t>1/</t>
    </r>
    <r>
      <rPr>
        <b/>
        <sz val="14"/>
        <rFont val="Calibri"/>
        <family val="2"/>
        <scheme val="minor"/>
      </rPr>
      <t>: Valor Agregado Bruto por Años</t>
    </r>
  </si>
  <si>
    <r>
      <t>Extractivas</t>
    </r>
    <r>
      <rPr>
        <b/>
        <vertAlign val="superscript"/>
        <sz val="14"/>
        <rFont val="Calibri"/>
        <family val="2"/>
        <scheme val="minor"/>
      </rPr>
      <t>1/</t>
    </r>
    <r>
      <rPr>
        <b/>
        <sz val="14"/>
        <rFont val="Calibri"/>
        <family val="2"/>
        <scheme val="minor"/>
      </rPr>
      <t>: Valor Agregado Bruto por Años</t>
    </r>
  </si>
  <si>
    <t>Año 2020 : Producto Bruto Interno</t>
  </si>
  <si>
    <t>Año 2020: Producto Bruto Interno</t>
  </si>
  <si>
    <t>PERÚ VALORES A PRECIOS CONSTANTES DE 2007</t>
  </si>
  <si>
    <t>PERÚ VALORES A PRECIOS CORRIENTES</t>
  </si>
  <si>
    <t>VARIACIÓN PORCENTUAL DEL ÍNDICE DE VOLUMEN FÍSICO</t>
  </si>
  <si>
    <t>PARTICIPACIÓN DEL VAB EN EL PBI</t>
  </si>
  <si>
    <t>VARIACIÓN PORCENTUAL DEL ÍNDICE DE PRECIOS</t>
  </si>
  <si>
    <t>AGRICULTURA, GANADERÍA, CAZA Y SILVICULTURA VALORES A PRECIOS CONSTANTES DE 2007</t>
  </si>
  <si>
    <t>ESTRUCTURA PORCENTUAL</t>
  </si>
  <si>
    <t>AGRICULTURA, GANADERÍA, CAZA Y SILVICULTURA VALORES A PRECIOS CORRIENTES</t>
  </si>
  <si>
    <t>PESCA Y ACUICULTURA VALORES A PRECIOS CONSTANTES DE 2007</t>
  </si>
  <si>
    <t>PESCA Y ACUICULTURA VALORES A PRECIOS CORRIENTES</t>
  </si>
  <si>
    <t>EXTRACCIÓN DE PETRÓLEO, GAS, MINERALES Y SERVICIOS CONEXOS VALORES A PRECIOS CONSTANTES DE 2007</t>
  </si>
  <si>
    <t>EXTRACCIÓN DE PETRÓLEO, GAS, MINERALES Y SERVICIOS CONEXOS VALORES A PRECIOS CORRIENTES</t>
  </si>
  <si>
    <t>MANUFACTURA VALORES A PRECIOS CONSTANTES DE 2007</t>
  </si>
  <si>
    <t>MANUFACTURA VALORES A PRECIOS CORRIENTES</t>
  </si>
  <si>
    <t>ELECTRICIDAD, GAS Y AGUA VALORES A PRECIOS CONSTANTES DE 2007</t>
  </si>
  <si>
    <t>ELECTRICIDAD, GAS Y AGUA VALORES A PRECIOS CORRIENTES</t>
  </si>
  <si>
    <t>CONSTRUCCIÓN VALORES A PRECIOS CONSTANTES DE 2007</t>
  </si>
  <si>
    <t>CONSTRUCCIÓN VALORES A PRECIOS CORRIENTES</t>
  </si>
  <si>
    <t>COMERCIO, MANTENIMIENTO Y REPARACIÓN DE VEHÍCULOS AUTOMOTORES Y MOTOCICLETAS VALORES A PRECIOS CONSTANTES DE 2007</t>
  </si>
  <si>
    <t>COMERCIO, MANTENIMIENTO Y REPARACIÓN DE VEHÍCULOS AUTOMOTORES Y MOTOCICLETAS VALORES A PRECIOS CORRIENTES</t>
  </si>
  <si>
    <t>TRANSPORTE, ALMACENAMIENTO, CORREO Y MENSAJERÍA VALORES A PRECIOS CONSTANTES DE 2007</t>
  </si>
  <si>
    <t>TRANSPORTE, ALMACENAMIENTO, CORREO Y MENSAJERÍA VALORES A PRECIOS CORRIENTES</t>
  </si>
  <si>
    <t>ALOJAMIENTO Y RESTAURANTES VALORES A PRECIOS CONSTANTES DE 2007</t>
  </si>
  <si>
    <t>ALOJAMIENTO Y RESTAURANTES VALORES A PRECIOS CORRIENTES</t>
  </si>
  <si>
    <t>TELECOMUNICACIONES Y OTROS SERVICIOS DE INFORMACIÓN VALORES A PRECIOS CONSTANTES DE 2007</t>
  </si>
  <si>
    <t>TELECOMUNICACIONES Y OTROS SERVICIOS DE INFORMACIÓN VALORES A PRECIOS CORRIENTES</t>
  </si>
  <si>
    <t>ADMINISTRACIÓN PÚBLICA Y DEFENSA VALORES A PRECIOS CONSTANTES DE 2007</t>
  </si>
  <si>
    <t>ADMINISTRACIÓN PÚBLICA Y DEFENSA VALORES A PRECIOS CORRIENTES</t>
  </si>
  <si>
    <t>OTROS SERVICIOS VALORES A PRECIOS CONSTANTES DE 2007</t>
  </si>
  <si>
    <t>OTROS SERVICIOS VALORES A PRECIOS CORRIENTES</t>
  </si>
  <si>
    <t>AÑO 2007 VALORES A PRECIOS CONSTANTES DE 2007</t>
  </si>
  <si>
    <t>AÑO 2007 VALORES A PRECIOS CORRIENTES</t>
  </si>
  <si>
    <t>AÑO 2008 VALORES A PRECIOS CONSTANTES DE 2007</t>
  </si>
  <si>
    <t>AÑO 2008 VALORES A PRECIOS CORRIENTES</t>
  </si>
  <si>
    <t>VARIACIÓN PORCENTUAL DE ÍNDICE DE PRECIOS</t>
  </si>
  <si>
    <t>AÑO 2009 VALORES A PRECIOS CONSTANTES DE 2007</t>
  </si>
  <si>
    <t>AÑO 2009 VALORES A PRECIOS CORRIENTES</t>
  </si>
  <si>
    <t>AÑO 2010 VALORES A PRECIOS CONSTANTES DE 2007</t>
  </si>
  <si>
    <t>AÑO 2010 VALORES A PRECIOS CORRIENTES</t>
  </si>
  <si>
    <t xml:space="preserve"> AÑO 2020 VALORES A PRECIOS CONSTANTES DE 2007</t>
  </si>
  <si>
    <t xml:space="preserve"> AÑO 2020 VALORES A PRECIOS CORRIENTES</t>
  </si>
  <si>
    <t>AMAZONAS VALORES A PRECIOS CONSTANTES DE 2007</t>
  </si>
  <si>
    <t>AMAZONAS VALORES A PRECIOS CORRIENTES</t>
  </si>
  <si>
    <t>ÁNCASH VALORES A PRECIOS CONSTANTES DE 2007</t>
  </si>
  <si>
    <t>ÁNCASH VALORES A PRECIOS CORRIENTES</t>
  </si>
  <si>
    <t>APURÍMAC VALORES A PRECIOS CONSTANTES DE 2007</t>
  </si>
  <si>
    <t>APURÍMAC VALORES A PRECIOS CORRIENTES</t>
  </si>
  <si>
    <t>AREQUIPA VALORES A PRECIOS CONSTANTES DE 2007</t>
  </si>
  <si>
    <t>AREQUIPA VALORES A PRECIOS CORRIENTES</t>
  </si>
  <si>
    <t>AYACUCHO VALORES A PRECIOS CONSTANTES DE 2007</t>
  </si>
  <si>
    <t>AYACUCHO VALORES A PRECIOS CORRIENTES</t>
  </si>
  <si>
    <t>CAJAMARCA VALORES A PRECIOS CONSTANTES DE 2007</t>
  </si>
  <si>
    <t>CAJAMARCA VALORES A PRECIOS CORRIENTES</t>
  </si>
  <si>
    <t>CUSCO VALORES A PRECIOS CONSTANTES DE 2007</t>
  </si>
  <si>
    <t>CUSCO VALORES A PRECIOS CORRIENTES</t>
  </si>
  <si>
    <t>HUANCAVELICA VALORES A PRECIOS CONSTANTES DE 2007</t>
  </si>
  <si>
    <t>HUÁNUCO VALORES A PRECIOS CONSTANTES DE 2007</t>
  </si>
  <si>
    <t>ICA VALORES A PRECIOS CONSTANTES DE 2007</t>
  </si>
  <si>
    <t>ICA VALORES A PRECIOS CORRIENTES</t>
  </si>
  <si>
    <t>JUNÍN VALORES A PRECIOS CORRIENTES</t>
  </si>
  <si>
    <t>LA LIBERTAD VALORES A PRECIOS CONSTANTES DE 2007</t>
  </si>
  <si>
    <t>LA LIBERTAD VALORES A PRECIOS CORRIENTES</t>
  </si>
  <si>
    <t>LAMBAYEQUE VALORES A PRECIOS CONSTANTES DE 2007</t>
  </si>
  <si>
    <t>LAMBAYEQUE VALORES A PRECIOS CORRIENTES</t>
  </si>
  <si>
    <t>LIMA VALORES A PRECIOS CONSTANTES DE 2007</t>
  </si>
  <si>
    <t>LIMA VALORES A PRECIOS CORRIENTES</t>
  </si>
  <si>
    <t>PROV. CONST. DEL CALLAO VALORES A PRECIOS CONSTANTES DE 2007</t>
  </si>
  <si>
    <t>PROV. CONST. DEL CALLAO VALORES A PRECIOS CORRIENTES</t>
  </si>
  <si>
    <t>REGIÓN LIMA VALORES A PRECIOS CONSTANTES DE 2007</t>
  </si>
  <si>
    <t>REGIÓN LIMA VALORES A PRECIOS CORRIENTES</t>
  </si>
  <si>
    <t>PROVINCIA DE LIMA VALORES A PRECIOS CONSTANTES DE 2007</t>
  </si>
  <si>
    <t>PROVINCIA DE LIMA VALORES A PRECIOS CORRIENTES</t>
  </si>
  <si>
    <t>LORETO VALORES A PRECIOS CORRIENTES</t>
  </si>
  <si>
    <t>MADRE DE DIOS VALORES A PRECIOS CONSTANTES DE 2007</t>
  </si>
  <si>
    <t>MADRE DE DIOS VALORES A PRECIOS CORRIENTES</t>
  </si>
  <si>
    <t>MOQUEGUA VALORES A PRECIOS CONSTANTES DE 2007</t>
  </si>
  <si>
    <t>MOQUEGUA VALORES A PRECIOS CORRIENTES</t>
  </si>
  <si>
    <t>PASCO VALORES A PRECIOS CONSTANTES DE 2007</t>
  </si>
  <si>
    <t>PASCO VALORES A PRECIOS CORRIENTES</t>
  </si>
  <si>
    <t>PIURA VALORES A PRECIOS CONSTANTES DE 2007</t>
  </si>
  <si>
    <t>PIURA VALORES A PRECIOS CORRIENTES</t>
  </si>
  <si>
    <t>PUNO VALORES A PRECIOS CORRIENTES</t>
  </si>
  <si>
    <t>SAN MARTÍN VALORES A PRECIOS CONSTANTES DE 2007</t>
  </si>
  <si>
    <t>SAN MARTÍN VALORES A PRECIOS CORRIENTES</t>
  </si>
  <si>
    <t>TACNA VALORES A PRECIOS CONSTANTES DE 2007</t>
  </si>
  <si>
    <t>TACNA VALORES A PRECIOS CORRIENTES</t>
  </si>
  <si>
    <t>TUMBES VALORES A PRECIOS CONSTANTES DE 2007</t>
  </si>
  <si>
    <t>TUMBES VALORES A PRECIOS CORRIENTES</t>
  </si>
  <si>
    <t>UCAYALI VALORES A PRECIOS CONSTANTES DE 2007</t>
  </si>
  <si>
    <t>UCAYALI VALORES A PRECIOS CORRIENTES</t>
  </si>
  <si>
    <t>AÑO 2011 VALORES A PRECIOS CONSTANTES DE 2007</t>
  </si>
  <si>
    <t>AÑO 2011 VALORES A PRECIOS CORRIENTES</t>
  </si>
  <si>
    <t>AÑO 2012 VALORES A PRECIOS CORRIENTES</t>
  </si>
  <si>
    <t>AÑO 2013 VALORES A PRECIOS CONSTANTES DE 2007</t>
  </si>
  <si>
    <t>AÑO 2013 VALORES A PRECIOS CORRIENTES</t>
  </si>
  <si>
    <t>AÑO 2014 VALORES A PRECIOS CONSTANTES DE 2007</t>
  </si>
  <si>
    <t>AÑO 2014 VALORES A PRECIOS CORRIENTES</t>
  </si>
  <si>
    <t>AÑO 2015 VALORES A PRECIOS CONSTANTES DE 2007</t>
  </si>
  <si>
    <t>AÑO 2015 VALORES A PRECIOS CORRIENTES</t>
  </si>
  <si>
    <t>AÑO 2016 VALORES A PRECIOS CONSTANTES DE 2007</t>
  </si>
  <si>
    <t>AÑO 2016 VALORES A PRECIOS CORRIENTES</t>
  </si>
  <si>
    <t>AÑO 2017 VALORES A PRECIOS CONSTANTES DE 2007</t>
  </si>
  <si>
    <t>AÑO 2017 VALORES A PRECIOS CORRIENTES</t>
  </si>
  <si>
    <t>AÑO 2018 VALORES A PRECIOS CONSTANTES DE 2007</t>
  </si>
  <si>
    <t>AÑO 2018 VALORES A PRECIOS CORRIENTES</t>
  </si>
  <si>
    <t>AÑO 2019 VALORES A PRECIOS CONSTANTES DE 2007</t>
  </si>
  <si>
    <t>AÑO 2019 VALORES A PRECIOS CORRIENTES</t>
  </si>
  <si>
    <t>AÑO 2020 VALORES A PRECIOS CONSTANTES DE 2007</t>
  </si>
  <si>
    <t>AÑO 2020 VALORES A PRECIOS CORRIENTES</t>
  </si>
  <si>
    <t>HUANCAVELICA VALORES A PRECIOS CORRIENTES</t>
  </si>
  <si>
    <t>HUÁNUCO VALORES A PRECIOS CORRIENTES</t>
  </si>
  <si>
    <t>JUNÍN VALORES A PRECIOS CONSTANTES DE 2007</t>
  </si>
  <si>
    <t>AÑO 2012 VALORES A PRECIOS CONSTANTES DE 2007</t>
  </si>
  <si>
    <t>EXTRACTIVAS VALORES A PRECIOS CONSTANTES DE 2007</t>
  </si>
  <si>
    <t>COMERCIO VALORES A PRECIOS CONSTANTES DE 2007</t>
  </si>
  <si>
    <t>OTRAS ACTIVIDADES VALORES A PRECIOS CONSTANTES DE 2007</t>
  </si>
  <si>
    <t>OTRAS ACTIVIDADES VALORES A PRECIOS CORRIENTES</t>
  </si>
  <si>
    <t>EXTRACTIVAS VALORES A PRECIOS CORRIENTES</t>
  </si>
  <si>
    <t>COMERCIO VALORES A PRECIOS CORRIENTES</t>
  </si>
  <si>
    <t xml:space="preserve">             CONTENIDO  </t>
  </si>
  <si>
    <t>2.1. EVOLUCIÓN DEL PRODUCTO BRUTO INTERNO DE LAS ACTIVIDADES ECONÓMICAS, POR AÑOS, 
       SEGÚN DEPARTAMENTOS</t>
  </si>
  <si>
    <t>Año 2021 : Producto Bruto Interno</t>
  </si>
  <si>
    <t>Año 2021: Producto Bruto Interno</t>
  </si>
  <si>
    <t>Año 2022 : Producto Bruto Interno</t>
  </si>
  <si>
    <t>Año 2022: Producto Bruto Interno</t>
  </si>
  <si>
    <t xml:space="preserve"> AÑO 2021 VALORES A PRECIOS CONSTANTES DE 2007</t>
  </si>
  <si>
    <t xml:space="preserve"> AÑO 2021 VALORES A PRECIOS CORRIENTES</t>
  </si>
  <si>
    <t xml:space="preserve"> AÑO 2022 VALORES A PRECIOS CONSTANTES DE 2007</t>
  </si>
  <si>
    <t xml:space="preserve"> AÑO 2022 VALORES A PRECIOS CORRIENTES</t>
  </si>
  <si>
    <t>Año 2021 : Lima Valor Agregado Bruto por Actividad Económica</t>
  </si>
  <si>
    <t>Año 2022 : Lima Valor Agregado Bruto por Actividad Económica</t>
  </si>
  <si>
    <t>AÑO 2022 VALORES A PRECIOS CONSTANTES DE 2007</t>
  </si>
  <si>
    <t>AÑO 2021 VALORES A PRECIOS CONSTANTES DE 2007</t>
  </si>
  <si>
    <t>AÑO 2021 VALORES A PRECIOS CORRIENTES</t>
  </si>
  <si>
    <t>AÑO 2022 VALORES A PRECIOS CORRIENTES</t>
  </si>
  <si>
    <t>Áncash</t>
  </si>
  <si>
    <t>Trimestral</t>
  </si>
  <si>
    <t>Dep redondeado</t>
  </si>
  <si>
    <t>Dep Redondeado</t>
  </si>
  <si>
    <t>Año 2023 : Producto Bruto Interno</t>
  </si>
  <si>
    <t>Año 2023: Producto Bruto Interno</t>
  </si>
  <si>
    <t>Año 2023 : Lima Valor Agregado Bruto por Actividad Económica</t>
  </si>
  <si>
    <t>AÑO 2023 VALORES A PRECIOS CONSTANTES DE 2007</t>
  </si>
  <si>
    <t>AÑO 2023 VALORES A PRECIOS CORRIENTES</t>
  </si>
  <si>
    <t xml:space="preserve"> AÑO 2023 VALORES A PRECIOS CONSTANTES DE 2007</t>
  </si>
  <si>
    <t xml:space="preserve"> AÑO 2023 VALORES A PRECIOS CORRIENTES</t>
  </si>
  <si>
    <t>PBI DEPARTAMENTAL 2023</t>
  </si>
  <si>
    <t>Cuadro Nº 1</t>
  </si>
  <si>
    <t>Con información disponible al 15 de marzo del 2024</t>
  </si>
  <si>
    <t>Cuadro Nº 492</t>
  </si>
  <si>
    <t>Provincias</t>
  </si>
  <si>
    <t>Extractivas1/</t>
  </si>
  <si>
    <t>Transporte, Almacen., Correo y Mensajería</t>
  </si>
  <si>
    <t>Administración Pública y Defensa</t>
  </si>
  <si>
    <t>Otras Actividades2/</t>
  </si>
  <si>
    <t>Cuadro Nº 493</t>
  </si>
  <si>
    <t>Cuadro Nº 494</t>
  </si>
  <si>
    <t>Cuadro Nº 489</t>
  </si>
  <si>
    <t>Cuadro Nº 490</t>
  </si>
  <si>
    <t>Cuadro Nº 491</t>
  </si>
  <si>
    <t>Cuadro Nº 486</t>
  </si>
  <si>
    <t>Cuadro Nº 487</t>
  </si>
  <si>
    <t>Cuadro Nº 488</t>
  </si>
  <si>
    <t>Cuadro Nº 483</t>
  </si>
  <si>
    <t>Cuadro Nº 484</t>
  </si>
  <si>
    <t>Cuadro Nº 485</t>
  </si>
  <si>
    <t>Cuadro Nº 480</t>
  </si>
  <si>
    <t>Cuadro Nº 481</t>
  </si>
  <si>
    <t>Cuadro Nº 482</t>
  </si>
  <si>
    <t>Cuadro Nº 477</t>
  </si>
  <si>
    <t>Cuadro Nº 478</t>
  </si>
  <si>
    <t>Cuadro Nº 479</t>
  </si>
  <si>
    <t>Cuadro Nº 474</t>
  </si>
  <si>
    <t>Cuadro Nº 475</t>
  </si>
  <si>
    <t>Cuadro Nº 476</t>
  </si>
  <si>
    <t>Cuadro Nº 471</t>
  </si>
  <si>
    <t>Cuadro Nº 472</t>
  </si>
  <si>
    <t>Cuadro Nº 473</t>
  </si>
  <si>
    <t>Cuadro Nº 468</t>
  </si>
  <si>
    <t>Cuadro Nº 469</t>
  </si>
  <si>
    <t>Cuadro Nº 470</t>
  </si>
  <si>
    <t>Cuadro Nº 465</t>
  </si>
  <si>
    <t>Cuadro Nº 466</t>
  </si>
  <si>
    <t>Cuadro Nº 467</t>
  </si>
  <si>
    <t>Cuadro Nº 462</t>
  </si>
  <si>
    <t>Cuadro Nº 463</t>
  </si>
  <si>
    <t>Cuadro Nº 464</t>
  </si>
  <si>
    <t>Cuadro Nº 459</t>
  </si>
  <si>
    <t>Cuadro Nº 460</t>
  </si>
  <si>
    <t>Cuadro Nº 461</t>
  </si>
  <si>
    <t>Cuadro Nº 456</t>
  </si>
  <si>
    <t>Cuadro Nº 457</t>
  </si>
  <si>
    <t>Cuadro Nº 458</t>
  </si>
  <si>
    <t>Cuadro Nº 453</t>
  </si>
  <si>
    <t>Cuadro Nº 454</t>
  </si>
  <si>
    <t>Cuadro Nº 455</t>
  </si>
  <si>
    <t>Cuadro Nº 450</t>
  </si>
  <si>
    <t>Cuadro Nº 451</t>
  </si>
  <si>
    <t>Cuadro Nº 452</t>
  </si>
  <si>
    <t>Cuadro Nº 447</t>
  </si>
  <si>
    <t>Cuadro Nº 448</t>
  </si>
  <si>
    <t>Cuadro Nº 449</t>
  </si>
  <si>
    <t>Cuadro Nº 444</t>
  </si>
  <si>
    <t>Cuadro Nº 445</t>
  </si>
  <si>
    <t>Cuadro Nº 446</t>
  </si>
  <si>
    <t>Cuadro Nº 441</t>
  </si>
  <si>
    <t>Cuadro Nº 442</t>
  </si>
  <si>
    <t>Cuadro Nº 443</t>
  </si>
  <si>
    <t>Cuadro Nº 438</t>
  </si>
  <si>
    <t>Cuadro Nº 439</t>
  </si>
  <si>
    <t>Cuadro Nº 440</t>
  </si>
  <si>
    <t>Cuadro Nº 435</t>
  </si>
  <si>
    <t>Cuadro Nº 436</t>
  </si>
  <si>
    <t>Cuadro Nº 437</t>
  </si>
  <si>
    <t>Cuadro Nº 432</t>
  </si>
  <si>
    <t>Cuadro Nº 433</t>
  </si>
  <si>
    <t>Cuadro Nº 434</t>
  </si>
  <si>
    <t>Cuadro Nº 429</t>
  </si>
  <si>
    <t>Cuadro Nº 430</t>
  </si>
  <si>
    <t>Cuadro Nº 431</t>
  </si>
  <si>
    <t>Cuadro Nº 426</t>
  </si>
  <si>
    <t>Extractivas</t>
  </si>
  <si>
    <t>Cuadro Nº 427</t>
  </si>
  <si>
    <t>Cuadro Nº 428</t>
  </si>
  <si>
    <t>Cuadro Nº 423</t>
  </si>
  <si>
    <t>Cuadro Nº 424</t>
  </si>
  <si>
    <t>Cuadro Nº 425</t>
  </si>
  <si>
    <t>Cuadro Nº 420</t>
  </si>
  <si>
    <t>Cuadro Nº 421</t>
  </si>
  <si>
    <t>Cuadro Nº 422</t>
  </si>
  <si>
    <t>Cuadro Nº 417</t>
  </si>
  <si>
    <t>Cuadro Nº 418</t>
  </si>
  <si>
    <t>Cuadro Nº 419</t>
  </si>
  <si>
    <t>Cuadro Nº 414</t>
  </si>
  <si>
    <t>Cuadro Nº 415</t>
  </si>
  <si>
    <t>Cuadro Nº 416</t>
  </si>
  <si>
    <t>Cuadro Nº 411</t>
  </si>
  <si>
    <t>Cuadro Nº 412</t>
  </si>
  <si>
    <t>Cuadro Nº 413</t>
  </si>
  <si>
    <t>Cuadro Nº 408</t>
  </si>
  <si>
    <t>Cuadro Nº 409</t>
  </si>
  <si>
    <t>Cuadro Nº 410</t>
  </si>
  <si>
    <t>Cuadro Nº 405</t>
  </si>
  <si>
    <t>Cuadro Nº 406</t>
  </si>
  <si>
    <t>Cuadro Nº 407</t>
  </si>
  <si>
    <t>Cuadro Nº 402</t>
  </si>
  <si>
    <t>Cuadro Nº 403</t>
  </si>
  <si>
    <t>Cuadro Nº 404</t>
  </si>
  <si>
    <t>Cuadro Nº 399</t>
  </si>
  <si>
    <t>Cuadro Nº 400</t>
  </si>
  <si>
    <t>Cuadro Nº 401</t>
  </si>
  <si>
    <t>Cuadro Nº 397</t>
  </si>
  <si>
    <t>Cuadro Nº 398</t>
  </si>
  <si>
    <t>Cuadro Nº 395</t>
  </si>
  <si>
    <t>Cuadro Nº 396</t>
  </si>
  <si>
    <t>Cuadro Nº 392</t>
  </si>
  <si>
    <t>Cuadro Nº 393</t>
  </si>
  <si>
    <t>Cuadro Nº 394</t>
  </si>
  <si>
    <t>…</t>
  </si>
  <si>
    <t>Cuadro Nº 389</t>
  </si>
  <si>
    <t>Cuadro Nº 390</t>
  </si>
  <si>
    <t>Cuadro Nº 391</t>
  </si>
  <si>
    <t>Cuadro Nº 386</t>
  </si>
  <si>
    <t>Cuadro Nº 387</t>
  </si>
  <si>
    <t>Cuadro Nº 388</t>
  </si>
  <si>
    <t>Cuadro Nº 383</t>
  </si>
  <si>
    <t>Cuadro Nº 384</t>
  </si>
  <si>
    <t>Cuadro Nº 385</t>
  </si>
  <si>
    <t>Cuadro Nº 380</t>
  </si>
  <si>
    <t>Cuadro Nº 381</t>
  </si>
  <si>
    <t>Cuadro Nº 382</t>
  </si>
  <si>
    <t>Cuadro Nº 377</t>
  </si>
  <si>
    <t>Cuadro Nº 378</t>
  </si>
  <si>
    <t>Cuadro Nº 379</t>
  </si>
  <si>
    <t>Cuadro Nº 374</t>
  </si>
  <si>
    <t>Cuadro Nº 375</t>
  </si>
  <si>
    <t>Cuadro Nº 376</t>
  </si>
  <si>
    <t>Cuadro Nº 371</t>
  </si>
  <si>
    <t>Cuadro Nº 372</t>
  </si>
  <si>
    <t>Cuadro Nº 373</t>
  </si>
  <si>
    <t>Cuadro Nº 368</t>
  </si>
  <si>
    <t>Cuadro Nº 369</t>
  </si>
  <si>
    <t>Cuadro Nº 370</t>
  </si>
  <si>
    <t>Cuadro Nº 365</t>
  </si>
  <si>
    <t>Cuadro Nº 366</t>
  </si>
  <si>
    <t>Cuadro Nº 367</t>
  </si>
  <si>
    <t>Cuadro Nº 362</t>
  </si>
  <si>
    <t>Cuadro Nº 363</t>
  </si>
  <si>
    <t>Cuadro Nº 364</t>
  </si>
  <si>
    <t>Cuadro Nº 359</t>
  </si>
  <si>
    <t>Cuadro Nº 360</t>
  </si>
  <si>
    <t>Cuadro Nº 361</t>
  </si>
  <si>
    <t>Cuadro Nº 356</t>
  </si>
  <si>
    <t>Cuadro Nº 357</t>
  </si>
  <si>
    <t>Cuadro Nº 358</t>
  </si>
  <si>
    <t>Cuadro Nº 353</t>
  </si>
  <si>
    <t>Cuadro Nº 354</t>
  </si>
  <si>
    <t>Cuadro Nº 355</t>
  </si>
  <si>
    <t>Cuadro Nº 350</t>
  </si>
  <si>
    <t>Cuadro Nº 351</t>
  </si>
  <si>
    <t>Cuadro Nº 352</t>
  </si>
  <si>
    <t>Cuadro Nº 347</t>
  </si>
  <si>
    <t>Cuadro Nº 348</t>
  </si>
  <si>
    <t>Cuadro Nº 349</t>
  </si>
  <si>
    <t>Cuadro Nº 346</t>
  </si>
  <si>
    <t>Actividades</t>
  </si>
  <si>
    <t>Agricultura, Ganadería, Caza y Silvicultura</t>
  </si>
  <si>
    <t>Extracción de Petróleo, Gas y Minerales</t>
  </si>
  <si>
    <t>Electricidad, Gas y Agua</t>
  </si>
  <si>
    <t>Alojamiento y Restaurantes</t>
  </si>
  <si>
    <t>Telecom. y Otros Serv. de Información</t>
  </si>
  <si>
    <t>Cuadro Nº 345</t>
  </si>
  <si>
    <t>Cuadro Nº 344</t>
  </si>
  <si>
    <t>Cuadro Nº 343</t>
  </si>
  <si>
    <t>Cuadro Nº 342</t>
  </si>
  <si>
    <t>Cuadro Nº 341</t>
  </si>
  <si>
    <t>Cuadro Nº 340</t>
  </si>
  <si>
    <t>Cuadro Nº 339</t>
  </si>
  <si>
    <t>Cuadro Nº 338</t>
  </si>
  <si>
    <t>Cuadro Nº 337</t>
  </si>
  <si>
    <t>Cuadro Nº 336</t>
  </si>
  <si>
    <t>Cuadro Nº 335</t>
  </si>
  <si>
    <t>Cuadro Nº 334</t>
  </si>
  <si>
    <t>Cuadro Nº 333</t>
  </si>
  <si>
    <t>Cuadro Nº 332</t>
  </si>
  <si>
    <t>Cuadro Nº 331</t>
  </si>
  <si>
    <t>Cuadro Nº 330</t>
  </si>
  <si>
    <t>Cuadro Nº 329</t>
  </si>
  <si>
    <t>Cuadro Nº 328</t>
  </si>
  <si>
    <t>Cuadro Nº 327</t>
  </si>
  <si>
    <t>Cuadro Nº 326</t>
  </si>
  <si>
    <t>Cuadro Nº 325</t>
  </si>
  <si>
    <t>Cuadro Nº 324</t>
  </si>
  <si>
    <t>Cuadro Nº 323</t>
  </si>
  <si>
    <t>Cuadro Nº 322</t>
  </si>
  <si>
    <t>Cuadro Nº 321</t>
  </si>
  <si>
    <t>Cuadro Nº 320</t>
  </si>
  <si>
    <t>Cuadro Nº 319</t>
  </si>
  <si>
    <t>Cuadro Nº 318</t>
  </si>
  <si>
    <t>Cuadro Nº 317</t>
  </si>
  <si>
    <t>Cuadro Nº 316</t>
  </si>
  <si>
    <t>Cuadro Nº 315</t>
  </si>
  <si>
    <t>Cuadro Nº 314</t>
  </si>
  <si>
    <t>Cuadro Nº 313</t>
  </si>
  <si>
    <t>Cuadro Nº 312</t>
  </si>
  <si>
    <t>Cuadro Nº 311</t>
  </si>
  <si>
    <t>Cuadro Nº 310</t>
  </si>
  <si>
    <t>Cuadro Nº 309</t>
  </si>
  <si>
    <t>Cuadro Nº 308</t>
  </si>
  <si>
    <t>Cuadro Nº 307</t>
  </si>
  <si>
    <t>Cuadro Nº 306</t>
  </si>
  <si>
    <t>Cuadro Nº 305</t>
  </si>
  <si>
    <t>Cuadro Nº 304</t>
  </si>
  <si>
    <t>Cuadro Nº 303</t>
  </si>
  <si>
    <t>Cuadro Nº 302</t>
  </si>
  <si>
    <t>Cuadro Nº 301</t>
  </si>
  <si>
    <t>Cuadro Nº 300</t>
  </si>
  <si>
    <t>Cuadro Nº 299</t>
  </si>
  <si>
    <t>Cuadro Nº 298</t>
  </si>
  <si>
    <t>Cuadro Nº 297</t>
  </si>
  <si>
    <t>Cuadro Nº 296</t>
  </si>
  <si>
    <t>Cuadro Nº 295</t>
  </si>
  <si>
    <t>Cuadro Nº 294</t>
  </si>
  <si>
    <t>Cuadro Nº 293</t>
  </si>
  <si>
    <t>Cuadro Nº 292</t>
  </si>
  <si>
    <t>Cuadro Nº 291</t>
  </si>
  <si>
    <t>Cuadro Nº 290</t>
  </si>
  <si>
    <t>Cuadro Nº 289</t>
  </si>
  <si>
    <t>Cuadro Nº 288</t>
  </si>
  <si>
    <t>Cuadro Nº 287</t>
  </si>
  <si>
    <t>Cuadro Nº 284</t>
  </si>
  <si>
    <t>Cuadro Nº 285</t>
  </si>
  <si>
    <t>Cuadro Nº 286</t>
  </si>
  <si>
    <t>Cuadro Nº 281</t>
  </si>
  <si>
    <t>Cuadro Nº 282</t>
  </si>
  <si>
    <t>Cuadro Nº 283</t>
  </si>
  <si>
    <t>Cuadro Nº 278</t>
  </si>
  <si>
    <t>Cuadro Nº 279</t>
  </si>
  <si>
    <t>Cuadro Nº 280</t>
  </si>
  <si>
    <t>Cuadro Nº 275</t>
  </si>
  <si>
    <t>Cuadro Nº 276</t>
  </si>
  <si>
    <t>Cuadro Nº 277</t>
  </si>
  <si>
    <t>Cuadro Nº 272</t>
  </si>
  <si>
    <t>Cuadro Nº 273</t>
  </si>
  <si>
    <t>Cuadro Nº 274</t>
  </si>
  <si>
    <t>Cuadro Nº 269</t>
  </si>
  <si>
    <t>Cuadro Nº 270</t>
  </si>
  <si>
    <t>Cuadro Nº 271</t>
  </si>
  <si>
    <t>Cuadro Nº 268</t>
  </si>
  <si>
    <t>Cuadro Nº 267</t>
  </si>
  <si>
    <t>Cuadro Nº 266</t>
  </si>
  <si>
    <t>Cuadro Nº 265</t>
  </si>
  <si>
    <t>Cuadro Nº 264</t>
  </si>
  <si>
    <t>Cuadro Nº 263</t>
  </si>
  <si>
    <t>Cuadro Nº 262</t>
  </si>
  <si>
    <t>Cuadro Nº 261</t>
  </si>
  <si>
    <t>Cuadro Nº 260</t>
  </si>
  <si>
    <t>Cuadro Nº 259</t>
  </si>
  <si>
    <t>Cuadro Nº 258</t>
  </si>
  <si>
    <t>Cuadro Nº 257</t>
  </si>
  <si>
    <t>Cuadro Nº 256</t>
  </si>
  <si>
    <t>Cuadro Nº 255</t>
  </si>
  <si>
    <t>Cuadro Nº 254</t>
  </si>
  <si>
    <t>Cuadro Nº 253</t>
  </si>
  <si>
    <t>Cuadro Nº 252</t>
  </si>
  <si>
    <t>Cuadro Nº 251</t>
  </si>
  <si>
    <t>Cuadro Nº 250</t>
  </si>
  <si>
    <t>Cuadro Nº 249</t>
  </si>
  <si>
    <t>Cuadro Nº 248</t>
  </si>
  <si>
    <t>Cuadro Nº 247</t>
  </si>
  <si>
    <t>Cuadro Nº 246</t>
  </si>
  <si>
    <t>Cuadro Nº 245</t>
  </si>
  <si>
    <t>Cuadro Nº 244</t>
  </si>
  <si>
    <t>Cuadro Nº 243</t>
  </si>
  <si>
    <t>Cuadro Nº 242</t>
  </si>
  <si>
    <t>Cuadro Nº 241</t>
  </si>
  <si>
    <t>Cuadro Nº 240</t>
  </si>
  <si>
    <t>Cuadro Nº 239</t>
  </si>
  <si>
    <t>Cuadro Nº 238</t>
  </si>
  <si>
    <t>Cuadro Nº 237</t>
  </si>
  <si>
    <t>Cuadro Nº 236</t>
  </si>
  <si>
    <t>Cuadro Nº 235</t>
  </si>
  <si>
    <t>Cuadro Nº 234</t>
  </si>
  <si>
    <t>Cuadro Nº 233</t>
  </si>
  <si>
    <t>Cuadro Nº 232</t>
  </si>
  <si>
    <t>Cuadro Nº 231</t>
  </si>
  <si>
    <t>Cuadro Nº 230</t>
  </si>
  <si>
    <t>Cuadro Nº 229</t>
  </si>
  <si>
    <t>Cuadro Nº 228</t>
  </si>
  <si>
    <t>Cuadro Nº 227</t>
  </si>
  <si>
    <t>Cuadro Nº 226</t>
  </si>
  <si>
    <t>Cuadro Nº 225</t>
  </si>
  <si>
    <t>Cuadro Nº 224</t>
  </si>
  <si>
    <t>Cuadro Nº 223</t>
  </si>
  <si>
    <t>Cuadro Nº 222</t>
  </si>
  <si>
    <t>Cuadro Nº 221</t>
  </si>
  <si>
    <t>Cuadro Nº 220</t>
  </si>
  <si>
    <t>Cuadro Nº 219</t>
  </si>
  <si>
    <t>Cuadro Nº 218</t>
  </si>
  <si>
    <t>Cuadro Nº 217</t>
  </si>
  <si>
    <t>Cuadro Nº 216</t>
  </si>
  <si>
    <t>Cuadro Nº 215</t>
  </si>
  <si>
    <t>Cuadro Nº 214</t>
  </si>
  <si>
    <t>Telecom. y otros Serv. de Información</t>
  </si>
  <si>
    <t>Otros servicios</t>
  </si>
  <si>
    <t>Cuadro Nº 213</t>
  </si>
  <si>
    <t>Cuadro Nº 212</t>
  </si>
  <si>
    <t>Cuadro Nº 211</t>
  </si>
  <si>
    <t>Cuadro Nº 210</t>
  </si>
  <si>
    <t>Cuadro Nº 209</t>
  </si>
  <si>
    <t>Cuadro Nº 208</t>
  </si>
  <si>
    <t>Cuadro Nº 207</t>
  </si>
  <si>
    <t>Cuadro Nº 206</t>
  </si>
  <si>
    <t>Cuadro Nº 205</t>
  </si>
  <si>
    <t>Cuadro Nº 204</t>
  </si>
  <si>
    <t>Cuadro Nº 203</t>
  </si>
  <si>
    <t>Cuadro Nº 202</t>
  </si>
  <si>
    <t>Cuadro Nº 201</t>
  </si>
  <si>
    <t>Cuadro Nº 200</t>
  </si>
  <si>
    <t>Cuadro Nº 199</t>
  </si>
  <si>
    <t>Cuadro Nº 198</t>
  </si>
  <si>
    <t>Cuadro Nº 197</t>
  </si>
  <si>
    <t>Cuadro Nº 196</t>
  </si>
  <si>
    <t>Cuadro Nº 195</t>
  </si>
  <si>
    <t>Cuadro Nº 194</t>
  </si>
  <si>
    <t>Cuadro Nº 193</t>
  </si>
  <si>
    <t>Cuadro Nº 192</t>
  </si>
  <si>
    <t>Cuadro Nº 191</t>
  </si>
  <si>
    <t>Cuadro Nº 190</t>
  </si>
  <si>
    <t>Cuadro Nº 189</t>
  </si>
  <si>
    <t>Cuadro Nº 188</t>
  </si>
  <si>
    <t>Cuadro Nº 187</t>
  </si>
  <si>
    <t>Cuadro Nº 186</t>
  </si>
  <si>
    <t>Cuadro Nº 185</t>
  </si>
  <si>
    <t>Cuadro Nº 184</t>
  </si>
  <si>
    <t>Cuadro Nº 183</t>
  </si>
  <si>
    <t>Cuadro Nº 182</t>
  </si>
  <si>
    <t>Cuadro Nº 181</t>
  </si>
  <si>
    <t>Cuadro Nº 180</t>
  </si>
  <si>
    <t>Cuadro Nº 179</t>
  </si>
  <si>
    <t>Cuadro Nº 178</t>
  </si>
  <si>
    <t>Telecom. y 
Otros Serv. de 
Información</t>
  </si>
  <si>
    <t>Otros 
Servicios</t>
  </si>
  <si>
    <t>Cuadro Nº 177</t>
  </si>
  <si>
    <t>Cuadro Nº 176</t>
  </si>
  <si>
    <t>Cuadro Nº 175</t>
  </si>
  <si>
    <t>Cuadro Nº 174</t>
  </si>
  <si>
    <t>Cuadro Nº 173</t>
  </si>
  <si>
    <t>Cuadro Nº 172</t>
  </si>
  <si>
    <t>Cuadro Nº 171</t>
  </si>
  <si>
    <t>Cuadro Nº 170</t>
  </si>
  <si>
    <t>Cuadro Nº 169</t>
  </si>
  <si>
    <t>Cuadro Nº 168</t>
  </si>
  <si>
    <t>Cuadro Nº 167</t>
  </si>
  <si>
    <t>Cuadro Nº 166</t>
  </si>
  <si>
    <t>Cuadro Nº 165</t>
  </si>
  <si>
    <t>Cuadro Nº 164</t>
  </si>
  <si>
    <t>Cuadro Nº 163</t>
  </si>
  <si>
    <t>Cuadro Nº 162</t>
  </si>
  <si>
    <t>Cuadro Nº 161</t>
  </si>
  <si>
    <t>Cuadro Nº 160</t>
  </si>
  <si>
    <t>Cuadro Nº 159</t>
  </si>
  <si>
    <t>Cuadro Nº 158</t>
  </si>
  <si>
    <t>Cuadro Nº 157</t>
  </si>
  <si>
    <t>Cuadro Nº 156</t>
  </si>
  <si>
    <t>Cuadro Nº 155</t>
  </si>
  <si>
    <t>Cuadro Nº 154</t>
  </si>
  <si>
    <t>Cuadro Nº 153</t>
  </si>
  <si>
    <t>Cuadro Nº 152</t>
  </si>
  <si>
    <t>Cuadro Nº 151</t>
  </si>
  <si>
    <t>Cuadro Nº 150</t>
  </si>
  <si>
    <t>Cuadro Nº 149</t>
  </si>
  <si>
    <t>Cuadro Nº 148</t>
  </si>
  <si>
    <t>Cuadro Nº 147</t>
  </si>
  <si>
    <t>Cuadro Nº 146</t>
  </si>
  <si>
    <t>Cuadro Nº 145</t>
  </si>
  <si>
    <t>Cuadro Nº 144</t>
  </si>
  <si>
    <t>Cuadro Nº 143</t>
  </si>
  <si>
    <t>Cuadro Nº 142</t>
  </si>
  <si>
    <t>Cuadro Nº 141</t>
  </si>
  <si>
    <t>Cuadro Nº 140</t>
  </si>
  <si>
    <t>Cuadro Nº 139</t>
  </si>
  <si>
    <t>Cuadro Nº 138</t>
  </si>
  <si>
    <t>Cuadro Nº 137</t>
  </si>
  <si>
    <t>Cuadro Nº 136</t>
  </si>
  <si>
    <t>Cuadro Nº 135</t>
  </si>
  <si>
    <t>Cuadro Nº 134</t>
  </si>
  <si>
    <t>Cuadro Nº 133</t>
  </si>
  <si>
    <t>Cuadro Nº 132</t>
  </si>
  <si>
    <t>Cuadro Nº 131</t>
  </si>
  <si>
    <t>Cuadro Nº 130</t>
  </si>
  <si>
    <t>Cuadro Nº 129</t>
  </si>
  <si>
    <t>Cuadro Nº 128</t>
  </si>
  <si>
    <t>Cuadro Nº 127</t>
  </si>
  <si>
    <t>Cuadro Nº 126</t>
  </si>
  <si>
    <t>Cuadro Nº 125</t>
  </si>
  <si>
    <t>Cuadro Nº 124</t>
  </si>
  <si>
    <t>Cuadro Nº 123</t>
  </si>
  <si>
    <t>Cuadro Nº 122</t>
  </si>
  <si>
    <t>Cuadro Nº 121</t>
  </si>
  <si>
    <t>Cuadro Nº 120</t>
  </si>
  <si>
    <t>Cuadro Nº 119</t>
  </si>
  <si>
    <t>Cuadro Nº 118</t>
  </si>
  <si>
    <t>Cuadro Nº 117</t>
  </si>
  <si>
    <t>Cuadro Nº 116</t>
  </si>
  <si>
    <t>Cuadro Nº 115</t>
  </si>
  <si>
    <t>Cuadro Nº 114</t>
  </si>
  <si>
    <t>Cuadro Nº 113</t>
  </si>
  <si>
    <t>Cuadro Nº 112</t>
  </si>
  <si>
    <t>Cuadro Nº 111</t>
  </si>
  <si>
    <t>Cuadro Nº 110</t>
  </si>
  <si>
    <t>Cuadro Nº 109</t>
  </si>
  <si>
    <t>Cuadro Nº 108</t>
  </si>
  <si>
    <t>Cuadro Nº 107</t>
  </si>
  <si>
    <t>Cuadro Nº 106</t>
  </si>
  <si>
    <t>Cuadro Nº 105</t>
  </si>
  <si>
    <t>Cuadro Nº 104</t>
  </si>
  <si>
    <t>Cuadro Nº 103</t>
  </si>
  <si>
    <t>Cuadro Nº 102</t>
  </si>
  <si>
    <t>Cuadro Nº 101</t>
  </si>
  <si>
    <t>Cuadro Nº 100</t>
  </si>
  <si>
    <t>Cuadro Nº 98</t>
  </si>
  <si>
    <t>Cuadro Nº 99</t>
  </si>
  <si>
    <t>Cuadro Nº 97</t>
  </si>
  <si>
    <t>Cuadro Nº 96</t>
  </si>
  <si>
    <t>Cuadro Nº 95</t>
  </si>
  <si>
    <t>Cuadro Nº 94</t>
  </si>
  <si>
    <t>Cuadro Nº 93</t>
  </si>
  <si>
    <t>Cuadro Nº 92</t>
  </si>
  <si>
    <t>Cuadro Nº 91</t>
  </si>
  <si>
    <t>Cuadro Nº 90</t>
  </si>
  <si>
    <t>Cuadro Nº 89</t>
  </si>
  <si>
    <t>Cuadro Nº 88</t>
  </si>
  <si>
    <t>Cuadro Nº 87</t>
  </si>
  <si>
    <t>Cuadro Nº 86</t>
  </si>
  <si>
    <t>Cuadro Nº 85</t>
  </si>
  <si>
    <t>Cuadro Nº 84</t>
  </si>
  <si>
    <t>Cuadro Nº 83</t>
  </si>
  <si>
    <t>Cuadro Nº 82</t>
  </si>
  <si>
    <t>Cuadro Nº 81</t>
  </si>
  <si>
    <t>Cuadro Nº 80</t>
  </si>
  <si>
    <t>Cuadro Nº 79</t>
  </si>
  <si>
    <t>Cuadro Nº 78</t>
  </si>
  <si>
    <t>Cuadro Nº 77</t>
  </si>
  <si>
    <t>Cuadro Nº 76</t>
  </si>
  <si>
    <t>Cuadro Nº 75</t>
  </si>
  <si>
    <t>Cuadro Nº 74</t>
  </si>
  <si>
    <t>Cuadro Nº 73</t>
  </si>
  <si>
    <t>Cuadro Nº 72</t>
  </si>
  <si>
    <t>Cuadro Nº 71</t>
  </si>
  <si>
    <t>Cuadro Nº 70</t>
  </si>
  <si>
    <t>Cuadro Nº 69</t>
  </si>
  <si>
    <t>Cuadro Nº 68</t>
  </si>
  <si>
    <t>Cuadro Nº 67</t>
  </si>
  <si>
    <t>Cuadro Nº 66</t>
  </si>
  <si>
    <t>Cuadro Nº 65</t>
  </si>
  <si>
    <t>Cuadro Nº 64</t>
  </si>
  <si>
    <t>Cuadro Nº 63</t>
  </si>
  <si>
    <t>Cuadro Nº 62</t>
  </si>
  <si>
    <t>Cuadro Nº 61</t>
  </si>
  <si>
    <t>Cuadro Nº 60</t>
  </si>
  <si>
    <t>Cuadro Nº 59</t>
  </si>
  <si>
    <t>Cuadro Nº 58</t>
  </si>
  <si>
    <t>Cuadro Nº 57</t>
  </si>
  <si>
    <t>Cuadro Nº 56</t>
  </si>
  <si>
    <t>Cuadro Nº 55</t>
  </si>
  <si>
    <t>Cuadro Nº 54</t>
  </si>
  <si>
    <t>Cuadro Nº 53</t>
  </si>
  <si>
    <t>Cuadro Nº 52</t>
  </si>
  <si>
    <t>Cuadro Nº 51</t>
  </si>
  <si>
    <t>Cuadro Nº 50</t>
  </si>
  <si>
    <t>Cuadro Nº 49</t>
  </si>
  <si>
    <t>Cuadro Nº 48</t>
  </si>
  <si>
    <t>Cuadro Nº 47</t>
  </si>
  <si>
    <t>Cuadro Nº 46</t>
  </si>
  <si>
    <t>Cuadro Nº 45</t>
  </si>
  <si>
    <t>Cuadro Nº 44</t>
  </si>
  <si>
    <t>Cuadro Nº 43</t>
  </si>
  <si>
    <t>Cuadro Nº 42</t>
  </si>
  <si>
    <t>Cuadro Nº 41</t>
  </si>
  <si>
    <t>Cuadro Nº 40</t>
  </si>
  <si>
    <t>Cuadro Nº 39</t>
  </si>
  <si>
    <t>Cuadro Nº 38</t>
  </si>
  <si>
    <t>Cuadro Nº 37</t>
  </si>
  <si>
    <t>Cuadro Nº 36</t>
  </si>
  <si>
    <t>Cuadro Nº 35</t>
  </si>
  <si>
    <t>Cuadro Nº 34</t>
  </si>
  <si>
    <t>Cuadro Nº 33</t>
  </si>
  <si>
    <t>Cuadro Nº 32</t>
  </si>
  <si>
    <t>Cuadro Nº 31</t>
  </si>
  <si>
    <t>Cuadro Nº 30</t>
  </si>
  <si>
    <t>Cuadro Nº 29</t>
  </si>
  <si>
    <t>Cuadro Nº 28</t>
  </si>
  <si>
    <t>Cuadro Nº 27</t>
  </si>
  <si>
    <t>Cuadro Nº 26</t>
  </si>
  <si>
    <t>Cuadro Nº 25</t>
  </si>
  <si>
    <t>Cuadro Nº 24</t>
  </si>
  <si>
    <t>Cuadro Nº 23</t>
  </si>
  <si>
    <t>Cuadro Nº 22</t>
  </si>
  <si>
    <t>Cuadro Nº 21</t>
  </si>
  <si>
    <t>Cuadro Nº 20</t>
  </si>
  <si>
    <t>Cuadro Nº 19</t>
  </si>
  <si>
    <t>Cuadro Nº 18</t>
  </si>
  <si>
    <t>Cuadro Nº 17</t>
  </si>
  <si>
    <t>Cuadro Nº 16</t>
  </si>
  <si>
    <t>Cuadro Nº 15</t>
  </si>
  <si>
    <t>Cuadro Nº 14</t>
  </si>
  <si>
    <t>Cuadro Nº 13</t>
  </si>
  <si>
    <t>Cuadro Nº 12</t>
  </si>
  <si>
    <t>Cuadro Nº 11</t>
  </si>
  <si>
    <t>Cuadro Nº 10</t>
  </si>
  <si>
    <t>Cuadro Nº 9</t>
  </si>
  <si>
    <t>Cuadro Nº 8</t>
  </si>
  <si>
    <t>Cuadro Nº 7</t>
  </si>
  <si>
    <t>Cuadro Nº 6</t>
  </si>
  <si>
    <t>Cuadro Nº 5</t>
  </si>
  <si>
    <t>Cuadro Nº 4</t>
  </si>
  <si>
    <t>Cuadro Nº 3</t>
  </si>
  <si>
    <t>Cuadro Nº 2</t>
  </si>
  <si>
    <t>Población censada por departamento y tasa de crecimiento</t>
  </si>
  <si>
    <t>Cuadro Nº 495</t>
  </si>
  <si>
    <t>poblacion_2023</t>
  </si>
  <si>
    <t>pbi_real_2023</t>
  </si>
  <si>
    <t>pbi_percapita_2023</t>
  </si>
  <si>
    <t>año 2023 : Poblacion estimada al 30 de junio según departamento, pbi real y pbi percapita 2023</t>
  </si>
  <si>
    <t>valores a precios constantes de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</si>
</sst>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00"/>
    <numFmt numFmtId="167" formatCode="_([$€-2]\ * #,##0.00_);_([$€-2]\ * \(#,##0.00\);_([$€-2]\ * &quot;-&quot;??_)"/>
  </numFmts>
  <fonts count="8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b/>
      <sz val="10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7"/>
      <name val="Calibri"/>
      <family val="2"/>
    </font>
    <font>
      <b/>
      <sz val="6"/>
      <name val="Calibri"/>
      <family val="2"/>
    </font>
    <font>
      <sz val="7"/>
      <name val="Calibri"/>
      <family val="2"/>
    </font>
    <font>
      <b/>
      <sz val="8"/>
      <name val="Calibri"/>
      <family val="2"/>
    </font>
    <font>
      <sz val="10"/>
      <name val="Courier"/>
      <family val="3"/>
    </font>
    <font>
      <sz val="9"/>
      <name val="Arial"/>
      <family val="2"/>
    </font>
    <font>
      <sz val="6"/>
      <name val="Calibri"/>
      <family val="2"/>
    </font>
    <font>
      <sz val="7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70C0"/>
      <name val="Calibri"/>
      <family val="2"/>
    </font>
    <font>
      <sz val="8"/>
      <color rgb="FFFFFFFF"/>
      <name val="Calibri"/>
      <family val="2"/>
    </font>
    <font>
      <b/>
      <sz val="8"/>
      <color rgb="FFFF0000"/>
      <name val="Calibri"/>
      <family val="2"/>
    </font>
    <font>
      <sz val="10"/>
      <color rgb="FFFFFFFF"/>
      <name val="Calibri"/>
      <family val="2"/>
    </font>
    <font>
      <b/>
      <sz val="9"/>
      <color rgb="FFFF0000"/>
      <name val="Calibri"/>
      <family val="2"/>
    </font>
    <font>
      <b/>
      <sz val="12"/>
      <color rgb="FFFFFFFF"/>
      <name val="Calibri"/>
      <family val="2"/>
    </font>
    <font>
      <sz val="9"/>
      <color rgb="FF000000"/>
      <name val="Calibri"/>
      <family val="2"/>
    </font>
    <font>
      <sz val="8"/>
      <color rgb="FFFF0000"/>
      <name val="Calibri"/>
      <family val="2"/>
    </font>
    <font>
      <sz val="12"/>
      <color rgb="FF0070C0"/>
      <name val="Calibri"/>
      <family val="2"/>
    </font>
    <font>
      <sz val="10"/>
      <color rgb="FFFF0000"/>
      <name val="Calibri"/>
      <family val="2"/>
    </font>
    <font>
      <sz val="8"/>
      <color rgb="FFC00000"/>
      <name val="Calibri"/>
      <family val="2"/>
    </font>
    <font>
      <b/>
      <sz val="8"/>
      <color rgb="FFFFFFFF"/>
      <name val="Calibri"/>
      <family val="2"/>
    </font>
    <font>
      <sz val="10"/>
      <color rgb="FFC00000"/>
      <name val="Calibri"/>
      <family val="2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6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8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10"/>
      <name val="Calibri"/>
      <family val="2"/>
      <scheme val="minor"/>
    </font>
    <font>
      <sz val="10"/>
      <color indexed="9"/>
      <name val="Calibri"/>
      <family val="2"/>
      <scheme val="minor"/>
    </font>
    <font>
      <vertAlign val="superscript"/>
      <sz val="7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0"/>
      <name val="Calibri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Arial"/>
      <family val="2"/>
    </font>
    <font>
      <sz val="10"/>
      <name val="Bookman Old Style"/>
      <family val="1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rgb="FF0070C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8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3"/>
      <color rgb="FF0070C0"/>
      <name val="Calibri"/>
      <family val="2"/>
      <scheme val="minor"/>
    </font>
    <font>
      <b/>
      <sz val="15"/>
      <color rgb="FF0070C0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5"/>
      <color theme="0"/>
      <name val="Calibri"/>
      <family val="2"/>
      <scheme val="minor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C9E7FF"/>
        <bgColor rgb="FF000000"/>
      </patternFill>
    </fill>
    <fill>
      <patternFill patternType="solid">
        <fgColor rgb="FFC9E7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3D1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/>
      <right style="thick">
        <color rgb="FF0070C0"/>
      </right>
      <top/>
      <bottom/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</borders>
  <cellStyleXfs count="24">
    <xf numFmtId="0" fontId="0" fillId="0" borderId="0"/>
    <xf numFmtId="0" fontId="17" fillId="0" borderId="0" applyNumberFormat="0" applyFill="0" applyBorder="0" applyAlignment="0" applyProtection="0"/>
    <xf numFmtId="0" fontId="12" fillId="0" borderId="0"/>
    <xf numFmtId="0" fontId="16" fillId="0" borderId="0"/>
    <xf numFmtId="0" fontId="15" fillId="0" borderId="0"/>
    <xf numFmtId="0" fontId="1" fillId="0" borderId="0"/>
    <xf numFmtId="39" fontId="11" fillId="0" borderId="0"/>
    <xf numFmtId="0" fontId="1" fillId="0" borderId="0"/>
    <xf numFmtId="0" fontId="64" fillId="0" borderId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65" fillId="0" borderId="0"/>
    <xf numFmtId="0" fontId="12" fillId="0" borderId="0"/>
    <xf numFmtId="167" fontId="12" fillId="0" borderId="0" applyFont="0" applyFill="0" applyBorder="0" applyAlignment="0" applyProtection="0"/>
    <xf numFmtId="0" fontId="1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81" fillId="0" borderId="0"/>
    <xf numFmtId="0" fontId="1" fillId="0" borderId="0"/>
    <xf numFmtId="0" fontId="15" fillId="0" borderId="0"/>
    <xf numFmtId="0" fontId="15" fillId="0" borderId="0"/>
  </cellStyleXfs>
  <cellXfs count="348">
    <xf numFmtId="0" fontId="0" fillId="0" borderId="0" xfId="0"/>
    <xf numFmtId="0" fontId="18" fillId="0" borderId="0" xfId="5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18" fillId="0" borderId="0" xfId="7" applyFont="1" applyAlignment="1">
      <alignment vertical="center"/>
    </xf>
    <xf numFmtId="0" fontId="1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5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2" xfId="5" applyFont="1" applyBorder="1" applyAlignment="1">
      <alignment vertical="center"/>
    </xf>
    <xf numFmtId="3" fontId="6" fillId="0" borderId="0" xfId="0" applyNumberFormat="1" applyFont="1" applyAlignment="1">
      <alignment vertical="center"/>
    </xf>
    <xf numFmtId="0" fontId="5" fillId="0" borderId="2" xfId="0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2" borderId="2" xfId="5" applyFont="1" applyFill="1" applyBorder="1" applyAlignment="1">
      <alignment vertical="center"/>
    </xf>
    <xf numFmtId="3" fontId="6" fillId="2" borderId="0" xfId="0" applyNumberFormat="1" applyFont="1" applyFill="1" applyAlignment="1">
      <alignment vertical="center"/>
    </xf>
    <xf numFmtId="0" fontId="3" fillId="0" borderId="3" xfId="0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3" fontId="20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4" fillId="0" borderId="0" xfId="5" applyFont="1" applyAlignment="1" applyProtection="1">
      <alignment vertical="center"/>
      <protection locked="0"/>
    </xf>
    <xf numFmtId="0" fontId="4" fillId="0" borderId="0" xfId="7" applyFont="1" applyAlignment="1">
      <alignment vertical="center"/>
    </xf>
    <xf numFmtId="0" fontId="4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 indent="2"/>
    </xf>
    <xf numFmtId="0" fontId="2" fillId="0" borderId="0" xfId="7" applyFont="1" applyAlignment="1">
      <alignment vertical="center"/>
    </xf>
    <xf numFmtId="0" fontId="21" fillId="0" borderId="0" xfId="7" applyFont="1" applyAlignment="1">
      <alignment vertical="center"/>
    </xf>
    <xf numFmtId="0" fontId="10" fillId="0" borderId="0" xfId="7" applyFont="1" applyAlignment="1">
      <alignment vertical="center"/>
    </xf>
    <xf numFmtId="0" fontId="3" fillId="0" borderId="0" xfId="7" applyFont="1" applyAlignment="1">
      <alignment vertical="center"/>
    </xf>
    <xf numFmtId="166" fontId="3" fillId="0" borderId="0" xfId="7" applyNumberFormat="1" applyFont="1" applyAlignment="1">
      <alignment vertical="center"/>
    </xf>
    <xf numFmtId="0" fontId="5" fillId="0" borderId="3" xfId="0" applyFont="1" applyBorder="1" applyAlignment="1">
      <alignment vertical="center"/>
    </xf>
    <xf numFmtId="3" fontId="5" fillId="0" borderId="5" xfId="0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3" fontId="5" fillId="0" borderId="6" xfId="0" applyNumberFormat="1" applyFont="1" applyBorder="1" applyAlignment="1">
      <alignment vertical="center"/>
    </xf>
    <xf numFmtId="3" fontId="22" fillId="0" borderId="0" xfId="0" applyNumberFormat="1" applyFont="1" applyAlignment="1">
      <alignment vertical="center"/>
    </xf>
    <xf numFmtId="0" fontId="6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39" fontId="10" fillId="0" borderId="3" xfId="6" applyFont="1" applyBorder="1" applyAlignment="1">
      <alignment horizontal="left" vertical="center"/>
    </xf>
    <xf numFmtId="3" fontId="3" fillId="0" borderId="5" xfId="7" applyNumberFormat="1" applyFont="1" applyBorder="1" applyAlignment="1">
      <alignment vertical="center"/>
    </xf>
    <xf numFmtId="3" fontId="5" fillId="0" borderId="0" xfId="0" applyNumberFormat="1" applyFont="1" applyAlignment="1">
      <alignment horizontal="right" vertical="center"/>
    </xf>
    <xf numFmtId="3" fontId="3" fillId="0" borderId="0" xfId="7" applyNumberFormat="1" applyFont="1" applyAlignment="1">
      <alignment vertical="center"/>
    </xf>
    <xf numFmtId="0" fontId="23" fillId="0" borderId="0" xfId="5" applyFont="1" applyAlignment="1" applyProtection="1">
      <alignment vertical="center"/>
      <protection locked="0"/>
    </xf>
    <xf numFmtId="0" fontId="20" fillId="0" borderId="0" xfId="0" applyFont="1" applyAlignment="1">
      <alignment vertical="center"/>
    </xf>
    <xf numFmtId="0" fontId="2" fillId="0" borderId="0" xfId="5" applyFont="1" applyAlignment="1">
      <alignment vertical="center"/>
    </xf>
    <xf numFmtId="0" fontId="2" fillId="0" borderId="0" xfId="5" applyFont="1" applyAlignment="1" applyProtection="1">
      <alignment vertical="center"/>
      <protection locked="0"/>
    </xf>
    <xf numFmtId="0" fontId="3" fillId="0" borderId="0" xfId="5" applyFont="1" applyAlignment="1" applyProtection="1">
      <alignment vertical="center"/>
      <protection locked="0"/>
    </xf>
    <xf numFmtId="0" fontId="19" fillId="0" borderId="0" xfId="5" applyFont="1" applyAlignment="1" applyProtection="1">
      <alignment vertical="center"/>
      <protection locked="0"/>
    </xf>
    <xf numFmtId="0" fontId="3" fillId="0" borderId="0" xfId="5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right" vertical="center" wrapText="1"/>
    </xf>
    <xf numFmtId="0" fontId="10" fillId="0" borderId="2" xfId="5" applyFont="1" applyBorder="1" applyAlignment="1">
      <alignment horizontal="center" vertical="center" wrapText="1"/>
    </xf>
    <xf numFmtId="0" fontId="10" fillId="0" borderId="0" xfId="5" applyFont="1" applyAlignment="1">
      <alignment horizontal="center" vertical="center" wrapText="1"/>
    </xf>
    <xf numFmtId="3" fontId="5" fillId="0" borderId="0" xfId="5" applyNumberFormat="1" applyFont="1" applyAlignment="1">
      <alignment vertical="center"/>
    </xf>
    <xf numFmtId="0" fontId="5" fillId="0" borderId="0" xfId="5" applyFont="1" applyAlignment="1">
      <alignment vertical="center"/>
    </xf>
    <xf numFmtId="3" fontId="24" fillId="0" borderId="0" xfId="3" applyNumberFormat="1" applyFont="1" applyAlignment="1">
      <alignment vertical="center"/>
    </xf>
    <xf numFmtId="0" fontId="6" fillId="2" borderId="2" xfId="0" applyFont="1" applyFill="1" applyBorder="1" applyAlignment="1">
      <alignment vertical="center"/>
    </xf>
    <xf numFmtId="3" fontId="6" fillId="0" borderId="0" xfId="5" applyNumberFormat="1" applyFont="1" applyAlignment="1">
      <alignment vertical="center"/>
    </xf>
    <xf numFmtId="0" fontId="6" fillId="0" borderId="0" xfId="5" applyFont="1" applyAlignment="1">
      <alignment vertical="center"/>
    </xf>
    <xf numFmtId="0" fontId="5" fillId="0" borderId="3" xfId="5" applyFont="1" applyBorder="1" applyAlignment="1">
      <alignment vertical="center"/>
    </xf>
    <xf numFmtId="0" fontId="5" fillId="0" borderId="5" xfId="5" applyFont="1" applyBorder="1" applyAlignment="1">
      <alignment vertical="center"/>
    </xf>
    <xf numFmtId="3" fontId="5" fillId="0" borderId="5" xfId="5" applyNumberFormat="1" applyFont="1" applyBorder="1" applyAlignment="1">
      <alignment vertical="center"/>
    </xf>
    <xf numFmtId="3" fontId="20" fillId="0" borderId="0" xfId="5" applyNumberFormat="1" applyFont="1" applyAlignment="1">
      <alignment vertical="center"/>
    </xf>
    <xf numFmtId="0" fontId="10" fillId="0" borderId="0" xfId="5" applyFont="1" applyAlignment="1">
      <alignment vertical="center"/>
    </xf>
    <xf numFmtId="164" fontId="5" fillId="0" borderId="0" xfId="5" applyNumberFormat="1" applyFont="1" applyAlignment="1" applyProtection="1">
      <alignment vertical="center"/>
      <protection locked="0"/>
    </xf>
    <xf numFmtId="164" fontId="5" fillId="0" borderId="0" xfId="5" applyNumberFormat="1" applyFont="1" applyAlignment="1">
      <alignment vertical="center"/>
    </xf>
    <xf numFmtId="164" fontId="6" fillId="0" borderId="0" xfId="5" applyNumberFormat="1" applyFont="1" applyAlignment="1">
      <alignment vertical="center"/>
    </xf>
    <xf numFmtId="0" fontId="3" fillId="0" borderId="3" xfId="5" applyFont="1" applyBorder="1" applyAlignment="1">
      <alignment vertical="center"/>
    </xf>
    <xf numFmtId="0" fontId="3" fillId="0" borderId="5" xfId="5" applyFont="1" applyBorder="1" applyAlignment="1">
      <alignment vertical="center"/>
    </xf>
    <xf numFmtId="3" fontId="3" fillId="0" borderId="5" xfId="5" applyNumberFormat="1" applyFont="1" applyBorder="1" applyAlignment="1">
      <alignment vertical="center"/>
    </xf>
    <xf numFmtId="0" fontId="9" fillId="0" borderId="0" xfId="5" applyFont="1" applyAlignment="1" applyProtection="1">
      <alignment vertical="center"/>
      <protection locked="0"/>
    </xf>
    <xf numFmtId="0" fontId="19" fillId="0" borderId="0" xfId="5" applyFont="1" applyAlignment="1">
      <alignment vertical="center"/>
    </xf>
    <xf numFmtId="3" fontId="10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8" fillId="0" borderId="0" xfId="5" applyFont="1" applyAlignment="1" applyProtection="1">
      <alignment horizontal="center" vertical="center"/>
      <protection locked="0"/>
    </xf>
    <xf numFmtId="0" fontId="25" fillId="0" borderId="0" xfId="0" applyFont="1" applyAlignment="1">
      <alignment vertical="center"/>
    </xf>
    <xf numFmtId="164" fontId="21" fillId="0" borderId="0" xfId="0" applyNumberFormat="1" applyFont="1" applyAlignment="1">
      <alignment horizontal="right" vertical="center"/>
    </xf>
    <xf numFmtId="0" fontId="26" fillId="0" borderId="0" xfId="0" applyFont="1" applyAlignment="1">
      <alignment vertical="center"/>
    </xf>
    <xf numFmtId="164" fontId="25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0" fontId="30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21" fillId="0" borderId="0" xfId="5" applyFont="1" applyAlignment="1">
      <alignment vertical="center"/>
    </xf>
    <xf numFmtId="0" fontId="31" fillId="0" borderId="0" xfId="5" applyFont="1" applyAlignment="1" applyProtection="1">
      <alignment horizontal="center" vertical="center"/>
      <protection locked="0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5" applyFont="1" applyAlignment="1" applyProtection="1">
      <alignment horizontal="center" vertical="center"/>
      <protection locked="0"/>
    </xf>
    <xf numFmtId="0" fontId="35" fillId="0" borderId="0" xfId="0" applyFont="1" applyAlignment="1">
      <alignment horizontal="center" vertical="center"/>
    </xf>
    <xf numFmtId="0" fontId="36" fillId="0" borderId="0" xfId="5" applyFont="1" applyAlignment="1" applyProtection="1">
      <alignment horizontal="center" vertical="center"/>
      <protection locked="0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164" fontId="41" fillId="0" borderId="0" xfId="0" applyNumberFormat="1" applyFont="1" applyAlignment="1">
      <alignment horizontal="right" vertical="center"/>
    </xf>
    <xf numFmtId="164" fontId="37" fillId="0" borderId="0" xfId="0" applyNumberFormat="1" applyFont="1" applyAlignment="1">
      <alignment horizontal="right" vertical="center"/>
    </xf>
    <xf numFmtId="164" fontId="39" fillId="0" borderId="0" xfId="0" applyNumberFormat="1" applyFont="1" applyAlignment="1">
      <alignment vertical="center"/>
    </xf>
    <xf numFmtId="0" fontId="31" fillId="0" borderId="0" xfId="5" applyFont="1" applyAlignment="1" applyProtection="1">
      <alignment vertical="center"/>
      <protection locked="0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3" fontId="37" fillId="0" borderId="0" xfId="0" applyNumberFormat="1" applyFont="1" applyAlignment="1">
      <alignment horizontal="right" vertical="center"/>
    </xf>
    <xf numFmtId="0" fontId="35" fillId="0" borderId="0" xfId="0" applyFont="1" applyAlignment="1">
      <alignment vertical="center"/>
    </xf>
    <xf numFmtId="3" fontId="41" fillId="0" borderId="0" xfId="0" applyNumberFormat="1" applyFont="1" applyAlignment="1">
      <alignment horizontal="right" vertical="center"/>
    </xf>
    <xf numFmtId="164" fontId="40" fillId="0" borderId="0" xfId="0" applyNumberFormat="1" applyFont="1" applyAlignment="1">
      <alignment vertical="center"/>
    </xf>
    <xf numFmtId="0" fontId="42" fillId="0" borderId="0" xfId="0" applyFont="1" applyAlignment="1">
      <alignment vertical="center"/>
    </xf>
    <xf numFmtId="164" fontId="38" fillId="0" borderId="0" xfId="0" applyNumberFormat="1" applyFont="1" applyAlignment="1">
      <alignment vertical="center"/>
    </xf>
    <xf numFmtId="0" fontId="39" fillId="0" borderId="0" xfId="0" applyFont="1" applyAlignment="1">
      <alignment vertical="center" wrapText="1"/>
    </xf>
    <xf numFmtId="0" fontId="43" fillId="0" borderId="0" xfId="0" applyFont="1" applyAlignment="1">
      <alignment vertical="center"/>
    </xf>
    <xf numFmtId="0" fontId="44" fillId="0" borderId="0" xfId="0" applyFont="1" applyAlignment="1">
      <alignment horizontal="right" vertical="center"/>
    </xf>
    <xf numFmtId="0" fontId="45" fillId="0" borderId="0" xfId="0" applyFont="1" applyAlignment="1">
      <alignment horizontal="right" vertical="center"/>
    </xf>
    <xf numFmtId="0" fontId="36" fillId="0" borderId="0" xfId="5" applyFont="1" applyAlignment="1" applyProtection="1">
      <alignment vertical="center"/>
      <protection locked="0"/>
    </xf>
    <xf numFmtId="0" fontId="41" fillId="0" borderId="0" xfId="0" applyFont="1" applyAlignment="1">
      <alignment vertical="center"/>
    </xf>
    <xf numFmtId="0" fontId="41" fillId="0" borderId="0" xfId="5" applyFont="1" applyAlignment="1">
      <alignment vertical="center"/>
    </xf>
    <xf numFmtId="0" fontId="35" fillId="0" borderId="0" xfId="5" applyFont="1" applyAlignment="1">
      <alignment vertical="center"/>
    </xf>
    <xf numFmtId="0" fontId="41" fillId="0" borderId="0" xfId="7" applyFont="1" applyAlignment="1">
      <alignment vertical="center"/>
    </xf>
    <xf numFmtId="0" fontId="36" fillId="3" borderId="7" xfId="0" applyFont="1" applyFill="1" applyBorder="1" applyAlignment="1">
      <alignment horizontal="right" vertical="center"/>
    </xf>
    <xf numFmtId="3" fontId="46" fillId="3" borderId="0" xfId="0" applyNumberFormat="1" applyFont="1" applyFill="1" applyAlignment="1">
      <alignment horizontal="right" vertical="center"/>
    </xf>
    <xf numFmtId="164" fontId="46" fillId="3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3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3" fontId="6" fillId="3" borderId="0" xfId="5" applyNumberFormat="1" applyFont="1" applyFill="1" applyAlignment="1">
      <alignment vertical="center"/>
    </xf>
    <xf numFmtId="164" fontId="6" fillId="3" borderId="0" xfId="5" applyNumberFormat="1" applyFont="1" applyFill="1" applyAlignment="1" applyProtection="1">
      <alignment vertical="center"/>
      <protection locked="0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65" fontId="5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right" vertical="center"/>
    </xf>
    <xf numFmtId="165" fontId="6" fillId="3" borderId="0" xfId="0" applyNumberFormat="1" applyFont="1" applyFill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164" fontId="6" fillId="2" borderId="0" xfId="0" applyNumberFormat="1" applyFont="1" applyFill="1" applyAlignment="1">
      <alignment horizontal="right" vertical="center"/>
    </xf>
    <xf numFmtId="164" fontId="3" fillId="0" borderId="5" xfId="7" applyNumberFormat="1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5" applyFont="1" applyAlignment="1" applyProtection="1">
      <alignment horizontal="right" vertical="center"/>
      <protection locked="0"/>
    </xf>
    <xf numFmtId="0" fontId="4" fillId="0" borderId="0" xfId="7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5" fontId="6" fillId="0" borderId="0" xfId="5" applyNumberFormat="1" applyFont="1" applyAlignment="1">
      <alignment horizontal="right" vertical="center"/>
    </xf>
    <xf numFmtId="165" fontId="5" fillId="0" borderId="0" xfId="5" applyNumberFormat="1" applyFont="1" applyAlignment="1">
      <alignment horizontal="right" vertical="center"/>
    </xf>
    <xf numFmtId="0" fontId="3" fillId="0" borderId="5" xfId="0" applyFont="1" applyBorder="1" applyAlignment="1">
      <alignment horizontal="right" vertical="center" indent="2"/>
    </xf>
    <xf numFmtId="0" fontId="8" fillId="0" borderId="0" xfId="0" applyFont="1" applyAlignment="1">
      <alignment horizontal="right" vertical="center"/>
    </xf>
    <xf numFmtId="3" fontId="46" fillId="3" borderId="0" xfId="0" applyNumberFormat="1" applyFont="1" applyFill="1" applyAlignment="1">
      <alignment vertical="center"/>
    </xf>
    <xf numFmtId="0" fontId="35" fillId="0" borderId="0" xfId="2" applyFont="1" applyAlignment="1">
      <alignment vertical="center"/>
    </xf>
    <xf numFmtId="0" fontId="31" fillId="0" borderId="0" xfId="2" applyFont="1" applyAlignment="1">
      <alignment vertical="center"/>
    </xf>
    <xf numFmtId="0" fontId="38" fillId="0" borderId="0" xfId="2" applyFont="1" applyAlignment="1">
      <alignment vertical="center"/>
    </xf>
    <xf numFmtId="0" fontId="47" fillId="0" borderId="0" xfId="2" applyFont="1" applyAlignment="1">
      <alignment vertical="center"/>
    </xf>
    <xf numFmtId="0" fontId="38" fillId="0" borderId="0" xfId="2" applyFont="1" applyAlignment="1">
      <alignment horizontal="right" vertical="center"/>
    </xf>
    <xf numFmtId="3" fontId="48" fillId="0" borderId="0" xfId="2" applyNumberFormat="1" applyFont="1" applyAlignment="1">
      <alignment vertical="center"/>
    </xf>
    <xf numFmtId="0" fontId="48" fillId="0" borderId="0" xfId="2" applyFont="1" applyAlignment="1">
      <alignment vertical="center"/>
    </xf>
    <xf numFmtId="3" fontId="49" fillId="0" borderId="0" xfId="2" applyNumberFormat="1" applyFont="1" applyAlignment="1">
      <alignment vertical="center"/>
    </xf>
    <xf numFmtId="0" fontId="49" fillId="0" borderId="0" xfId="2" applyFont="1" applyAlignment="1">
      <alignment vertical="center"/>
    </xf>
    <xf numFmtId="3" fontId="38" fillId="0" borderId="0" xfId="2" applyNumberFormat="1" applyFont="1" applyAlignment="1">
      <alignment vertical="center"/>
    </xf>
    <xf numFmtId="0" fontId="50" fillId="0" borderId="0" xfId="2" applyFont="1" applyAlignment="1">
      <alignment vertical="center"/>
    </xf>
    <xf numFmtId="0" fontId="42" fillId="0" borderId="0" xfId="2" applyFont="1" applyAlignment="1">
      <alignment vertical="center"/>
    </xf>
    <xf numFmtId="0" fontId="36" fillId="0" borderId="0" xfId="2" applyFont="1" applyAlignment="1">
      <alignment vertical="center"/>
    </xf>
    <xf numFmtId="0" fontId="46" fillId="0" borderId="0" xfId="2" applyFont="1" applyAlignment="1">
      <alignment vertical="center"/>
    </xf>
    <xf numFmtId="0" fontId="51" fillId="0" borderId="0" xfId="2" applyFont="1" applyAlignment="1">
      <alignment vertical="center"/>
    </xf>
    <xf numFmtId="0" fontId="35" fillId="0" borderId="0" xfId="7" applyFont="1" applyAlignment="1">
      <alignment vertical="center"/>
    </xf>
    <xf numFmtId="0" fontId="36" fillId="0" borderId="0" xfId="7" applyFont="1" applyAlignment="1">
      <alignment vertical="center"/>
    </xf>
    <xf numFmtId="0" fontId="49" fillId="0" borderId="0" xfId="7" applyFont="1" applyAlignment="1">
      <alignment vertical="center"/>
    </xf>
    <xf numFmtId="0" fontId="38" fillId="0" borderId="0" xfId="7" applyFont="1" applyAlignment="1">
      <alignment vertical="center"/>
    </xf>
    <xf numFmtId="166" fontId="38" fillId="0" borderId="0" xfId="7" applyNumberFormat="1" applyFont="1" applyAlignment="1">
      <alignment vertical="center"/>
    </xf>
    <xf numFmtId="3" fontId="45" fillId="0" borderId="0" xfId="2" applyNumberFormat="1" applyFont="1" applyAlignment="1">
      <alignment vertical="center"/>
    </xf>
    <xf numFmtId="0" fontId="48" fillId="0" borderId="6" xfId="2" applyFont="1" applyBorder="1" applyAlignment="1">
      <alignment vertical="center"/>
    </xf>
    <xf numFmtId="3" fontId="48" fillId="0" borderId="6" xfId="2" applyNumberFormat="1" applyFont="1" applyBorder="1" applyAlignment="1">
      <alignment vertical="center"/>
    </xf>
    <xf numFmtId="3" fontId="52" fillId="0" borderId="0" xfId="2" applyNumberFormat="1" applyFont="1" applyAlignment="1">
      <alignment vertical="center"/>
    </xf>
    <xf numFmtId="164" fontId="48" fillId="0" borderId="0" xfId="2" applyNumberFormat="1" applyFont="1" applyAlignment="1">
      <alignment vertical="center"/>
    </xf>
    <xf numFmtId="0" fontId="48" fillId="0" borderId="0" xfId="7" applyFont="1" applyAlignment="1">
      <alignment vertical="center"/>
    </xf>
    <xf numFmtId="0" fontId="46" fillId="0" borderId="0" xfId="7" applyFont="1" applyAlignment="1">
      <alignment vertical="center"/>
    </xf>
    <xf numFmtId="0" fontId="31" fillId="0" borderId="0" xfId="7" applyFont="1" applyAlignment="1">
      <alignment vertical="center"/>
    </xf>
    <xf numFmtId="0" fontId="45" fillId="0" borderId="0" xfId="2" applyFont="1" applyAlignment="1">
      <alignment vertical="center"/>
    </xf>
    <xf numFmtId="0" fontId="35" fillId="0" borderId="0" xfId="5" applyFont="1" applyAlignment="1" applyProtection="1">
      <alignment vertical="center"/>
      <protection locked="0"/>
    </xf>
    <xf numFmtId="0" fontId="38" fillId="0" borderId="0" xfId="5" applyFont="1" applyAlignment="1" applyProtection="1">
      <alignment vertical="center"/>
      <protection locked="0"/>
    </xf>
    <xf numFmtId="0" fontId="47" fillId="0" borderId="0" xfId="5" applyFont="1" applyAlignment="1" applyProtection="1">
      <alignment vertical="center"/>
      <protection locked="0"/>
    </xf>
    <xf numFmtId="0" fontId="38" fillId="0" borderId="0" xfId="5" applyFont="1" applyAlignment="1">
      <alignment vertical="center"/>
    </xf>
    <xf numFmtId="0" fontId="48" fillId="0" borderId="0" xfId="5" applyFont="1" applyAlignment="1">
      <alignment vertical="center"/>
    </xf>
    <xf numFmtId="0" fontId="49" fillId="0" borderId="0" xfId="5" applyFont="1" applyAlignment="1">
      <alignment vertical="center"/>
    </xf>
    <xf numFmtId="3" fontId="54" fillId="0" borderId="0" xfId="5" applyNumberFormat="1" applyFont="1" applyAlignment="1">
      <alignment vertical="center"/>
    </xf>
    <xf numFmtId="164" fontId="46" fillId="3" borderId="0" xfId="5" applyNumberFormat="1" applyFont="1" applyFill="1" applyAlignment="1">
      <alignment vertical="center"/>
    </xf>
    <xf numFmtId="0" fontId="46" fillId="0" borderId="0" xfId="5" applyFont="1" applyAlignment="1">
      <alignment vertical="center"/>
    </xf>
    <xf numFmtId="0" fontId="51" fillId="0" borderId="0" xfId="5" applyFont="1" applyAlignment="1" applyProtection="1">
      <alignment vertical="center"/>
      <protection locked="0"/>
    </xf>
    <xf numFmtId="1" fontId="38" fillId="0" borderId="0" xfId="5" applyNumberFormat="1" applyFont="1" applyAlignment="1">
      <alignment vertical="center"/>
    </xf>
    <xf numFmtId="3" fontId="38" fillId="0" borderId="0" xfId="5" applyNumberFormat="1" applyFont="1" applyAlignment="1">
      <alignment vertical="center"/>
    </xf>
    <xf numFmtId="0" fontId="40" fillId="0" borderId="0" xfId="5" applyFont="1" applyAlignment="1" applyProtection="1">
      <alignment vertical="center"/>
      <protection locked="0"/>
    </xf>
    <xf numFmtId="0" fontId="40" fillId="0" borderId="0" xfId="5" applyFont="1" applyAlignment="1">
      <alignment vertical="center"/>
    </xf>
    <xf numFmtId="0" fontId="55" fillId="0" borderId="0" xfId="2" applyFont="1" applyAlignment="1">
      <alignment vertical="center"/>
    </xf>
    <xf numFmtId="0" fontId="44" fillId="0" borderId="0" xfId="2" applyFont="1" applyAlignment="1">
      <alignment vertical="center"/>
    </xf>
    <xf numFmtId="0" fontId="40" fillId="0" borderId="0" xfId="2" applyFont="1" applyAlignment="1">
      <alignment vertical="center"/>
    </xf>
    <xf numFmtId="0" fontId="32" fillId="0" borderId="0" xfId="2" applyFont="1" applyAlignment="1">
      <alignment vertical="center"/>
    </xf>
    <xf numFmtId="0" fontId="39" fillId="0" borderId="0" xfId="2" applyFont="1" applyAlignment="1">
      <alignment vertical="center"/>
    </xf>
    <xf numFmtId="164" fontId="37" fillId="0" borderId="0" xfId="2" applyNumberFormat="1" applyFont="1" applyAlignment="1">
      <alignment horizontal="right" vertical="center"/>
    </xf>
    <xf numFmtId="0" fontId="37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0" fontId="37" fillId="0" borderId="0" xfId="5" applyFont="1" applyAlignment="1">
      <alignment vertical="center"/>
    </xf>
    <xf numFmtId="0" fontId="37" fillId="0" borderId="0" xfId="7" applyFont="1" applyAlignment="1">
      <alignment vertical="center"/>
    </xf>
    <xf numFmtId="0" fontId="50" fillId="0" borderId="0" xfId="2" applyFont="1" applyAlignment="1">
      <alignment horizontal="left" vertical="center"/>
    </xf>
    <xf numFmtId="0" fontId="56" fillId="0" borderId="0" xfId="0" applyFont="1" applyAlignment="1">
      <alignment horizontal="left" vertical="center" readingOrder="1"/>
    </xf>
    <xf numFmtId="0" fontId="56" fillId="0" borderId="0" xfId="0" applyFont="1"/>
    <xf numFmtId="165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36" fillId="0" borderId="0" xfId="0" applyFont="1" applyAlignment="1">
      <alignment horizontal="right" vertical="center"/>
    </xf>
    <xf numFmtId="0" fontId="57" fillId="0" borderId="0" xfId="0" applyFont="1"/>
    <xf numFmtId="0" fontId="57" fillId="0" borderId="0" xfId="0" applyFont="1" applyAlignment="1">
      <alignment horizontal="right"/>
    </xf>
    <xf numFmtId="165" fontId="40" fillId="0" borderId="0" xfId="0" applyNumberFormat="1" applyFont="1"/>
    <xf numFmtId="0" fontId="40" fillId="0" borderId="0" xfId="0" applyFont="1" applyAlignment="1">
      <alignment vertical="center" wrapText="1"/>
    </xf>
    <xf numFmtId="0" fontId="44" fillId="0" borderId="0" xfId="2" applyFont="1" applyAlignment="1">
      <alignment horizontal="right" vertical="center"/>
    </xf>
    <xf numFmtId="164" fontId="40" fillId="0" borderId="0" xfId="2" applyNumberFormat="1" applyFont="1" applyAlignment="1">
      <alignment vertical="center"/>
    </xf>
    <xf numFmtId="0" fontId="48" fillId="0" borderId="2" xfId="5" applyFont="1" applyBorder="1" applyAlignment="1">
      <alignment horizontal="left" vertical="center" indent="1"/>
    </xf>
    <xf numFmtId="164" fontId="41" fillId="0" borderId="0" xfId="2" applyNumberFormat="1" applyFont="1" applyAlignment="1">
      <alignment horizontal="right" vertical="center"/>
    </xf>
    <xf numFmtId="0" fontId="59" fillId="0" borderId="0" xfId="5" applyFont="1" applyAlignment="1" applyProtection="1">
      <alignment vertical="center"/>
      <protection locked="0"/>
    </xf>
    <xf numFmtId="0" fontId="60" fillId="0" borderId="0" xfId="0" applyFont="1" applyAlignment="1">
      <alignment horizontal="right" vertical="center"/>
    </xf>
    <xf numFmtId="0" fontId="39" fillId="0" borderId="0" xfId="0" applyFont="1" applyAlignment="1">
      <alignment horizontal="left" vertical="center"/>
    </xf>
    <xf numFmtId="0" fontId="58" fillId="0" borderId="0" xfId="0" applyFont="1"/>
    <xf numFmtId="0" fontId="20" fillId="0" borderId="0" xfId="0" applyFont="1" applyAlignment="1">
      <alignment horizontal="right" vertical="center"/>
    </xf>
    <xf numFmtId="164" fontId="27" fillId="0" borderId="0" xfId="0" applyNumberFormat="1" applyFont="1" applyAlignment="1">
      <alignment horizontal="right" vertical="center"/>
    </xf>
    <xf numFmtId="164" fontId="5" fillId="0" borderId="0" xfId="5" applyNumberFormat="1" applyFont="1" applyAlignment="1" applyProtection="1">
      <alignment horizontal="right" vertical="center"/>
      <protection locked="0"/>
    </xf>
    <xf numFmtId="164" fontId="61" fillId="0" borderId="0" xfId="0" applyNumberFormat="1" applyFont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48" fillId="0" borderId="2" xfId="0" applyFont="1" applyBorder="1" applyAlignment="1">
      <alignment vertical="center"/>
    </xf>
    <xf numFmtId="0" fontId="46" fillId="3" borderId="2" xfId="0" applyFont="1" applyFill="1" applyBorder="1" applyAlignment="1">
      <alignment vertical="center"/>
    </xf>
    <xf numFmtId="0" fontId="62" fillId="0" borderId="0" xfId="5" applyFont="1" applyAlignment="1" applyProtection="1">
      <alignment vertical="center"/>
      <protection locked="0"/>
    </xf>
    <xf numFmtId="0" fontId="62" fillId="0" borderId="0" xfId="7" applyFont="1" applyAlignment="1">
      <alignment vertical="center"/>
    </xf>
    <xf numFmtId="0" fontId="63" fillId="0" borderId="0" xfId="0" applyFont="1"/>
    <xf numFmtId="0" fontId="63" fillId="0" borderId="0" xfId="5" applyFont="1" applyAlignment="1" applyProtection="1">
      <alignment vertical="top"/>
      <protection locked="0"/>
    </xf>
    <xf numFmtId="0" fontId="36" fillId="3" borderId="1" xfId="0" applyFont="1" applyFill="1" applyBorder="1" applyAlignment="1">
      <alignment vertical="center"/>
    </xf>
    <xf numFmtId="0" fontId="38" fillId="0" borderId="2" xfId="0" applyFont="1" applyBorder="1" applyAlignment="1">
      <alignment vertical="center"/>
    </xf>
    <xf numFmtId="3" fontId="48" fillId="0" borderId="0" xfId="0" applyNumberFormat="1" applyFont="1" applyAlignment="1">
      <alignment vertical="center"/>
    </xf>
    <xf numFmtId="0" fontId="48" fillId="0" borderId="0" xfId="0" applyFont="1" applyAlignment="1">
      <alignment vertical="center"/>
    </xf>
    <xf numFmtId="0" fontId="38" fillId="0" borderId="3" xfId="0" applyFont="1" applyBorder="1" applyAlignment="1">
      <alignment vertical="center"/>
    </xf>
    <xf numFmtId="0" fontId="38" fillId="0" borderId="5" xfId="0" applyFont="1" applyBorder="1" applyAlignment="1">
      <alignment vertical="center"/>
    </xf>
    <xf numFmtId="164" fontId="48" fillId="0" borderId="0" xfId="0" applyNumberFormat="1" applyFont="1" applyAlignment="1">
      <alignment vertical="center"/>
    </xf>
    <xf numFmtId="3" fontId="48" fillId="0" borderId="0" xfId="0" applyNumberFormat="1" applyFont="1" applyAlignment="1">
      <alignment horizontal="right" vertical="center"/>
    </xf>
    <xf numFmtId="0" fontId="36" fillId="3" borderId="1" xfId="0" applyFont="1" applyFill="1" applyBorder="1" applyAlignment="1">
      <alignment horizontal="left" vertical="center" indent="1"/>
    </xf>
    <xf numFmtId="0" fontId="38" fillId="0" borderId="2" xfId="0" applyFont="1" applyBorder="1" applyAlignment="1">
      <alignment horizontal="left" vertical="center" indent="1"/>
    </xf>
    <xf numFmtId="0" fontId="48" fillId="0" borderId="2" xfId="0" applyFont="1" applyBorder="1" applyAlignment="1">
      <alignment horizontal="left" vertical="center" indent="1"/>
    </xf>
    <xf numFmtId="0" fontId="46" fillId="3" borderId="2" xfId="0" applyFont="1" applyFill="1" applyBorder="1" applyAlignment="1">
      <alignment horizontal="left" vertical="center" indent="1"/>
    </xf>
    <xf numFmtId="0" fontId="46" fillId="3" borderId="7" xfId="0" applyFont="1" applyFill="1" applyBorder="1" applyAlignment="1">
      <alignment horizontal="right" vertical="center" wrapText="1"/>
    </xf>
    <xf numFmtId="3" fontId="38" fillId="0" borderId="5" xfId="0" applyNumberFormat="1" applyFont="1" applyBorder="1" applyAlignment="1">
      <alignment vertical="center"/>
    </xf>
    <xf numFmtId="165" fontId="46" fillId="3" borderId="0" xfId="0" applyNumberFormat="1" applyFont="1" applyFill="1" applyAlignment="1">
      <alignment vertical="center"/>
    </xf>
    <xf numFmtId="0" fontId="48" fillId="0" borderId="3" xfId="0" applyFont="1" applyBorder="1" applyAlignment="1">
      <alignment vertical="center"/>
    </xf>
    <xf numFmtId="0" fontId="38" fillId="0" borderId="5" xfId="0" applyFont="1" applyBorder="1" applyAlignment="1">
      <alignment horizontal="left" vertical="center" indent="2"/>
    </xf>
    <xf numFmtId="0" fontId="64" fillId="0" borderId="0" xfId="8"/>
    <xf numFmtId="0" fontId="48" fillId="0" borderId="2" xfId="8" applyFont="1" applyBorder="1" applyAlignment="1">
      <alignment vertical="center"/>
    </xf>
    <xf numFmtId="0" fontId="36" fillId="3" borderId="1" xfId="8" applyFont="1" applyFill="1" applyBorder="1" applyAlignment="1">
      <alignment vertical="center"/>
    </xf>
    <xf numFmtId="0" fontId="36" fillId="3" borderId="7" xfId="8" applyFont="1" applyFill="1" applyBorder="1" applyAlignment="1">
      <alignment horizontal="right" vertical="center"/>
    </xf>
    <xf numFmtId="0" fontId="38" fillId="0" borderId="2" xfId="8" applyFont="1" applyBorder="1" applyAlignment="1">
      <alignment vertical="center"/>
    </xf>
    <xf numFmtId="164" fontId="48" fillId="0" borderId="0" xfId="8" applyNumberFormat="1" applyFont="1" applyAlignment="1">
      <alignment vertical="center"/>
    </xf>
    <xf numFmtId="0" fontId="38" fillId="0" borderId="3" xfId="8" applyFont="1" applyBorder="1" applyAlignment="1">
      <alignment vertical="center"/>
    </xf>
    <xf numFmtId="0" fontId="38" fillId="0" borderId="5" xfId="8" applyFont="1" applyBorder="1" applyAlignment="1">
      <alignment vertical="center"/>
    </xf>
    <xf numFmtId="164" fontId="46" fillId="3" borderId="0" xfId="8" applyNumberFormat="1" applyFont="1" applyFill="1" applyAlignment="1">
      <alignment vertical="center"/>
    </xf>
    <xf numFmtId="3" fontId="48" fillId="0" borderId="0" xfId="8" applyNumberFormat="1" applyFont="1" applyAlignment="1">
      <alignment horizontal="right" vertical="center"/>
    </xf>
    <xf numFmtId="3" fontId="46" fillId="3" borderId="0" xfId="8" applyNumberFormat="1" applyFont="1" applyFill="1" applyAlignment="1">
      <alignment horizontal="right" vertical="center"/>
    </xf>
    <xf numFmtId="0" fontId="46" fillId="3" borderId="2" xfId="8" applyFont="1" applyFill="1" applyBorder="1" applyAlignment="1">
      <alignment vertical="center"/>
    </xf>
    <xf numFmtId="165" fontId="48" fillId="0" borderId="0" xfId="0" applyNumberFormat="1" applyFont="1" applyAlignment="1">
      <alignment horizontal="right" vertical="center"/>
    </xf>
    <xf numFmtId="0" fontId="46" fillId="3" borderId="7" xfId="11" applyFont="1" applyFill="1" applyBorder="1" applyAlignment="1">
      <alignment horizontal="right" vertical="center" wrapText="1"/>
    </xf>
    <xf numFmtId="0" fontId="46" fillId="3" borderId="1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164" fontId="46" fillId="3" borderId="0" xfId="0" applyNumberFormat="1" applyFont="1" applyFill="1" applyAlignment="1">
      <alignment horizontal="left" vertical="center" indent="7"/>
    </xf>
    <xf numFmtId="0" fontId="46" fillId="0" borderId="2" xfId="0" applyFont="1" applyBorder="1" applyAlignment="1">
      <alignment vertical="center"/>
    </xf>
    <xf numFmtId="0" fontId="48" fillId="0" borderId="0" xfId="0" applyFont="1" applyAlignment="1">
      <alignment horizontal="left" vertical="center" indent="7"/>
    </xf>
    <xf numFmtId="165" fontId="48" fillId="0" borderId="0" xfId="0" applyNumberFormat="1" applyFont="1" applyAlignment="1">
      <alignment horizontal="left" vertical="center" indent="7"/>
    </xf>
    <xf numFmtId="0" fontId="48" fillId="0" borderId="2" xfId="11" applyFont="1" applyBorder="1" applyAlignment="1">
      <alignment vertical="center"/>
    </xf>
    <xf numFmtId="3" fontId="48" fillId="0" borderId="5" xfId="0" applyNumberFormat="1" applyFont="1" applyBorder="1" applyAlignment="1">
      <alignment vertical="center"/>
    </xf>
    <xf numFmtId="165" fontId="48" fillId="0" borderId="0" xfId="0" applyNumberFormat="1" applyFont="1" applyAlignment="1">
      <alignment vertical="center"/>
    </xf>
    <xf numFmtId="3" fontId="38" fillId="0" borderId="4" xfId="0" applyNumberFormat="1" applyFont="1" applyBorder="1" applyAlignment="1">
      <alignment vertical="center"/>
    </xf>
    <xf numFmtId="3" fontId="48" fillId="0" borderId="0" xfId="8" applyNumberFormat="1" applyFont="1" applyAlignment="1">
      <alignment vertical="center"/>
    </xf>
    <xf numFmtId="0" fontId="48" fillId="0" borderId="0" xfId="8" applyFont="1" applyAlignment="1">
      <alignment vertical="center"/>
    </xf>
    <xf numFmtId="3" fontId="46" fillId="3" borderId="0" xfId="8" applyNumberFormat="1" applyFont="1" applyFill="1" applyAlignment="1">
      <alignment vertical="center"/>
    </xf>
    <xf numFmtId="165" fontId="48" fillId="0" borderId="0" xfId="8" applyNumberFormat="1" applyFont="1" applyAlignment="1">
      <alignment vertical="center"/>
    </xf>
    <xf numFmtId="164" fontId="46" fillId="0" borderId="0" xfId="8" applyNumberFormat="1" applyFont="1" applyAlignment="1">
      <alignment vertical="center"/>
    </xf>
    <xf numFmtId="3" fontId="46" fillId="0" borderId="0" xfId="8" applyNumberFormat="1" applyFont="1" applyAlignment="1">
      <alignment horizontal="right" vertical="center"/>
    </xf>
    <xf numFmtId="0" fontId="46" fillId="0" borderId="2" xfId="8" applyFont="1" applyBorder="1" applyAlignment="1">
      <alignment vertical="center"/>
    </xf>
    <xf numFmtId="164" fontId="46" fillId="3" borderId="0" xfId="8" applyNumberFormat="1" applyFont="1" applyFill="1" applyAlignment="1">
      <alignment horizontal="right" vertical="center"/>
    </xf>
    <xf numFmtId="3" fontId="46" fillId="0" borderId="0" xfId="8" applyNumberFormat="1" applyFont="1" applyAlignment="1">
      <alignment vertical="center"/>
    </xf>
    <xf numFmtId="164" fontId="38" fillId="0" borderId="0" xfId="8" applyNumberFormat="1" applyFont="1" applyAlignment="1">
      <alignment vertical="center"/>
    </xf>
    <xf numFmtId="0" fontId="49" fillId="0" borderId="0" xfId="5" applyFont="1" applyAlignment="1">
      <alignment horizontal="center" vertical="center" wrapText="1"/>
    </xf>
    <xf numFmtId="0" fontId="48" fillId="0" borderId="2" xfId="5" applyFont="1" applyBorder="1" applyAlignment="1">
      <alignment vertical="center"/>
    </xf>
    <xf numFmtId="0" fontId="46" fillId="3" borderId="2" xfId="5" applyFont="1" applyFill="1" applyBorder="1" applyAlignment="1">
      <alignment vertical="center"/>
    </xf>
    <xf numFmtId="39" fontId="49" fillId="0" borderId="3" xfId="6" applyFont="1" applyBorder="1" applyAlignment="1">
      <alignment horizontal="left" vertical="center"/>
    </xf>
    <xf numFmtId="3" fontId="38" fillId="0" borderId="5" xfId="7" applyNumberFormat="1" applyFont="1" applyBorder="1" applyAlignment="1">
      <alignment vertical="center"/>
    </xf>
    <xf numFmtId="166" fontId="38" fillId="0" borderId="5" xfId="7" applyNumberFormat="1" applyFont="1" applyBorder="1" applyAlignment="1">
      <alignment vertical="center"/>
    </xf>
    <xf numFmtId="0" fontId="49" fillId="0" borderId="2" xfId="5" applyFont="1" applyBorder="1" applyAlignment="1">
      <alignment horizontal="center" vertical="center" wrapText="1"/>
    </xf>
    <xf numFmtId="3" fontId="48" fillId="0" borderId="0" xfId="5" applyNumberFormat="1" applyFont="1" applyAlignment="1">
      <alignment vertical="center"/>
    </xf>
    <xf numFmtId="3" fontId="48" fillId="0" borderId="0" xfId="5" applyNumberFormat="1" applyFont="1" applyAlignment="1" applyProtection="1">
      <alignment vertical="center"/>
      <protection locked="0"/>
    </xf>
    <xf numFmtId="3" fontId="53" fillId="0" borderId="0" xfId="4" applyNumberFormat="1" applyFont="1" applyAlignment="1">
      <alignment vertical="center"/>
    </xf>
    <xf numFmtId="0" fontId="48" fillId="0" borderId="3" xfId="5" applyFont="1" applyBorder="1" applyAlignment="1">
      <alignment vertical="center"/>
    </xf>
    <xf numFmtId="0" fontId="48" fillId="0" borderId="5" xfId="5" applyFont="1" applyBorder="1" applyAlignment="1">
      <alignment vertical="center"/>
    </xf>
    <xf numFmtId="3" fontId="48" fillId="0" borderId="5" xfId="5" applyNumberFormat="1" applyFont="1" applyBorder="1" applyAlignment="1">
      <alignment vertical="center"/>
    </xf>
    <xf numFmtId="3" fontId="46" fillId="3" borderId="0" xfId="5" applyNumberFormat="1" applyFont="1" applyFill="1" applyAlignment="1">
      <alignment vertical="center"/>
    </xf>
    <xf numFmtId="0" fontId="38" fillId="0" borderId="3" xfId="5" applyFont="1" applyBorder="1" applyAlignment="1">
      <alignment vertical="center"/>
    </xf>
    <xf numFmtId="0" fontId="38" fillId="0" borderId="5" xfId="5" applyFont="1" applyBorder="1" applyAlignment="1">
      <alignment vertical="center"/>
    </xf>
    <xf numFmtId="3" fontId="38" fillId="0" borderId="5" xfId="5" applyNumberFormat="1" applyFont="1" applyBorder="1" applyAlignment="1">
      <alignment vertical="center"/>
    </xf>
    <xf numFmtId="164" fontId="48" fillId="0" borderId="0" xfId="5" applyNumberFormat="1" applyFont="1" applyAlignment="1" applyProtection="1">
      <alignment vertical="center"/>
      <protection locked="0"/>
    </xf>
    <xf numFmtId="164" fontId="48" fillId="0" borderId="0" xfId="5" applyNumberFormat="1" applyFont="1" applyAlignment="1">
      <alignment vertical="center"/>
    </xf>
    <xf numFmtId="164" fontId="48" fillId="0" borderId="0" xfId="5" applyNumberFormat="1" applyFont="1" applyAlignment="1" applyProtection="1">
      <alignment horizontal="right" vertical="center"/>
      <protection locked="0"/>
    </xf>
    <xf numFmtId="0" fontId="66" fillId="0" borderId="0" xfId="5" applyFont="1" applyAlignment="1" applyProtection="1">
      <alignment vertical="center"/>
      <protection locked="0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0" fillId="0" borderId="0" xfId="0" applyFont="1" applyAlignment="1">
      <alignment horizontal="center"/>
    </xf>
    <xf numFmtId="0" fontId="73" fillId="0" borderId="0" xfId="0" applyFont="1" applyAlignment="1">
      <alignment horizontal="left" vertical="center"/>
    </xf>
    <xf numFmtId="0" fontId="73" fillId="0" borderId="0" xfId="0" applyFont="1" applyAlignment="1">
      <alignment horizontal="left" vertical="center" wrapText="1"/>
    </xf>
    <xf numFmtId="0" fontId="74" fillId="0" borderId="0" xfId="0" applyFont="1"/>
    <xf numFmtId="0" fontId="73" fillId="0" borderId="0" xfId="0" applyFont="1" applyAlignment="1">
      <alignment horizontal="center" vertical="center"/>
    </xf>
    <xf numFmtId="0" fontId="76" fillId="0" borderId="0" xfId="0" applyFont="1"/>
    <xf numFmtId="0" fontId="68" fillId="0" borderId="0" xfId="1" applyFont="1" applyAlignment="1">
      <alignment horizontal="center"/>
    </xf>
    <xf numFmtId="0" fontId="68" fillId="0" borderId="0" xfId="1" applyFont="1"/>
    <xf numFmtId="0" fontId="68" fillId="0" borderId="0" xfId="1" applyFont="1" applyFill="1" applyAlignment="1">
      <alignment horizontal="center"/>
    </xf>
    <xf numFmtId="0" fontId="68" fillId="0" borderId="0" xfId="1" applyFont="1" applyFill="1"/>
    <xf numFmtId="0" fontId="76" fillId="0" borderId="0" xfId="0" applyFont="1" applyAlignment="1">
      <alignment horizontal="center" vertical="center"/>
    </xf>
    <xf numFmtId="0" fontId="77" fillId="0" borderId="0" xfId="0" applyFont="1"/>
    <xf numFmtId="0" fontId="78" fillId="0" borderId="0" xfId="0" applyFont="1"/>
    <xf numFmtId="0" fontId="76" fillId="0" borderId="0" xfId="1" applyFont="1"/>
    <xf numFmtId="0" fontId="76" fillId="0" borderId="0" xfId="1" quotePrefix="1" applyFont="1"/>
    <xf numFmtId="0" fontId="76" fillId="0" borderId="0" xfId="1" applyFont="1" applyAlignment="1">
      <alignment horizontal="center"/>
    </xf>
    <xf numFmtId="0" fontId="69" fillId="0" borderId="0" xfId="0" applyFont="1" applyAlignment="1">
      <alignment horizontal="center" vertical="center" textRotation="90" wrapText="1"/>
    </xf>
    <xf numFmtId="0" fontId="79" fillId="4" borderId="0" xfId="0" applyFont="1" applyFill="1" applyAlignment="1">
      <alignment vertical="center" textRotation="90" wrapText="1"/>
    </xf>
    <xf numFmtId="0" fontId="17" fillId="0" borderId="0" xfId="1"/>
    <xf numFmtId="0" fontId="68" fillId="0" borderId="0" xfId="1" applyFont="1" applyFill="1" applyAlignment="1">
      <alignment horizontal="left"/>
    </xf>
    <xf numFmtId="0" fontId="68" fillId="0" borderId="0" xfId="1" applyFont="1" applyAlignment="1">
      <alignment horizontal="left"/>
    </xf>
    <xf numFmtId="0" fontId="76" fillId="0" borderId="0" xfId="0" applyFont="1" applyAlignment="1">
      <alignment horizontal="center"/>
    </xf>
    <xf numFmtId="164" fontId="48" fillId="0" borderId="0" xfId="0" applyNumberFormat="1" applyFont="1" applyAlignment="1">
      <alignment horizontal="right" vertical="center"/>
    </xf>
    <xf numFmtId="164" fontId="46" fillId="3" borderId="0" xfId="0" applyNumberFormat="1" applyFont="1" applyFill="1" applyAlignment="1">
      <alignment horizontal="right" vertical="center"/>
    </xf>
    <xf numFmtId="3" fontId="0" fillId="0" borderId="0" xfId="0" applyNumberFormat="1"/>
    <xf numFmtId="0" fontId="46" fillId="3" borderId="0" xfId="0" applyFont="1" applyFill="1" applyAlignment="1">
      <alignment vertical="center"/>
    </xf>
    <xf numFmtId="3" fontId="48" fillId="5" borderId="0" xfId="0" applyNumberFormat="1" applyFont="1" applyFill="1" applyAlignment="1">
      <alignment vertical="center"/>
    </xf>
    <xf numFmtId="3" fontId="48" fillId="6" borderId="0" xfId="0" applyNumberFormat="1" applyFont="1" applyFill="1" applyAlignment="1">
      <alignment vertical="center"/>
    </xf>
    <xf numFmtId="0" fontId="68" fillId="7" borderId="0" xfId="1" applyFont="1" applyFill="1" applyAlignment="1">
      <alignment horizontal="center"/>
    </xf>
    <xf numFmtId="0" fontId="68" fillId="7" borderId="0" xfId="1" applyFont="1" applyFill="1"/>
    <xf numFmtId="0" fontId="76" fillId="7" borderId="0" xfId="0" applyFont="1" applyFill="1"/>
    <xf numFmtId="0" fontId="75" fillId="0" borderId="0" xfId="0" applyFont="1" applyAlignment="1">
      <alignment horizontal="left" vertical="top" wrapText="1"/>
    </xf>
    <xf numFmtId="0" fontId="80" fillId="4" borderId="0" xfId="0" applyFont="1" applyFill="1" applyAlignment="1">
      <alignment horizontal="center" vertical="center" textRotation="90" wrapText="1"/>
    </xf>
    <xf numFmtId="0" fontId="72" fillId="0" borderId="0" xfId="0" applyFont="1" applyAlignment="1">
      <alignment vertical="top" wrapText="1"/>
    </xf>
    <xf numFmtId="0" fontId="31" fillId="0" borderId="0" xfId="5" applyFont="1" applyAlignment="1" applyProtection="1">
      <alignment horizontal="center" vertical="center"/>
      <protection locked="0"/>
    </xf>
    <xf numFmtId="0" fontId="31" fillId="0" borderId="0" xfId="0" applyFont="1" applyAlignment="1">
      <alignment horizontal="center" vertical="center"/>
    </xf>
    <xf numFmtId="0" fontId="18" fillId="0" borderId="0" xfId="5" applyFont="1" applyAlignment="1" applyProtection="1">
      <alignment horizontal="center" vertical="center"/>
      <protection locked="0"/>
    </xf>
    <xf numFmtId="0" fontId="31" fillId="0" borderId="0" xfId="2" applyFont="1" applyAlignment="1">
      <alignment horizontal="center" vertical="center"/>
    </xf>
    <xf numFmtId="0" fontId="0" fillId="0" borderId="0" xfId="0"/>
    <xf numFmtId="1" fontId="0" fillId="0" borderId="0" xfId="0" applyNumberFormat="1"/>
  </cellXfs>
  <cellStyles count="24">
    <cellStyle name="Euro" xfId="9" xr:uid="{00000000-0005-0000-0000-000000000000}"/>
    <cellStyle name="Euro 2" xfId="10" xr:uid="{00000000-0005-0000-0000-000001000000}"/>
    <cellStyle name="Euro 2 2" xfId="13" xr:uid="{00000000-0005-0000-0000-000002000000}"/>
    <cellStyle name="Hipervínculo" xfId="1" builtinId="8"/>
    <cellStyle name="Normal" xfId="0" builtinId="0"/>
    <cellStyle name="Normal 2" xfId="2" xr:uid="{00000000-0005-0000-0000-000005000000}"/>
    <cellStyle name="Normal 2 17" xfId="21" xr:uid="{8C7290A6-404A-4EAE-AEE0-24E30438E419}"/>
    <cellStyle name="Normal 2 2" xfId="11" xr:uid="{00000000-0005-0000-0000-000006000000}"/>
    <cellStyle name="Normal 2 2 2" xfId="19" xr:uid="{88518F18-A97C-4536-8826-2ADA0D0EB8CE}"/>
    <cellStyle name="Normal 2 2 3" xfId="22" xr:uid="{D8E25EB7-6677-4FEF-87DD-D0FB8857EBA2}"/>
    <cellStyle name="Normal 2 5" xfId="23" xr:uid="{091385D7-849D-4499-A312-2F2E3EA5EC42}"/>
    <cellStyle name="Normal 3" xfId="12" xr:uid="{00000000-0005-0000-0000-000007000000}"/>
    <cellStyle name="Normal 3 2" xfId="14" xr:uid="{00000000-0005-0000-0000-000008000000}"/>
    <cellStyle name="Normal 4" xfId="3" xr:uid="{00000000-0005-0000-0000-000009000000}"/>
    <cellStyle name="Normal 4 2" xfId="4" xr:uid="{00000000-0005-0000-0000-00000A000000}"/>
    <cellStyle name="Normal 4 2 2" xfId="16" xr:uid="{00000000-0005-0000-0000-00000B000000}"/>
    <cellStyle name="Normal 4 2 3" xfId="18" xr:uid="{00000000-0005-0000-0000-00000C000000}"/>
    <cellStyle name="Normal 4 3" xfId="15" xr:uid="{00000000-0005-0000-0000-00000D000000}"/>
    <cellStyle name="Normal 4 4" xfId="17" xr:uid="{00000000-0005-0000-0000-00000E000000}"/>
    <cellStyle name="Normal 5" xfId="8" xr:uid="{00000000-0005-0000-0000-00000F000000}"/>
    <cellStyle name="Normal 6" xfId="20" xr:uid="{690040B0-1CBE-4C16-8D04-752ACCF2C357}"/>
    <cellStyle name="Normal_actividad AGRICUL" xfId="5" xr:uid="{00000000-0005-0000-0000-000010000000}"/>
    <cellStyle name="Normal_Cuadros 9-13" xfId="6" xr:uid="{00000000-0005-0000-0000-000011000000}"/>
    <cellStyle name="Normal_VBP-CI-VA_Departamental" xfId="7" xr:uid="{00000000-0005-0000-0000-000012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64"/>
      <color rgb="FF1270ED"/>
      <color rgb="FFFF577F"/>
      <color rgb="FFFF884B"/>
      <color rgb="FFB3A2C7"/>
      <color rgb="FF93D150"/>
      <color rgb="FFB3577F"/>
      <color rgb="FF1270C0"/>
      <color rgb="FF0AA0E4"/>
      <color rgb="FF005A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externalLink" Target="externalLinks/externalLink2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326" Type="http://schemas.openxmlformats.org/officeDocument/2006/relationships/worksheet" Target="worksheets/sheet326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228" Type="http://schemas.openxmlformats.org/officeDocument/2006/relationships/worksheet" Target="worksheets/sheet228.xml"/><Relationship Id="rId281" Type="http://schemas.openxmlformats.org/officeDocument/2006/relationships/worksheet" Target="worksheets/sheet281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83" Type="http://schemas.openxmlformats.org/officeDocument/2006/relationships/worksheet" Target="worksheets/sheet183.xml"/><Relationship Id="rId239" Type="http://schemas.openxmlformats.org/officeDocument/2006/relationships/worksheet" Target="worksheets/sheet239.xml"/><Relationship Id="rId390" Type="http://schemas.openxmlformats.org/officeDocument/2006/relationships/styles" Target="styles.xml"/><Relationship Id="rId250" Type="http://schemas.openxmlformats.org/officeDocument/2006/relationships/worksheet" Target="worksheets/sheet250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45" Type="http://schemas.openxmlformats.org/officeDocument/2006/relationships/worksheet" Target="worksheets/sheet45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56" Type="http://schemas.openxmlformats.org/officeDocument/2006/relationships/worksheet" Target="worksheets/sheet56.xml"/><Relationship Id="rId317" Type="http://schemas.openxmlformats.org/officeDocument/2006/relationships/worksheet" Target="worksheets/sheet317.xml"/><Relationship Id="rId359" Type="http://schemas.openxmlformats.org/officeDocument/2006/relationships/worksheet" Target="worksheets/sheet359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63" Type="http://schemas.openxmlformats.org/officeDocument/2006/relationships/worksheet" Target="worksheets/sheet163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230" Type="http://schemas.openxmlformats.org/officeDocument/2006/relationships/worksheet" Target="worksheets/sheet230.xml"/><Relationship Id="rId25" Type="http://schemas.openxmlformats.org/officeDocument/2006/relationships/worksheet" Target="worksheets/sheet25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328" Type="http://schemas.openxmlformats.org/officeDocument/2006/relationships/worksheet" Target="worksheets/sheet328.xml"/><Relationship Id="rId132" Type="http://schemas.openxmlformats.org/officeDocument/2006/relationships/worksheet" Target="worksheets/sheet132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241" Type="http://schemas.openxmlformats.org/officeDocument/2006/relationships/worksheet" Target="worksheets/sheet241.xml"/><Relationship Id="rId36" Type="http://schemas.openxmlformats.org/officeDocument/2006/relationships/worksheet" Target="worksheets/sheet36.xml"/><Relationship Id="rId283" Type="http://schemas.openxmlformats.org/officeDocument/2006/relationships/worksheet" Target="worksheets/sheet283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101" Type="http://schemas.openxmlformats.org/officeDocument/2006/relationships/worksheet" Target="worksheets/sheet101.xml"/><Relationship Id="rId143" Type="http://schemas.openxmlformats.org/officeDocument/2006/relationships/worksheet" Target="worksheets/sheet143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calcChain" Target="calcChain.xml"/><Relationship Id="rId252" Type="http://schemas.openxmlformats.org/officeDocument/2006/relationships/worksheet" Target="worksheets/sheet252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47" Type="http://schemas.openxmlformats.org/officeDocument/2006/relationships/worksheet" Target="worksheets/sheet47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externalLink" Target="externalLinks/externalLink1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378" Type="http://schemas.openxmlformats.org/officeDocument/2006/relationships/worksheet" Target="worksheets/sheet378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theme" Target="theme/theme1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worksheet" Target="worksheets/sheet369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240" Type="http://schemas.openxmlformats.org/officeDocument/2006/relationships/worksheet" Target="worksheets/sheet240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391" Type="http://schemas.openxmlformats.org/officeDocument/2006/relationships/sharedStrings" Target="sharedStrings.xml"/><Relationship Id="rId251" Type="http://schemas.openxmlformats.org/officeDocument/2006/relationships/worksheet" Target="worksheets/sheet251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220" Type="http://schemas.openxmlformats.org/officeDocument/2006/relationships/worksheet" Target="worksheets/sheet220.xml"/><Relationship Id="rId15" Type="http://schemas.openxmlformats.org/officeDocument/2006/relationships/worksheet" Target="worksheets/sheet15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318" Type="http://schemas.openxmlformats.org/officeDocument/2006/relationships/worksheet" Target="worksheets/sheet318.xml"/><Relationship Id="rId99" Type="http://schemas.openxmlformats.org/officeDocument/2006/relationships/worksheet" Target="worksheets/sheet99.xml"/><Relationship Id="rId122" Type="http://schemas.openxmlformats.org/officeDocument/2006/relationships/worksheet" Target="worksheets/sheet122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73" Type="http://schemas.openxmlformats.org/officeDocument/2006/relationships/worksheet" Target="worksheets/sheet273.xml"/><Relationship Id="rId329" Type="http://schemas.openxmlformats.org/officeDocument/2006/relationships/worksheet" Target="worksheets/sheet329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6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9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0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8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9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7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4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2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9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2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3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6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9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3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4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6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8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9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3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6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2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6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6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1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4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5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0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3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4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9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2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1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8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7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0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1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9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0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4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8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9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4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7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/>
              <a:t>PERÚ: Producto Bruto Interno</a:t>
            </a:r>
          </a:p>
          <a:p>
            <a:pPr algn="l">
              <a:defRPr/>
            </a:pPr>
            <a:r>
              <a:rPr lang="es-ES" sz="1000" b="0"/>
              <a:t>Valores a precios constantes de 2007</a:t>
            </a:r>
          </a:p>
          <a:p>
            <a:pPr algn="l">
              <a:defRPr/>
            </a:pPr>
            <a:r>
              <a:rPr lang="es-ES" sz="1000" b="0"/>
              <a:t>(Variación porcentual del índice de volumen físico)</a:t>
            </a:r>
          </a:p>
        </c:rich>
      </c:tx>
      <c:layout>
        <c:manualLayout>
          <c:xMode val="edge"/>
          <c:yMode val="edge"/>
          <c:x val="2.2934922920475425E-2"/>
          <c:y val="8.374597894902063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6874465333150369"/>
          <c:y val="0.24024757376305439"/>
          <c:w val="0.5708139782717232"/>
          <c:h val="0.655965472989985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'[1]Peru(ActEcon)'!$H$82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'[1]Peru(ActEcon)'!$G$83:$G$94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'[1]Peru(ActEcon)'!$H$83:$H$94</c:f>
              <c:numCache>
                <c:formatCode>General</c:formatCode>
                <c:ptCount val="12"/>
                <c:pt idx="0">
                  <c:v>-12.657166806370483</c:v>
                </c:pt>
                <c:pt idx="1">
                  <c:v>2.576563857515211</c:v>
                </c:pt>
                <c:pt idx="2">
                  <c:v>1.2474614085543578</c:v>
                </c:pt>
                <c:pt idx="3">
                  <c:v>3.8176579543115992</c:v>
                </c:pt>
                <c:pt idx="4">
                  <c:v>4.2519079073943402</c:v>
                </c:pt>
                <c:pt idx="5">
                  <c:v>0.8103797137646751</c:v>
                </c:pt>
                <c:pt idx="6">
                  <c:v>8.5992610010077186</c:v>
                </c:pt>
                <c:pt idx="7">
                  <c:v>3.1565087834794383</c:v>
                </c:pt>
                <c:pt idx="8">
                  <c:v>23.215584835502383</c:v>
                </c:pt>
                <c:pt idx="9">
                  <c:v>3.088152723189225</c:v>
                </c:pt>
                <c:pt idx="10">
                  <c:v>3.8836073406311584</c:v>
                </c:pt>
                <c:pt idx="11">
                  <c:v>0.85167074983172597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3-4CBD-AC79-28D06C91D98E}"/>
            </c:ext>
          </c:extLst>
        </c:ser>
        <c:ser>
          <c:idx val="1"/>
          <c:order val="1"/>
          <c:tx>
            <c:strRef>
              <c:f>'[1]Peru(ActEcon)'!$I$82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1270EB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'[1]Peru(ActEcon)'!$G$83:$G$94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'[1]Peru(ActEcon)'!$I$83:$I$94</c:f>
              <c:numCache>
                <c:formatCode>General</c:formatCode>
                <c:ptCount val="12"/>
                <c:pt idx="0">
                  <c:v>-19.72168905950096</c:v>
                </c:pt>
                <c:pt idx="1">
                  <c:v>-7.9484396919086322</c:v>
                </c:pt>
                <c:pt idx="2">
                  <c:v>-6.6474983592426611</c:v>
                </c:pt>
                <c:pt idx="3">
                  <c:v>-5.8446492880034384</c:v>
                </c:pt>
                <c:pt idx="4">
                  <c:v>-2.9035433070866077</c:v>
                </c:pt>
                <c:pt idx="5">
                  <c:v>0.42751502079802606</c:v>
                </c:pt>
                <c:pt idx="6">
                  <c:v>1.2716087569165211</c:v>
                </c:pt>
                <c:pt idx="7">
                  <c:v>2.3701800349321474</c:v>
                </c:pt>
                <c:pt idx="8">
                  <c:v>2.7488027291215644</c:v>
                </c:pt>
                <c:pt idx="9">
                  <c:v>2.9434191977444613</c:v>
                </c:pt>
                <c:pt idx="10">
                  <c:v>3.6685842225629131</c:v>
                </c:pt>
                <c:pt idx="11">
                  <c:v>8.1906408382455282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3-4CBD-AC79-28D06C91D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7938304"/>
        <c:axId val="166368320"/>
      </c:barChart>
      <c:catAx>
        <c:axId val="18793830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</c:spPr>
        <c:crossAx val="166368320"/>
        <c:crosses val="autoZero"/>
        <c:auto val="1"/>
        <c:lblAlgn val="ctr"/>
        <c:lblOffset val="100"/>
        <c:noMultiLvlLbl val="0"/>
      </c:catAx>
      <c:valAx>
        <c:axId val="166368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879383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1.1962468255558134E-2"/>
          <c:y val="0.14781729880551928"/>
          <c:w val="0.18077097134915607"/>
          <c:h val="5.5497257679640005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rgbClr val="0070C0"/>
      </a:solidFill>
    </a:ln>
    <a:effectLst/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Apurímac: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[1]Apu!$D$66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9E-498E-823C-482038F67DC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[1]Apu!$C$67:$C$78</c:f>
              <c:strCache>
                <c:ptCount val="12"/>
                <c:pt idx="0">
                  <c:v>Construcción</c:v>
                </c:pt>
                <c:pt idx="1">
                  <c:v>Manufactura</c:v>
                </c:pt>
                <c:pt idx="2">
                  <c:v>Pesca y Acuicultura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Otros Servicios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[1]Apu!$D$67:$D$78</c:f>
              <c:numCache>
                <c:formatCode>General</c:formatCode>
                <c:ptCount val="12"/>
                <c:pt idx="0">
                  <c:v>12.637877470750027</c:v>
                </c:pt>
                <c:pt idx="1">
                  <c:v>0.29345933847302774</c:v>
                </c:pt>
                <c:pt idx="2">
                  <c:v>4.9382716049382651</c:v>
                </c:pt>
                <c:pt idx="3">
                  <c:v>2.2126215630028554</c:v>
                </c:pt>
                <c:pt idx="4">
                  <c:v>2.4711300981242914</c:v>
                </c:pt>
                <c:pt idx="5">
                  <c:v>4.9616812830844452</c:v>
                </c:pt>
                <c:pt idx="6">
                  <c:v>-0.33730446280738136</c:v>
                </c:pt>
                <c:pt idx="7">
                  <c:v>2.2810218978102057</c:v>
                </c:pt>
                <c:pt idx="8">
                  <c:v>20.75889530055575</c:v>
                </c:pt>
                <c:pt idx="9">
                  <c:v>1.0829123855678091</c:v>
                </c:pt>
                <c:pt idx="10">
                  <c:v>-6.2413727197434667</c:v>
                </c:pt>
                <c:pt idx="11">
                  <c:v>-10.23542482621545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E-498E-823C-482038F67DCA}"/>
            </c:ext>
          </c:extLst>
        </c:ser>
        <c:ser>
          <c:idx val="1"/>
          <c:order val="1"/>
          <c:tx>
            <c:strRef>
              <c:f>[1]Apu!$E$66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[1]Apu!$C$67:$C$78</c:f>
              <c:strCache>
                <c:ptCount val="12"/>
                <c:pt idx="0">
                  <c:v>Construcción</c:v>
                </c:pt>
                <c:pt idx="1">
                  <c:v>Manufactura</c:v>
                </c:pt>
                <c:pt idx="2">
                  <c:v>Pesca y Acuicultura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Otros Servicios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[1]Apu!$E$67:$E$78</c:f>
              <c:numCache>
                <c:formatCode>General</c:formatCode>
                <c:ptCount val="12"/>
                <c:pt idx="0">
                  <c:v>-24.223288150014312</c:v>
                </c:pt>
                <c:pt idx="1">
                  <c:v>-8.2027375520730033</c:v>
                </c:pt>
                <c:pt idx="2">
                  <c:v>-7.8431372549019613</c:v>
                </c:pt>
                <c:pt idx="3">
                  <c:v>-4.6366172116980664</c:v>
                </c:pt>
                <c:pt idx="4">
                  <c:v>-4.1091250195424465</c:v>
                </c:pt>
                <c:pt idx="5">
                  <c:v>-1.3360933383515317</c:v>
                </c:pt>
                <c:pt idx="6">
                  <c:v>0.72540700390307222</c:v>
                </c:pt>
                <c:pt idx="7">
                  <c:v>2.0464921026394478</c:v>
                </c:pt>
                <c:pt idx="8">
                  <c:v>2.3733954013259932</c:v>
                </c:pt>
                <c:pt idx="9">
                  <c:v>3.9536478332419023</c:v>
                </c:pt>
                <c:pt idx="10">
                  <c:v>9.5062287655719189</c:v>
                </c:pt>
                <c:pt idx="11">
                  <c:v>16.275490171325984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E-498E-823C-482038F67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Apurímac: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[1]Apu!$AB$86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241-4431-9656-20D186D1B86F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241-4431-9656-20D186D1B86F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241-4431-9656-20D186D1B86F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241-4431-9656-20D186D1B86F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241-4431-9656-20D186D1B86F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2241-4431-9656-20D186D1B86F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2241-4431-9656-20D186D1B86F}"/>
              </c:ext>
            </c:extLst>
          </c:dPt>
          <c:dLbls>
            <c:dLbl>
              <c:idx val="0"/>
              <c:layout>
                <c:manualLayout>
                  <c:x val="7.5815471208279883E-6"/>
                  <c:y val="-6.99931476240131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376591373932977"/>
                      <c:h val="0.185106533200402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241-4431-9656-20D186D1B86F}"/>
                </c:ext>
              </c:extLst>
            </c:dLbl>
            <c:dLbl>
              <c:idx val="1"/>
              <c:layout>
                <c:manualLayout>
                  <c:x val="3.6814702409818309E-2"/>
                  <c:y val="-5.75637172375259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41-4431-9656-20D186D1B86F}"/>
                </c:ext>
              </c:extLst>
            </c:dLbl>
            <c:dLbl>
              <c:idx val="2"/>
              <c:layout>
                <c:manualLayout>
                  <c:x val="0"/>
                  <c:y val="-0.207835299903467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41-4431-9656-20D186D1B86F}"/>
                </c:ext>
              </c:extLst>
            </c:dLbl>
            <c:dLbl>
              <c:idx val="3"/>
              <c:layout>
                <c:manualLayout>
                  <c:x val="4.2924699460137217E-2"/>
                  <c:y val="-3.84047226898735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9952110441"/>
                      <c:h val="0.13631782110602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241-4431-9656-20D186D1B86F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41-4431-9656-20D186D1B86F}"/>
                </c:ext>
              </c:extLst>
            </c:dLbl>
            <c:dLbl>
              <c:idx val="5"/>
              <c:layout>
                <c:manualLayout>
                  <c:x val="-0.12493838383838383"/>
                  <c:y val="6.08163742690058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241-4431-9656-20D186D1B86F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241-4431-9656-20D186D1B86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[1]Apu!$AA$87:$AA$92</c:f>
              <c:strCache>
                <c:ptCount val="6"/>
                <c:pt idx="0">
                  <c:v>Ext. de Petróleo, Gas y Minerales</c:v>
                </c:pt>
                <c:pt idx="1">
                  <c:v>Otros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[1]Apu!$AB$87:$AB$92</c:f>
              <c:numCache>
                <c:formatCode>General</c:formatCode>
                <c:ptCount val="6"/>
                <c:pt idx="0">
                  <c:v>61.876585338016596</c:v>
                </c:pt>
                <c:pt idx="1">
                  <c:v>14.533123209279644</c:v>
                </c:pt>
                <c:pt idx="2">
                  <c:v>10.528064187357215</c:v>
                </c:pt>
                <c:pt idx="3">
                  <c:v>8.5511695628333495</c:v>
                </c:pt>
                <c:pt idx="4">
                  <c:v>3.6316146553119175</c:v>
                </c:pt>
                <c:pt idx="5">
                  <c:v>0.87944304720127287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41-4431-9656-20D186D1B86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Apurímac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5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414353286114044"/>
          <c:y val="0.30441829286459104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[1]Apu!$AC$86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CAD-43FD-A4D4-776925CCCBA0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CAD-43FD-A4D4-776925CCCBA0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CAD-43FD-A4D4-776925CCCBA0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CAD-43FD-A4D4-776925CCCBA0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CAD-43FD-A4D4-776925CCCBA0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CAD-43FD-A4D4-776925CCCBA0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CAD-43FD-A4D4-776925CCCBA0}"/>
              </c:ext>
            </c:extLst>
          </c:dPt>
          <c:dLbls>
            <c:dLbl>
              <c:idx val="0"/>
              <c:layout>
                <c:manualLayout>
                  <c:x val="1.2364183806943584E-3"/>
                  <c:y val="-0.2296445702368538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79035001397139"/>
                      <c:h val="0.141940414121853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CAD-43FD-A4D4-776925CCCBA0}"/>
                </c:ext>
              </c:extLst>
            </c:dLbl>
            <c:dLbl>
              <c:idx val="1"/>
              <c:layout>
                <c:manualLayout>
                  <c:x val="3.6131511381629837E-2"/>
                  <c:y val="-7.92021450916133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AD-43FD-A4D4-776925CCCBA0}"/>
                </c:ext>
              </c:extLst>
            </c:dLbl>
            <c:dLbl>
              <c:idx val="2"/>
              <c:layout>
                <c:manualLayout>
                  <c:x val="-9.6212121212121207E-3"/>
                  <c:y val="-0.1277760233918128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AD-43FD-A4D4-776925CCCBA0}"/>
                </c:ext>
              </c:extLst>
            </c:dLbl>
            <c:dLbl>
              <c:idx val="3"/>
              <c:layout>
                <c:manualLayout>
                  <c:x val="1.4570580808080691E-2"/>
                  <c:y val="-0.182241374269005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52878787878784"/>
                      <c:h val="0.107743567251461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CAD-43FD-A4D4-776925CCCBA0}"/>
                </c:ext>
              </c:extLst>
            </c:dLbl>
            <c:dLbl>
              <c:idx val="4"/>
              <c:layout>
                <c:manualLayout>
                  <c:x val="2.946084223987136E-2"/>
                  <c:y val="5.20912247598487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671367334459145"/>
                      <c:h val="0.178950394756442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CAD-43FD-A4D4-776925CCCBA0}"/>
                </c:ext>
              </c:extLst>
            </c:dLbl>
            <c:dLbl>
              <c:idx val="5"/>
              <c:layout>
                <c:manualLayout>
                  <c:x val="-0.10058244544066609"/>
                  <c:y val="0.1076457619544166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CAD-43FD-A4D4-776925CCCBA0}"/>
                </c:ext>
              </c:extLst>
            </c:dLbl>
            <c:dLbl>
              <c:idx val="6"/>
              <c:layout>
                <c:manualLayout>
                  <c:x val="0.14006724666742526"/>
                  <c:y val="1.40375219611792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CAD-43FD-A4D4-776925CCCBA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[1]Apu!$AD$87:$AD$92</c:f>
              <c:strCache>
                <c:ptCount val="6"/>
                <c:pt idx="0">
                  <c:v>Ext. de Petróleo, Gas y Minerales</c:v>
                </c:pt>
                <c:pt idx="1">
                  <c:v>Otros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[1]Apu!$AC$87:$AC$92</c:f>
              <c:numCache>
                <c:formatCode>General</c:formatCode>
                <c:ptCount val="6"/>
                <c:pt idx="0">
                  <c:v>63.729903592989125</c:v>
                </c:pt>
                <c:pt idx="1">
                  <c:v>14.575231007467975</c:v>
                </c:pt>
                <c:pt idx="2">
                  <c:v>11.007015066912174</c:v>
                </c:pt>
                <c:pt idx="3">
                  <c:v>6.466180962086761</c:v>
                </c:pt>
                <c:pt idx="4">
                  <c:v>3.4036814247953706</c:v>
                </c:pt>
                <c:pt idx="5">
                  <c:v>0.81798794574858968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AD-43FD-A4D4-776925CCCBA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Arequipa: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[1]Are!$D$63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21-4552-BFFB-DCD900F7473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[1]Are!$C$64:$C$75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Extracción de Petróleo, Gas y Minerales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Administración Pública y Defensa</c:v>
                </c:pt>
                <c:pt idx="11">
                  <c:v>Electricidad, Gas y Agua</c:v>
                </c:pt>
              </c:strCache>
            </c:strRef>
          </c:cat>
          <c:val>
            <c:numRef>
              <c:f>[1]Are!$D$64:$D$75</c:f>
              <c:numCache>
                <c:formatCode>General</c:formatCode>
                <c:ptCount val="12"/>
                <c:pt idx="0">
                  <c:v>22.477064220183493</c:v>
                </c:pt>
                <c:pt idx="1">
                  <c:v>7.5570048889565413</c:v>
                </c:pt>
                <c:pt idx="2">
                  <c:v>1.7416307587503752</c:v>
                </c:pt>
                <c:pt idx="3">
                  <c:v>4.0998090859586682</c:v>
                </c:pt>
                <c:pt idx="4">
                  <c:v>-1.1205526801345798</c:v>
                </c:pt>
                <c:pt idx="5">
                  <c:v>0.87874782132257678</c:v>
                </c:pt>
                <c:pt idx="6">
                  <c:v>9.0269373724656674</c:v>
                </c:pt>
                <c:pt idx="7">
                  <c:v>8.7282350240556639</c:v>
                </c:pt>
                <c:pt idx="8">
                  <c:v>2.8958750713138954</c:v>
                </c:pt>
                <c:pt idx="9">
                  <c:v>23.272751451748746</c:v>
                </c:pt>
                <c:pt idx="10">
                  <c:v>5.528518830083101</c:v>
                </c:pt>
                <c:pt idx="11">
                  <c:v>2.2702395520870056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1-4552-BFFB-DCD900F74731}"/>
            </c:ext>
          </c:extLst>
        </c:ser>
        <c:ser>
          <c:idx val="1"/>
          <c:order val="1"/>
          <c:tx>
            <c:strRef>
              <c:f>[1]Are!$E$63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[1]Are!$C$64:$C$75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Extracción de Petróleo, Gas y Minerales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Administración Pública y Defensa</c:v>
                </c:pt>
                <c:pt idx="11">
                  <c:v>Electricidad, Gas y Agua</c:v>
                </c:pt>
              </c:strCache>
            </c:strRef>
          </c:cat>
          <c:val>
            <c:numRef>
              <c:f>[1]Are!$E$64:$E$75</c:f>
              <c:numCache>
                <c:formatCode>General</c:formatCode>
                <c:ptCount val="12"/>
                <c:pt idx="0">
                  <c:v>-32.797506766177321</c:v>
                </c:pt>
                <c:pt idx="1">
                  <c:v>-11.138714457810721</c:v>
                </c:pt>
                <c:pt idx="2">
                  <c:v>-9.1788507949682412</c:v>
                </c:pt>
                <c:pt idx="3">
                  <c:v>-7.7232738212155425</c:v>
                </c:pt>
                <c:pt idx="4">
                  <c:v>-2.3682135040104697</c:v>
                </c:pt>
                <c:pt idx="5">
                  <c:v>0.41076233183856914</c:v>
                </c:pt>
                <c:pt idx="6">
                  <c:v>1.7387400654314149</c:v>
                </c:pt>
                <c:pt idx="7">
                  <c:v>2.1304135736463365</c:v>
                </c:pt>
                <c:pt idx="8">
                  <c:v>2.3663618669140618</c:v>
                </c:pt>
                <c:pt idx="9">
                  <c:v>2.6158703445994291</c:v>
                </c:pt>
                <c:pt idx="10">
                  <c:v>4.0886176514367492</c:v>
                </c:pt>
                <c:pt idx="11">
                  <c:v>4.4068524376921943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1-4552-BFFB-DCD900F7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Arequipa: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[1]Are!$AB$85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EBA-4581-B932-8C53135C1D72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EBA-4581-B932-8C53135C1D72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EBA-4581-B932-8C53135C1D72}"/>
              </c:ext>
            </c:extLst>
          </c:dPt>
          <c:dPt>
            <c:idx val="3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EBA-4581-B932-8C53135C1D72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3EBA-4581-B932-8C53135C1D72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3EBA-4581-B932-8C53135C1D72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3EBA-4581-B932-8C53135C1D72}"/>
              </c:ext>
            </c:extLst>
          </c:dPt>
          <c:dLbls>
            <c:dLbl>
              <c:idx val="0"/>
              <c:layout>
                <c:manualLayout>
                  <c:x val="-6.2083366919596372E-9"/>
                  <c:y val="-0.2289956622828272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8282828282"/>
                      <c:h val="0.102409941520467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EBA-4581-B932-8C53135C1D72}"/>
                </c:ext>
              </c:extLst>
            </c:dLbl>
            <c:dLbl>
              <c:idx val="1"/>
              <c:layout>
                <c:manualLayout>
                  <c:x val="5.3510050783042169E-2"/>
                  <c:y val="-2.71889440875317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BA-4581-B932-8C53135C1D72}"/>
                </c:ext>
              </c:extLst>
            </c:dLbl>
            <c:dLbl>
              <c:idx val="2"/>
              <c:layout>
                <c:manualLayout>
                  <c:x val="6.2122474747474746E-2"/>
                  <c:y val="-4.88684210526316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BA-4581-B932-8C53135C1D72}"/>
                </c:ext>
              </c:extLst>
            </c:dLbl>
            <c:dLbl>
              <c:idx val="3"/>
              <c:layout>
                <c:manualLayout>
                  <c:x val="2.286540404040404E-2"/>
                  <c:y val="-1.40172514619883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494949495"/>
                      <c:h val="0.110323684210526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EBA-4581-B932-8C53135C1D72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BA-4581-B932-8C53135C1D72}"/>
                </c:ext>
              </c:extLst>
            </c:dLbl>
            <c:dLbl>
              <c:idx val="5"/>
              <c:layout>
                <c:manualLayout>
                  <c:x val="-2.6745823183517006E-2"/>
                  <c:y val="5.1115597557945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BA-4581-B932-8C53135C1D72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BA-4581-B932-8C53135C1D7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[1]Are!$AA$86:$AA$92</c:f>
              <c:strCache>
                <c:ptCount val="7"/>
                <c:pt idx="0">
                  <c:v>Otros</c:v>
                </c:pt>
                <c:pt idx="1">
                  <c:v>Ext. de Petróleo, Gas y Minerales</c:v>
                </c:pt>
                <c:pt idx="2">
                  <c:v>Construcción</c:v>
                </c:pt>
                <c:pt idx="3">
                  <c:v>Manufactura</c:v>
                </c:pt>
                <c:pt idx="4">
                  <c:v>Agricultura, Gan.,Caza y Silv.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[1]Are!$AB$86:$AB$92</c:f>
              <c:numCache>
                <c:formatCode>General</c:formatCode>
                <c:ptCount val="7"/>
                <c:pt idx="0">
                  <c:v>38.047752800731665</c:v>
                </c:pt>
                <c:pt idx="1">
                  <c:v>31.518667069839029</c:v>
                </c:pt>
                <c:pt idx="2">
                  <c:v>10.583703697316585</c:v>
                </c:pt>
                <c:pt idx="3">
                  <c:v>9.5819327307043132</c:v>
                </c:pt>
                <c:pt idx="4">
                  <c:v>6.4704069068677716</c:v>
                </c:pt>
                <c:pt idx="5">
                  <c:v>3.6358922432367864</c:v>
                </c:pt>
                <c:pt idx="6">
                  <c:v>0.16164455130384647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BA-4581-B932-8C53135C1D7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Arequipa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551622825337272E-2"/>
          <c:y val="0.28963487447288172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[1]Are!$AC$85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894-459D-BE3E-34689F7E084B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894-459D-BE3E-34689F7E084B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894-459D-BE3E-34689F7E084B}"/>
              </c:ext>
            </c:extLst>
          </c:dPt>
          <c:dPt>
            <c:idx val="3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894-459D-BE3E-34689F7E084B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894-459D-BE3E-34689F7E084B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D894-459D-BE3E-34689F7E084B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D894-459D-BE3E-34689F7E084B}"/>
              </c:ext>
            </c:extLst>
          </c:dPt>
          <c:dLbls>
            <c:dLbl>
              <c:idx val="0"/>
              <c:layout>
                <c:manualLayout>
                  <c:x val="3.1208521787366643E-3"/>
                  <c:y val="-0.2314361499087704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894-459D-BE3E-34689F7E084B}"/>
                </c:ext>
              </c:extLst>
            </c:dLbl>
            <c:dLbl>
              <c:idx val="1"/>
              <c:layout>
                <c:manualLayout>
                  <c:x val="4.4237121212121214E-2"/>
                  <c:y val="-3.80029239766081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94-459D-BE3E-34689F7E084B}"/>
                </c:ext>
              </c:extLst>
            </c:dLbl>
            <c:dLbl>
              <c:idx val="2"/>
              <c:layout>
                <c:manualLayout>
                  <c:x val="4.512348484848485E-2"/>
                  <c:y val="-0.118623976608187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94-459D-BE3E-34689F7E084B}"/>
                </c:ext>
              </c:extLst>
            </c:dLbl>
            <c:dLbl>
              <c:idx val="3"/>
              <c:layout>
                <c:manualLayout>
                  <c:x val="5.7877367999977627E-2"/>
                  <c:y val="1.71439369263155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43209006846503"/>
                      <c:h val="9.6603085389584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894-459D-BE3E-34689F7E084B}"/>
                </c:ext>
              </c:extLst>
            </c:dLbl>
            <c:dLbl>
              <c:idx val="4"/>
              <c:layout>
                <c:manualLayout>
                  <c:x val="3.5877777777777779E-2"/>
                  <c:y val="4.748538011695770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894-459D-BE3E-34689F7E084B}"/>
                </c:ext>
              </c:extLst>
            </c:dLbl>
            <c:dLbl>
              <c:idx val="5"/>
              <c:layout>
                <c:manualLayout>
                  <c:x val="-9.8580808080808088E-3"/>
                  <c:y val="5.24005847953216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894-459D-BE3E-34689F7E084B}"/>
                </c:ext>
              </c:extLst>
            </c:dLbl>
            <c:dLbl>
              <c:idx val="6"/>
              <c:layout>
                <c:manualLayout>
                  <c:x val="-0.1454780303030303"/>
                  <c:y val="3.2923099415204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894-459D-BE3E-34689F7E084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[1]Are!$AD$86:$AD$92</c:f>
              <c:strCache>
                <c:ptCount val="7"/>
                <c:pt idx="0">
                  <c:v>Otros</c:v>
                </c:pt>
                <c:pt idx="1">
                  <c:v>Ext. de Petróleo, Gas y Minerales</c:v>
                </c:pt>
                <c:pt idx="2">
                  <c:v>Construcción</c:v>
                </c:pt>
                <c:pt idx="3">
                  <c:v>Manufactura</c:v>
                </c:pt>
                <c:pt idx="4">
                  <c:v>Agricultura, Gan.,Caza y Silv.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[1]Are!$AC$86:$AC$92</c:f>
              <c:numCache>
                <c:formatCode>General</c:formatCode>
                <c:ptCount val="7"/>
                <c:pt idx="0">
                  <c:v>39.8692116302404</c:v>
                </c:pt>
                <c:pt idx="1">
                  <c:v>30.606052079129469</c:v>
                </c:pt>
                <c:pt idx="2">
                  <c:v>9.6963704556646135</c:v>
                </c:pt>
                <c:pt idx="3">
                  <c:v>9.1026013647353281</c:v>
                </c:pt>
                <c:pt idx="4">
                  <c:v>7.047893472151773</c:v>
                </c:pt>
                <c:pt idx="5">
                  <c:v>3.5194232271584553</c:v>
                </c:pt>
                <c:pt idx="6">
                  <c:v>0.15844777091995602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94-459D-BE3E-34689F7E084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Ayacucho: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[1]Aya!$C$66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83-40C7-A725-6ECDBBB5B22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[1]Aya!$B$67:$B$78</c:f>
              <c:strCache>
                <c:ptCount val="12"/>
                <c:pt idx="0">
                  <c:v>Extracción de Petróleo, Gas y Minerales</c:v>
                </c:pt>
                <c:pt idx="1">
                  <c:v>Telecom. y otros Serv. de Información</c:v>
                </c:pt>
                <c:pt idx="2">
                  <c:v>Pesca y Acuicultura</c:v>
                </c:pt>
                <c:pt idx="3">
                  <c:v>Manufactura</c:v>
                </c:pt>
                <c:pt idx="4">
                  <c:v>Agricultura, Ganadería, Caza y Silvicultura</c:v>
                </c:pt>
                <c:pt idx="5">
                  <c:v>Construcción</c:v>
                </c:pt>
                <c:pt idx="6">
                  <c:v>Alojamiento y Restaurantes</c:v>
                </c:pt>
                <c:pt idx="7">
                  <c:v>Comercio</c:v>
                </c:pt>
                <c:pt idx="8">
                  <c:v>Otros servicios</c:v>
                </c:pt>
                <c:pt idx="9">
                  <c:v>Transporte, Almacen., Correo y Mensajería</c:v>
                </c:pt>
                <c:pt idx="10">
                  <c:v>Electricidad, Gas y Agua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[1]Aya!$C$67:$C$78</c:f>
              <c:numCache>
                <c:formatCode>General</c:formatCode>
                <c:ptCount val="12"/>
                <c:pt idx="0">
                  <c:v>-4.0610822175500658</c:v>
                </c:pt>
                <c:pt idx="1">
                  <c:v>3.2456810508416254</c:v>
                </c:pt>
                <c:pt idx="2">
                  <c:v>4.9062049062049056</c:v>
                </c:pt>
                <c:pt idx="3">
                  <c:v>4.6699194046675814</c:v>
                </c:pt>
                <c:pt idx="4">
                  <c:v>27.966939658714281</c:v>
                </c:pt>
                <c:pt idx="5">
                  <c:v>-10.636039841792467</c:v>
                </c:pt>
                <c:pt idx="6">
                  <c:v>19.019322582628106</c:v>
                </c:pt>
                <c:pt idx="7">
                  <c:v>2.3830109252560305</c:v>
                </c:pt>
                <c:pt idx="8">
                  <c:v>1.0971289362395709</c:v>
                </c:pt>
                <c:pt idx="9">
                  <c:v>8.7545422790380059</c:v>
                </c:pt>
                <c:pt idx="10">
                  <c:v>-4.2901400862068897</c:v>
                </c:pt>
                <c:pt idx="11">
                  <c:v>1.8072193237125305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3-40C7-A725-6ECDBBB5B22F}"/>
            </c:ext>
          </c:extLst>
        </c:ser>
        <c:ser>
          <c:idx val="1"/>
          <c:order val="1"/>
          <c:tx>
            <c:strRef>
              <c:f>[1]Aya!$D$66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[1]Aya!$B$67:$B$78</c:f>
              <c:strCache>
                <c:ptCount val="12"/>
                <c:pt idx="0">
                  <c:v>Extracción de Petróleo, Gas y Minerales</c:v>
                </c:pt>
                <c:pt idx="1">
                  <c:v>Telecom. y otros Serv. de Información</c:v>
                </c:pt>
                <c:pt idx="2">
                  <c:v>Pesca y Acuicultura</c:v>
                </c:pt>
                <c:pt idx="3">
                  <c:v>Manufactura</c:v>
                </c:pt>
                <c:pt idx="4">
                  <c:v>Agricultura, Ganadería, Caza y Silvicultura</c:v>
                </c:pt>
                <c:pt idx="5">
                  <c:v>Construcción</c:v>
                </c:pt>
                <c:pt idx="6">
                  <c:v>Alojamiento y Restaurantes</c:v>
                </c:pt>
                <c:pt idx="7">
                  <c:v>Comercio</c:v>
                </c:pt>
                <c:pt idx="8">
                  <c:v>Otros servicios</c:v>
                </c:pt>
                <c:pt idx="9">
                  <c:v>Transporte, Almacen., Correo y Mensajería</c:v>
                </c:pt>
                <c:pt idx="10">
                  <c:v>Electricidad, Gas y Agua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[1]Aya!$D$67:$D$78</c:f>
              <c:numCache>
                <c:formatCode>General</c:formatCode>
                <c:ptCount val="12"/>
                <c:pt idx="0">
                  <c:v>-14.092904714067785</c:v>
                </c:pt>
                <c:pt idx="1">
                  <c:v>-7.997735782144062</c:v>
                </c:pt>
                <c:pt idx="2">
                  <c:v>-7.7028885832187086</c:v>
                </c:pt>
                <c:pt idx="3">
                  <c:v>-6.8326199636190665</c:v>
                </c:pt>
                <c:pt idx="4">
                  <c:v>0.23705330435181793</c:v>
                </c:pt>
                <c:pt idx="5">
                  <c:v>1.2598072440847687</c:v>
                </c:pt>
                <c:pt idx="6">
                  <c:v>1.6527502797624152</c:v>
                </c:pt>
                <c:pt idx="7">
                  <c:v>1.7494527938755766</c:v>
                </c:pt>
                <c:pt idx="8">
                  <c:v>2.2154154222101567</c:v>
                </c:pt>
                <c:pt idx="9">
                  <c:v>2.6950973389389361</c:v>
                </c:pt>
                <c:pt idx="10">
                  <c:v>2.8991626205052512</c:v>
                </c:pt>
                <c:pt idx="11">
                  <c:v>4.3381852052661714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3-40C7-A725-6ECDBBB5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Ayacucho: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785100836480706"/>
          <c:y val="0.33762286282145687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[1]Aya!$AA$85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A2B-4837-9DC1-19D0DA7D06D3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A2B-4837-9DC1-19D0DA7D06D3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A2B-4837-9DC1-19D0DA7D06D3}"/>
              </c:ext>
            </c:extLst>
          </c:dPt>
          <c:dPt>
            <c:idx val="3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A2B-4837-9DC1-19D0DA7D06D3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A2B-4837-9DC1-19D0DA7D06D3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A2B-4837-9DC1-19D0DA7D06D3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A2B-4837-9DC1-19D0DA7D06D3}"/>
              </c:ext>
            </c:extLst>
          </c:dPt>
          <c:dLbls>
            <c:dLbl>
              <c:idx val="0"/>
              <c:layout>
                <c:manualLayout>
                  <c:x val="-2.1696177271335011E-2"/>
                  <c:y val="-0.2521100102275441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35786072326722"/>
                      <c:h val="0.116763515919362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A2B-4837-9DC1-19D0DA7D06D3}"/>
                </c:ext>
              </c:extLst>
            </c:dLbl>
            <c:dLbl>
              <c:idx val="1"/>
              <c:layout>
                <c:manualLayout>
                  <c:x val="0.16703900553052695"/>
                  <c:y val="-3.85794565978123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2B-4837-9DC1-19D0DA7D06D3}"/>
                </c:ext>
              </c:extLst>
            </c:dLbl>
            <c:dLbl>
              <c:idx val="2"/>
              <c:layout>
                <c:manualLayout>
                  <c:x val="5.676447737374242E-2"/>
                  <c:y val="-9.01333347683585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2B-4837-9DC1-19D0DA7D06D3}"/>
                </c:ext>
              </c:extLst>
            </c:dLbl>
            <c:dLbl>
              <c:idx val="3"/>
              <c:layout>
                <c:manualLayout>
                  <c:x val="1.3123989898989899E-2"/>
                  <c:y val="7.57755847953216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6721384748"/>
                      <c:h val="8.695893944462729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A2B-4837-9DC1-19D0DA7D06D3}"/>
                </c:ext>
              </c:extLst>
            </c:dLbl>
            <c:dLbl>
              <c:idx val="4"/>
              <c:layout>
                <c:manualLayout>
                  <c:x val="8.0701767676767677E-2"/>
                  <c:y val="3.94505847953216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51590909090909"/>
                      <c:h val="0.160773976608187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A2B-4837-9DC1-19D0DA7D06D3}"/>
                </c:ext>
              </c:extLst>
            </c:dLbl>
            <c:dLbl>
              <c:idx val="5"/>
              <c:layout>
                <c:manualLayout>
                  <c:x val="2.6679567285887624E-2"/>
                  <c:y val="1.723525055689441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2B-4837-9DC1-19D0DA7D06D3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2B-4837-9DC1-19D0DA7D06D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[1]Aya!$Z$86:$Z$91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Admin. Pública. y Defensa</c:v>
                </c:pt>
                <c:pt idx="4">
                  <c:v>Construcción</c:v>
                </c:pt>
                <c:pt idx="5">
                  <c:v>Manufactura</c:v>
                </c:pt>
              </c:strCache>
            </c:strRef>
          </c:cat>
          <c:val>
            <c:numRef>
              <c:f>[1]Aya!$AA$86:$AA$91</c:f>
              <c:numCache>
                <c:formatCode>General</c:formatCode>
                <c:ptCount val="6"/>
                <c:pt idx="0">
                  <c:v>34.984471168346118</c:v>
                </c:pt>
                <c:pt idx="1">
                  <c:v>23.256595580033025</c:v>
                </c:pt>
                <c:pt idx="2">
                  <c:v>17.8337650813483</c:v>
                </c:pt>
                <c:pt idx="3">
                  <c:v>8.0338981856196181</c:v>
                </c:pt>
                <c:pt idx="4">
                  <c:v>8.9991081865433369</c:v>
                </c:pt>
                <c:pt idx="5">
                  <c:v>6.8921617981096084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2B-4837-9DC1-19D0DA7D06D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Ayacucho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462550505050507"/>
          <c:y val="0.31618567251461993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[1]Aya!$AB$85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113-4DC3-9E6F-65983F9CC978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113-4DC3-9E6F-65983F9CC978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113-4DC3-9E6F-65983F9CC978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113-4DC3-9E6F-65983F9CC978}"/>
              </c:ext>
            </c:extLst>
          </c:dPt>
          <c:dPt>
            <c:idx val="4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113-4DC3-9E6F-65983F9CC978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B113-4DC3-9E6F-65983F9CC978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113-4DC3-9E6F-65983F9CC978}"/>
              </c:ext>
            </c:extLst>
          </c:dPt>
          <c:dLbls>
            <c:dLbl>
              <c:idx val="0"/>
              <c:layout>
                <c:manualLayout>
                  <c:x val="-2.5167358920152597E-2"/>
                  <c:y val="-0.21738740229346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113-4DC3-9E6F-65983F9CC978}"/>
                </c:ext>
              </c:extLst>
            </c:dLbl>
            <c:dLbl>
              <c:idx val="1"/>
              <c:layout>
                <c:manualLayout>
                  <c:x val="0.13324570707070707"/>
                  <c:y val="-3.7605263157894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13-4DC3-9E6F-65983F9CC978}"/>
                </c:ext>
              </c:extLst>
            </c:dLbl>
            <c:dLbl>
              <c:idx val="2"/>
              <c:layout>
                <c:manualLayout>
                  <c:x val="3.0227020202020085E-2"/>
                  <c:y val="-7.04286549707602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371212121212"/>
                      <c:h val="0.11992602339181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113-4DC3-9E6F-65983F9CC978}"/>
                </c:ext>
              </c:extLst>
            </c:dLbl>
            <c:dLbl>
              <c:idx val="3"/>
              <c:layout>
                <c:manualLayout>
                  <c:x val="5.1828661616161613E-2"/>
                  <c:y val="-7.351461988304161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732651515151512"/>
                      <c:h val="0.174029239766081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113-4DC3-9E6F-65983F9CC978}"/>
                </c:ext>
              </c:extLst>
            </c:dLbl>
            <c:dLbl>
              <c:idx val="4"/>
              <c:layout>
                <c:manualLayout>
                  <c:x val="5.674671717171717E-2"/>
                  <c:y val="5.14619883040935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13-4DC3-9E6F-65983F9CC978}"/>
                </c:ext>
              </c:extLst>
            </c:dLbl>
            <c:dLbl>
              <c:idx val="5"/>
              <c:layout>
                <c:manualLayout>
                  <c:x val="6.3763383838383716E-2"/>
                  <c:y val="3.2707017543859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113-4DC3-9E6F-65983F9CC978}"/>
                </c:ext>
              </c:extLst>
            </c:dLbl>
            <c:dLbl>
              <c:idx val="6"/>
              <c:layout>
                <c:manualLayout>
                  <c:x val="0.14006724666742526"/>
                  <c:y val="1.40375219611792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113-4DC3-9E6F-65983F9CC97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[1]Aya!$AC$86:$AC$91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[1]Aya!$AB$86:$AB$91</c:f>
              <c:numCache>
                <c:formatCode>General</c:formatCode>
                <c:ptCount val="6"/>
                <c:pt idx="0">
                  <c:v>36.679672543653545</c:v>
                </c:pt>
                <c:pt idx="1">
                  <c:v>19.371274489996313</c:v>
                </c:pt>
                <c:pt idx="2">
                  <c:v>19.970014015476366</c:v>
                </c:pt>
                <c:pt idx="3">
                  <c:v>9.5520875571674608</c:v>
                </c:pt>
                <c:pt idx="4">
                  <c:v>7.9207133058015886</c:v>
                </c:pt>
                <c:pt idx="5">
                  <c:v>6.5062380879047286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13-4DC3-9E6F-65983F9CC9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Cajamarca: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[1]Caj!$C$63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38-487C-8977-A787BD056F7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[1]Caj!$B$64:$B$75</c:f>
              <c:strCache>
                <c:ptCount val="12"/>
                <c:pt idx="0">
                  <c:v>Construcción</c:v>
                </c:pt>
                <c:pt idx="1">
                  <c:v>Pesca y Acuicultura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Electricidad, Gas y Agua</c:v>
                </c:pt>
                <c:pt idx="6">
                  <c:v>Extracción de Petróleo, Gas y Minerales</c:v>
                </c:pt>
                <c:pt idx="7">
                  <c:v>Comercio</c:v>
                </c:pt>
                <c:pt idx="8">
                  <c:v>Otros Servicios</c:v>
                </c:pt>
                <c:pt idx="9">
                  <c:v>Transporte, Almacen., Correo y Mensajería</c:v>
                </c:pt>
                <c:pt idx="10">
                  <c:v>Alojamiento y Restaurantes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[1]Caj!$C$64:$C$75</c:f>
              <c:numCache>
                <c:formatCode>General</c:formatCode>
                <c:ptCount val="12"/>
                <c:pt idx="0">
                  <c:v>16.208440945008235</c:v>
                </c:pt>
                <c:pt idx="1">
                  <c:v>4.826254826254825</c:v>
                </c:pt>
                <c:pt idx="2">
                  <c:v>0.26608839443191812</c:v>
                </c:pt>
                <c:pt idx="3">
                  <c:v>-1.0392222129760711</c:v>
                </c:pt>
                <c:pt idx="4">
                  <c:v>3.2729337669712493</c:v>
                </c:pt>
                <c:pt idx="5">
                  <c:v>-3.6044966292824796</c:v>
                </c:pt>
                <c:pt idx="6">
                  <c:v>-0.26234330107843107</c:v>
                </c:pt>
                <c:pt idx="7">
                  <c:v>3.3295438274138007</c:v>
                </c:pt>
                <c:pt idx="8">
                  <c:v>1.2111028822376397</c:v>
                </c:pt>
                <c:pt idx="9">
                  <c:v>9.4082904100655185</c:v>
                </c:pt>
                <c:pt idx="10">
                  <c:v>21.957206271457011</c:v>
                </c:pt>
                <c:pt idx="11">
                  <c:v>3.1606872604183422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8-487C-8977-A787BD056F76}"/>
            </c:ext>
          </c:extLst>
        </c:ser>
        <c:ser>
          <c:idx val="1"/>
          <c:order val="1"/>
          <c:tx>
            <c:strRef>
              <c:f>[1]Caj!$D$63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[1]Caj!$B$64:$B$75</c:f>
              <c:strCache>
                <c:ptCount val="12"/>
                <c:pt idx="0">
                  <c:v>Construcción</c:v>
                </c:pt>
                <c:pt idx="1">
                  <c:v>Pesca y Acuicultura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Electricidad, Gas y Agua</c:v>
                </c:pt>
                <c:pt idx="6">
                  <c:v>Extracción de Petróleo, Gas y Minerales</c:v>
                </c:pt>
                <c:pt idx="7">
                  <c:v>Comercio</c:v>
                </c:pt>
                <c:pt idx="8">
                  <c:v>Otros Servicios</c:v>
                </c:pt>
                <c:pt idx="9">
                  <c:v>Transporte, Almacen., Correo y Mensajería</c:v>
                </c:pt>
                <c:pt idx="10">
                  <c:v>Alojamiento y Restaurantes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[1]Caj!$D$64:$D$75</c:f>
              <c:numCache>
                <c:formatCode>General</c:formatCode>
                <c:ptCount val="12"/>
                <c:pt idx="0">
                  <c:v>-8.2493752042380351</c:v>
                </c:pt>
                <c:pt idx="1">
                  <c:v>-7.734806629834253</c:v>
                </c:pt>
                <c:pt idx="2">
                  <c:v>-7.0062235775908874</c:v>
                </c:pt>
                <c:pt idx="3">
                  <c:v>-3.2318328528563143</c:v>
                </c:pt>
                <c:pt idx="4">
                  <c:v>-2.3003864418510744</c:v>
                </c:pt>
                <c:pt idx="5">
                  <c:v>0.55056307587304332</c:v>
                </c:pt>
                <c:pt idx="6">
                  <c:v>0.85200641970865831</c:v>
                </c:pt>
                <c:pt idx="7">
                  <c:v>1.3523492429597042</c:v>
                </c:pt>
                <c:pt idx="8">
                  <c:v>1.6021663653494898</c:v>
                </c:pt>
                <c:pt idx="9">
                  <c:v>2.0581944727214676</c:v>
                </c:pt>
                <c:pt idx="10">
                  <c:v>2.4066628117029438</c:v>
                </c:pt>
                <c:pt idx="11">
                  <c:v>4.2511924835216348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8-487C-8977-A787BD05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/>
              <a:t>PERÚ: Producto Bruto Interno 2022
</a:t>
            </a:r>
            <a:r>
              <a:rPr lang="en-US" sz="1000" b="0"/>
              <a:t>Valores a precios corrientes</a:t>
            </a:r>
            <a:r>
              <a:rPr lang="en-US" sz="1000"/>
              <a:t>
</a:t>
            </a:r>
            <a:r>
              <a:rPr lang="en-US" sz="1000" b="0"/>
              <a:t>(Estructura Porcentual)</a:t>
            </a:r>
          </a:p>
        </c:rich>
      </c:tx>
      <c:layout>
        <c:manualLayout>
          <c:xMode val="edge"/>
          <c:yMode val="edge"/>
          <c:x val="5.6216169977908778E-2"/>
          <c:y val="1.300456251934898E-2"/>
        </c:manualLayout>
      </c:layout>
      <c:overlay val="0"/>
    </c:title>
    <c:autoTitleDeleted val="0"/>
    <c:view3D>
      <c:rotX val="40"/>
      <c:rotY val="180"/>
      <c:depthPercent val="10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46436767963968"/>
          <c:y val="0.29793263888888888"/>
          <c:w val="0.64456652637090439"/>
          <c:h val="0.52078312695635831"/>
        </c:manualLayout>
      </c:layout>
      <c:pie3DChart>
        <c:varyColors val="1"/>
        <c:ser>
          <c:idx val="0"/>
          <c:order val="0"/>
          <c:tx>
            <c:strRef>
              <c:f>'[1]Peru(ActEcon)'!$AB$92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622-4FD1-BC01-5876688990E0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622-4FD1-BC01-5876688990E0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622-4FD1-BC01-5876688990E0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622-4FD1-BC01-5876688990E0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622-4FD1-BC01-5876688990E0}"/>
              </c:ext>
            </c:extLst>
          </c:dPt>
          <c:dPt>
            <c:idx val="5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2622-4FD1-BC01-5876688990E0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2622-4FD1-BC01-5876688990E0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2622-4FD1-BC01-5876688990E0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2622-4FD1-BC01-5876688990E0}"/>
              </c:ext>
            </c:extLst>
          </c:dPt>
          <c:dLbls>
            <c:dLbl>
              <c:idx val="0"/>
              <c:layout>
                <c:manualLayout>
                  <c:x val="-1.2498249268493947E-2"/>
                  <c:y val="-0.13208229166666666"/>
                </c:manualLayout>
              </c:layout>
              <c:tx>
                <c:rich>
                  <a:bodyPr/>
                  <a:lstStyle/>
                  <a:p>
                    <a:fld id="{9CAD28D9-822D-478D-B014-EE4F728D40C3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
50,6%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622-4FD1-BC01-5876688990E0}"/>
                </c:ext>
              </c:extLst>
            </c:dLbl>
            <c:dLbl>
              <c:idx val="1"/>
              <c:layout>
                <c:manualLayout>
                  <c:x val="2.7641414141414142E-3"/>
                  <c:y val="-6.888274853801172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22-4FD1-BC01-5876688990E0}"/>
                </c:ext>
              </c:extLst>
            </c:dLbl>
            <c:dLbl>
              <c:idx val="2"/>
              <c:layout>
                <c:manualLayout>
                  <c:x val="8.3805050505050507E-2"/>
                  <c:y val="-0.12142046783625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22-4FD1-BC01-5876688990E0}"/>
                </c:ext>
              </c:extLst>
            </c:dLbl>
            <c:dLbl>
              <c:idx val="3"/>
              <c:layout>
                <c:manualLayout>
                  <c:x val="4.1254398027601766E-2"/>
                  <c:y val="-8.64385416666667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22-4FD1-BC01-5876688990E0}"/>
                </c:ext>
              </c:extLst>
            </c:dLbl>
            <c:dLbl>
              <c:idx val="4"/>
              <c:layout>
                <c:manualLayout>
                  <c:x val="6.5585399293976263E-2"/>
                  <c:y val="-4.34600694444444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22-4FD1-BC01-5876688990E0}"/>
                </c:ext>
              </c:extLst>
            </c:dLbl>
            <c:dLbl>
              <c:idx val="5"/>
              <c:layout>
                <c:manualLayout>
                  <c:x val="0.12248484848484836"/>
                  <c:y val="-8.478391812865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22-4FD1-BC01-5876688990E0}"/>
                </c:ext>
              </c:extLst>
            </c:dLbl>
            <c:dLbl>
              <c:idx val="6"/>
              <c:layout>
                <c:manualLayout>
                  <c:x val="7.0407330528459225E-2"/>
                  <c:y val="2.86652777777776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22-4FD1-BC01-5876688990E0}"/>
                </c:ext>
              </c:extLst>
            </c:dLbl>
            <c:dLbl>
              <c:idx val="7"/>
              <c:layout>
                <c:manualLayout>
                  <c:x val="1.3542986416077899E-2"/>
                  <c:y val="6.05517361111111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22-4FD1-BC01-5876688990E0}"/>
                </c:ext>
              </c:extLst>
            </c:dLbl>
            <c:dLbl>
              <c:idx val="8"/>
              <c:layout>
                <c:manualLayout>
                  <c:x val="-0.15898045584223858"/>
                  <c:y val="3.47944444444444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622-4FD1-BC01-5876688990E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'[1]Peru(ActEcon)'!$AA$93:$AA$102</c:f>
              <c:strCache>
                <c:ptCount val="10"/>
                <c:pt idx="0">
                  <c:v>Otros Servicios</c:v>
                </c:pt>
                <c:pt idx="1">
                  <c:v>Ext. de Petróleo, Gas y Minerales</c:v>
                </c:pt>
                <c:pt idx="2">
                  <c:v>Impuestos a la Producción</c:v>
                </c:pt>
                <c:pt idx="3">
                  <c:v>Construcción</c:v>
                </c:pt>
                <c:pt idx="4">
                  <c:v>Manufactura</c:v>
                </c:pt>
                <c:pt idx="5">
                  <c:v>Agricultura, Gan.,
Caza y Silv.</c:v>
                </c:pt>
                <c:pt idx="6">
                  <c:v>Admin. Pública. y Defensa</c:v>
                </c:pt>
                <c:pt idx="7">
                  <c:v>Pesca y Acuicultura</c:v>
                </c:pt>
                <c:pt idx="8">
                  <c:v>Derechos de Importación</c:v>
                </c:pt>
                <c:pt idx="9">
                  <c:v>total</c:v>
                </c:pt>
              </c:strCache>
            </c:strRef>
          </c:cat>
          <c:val>
            <c:numRef>
              <c:f>'[1]Peru(ActEcon)'!$AB$93:$AB$101</c:f>
              <c:numCache>
                <c:formatCode>General</c:formatCode>
                <c:ptCount val="9"/>
                <c:pt idx="0">
                  <c:v>47.082188322709683</c:v>
                </c:pt>
                <c:pt idx="1">
                  <c:v>12.520641524222819</c:v>
                </c:pt>
                <c:pt idx="2">
                  <c:v>8.0622368908227617</c:v>
                </c:pt>
                <c:pt idx="3">
                  <c:v>7.6920286442451333</c:v>
                </c:pt>
                <c:pt idx="4">
                  <c:v>12.449018333762773</c:v>
                </c:pt>
                <c:pt idx="5">
                  <c:v>6.4978415939132432</c:v>
                </c:pt>
                <c:pt idx="6">
                  <c:v>4.869414323755648</c:v>
                </c:pt>
                <c:pt idx="7">
                  <c:v>0.64950912295489394</c:v>
                </c:pt>
                <c:pt idx="8">
                  <c:v>0.17712124361304438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622-4FD1-BC01-5876688990E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Cajamarca: Valor Agregado Bruto 2021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785100836480706"/>
          <c:y val="0.33762286282145687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[1]Caj!$AB$84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627-4BA3-9080-A3E1BD4387D2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627-4BA3-9080-A3E1BD4387D2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627-4BA3-9080-A3E1BD4387D2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627-4BA3-9080-A3E1BD4387D2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627-4BA3-9080-A3E1BD4387D2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627-4BA3-9080-A3E1BD4387D2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627-4BA3-9080-A3E1BD4387D2}"/>
              </c:ext>
            </c:extLst>
          </c:dPt>
          <c:dLbls>
            <c:dLbl>
              <c:idx val="0"/>
              <c:layout>
                <c:manualLayout>
                  <c:x val="-9.1271442787900937E-3"/>
                  <c:y val="-0.2217353102001292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35786072326722"/>
                      <c:h val="0.116763515919362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627-4BA3-9080-A3E1BD4387D2}"/>
                </c:ext>
              </c:extLst>
            </c:dLbl>
            <c:dLbl>
              <c:idx val="1"/>
              <c:layout>
                <c:manualLayout>
                  <c:x val="5.6849137687379959E-2"/>
                  <c:y val="-5.75636441149467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27-4BA3-9080-A3E1BD4387D2}"/>
                </c:ext>
              </c:extLst>
            </c:dLbl>
            <c:dLbl>
              <c:idx val="2"/>
              <c:layout>
                <c:manualLayout>
                  <c:x val="4.4758750971161596E-2"/>
                  <c:y val="-7.49459847546510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27-4BA3-9080-A3E1BD4387D2}"/>
                </c:ext>
              </c:extLst>
            </c:dLbl>
            <c:dLbl>
              <c:idx val="3"/>
              <c:layout>
                <c:manualLayout>
                  <c:x val="1.1705997341876365E-2"/>
                  <c:y val="-0.1618019312449531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6721384748"/>
                      <c:h val="8.695893944462729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627-4BA3-9080-A3E1BD4387D2}"/>
                </c:ext>
              </c:extLst>
            </c:dLbl>
            <c:dLbl>
              <c:idx val="4"/>
              <c:layout>
                <c:manualLayout>
                  <c:x val="5.5837157727159789E-2"/>
                  <c:y val="-1.51448971849290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27-4BA3-9080-A3E1BD4387D2}"/>
                </c:ext>
              </c:extLst>
            </c:dLbl>
            <c:dLbl>
              <c:idx val="5"/>
              <c:layout>
                <c:manualLayout>
                  <c:x val="4.3375001807576571E-2"/>
                  <c:y val="2.86257630671750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27-4BA3-9080-A3E1BD4387D2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27-4BA3-9080-A3E1BD4387D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[1]Caj!$AA$85:$AA$90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[1]Caj!$AB$85:$AB$90</c:f>
              <c:numCache>
                <c:formatCode>General</c:formatCode>
                <c:ptCount val="6"/>
                <c:pt idx="0">
                  <c:v>38.76997272493724</c:v>
                </c:pt>
                <c:pt idx="1">
                  <c:v>19.523272626727785</c:v>
                </c:pt>
                <c:pt idx="2">
                  <c:v>14.548040346888111</c:v>
                </c:pt>
                <c:pt idx="3">
                  <c:v>15.529344596680158</c:v>
                </c:pt>
                <c:pt idx="4">
                  <c:v>7.3319725764053212</c:v>
                </c:pt>
                <c:pt idx="5">
                  <c:v>4.2973971283613839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27-4BA3-9080-A3E1BD4387D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Cajamarca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821136363636366"/>
          <c:y val="0.3421798245614035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[1]Caj!$AC$84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905-4838-833C-B21394420297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905-4838-833C-B21394420297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905-4838-833C-B21394420297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905-4838-833C-B2139442029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3905-4838-833C-B21394420297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3905-4838-833C-B21394420297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3905-4838-833C-B21394420297}"/>
              </c:ext>
            </c:extLst>
          </c:dPt>
          <c:dLbls>
            <c:dLbl>
              <c:idx val="0"/>
              <c:layout>
                <c:manualLayout>
                  <c:x val="-2.5167424242424241E-2"/>
                  <c:y val="-0.1876796783625731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905-4838-833C-B21394420297}"/>
                </c:ext>
              </c:extLst>
            </c:dLbl>
            <c:dLbl>
              <c:idx val="1"/>
              <c:layout>
                <c:manualLayout>
                  <c:x val="6.5245707070706954E-2"/>
                  <c:y val="-2.98602339181286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05-4838-833C-B21394420297}"/>
                </c:ext>
              </c:extLst>
            </c:dLbl>
            <c:dLbl>
              <c:idx val="2"/>
              <c:layout>
                <c:manualLayout>
                  <c:x val="4.6052777777777776E-2"/>
                  <c:y val="-0.1122859649122807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05-4838-833C-B21394420297}"/>
                </c:ext>
              </c:extLst>
            </c:dLbl>
            <c:dLbl>
              <c:idx val="3"/>
              <c:layout>
                <c:manualLayout>
                  <c:x val="6.4141414141412967E-3"/>
                  <c:y val="-0.19352880116959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54381110206598"/>
                      <c:h val="0.125754265159669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905-4838-833C-B21394420297}"/>
                </c:ext>
              </c:extLst>
            </c:dLbl>
            <c:dLbl>
              <c:idx val="4"/>
              <c:layout>
                <c:manualLayout>
                  <c:x val="3.7504292929292929E-2"/>
                  <c:y val="1.432748538011695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05-4838-833C-B21394420297}"/>
                </c:ext>
              </c:extLst>
            </c:dLbl>
            <c:dLbl>
              <c:idx val="5"/>
              <c:layout>
                <c:manualLayout>
                  <c:x val="6.3182575757575757E-2"/>
                  <c:y val="5.53853801169590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05-4838-833C-B21394420297}"/>
                </c:ext>
              </c:extLst>
            </c:dLbl>
            <c:dLbl>
              <c:idx val="6"/>
              <c:layout>
                <c:manualLayout>
                  <c:x val="0.14006724666742526"/>
                  <c:y val="1.40375219611792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05-4838-833C-B2139442029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[1]Caj!$AD$85:$AD$90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[1]Caj!$AC$85:$AC$90</c:f>
              <c:numCache>
                <c:formatCode>General</c:formatCode>
                <c:ptCount val="6"/>
                <c:pt idx="0">
                  <c:v>41.044706272568931</c:v>
                </c:pt>
                <c:pt idx="1">
                  <c:v>19.437716923052495</c:v>
                </c:pt>
                <c:pt idx="2">
                  <c:v>12.927570801434884</c:v>
                </c:pt>
                <c:pt idx="3">
                  <c:v>14.924341297121014</c:v>
                </c:pt>
                <c:pt idx="4">
                  <c:v>7.1699891629444155</c:v>
                </c:pt>
                <c:pt idx="5">
                  <c:v>4.4956755428782635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05-4838-833C-B2139442029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Cusco: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[1]Cus!$D$64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01-471C-AFCF-7D841E26A56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[1]Cus!$C$65:$C$76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Agricultura, Ganadería, Caza y Silvicultura</c:v>
                </c:pt>
                <c:pt idx="3">
                  <c:v>Telecom. y Otros Serv. de Información</c:v>
                </c:pt>
                <c:pt idx="4">
                  <c:v>Electricidad, Gas y Agua</c:v>
                </c:pt>
                <c:pt idx="5">
                  <c:v>Construcción</c:v>
                </c:pt>
                <c:pt idx="6">
                  <c:v>Otros Servicios</c:v>
                </c:pt>
                <c:pt idx="7">
                  <c:v>Alojamiento y Restaurantes</c:v>
                </c:pt>
                <c:pt idx="8">
                  <c:v>Comercio</c:v>
                </c:pt>
                <c:pt idx="9">
                  <c:v>Administración Pública y Defensa</c:v>
                </c:pt>
                <c:pt idx="10">
                  <c:v>Transporte, Almacen., Correo y Mensajería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[1]Cus!$D$65:$D$76</c:f>
              <c:numCache>
                <c:formatCode>General</c:formatCode>
                <c:ptCount val="12"/>
                <c:pt idx="0">
                  <c:v>4.9586776859504198</c:v>
                </c:pt>
                <c:pt idx="1">
                  <c:v>3.1199509805764194</c:v>
                </c:pt>
                <c:pt idx="2">
                  <c:v>7.6312813086290419</c:v>
                </c:pt>
                <c:pt idx="3">
                  <c:v>2.4211325815227838</c:v>
                </c:pt>
                <c:pt idx="4">
                  <c:v>-0.82165138817565264</c:v>
                </c:pt>
                <c:pt idx="5">
                  <c:v>23.640563276055332</c:v>
                </c:pt>
                <c:pt idx="6">
                  <c:v>2.4699363838664112</c:v>
                </c:pt>
                <c:pt idx="7">
                  <c:v>27.796198643132982</c:v>
                </c:pt>
                <c:pt idx="8">
                  <c:v>3.4357222127795666</c:v>
                </c:pt>
                <c:pt idx="9">
                  <c:v>2.8989457290044385</c:v>
                </c:pt>
                <c:pt idx="10">
                  <c:v>9.1748398309307078</c:v>
                </c:pt>
                <c:pt idx="11">
                  <c:v>-1.1738692767755765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1-471C-AFCF-7D841E26A565}"/>
            </c:ext>
          </c:extLst>
        </c:ser>
        <c:ser>
          <c:idx val="1"/>
          <c:order val="1"/>
          <c:tx>
            <c:strRef>
              <c:f>[1]Cus!$E$64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[1]Cus!$C$65:$C$76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Agricultura, Ganadería, Caza y Silvicultura</c:v>
                </c:pt>
                <c:pt idx="3">
                  <c:v>Telecom. y Otros Serv. de Información</c:v>
                </c:pt>
                <c:pt idx="4">
                  <c:v>Electricidad, Gas y Agua</c:v>
                </c:pt>
                <c:pt idx="5">
                  <c:v>Construcción</c:v>
                </c:pt>
                <c:pt idx="6">
                  <c:v>Otros Servicios</c:v>
                </c:pt>
                <c:pt idx="7">
                  <c:v>Alojamiento y Restaurantes</c:v>
                </c:pt>
                <c:pt idx="8">
                  <c:v>Comercio</c:v>
                </c:pt>
                <c:pt idx="9">
                  <c:v>Administración Pública y Defensa</c:v>
                </c:pt>
                <c:pt idx="10">
                  <c:v>Transporte, Almacen., Correo y Mensajería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[1]Cus!$E$65:$E$76</c:f>
              <c:numCache>
                <c:formatCode>General</c:formatCode>
                <c:ptCount val="12"/>
                <c:pt idx="0">
                  <c:v>-7.4803149606299257</c:v>
                </c:pt>
                <c:pt idx="1">
                  <c:v>-6.5553451741527766</c:v>
                </c:pt>
                <c:pt idx="2">
                  <c:v>-6.2283276368725922</c:v>
                </c:pt>
                <c:pt idx="3">
                  <c:v>-4.1349773401098133</c:v>
                </c:pt>
                <c:pt idx="4">
                  <c:v>-1.1820956032212848</c:v>
                </c:pt>
                <c:pt idx="5">
                  <c:v>0.4292143919946767</c:v>
                </c:pt>
                <c:pt idx="6">
                  <c:v>0.79191570901122077</c:v>
                </c:pt>
                <c:pt idx="7">
                  <c:v>0.97373456159775174</c:v>
                </c:pt>
                <c:pt idx="8">
                  <c:v>1.7474925783218112</c:v>
                </c:pt>
                <c:pt idx="9">
                  <c:v>2.8475458363774493</c:v>
                </c:pt>
                <c:pt idx="10">
                  <c:v>2.8896111547946219</c:v>
                </c:pt>
                <c:pt idx="11">
                  <c:v>9.6022212116542107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1-471C-AFCF-7D841E26A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Cusco: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[1]Cus!$AB$83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BDF-494A-ABA0-73401BED75DF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BDF-494A-ABA0-73401BED75DF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BDF-494A-ABA0-73401BED75DF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BDF-494A-ABA0-73401BED75DF}"/>
              </c:ext>
            </c:extLst>
          </c:dPt>
          <c:dPt>
            <c:idx val="4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BDF-494A-ABA0-73401BED75DF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1BDF-494A-ABA0-73401BED75DF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1BDF-494A-ABA0-73401BED75DF}"/>
              </c:ext>
            </c:extLst>
          </c:dPt>
          <c:dLbls>
            <c:dLbl>
              <c:idx val="0"/>
              <c:layout>
                <c:manualLayout>
                  <c:x val="2.192929292929293E-2"/>
                  <c:y val="0.27974692982456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5381313131313"/>
                      <c:h val="0.139544444444444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BDF-494A-ABA0-73401BED75DF}"/>
                </c:ext>
              </c:extLst>
            </c:dLbl>
            <c:dLbl>
              <c:idx val="1"/>
              <c:layout>
                <c:manualLayout>
                  <c:x val="3.3475529357015435E-2"/>
                  <c:y val="-2.71889440875317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DF-494A-ABA0-73401BED75DF}"/>
                </c:ext>
              </c:extLst>
            </c:dLbl>
            <c:dLbl>
              <c:idx val="2"/>
              <c:layout>
                <c:manualLayout>
                  <c:x val="5.0086303565066839E-2"/>
                  <c:y val="-0.124304872299200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DF-494A-ABA0-73401BED75DF}"/>
                </c:ext>
              </c:extLst>
            </c:dLbl>
            <c:dLbl>
              <c:idx val="3"/>
              <c:layout>
                <c:manualLayout>
                  <c:x val="2.6204470432648262E-2"/>
                  <c:y val="-1.7522106114732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6721384748"/>
                      <c:h val="0.178083039526872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BDF-494A-ABA0-73401BED75DF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DF-494A-ABA0-73401BED75DF}"/>
                </c:ext>
              </c:extLst>
            </c:dLbl>
            <c:dLbl>
              <c:idx val="5"/>
              <c:layout>
                <c:manualLayout>
                  <c:x val="-2.6745823183517006E-2"/>
                  <c:y val="5.1115597557945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DF-494A-ABA0-73401BED75DF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BDF-494A-ABA0-73401BED75D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[1]Cus!$AA$84:$AA$89</c:f>
              <c:strCache>
                <c:ptCount val="6"/>
                <c:pt idx="0">
                  <c:v>Ext. de Petróleo, Gas y Minerales</c:v>
                </c:pt>
                <c:pt idx="1">
                  <c:v>Otros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[1]Cus!$AB$84:$AB$89</c:f>
              <c:numCache>
                <c:formatCode>General</c:formatCode>
                <c:ptCount val="6"/>
                <c:pt idx="0">
                  <c:v>47.001260025808222</c:v>
                </c:pt>
                <c:pt idx="1">
                  <c:v>28.706593620942712</c:v>
                </c:pt>
                <c:pt idx="2">
                  <c:v>10.337182740038472</c:v>
                </c:pt>
                <c:pt idx="3">
                  <c:v>5.4662889760163793</c:v>
                </c:pt>
                <c:pt idx="4">
                  <c:v>3.9142628308733753</c:v>
                </c:pt>
                <c:pt idx="5">
                  <c:v>4.5744118063208354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BDF-494A-ABA0-73401BED75D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Cusco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30101377060304174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[1]Cus!$AC$83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92F-4785-A155-62D30EBF507F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92F-4785-A155-62D30EBF507F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92F-4785-A155-62D30EBF507F}"/>
              </c:ext>
            </c:extLst>
          </c:dPt>
          <c:dPt>
            <c:idx val="3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92F-4785-A155-62D30EBF507F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92F-4785-A155-62D30EBF507F}"/>
              </c:ext>
            </c:extLst>
          </c:dPt>
          <c:dPt>
            <c:idx val="5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92F-4785-A155-62D30EBF507F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92F-4785-A155-62D30EBF507F}"/>
              </c:ext>
            </c:extLst>
          </c:dPt>
          <c:dLbls>
            <c:dLbl>
              <c:idx val="0"/>
              <c:layout>
                <c:manualLayout>
                  <c:x val="2.7259974747474748E-2"/>
                  <c:y val="-0.344388011695906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56414141414138"/>
                      <c:h val="0.163588888888888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92F-4785-A155-62D30EBF507F}"/>
                </c:ext>
              </c:extLst>
            </c:dLbl>
            <c:dLbl>
              <c:idx val="1"/>
              <c:layout>
                <c:manualLayout>
                  <c:x val="2.704014599208639E-2"/>
                  <c:y val="-1.11340349049605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2F-4785-A155-62D30EBF507F}"/>
                </c:ext>
              </c:extLst>
            </c:dLbl>
            <c:dLbl>
              <c:idx val="2"/>
              <c:layout>
                <c:manualLayout>
                  <c:x val="6.9871678629005772E-3"/>
                  <c:y val="-7.9739759853680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2F-4785-A155-62D30EBF507F}"/>
                </c:ext>
              </c:extLst>
            </c:dLbl>
            <c:dLbl>
              <c:idx val="3"/>
              <c:layout>
                <c:manualLayout>
                  <c:x val="3.9762626262626263E-2"/>
                  <c:y val="-0.1133681286549707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28116324752845"/>
                      <c:h val="0.20161383774175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92F-4785-A155-62D30EBF507F}"/>
                </c:ext>
              </c:extLst>
            </c:dLbl>
            <c:dLbl>
              <c:idx val="4"/>
              <c:layout>
                <c:manualLayout>
                  <c:x val="3.9105322226923478E-2"/>
                  <c:y val="2.00794912749545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2F-4785-A155-62D30EBF507F}"/>
                </c:ext>
              </c:extLst>
            </c:dLbl>
            <c:dLbl>
              <c:idx val="5"/>
              <c:layout>
                <c:manualLayout>
                  <c:x val="-0.1086258369254368"/>
                  <c:y val="3.65001021416292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2F-4785-A155-62D30EBF507F}"/>
                </c:ext>
              </c:extLst>
            </c:dLbl>
            <c:dLbl>
              <c:idx val="6"/>
              <c:layout>
                <c:manualLayout>
                  <c:x val="0.13674407188446025"/>
                  <c:y val="2.92095193609159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2F-4785-A155-62D30EBF507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[1]Cus!$AD$84:$AD$89</c:f>
              <c:strCache>
                <c:ptCount val="6"/>
                <c:pt idx="0">
                  <c:v>Ext. de Petróleo, Gas y Minerales</c:v>
                </c:pt>
                <c:pt idx="1">
                  <c:v>Otros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Manufactura</c:v>
                </c:pt>
                <c:pt idx="5">
                  <c:v>Admin. Pública. y Defensa</c:v>
                </c:pt>
              </c:strCache>
            </c:strRef>
          </c:cat>
          <c:val>
            <c:numRef>
              <c:f>[1]Cus!$AC$84:$AC$89</c:f>
              <c:numCache>
                <c:formatCode>General</c:formatCode>
                <c:ptCount val="6"/>
                <c:pt idx="0">
                  <c:v>35.852730424217334</c:v>
                </c:pt>
                <c:pt idx="1">
                  <c:v>34.604516628187085</c:v>
                </c:pt>
                <c:pt idx="2">
                  <c:v>12.560648295166004</c:v>
                </c:pt>
                <c:pt idx="3">
                  <c:v>7.5238176486173609</c:v>
                </c:pt>
                <c:pt idx="4">
                  <c:v>5.1298482985119094</c:v>
                </c:pt>
                <c:pt idx="5">
                  <c:v>4.3284387053003055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2F-4785-A155-62D30EBF507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Huancavelica: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[1]Hca!$C$66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D1-4F29-8F66-163AC95D5B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[1]Hca!$B$67:$B$78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Electricidad, Gas y Agua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Construcción</c:v>
                </c:pt>
                <c:pt idx="7">
                  <c:v>Alojamiento y Restaurantes</c:v>
                </c:pt>
                <c:pt idx="8">
                  <c:v>Administración Pública y Defensa</c:v>
                </c:pt>
                <c:pt idx="9">
                  <c:v>Otros Servicios</c:v>
                </c:pt>
                <c:pt idx="10">
                  <c:v>Comercio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[1]Hca!$C$67:$C$78</c:f>
              <c:numCache>
                <c:formatCode>General</c:formatCode>
                <c:ptCount val="12"/>
                <c:pt idx="0">
                  <c:v>18.600992375650492</c:v>
                </c:pt>
                <c:pt idx="1">
                  <c:v>0.1735565877121843</c:v>
                </c:pt>
                <c:pt idx="2">
                  <c:v>-5.1940375914301598</c:v>
                </c:pt>
                <c:pt idx="3">
                  <c:v>5.3567750426789473</c:v>
                </c:pt>
                <c:pt idx="4">
                  <c:v>3.4118064592452413</c:v>
                </c:pt>
                <c:pt idx="5">
                  <c:v>4.9970043650680509</c:v>
                </c:pt>
                <c:pt idx="6">
                  <c:v>-14.206263106464206</c:v>
                </c:pt>
                <c:pt idx="7">
                  <c:v>20.888214904679387</c:v>
                </c:pt>
                <c:pt idx="8">
                  <c:v>1.6266894194506136</c:v>
                </c:pt>
                <c:pt idx="9">
                  <c:v>2.0533079469805386</c:v>
                </c:pt>
                <c:pt idx="10">
                  <c:v>2.6527050610820169</c:v>
                </c:pt>
                <c:pt idx="11">
                  <c:v>0.31279227145961386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1-4F29-8F66-163AC95D5BDE}"/>
            </c:ext>
          </c:extLst>
        </c:ser>
        <c:ser>
          <c:idx val="1"/>
          <c:order val="1"/>
          <c:tx>
            <c:strRef>
              <c:f>[1]Hca!$D$66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[1]Hca!$B$67:$B$78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Electricidad, Gas y Agua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Construcción</c:v>
                </c:pt>
                <c:pt idx="7">
                  <c:v>Alojamiento y Restaurantes</c:v>
                </c:pt>
                <c:pt idx="8">
                  <c:v>Administración Pública y Defensa</c:v>
                </c:pt>
                <c:pt idx="9">
                  <c:v>Otros Servicios</c:v>
                </c:pt>
                <c:pt idx="10">
                  <c:v>Comercio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[1]Hca!$D$67:$D$78</c:f>
              <c:numCache>
                <c:formatCode>General</c:formatCode>
                <c:ptCount val="12"/>
                <c:pt idx="0">
                  <c:v>-10.785714285714292</c:v>
                </c:pt>
                <c:pt idx="1">
                  <c:v>-7.448353244010292</c:v>
                </c:pt>
                <c:pt idx="2">
                  <c:v>-4.4010250383634855</c:v>
                </c:pt>
                <c:pt idx="3">
                  <c:v>-4.0495717149626387</c:v>
                </c:pt>
                <c:pt idx="4">
                  <c:v>-2.3977852517903244</c:v>
                </c:pt>
                <c:pt idx="5">
                  <c:v>-1.8015080497248874</c:v>
                </c:pt>
                <c:pt idx="6">
                  <c:v>0.84310206335661064</c:v>
                </c:pt>
                <c:pt idx="7">
                  <c:v>0.87452062650083917</c:v>
                </c:pt>
                <c:pt idx="8">
                  <c:v>1.3495253188138747</c:v>
                </c:pt>
                <c:pt idx="9">
                  <c:v>1.5081652097713061</c:v>
                </c:pt>
                <c:pt idx="10">
                  <c:v>2.4889493369602178</c:v>
                </c:pt>
                <c:pt idx="11">
                  <c:v>22.595319647565177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1-4F29-8F66-163AC95D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Huancavelica: Valor Agregado Bruto 2022</a:t>
            </a:r>
            <a:r>
              <a:rPr lang="en-US" sz="1380" b="1"/>
              <a:t>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[1]Hca!$AB$85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813-4C56-87D9-800EF62DB31B}"/>
              </c:ext>
            </c:extLst>
          </c:dPt>
          <c:dPt>
            <c:idx val="1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813-4C56-87D9-800EF62DB31B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813-4C56-87D9-800EF62DB31B}"/>
              </c:ext>
            </c:extLst>
          </c:dPt>
          <c:dPt>
            <c:idx val="3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813-4C56-87D9-800EF62DB31B}"/>
              </c:ext>
            </c:extLst>
          </c:dPt>
          <c:dPt>
            <c:idx val="4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813-4C56-87D9-800EF62DB31B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813-4C56-87D9-800EF62DB31B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813-4C56-87D9-800EF62DB31B}"/>
              </c:ext>
            </c:extLst>
          </c:dPt>
          <c:dLbls>
            <c:dLbl>
              <c:idx val="0"/>
              <c:layout>
                <c:manualLayout>
                  <c:x val="3.6572851153039834E-2"/>
                  <c:y val="-9.14364432367149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39544540939923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813-4C56-87D9-800EF62DB31B}"/>
                </c:ext>
              </c:extLst>
            </c:dLbl>
            <c:dLbl>
              <c:idx val="1"/>
              <c:layout>
                <c:manualLayout>
                  <c:x val="1.0178983228511409E-2"/>
                  <c:y val="-8.4707125603864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13-4C56-87D9-800EF62DB31B}"/>
                </c:ext>
              </c:extLst>
            </c:dLbl>
            <c:dLbl>
              <c:idx val="2"/>
              <c:layout>
                <c:manualLayout>
                  <c:x val="5.0086303565066839E-2"/>
                  <c:y val="-0.124304872299200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13-4C56-87D9-800EF62DB31B}"/>
                </c:ext>
              </c:extLst>
            </c:dLbl>
            <c:dLbl>
              <c:idx val="3"/>
              <c:layout>
                <c:manualLayout>
                  <c:x val="2.6204470432648262E-2"/>
                  <c:y val="-1.7522106114732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6721384748"/>
                      <c:h val="0.178083039526872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813-4C56-87D9-800EF62DB31B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813-4C56-87D9-800EF62DB31B}"/>
                </c:ext>
              </c:extLst>
            </c:dLbl>
            <c:dLbl>
              <c:idx val="5"/>
              <c:layout>
                <c:manualLayout>
                  <c:x val="-2.6745823183517006E-2"/>
                  <c:y val="5.1115597557945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813-4C56-87D9-800EF62DB31B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813-4C56-87D9-800EF62DB31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[1]Hca!$AA$86:$AA$91</c:f>
              <c:strCache>
                <c:ptCount val="6"/>
                <c:pt idx="0">
                  <c:v>Otros</c:v>
                </c:pt>
                <c:pt idx="1">
                  <c:v>Admin. Pública. y Defensa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Ext. de Petróleo, Gas y Minerales</c:v>
                </c:pt>
                <c:pt idx="5">
                  <c:v>Manufactura</c:v>
                </c:pt>
              </c:strCache>
            </c:strRef>
          </c:cat>
          <c:val>
            <c:numRef>
              <c:f>[1]Hca!$AB$86:$AB$91</c:f>
              <c:numCache>
                <c:formatCode>General</c:formatCode>
                <c:ptCount val="6"/>
                <c:pt idx="0">
                  <c:v>55.629229616700812</c:v>
                </c:pt>
                <c:pt idx="1">
                  <c:v>9.5660481076811301</c:v>
                </c:pt>
                <c:pt idx="2">
                  <c:v>9.8586346504875717</c:v>
                </c:pt>
                <c:pt idx="3">
                  <c:v>11.879051267634607</c:v>
                </c:pt>
                <c:pt idx="4">
                  <c:v>11.682169577584745</c:v>
                </c:pt>
                <c:pt idx="5">
                  <c:v>1.3848667799111374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13-4C56-87D9-800EF62DB31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Huancavelica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737002096436059"/>
          <c:y val="0.30101388888888891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[1]Hca!$AC$85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903-42A1-83CC-BC80FA81E07B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903-42A1-83CC-BC80FA81E07B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903-42A1-83CC-BC80FA81E07B}"/>
              </c:ext>
            </c:extLst>
          </c:dPt>
          <c:dPt>
            <c:idx val="3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903-42A1-83CC-BC80FA81E07B}"/>
              </c:ext>
            </c:extLst>
          </c:dPt>
          <c:dPt>
            <c:idx val="4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903-42A1-83CC-BC80FA81E07B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5903-42A1-83CC-BC80FA81E07B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5903-42A1-83CC-BC80FA81E07B}"/>
              </c:ext>
            </c:extLst>
          </c:dPt>
          <c:dLbls>
            <c:dLbl>
              <c:idx val="0"/>
              <c:layout>
                <c:manualLayout>
                  <c:x val="-2.0768212788259958E-2"/>
                  <c:y val="-8.75949577294686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248899371069179"/>
                      <c:h val="0.107887077294685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903-42A1-83CC-BC80FA81E07B}"/>
                </c:ext>
              </c:extLst>
            </c:dLbl>
            <c:dLbl>
              <c:idx val="1"/>
              <c:layout>
                <c:manualLayout>
                  <c:x val="-2.4120202020202021E-2"/>
                  <c:y val="-8.39903508771930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03-42A1-83CC-BC80FA81E07B}"/>
                </c:ext>
              </c:extLst>
            </c:dLbl>
            <c:dLbl>
              <c:idx val="2"/>
              <c:layout>
                <c:manualLayout>
                  <c:x val="6.82259267200305E-2"/>
                  <c:y val="-0.147207363971523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440782828282829"/>
                      <c:h val="0.172959064327485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903-42A1-83CC-BC80FA81E07B}"/>
                </c:ext>
              </c:extLst>
            </c:dLbl>
            <c:dLbl>
              <c:idx val="3"/>
              <c:layout>
                <c:manualLayout>
                  <c:x val="3.5277651515151512E-2"/>
                  <c:y val="4.54423976608187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22070707070704"/>
                      <c:h val="0.166376315789473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903-42A1-83CC-BC80FA81E07B}"/>
                </c:ext>
              </c:extLst>
            </c:dLbl>
            <c:dLbl>
              <c:idx val="4"/>
              <c:layout>
                <c:manualLayout>
                  <c:x val="4.9392171717171716E-2"/>
                  <c:y val="6.21383040935671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03-42A1-83CC-BC80FA81E07B}"/>
                </c:ext>
              </c:extLst>
            </c:dLbl>
            <c:dLbl>
              <c:idx val="5"/>
              <c:layout>
                <c:manualLayout>
                  <c:x val="-0.18184381551362683"/>
                  <c:y val="2.49963768115942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03-42A1-83CC-BC80FA81E07B}"/>
                </c:ext>
              </c:extLst>
            </c:dLbl>
            <c:dLbl>
              <c:idx val="6"/>
              <c:layout>
                <c:manualLayout>
                  <c:x val="0.13674407188446025"/>
                  <c:y val="2.92095193609159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03-42A1-83CC-BC80FA81E07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[1]Hca!$AD$86:$AD$91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[1]Hca!$AC$86:$AC$91</c:f>
              <c:numCache>
                <c:formatCode>General</c:formatCode>
                <c:ptCount val="6"/>
                <c:pt idx="0">
                  <c:v>54.315315462687494</c:v>
                </c:pt>
                <c:pt idx="1">
                  <c:v>13.048996388055132</c:v>
                </c:pt>
                <c:pt idx="2">
                  <c:v>10.456380707153636</c:v>
                </c:pt>
                <c:pt idx="3">
                  <c:v>11.743529366339397</c:v>
                </c:pt>
                <c:pt idx="4">
                  <c:v>9.0395592628502275</c:v>
                </c:pt>
                <c:pt idx="5">
                  <c:v>1.3962188129141067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903-42A1-83CC-BC80FA81E07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Huanúco: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[1]Hco!$C$65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B1-49AD-8846-9BA48AFA98B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[1]Hco!$B$66:$B$77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Alojamiento y Restaurantes</c:v>
                </c:pt>
                <c:pt idx="5">
                  <c:v>Transporte, Almacen., Correo y Mensajería</c:v>
                </c:pt>
                <c:pt idx="6">
                  <c:v>Comercio</c:v>
                </c:pt>
                <c:pt idx="7">
                  <c:v>Otros Servicios</c:v>
                </c:pt>
                <c:pt idx="8">
                  <c:v>Administración Pública y Defensa</c:v>
                </c:pt>
                <c:pt idx="9">
                  <c:v>Agricultura, Ganadería, Caza y Silvicultura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[1]Hco!$C$66:$C$77</c:f>
              <c:numCache>
                <c:formatCode>General</c:formatCode>
                <c:ptCount val="12"/>
                <c:pt idx="0">
                  <c:v>4.620462046204608</c:v>
                </c:pt>
                <c:pt idx="1">
                  <c:v>-9.7340947608186355</c:v>
                </c:pt>
                <c:pt idx="2">
                  <c:v>4.0511671073598592</c:v>
                </c:pt>
                <c:pt idx="3">
                  <c:v>3.3516015015514427</c:v>
                </c:pt>
                <c:pt idx="4">
                  <c:v>22.331983386151094</c:v>
                </c:pt>
                <c:pt idx="5">
                  <c:v>10.039434118873956</c:v>
                </c:pt>
                <c:pt idx="6">
                  <c:v>3.4938033073515413</c:v>
                </c:pt>
                <c:pt idx="7">
                  <c:v>-0.18952375375860697</c:v>
                </c:pt>
                <c:pt idx="8">
                  <c:v>2.0131762414513048</c:v>
                </c:pt>
                <c:pt idx="9">
                  <c:v>2.0038165516482707</c:v>
                </c:pt>
                <c:pt idx="10">
                  <c:v>-11.270493581160224</c:v>
                </c:pt>
                <c:pt idx="11">
                  <c:v>212.43908554733071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1-49AD-8846-9BA48AFA98B3}"/>
            </c:ext>
          </c:extLst>
        </c:ser>
        <c:ser>
          <c:idx val="1"/>
          <c:order val="1"/>
          <c:tx>
            <c:strRef>
              <c:f>[1]Hco!$D$65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[1]Hco!$B$66:$B$77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Alojamiento y Restaurantes</c:v>
                </c:pt>
                <c:pt idx="5">
                  <c:v>Transporte, Almacen., Correo y Mensajería</c:v>
                </c:pt>
                <c:pt idx="6">
                  <c:v>Comercio</c:v>
                </c:pt>
                <c:pt idx="7">
                  <c:v>Otros Servicios</c:v>
                </c:pt>
                <c:pt idx="8">
                  <c:v>Administración Pública y Defensa</c:v>
                </c:pt>
                <c:pt idx="9">
                  <c:v>Agricultura, Ganadería, Caza y Silvicultura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[1]Hco!$D$66:$D$77</c:f>
              <c:numCache>
                <c:formatCode>General</c:formatCode>
                <c:ptCount val="12"/>
                <c:pt idx="0">
                  <c:v>-7.5709779179810681</c:v>
                </c:pt>
                <c:pt idx="1">
                  <c:v>-4.1801869274466554</c:v>
                </c:pt>
                <c:pt idx="2">
                  <c:v>-3.9906261307124566</c:v>
                </c:pt>
                <c:pt idx="3">
                  <c:v>-2.8892829511765967</c:v>
                </c:pt>
                <c:pt idx="4">
                  <c:v>1.390565331865119</c:v>
                </c:pt>
                <c:pt idx="5">
                  <c:v>1.3914561937207566</c:v>
                </c:pt>
                <c:pt idx="6">
                  <c:v>1.8292579047792117</c:v>
                </c:pt>
                <c:pt idx="7">
                  <c:v>2.0094363794946446</c:v>
                </c:pt>
                <c:pt idx="8">
                  <c:v>3.3456324244734077</c:v>
                </c:pt>
                <c:pt idx="9">
                  <c:v>4.1068581203842029</c:v>
                </c:pt>
                <c:pt idx="10">
                  <c:v>6.4251909989309297</c:v>
                </c:pt>
                <c:pt idx="11">
                  <c:v>108.85966412064582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1-49AD-8846-9BA48AFA9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Huanúco: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[1]Hco!$AA$85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C03-4F58-91C0-38E4D04D1E8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C03-4F58-91C0-38E4D04D1E80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C03-4F58-91C0-38E4D04D1E80}"/>
              </c:ext>
            </c:extLst>
          </c:dPt>
          <c:dPt>
            <c:idx val="3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C03-4F58-91C0-38E4D04D1E80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C03-4F58-91C0-38E4D04D1E80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DC03-4F58-91C0-38E4D04D1E80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DC03-4F58-91C0-38E4D04D1E80}"/>
              </c:ext>
            </c:extLst>
          </c:dPt>
          <c:dLbls>
            <c:dLbl>
              <c:idx val="0"/>
              <c:layout>
                <c:manualLayout>
                  <c:x val="1.5973981414169034E-2"/>
                  <c:y val="-0.2103449471716401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39544540939923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C03-4F58-91C0-38E4D04D1E80}"/>
                </c:ext>
              </c:extLst>
            </c:dLbl>
            <c:dLbl>
              <c:idx val="1"/>
              <c:layout>
                <c:manualLayout>
                  <c:x val="3.347552935701531E-2"/>
                  <c:y val="-4.99699691080929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03-4F58-91C0-38E4D04D1E80}"/>
                </c:ext>
              </c:extLst>
            </c:dLbl>
            <c:dLbl>
              <c:idx val="2"/>
              <c:layout>
                <c:manualLayout>
                  <c:x val="3.2919978913797658E-2"/>
                  <c:y val="-0.1508827348231884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03-4F58-91C0-38E4D04D1E80}"/>
                </c:ext>
              </c:extLst>
            </c:dLbl>
            <c:dLbl>
              <c:idx val="3"/>
              <c:layout>
                <c:manualLayout>
                  <c:x val="2.9543557336986048E-2"/>
                  <c:y val="-6.30841561558545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6721384748"/>
                      <c:h val="0.178083039526872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C03-4F58-91C0-38E4D04D1E80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03-4F58-91C0-38E4D04D1E80}"/>
                </c:ext>
              </c:extLst>
            </c:dLbl>
            <c:dLbl>
              <c:idx val="5"/>
              <c:layout>
                <c:manualLayout>
                  <c:x val="-2.6745823183517006E-2"/>
                  <c:y val="5.1115597557945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03-4F58-91C0-38E4D04D1E80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C03-4F58-91C0-38E4D04D1E8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[1]Hco!$Z$86:$Z$91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Construcción</c:v>
                </c:pt>
                <c:pt idx="3">
                  <c:v>Admin. Pública. y Defensa</c:v>
                </c:pt>
                <c:pt idx="4">
                  <c:v>Manufactura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[1]Hco!$AA$86:$AA$91</c:f>
              <c:numCache>
                <c:formatCode>General</c:formatCode>
                <c:ptCount val="6"/>
                <c:pt idx="0">
                  <c:v>45.770989007299164</c:v>
                </c:pt>
                <c:pt idx="1">
                  <c:v>24.643239782788012</c:v>
                </c:pt>
                <c:pt idx="2">
                  <c:v>9.6332924069026795</c:v>
                </c:pt>
                <c:pt idx="3">
                  <c:v>9.1166650687833535</c:v>
                </c:pt>
                <c:pt idx="4">
                  <c:v>6.2583154363038798</c:v>
                </c:pt>
                <c:pt idx="5">
                  <c:v>4.5774982979229133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C03-4F58-91C0-38E4D04D1E8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/>
              <a:t>PERÚ: Producto Bruto Interno 2023
</a:t>
            </a:r>
            <a:r>
              <a:rPr lang="en-US" sz="1000" b="0"/>
              <a:t>Valores a precios corrientes</a:t>
            </a:r>
            <a:r>
              <a:rPr lang="en-US" sz="1000"/>
              <a:t>
</a:t>
            </a:r>
            <a:r>
              <a:rPr lang="en-US" sz="1000" b="0"/>
              <a:t>(Estructura Porcentual)</a:t>
            </a:r>
          </a:p>
        </c:rich>
      </c:tx>
      <c:layout>
        <c:manualLayout>
          <c:xMode val="edge"/>
          <c:yMode val="edge"/>
          <c:x val="5.9511504985883264E-2"/>
          <c:y val="8.6697083462326536E-3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33251461988304"/>
          <c:y val="0.28514270833333327"/>
          <c:w val="0.63357171848364313"/>
          <c:h val="0.51626366337042373"/>
        </c:manualLayout>
      </c:layout>
      <c:pie3DChart>
        <c:varyColors val="1"/>
        <c:ser>
          <c:idx val="0"/>
          <c:order val="0"/>
          <c:tx>
            <c:strRef>
              <c:f>'[1]Peru(ActEcon)'!$AC$92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321-44C6-9619-546880BDAB48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321-44C6-9619-546880BDAB4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321-44C6-9619-546880BDAB48}"/>
              </c:ext>
            </c:extLst>
          </c:dPt>
          <c:dPt>
            <c:idx val="3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321-44C6-9619-546880BDAB48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321-44C6-9619-546880BDAB48}"/>
              </c:ext>
            </c:extLst>
          </c:dPt>
          <c:dPt>
            <c:idx val="5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6321-44C6-9619-546880BDAB48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321-44C6-9619-546880BDAB48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6321-44C6-9619-546880BDAB48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6321-44C6-9619-546880BDAB48}"/>
              </c:ext>
            </c:extLst>
          </c:dPt>
          <c:dLbls>
            <c:dLbl>
              <c:idx val="0"/>
              <c:layout>
                <c:manualLayout>
                  <c:x val="-2.5990935672514624E-2"/>
                  <c:y val="-9.46437499999999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21-44C6-9619-546880BDAB48}"/>
                </c:ext>
              </c:extLst>
            </c:dLbl>
            <c:dLbl>
              <c:idx val="1"/>
              <c:layout>
                <c:manualLayout>
                  <c:x val="-8.8123232323232381E-2"/>
                  <c:y val="-3.06625730994152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21-44C6-9619-546880BDAB48}"/>
                </c:ext>
              </c:extLst>
            </c:dLbl>
            <c:dLbl>
              <c:idx val="2"/>
              <c:layout>
                <c:manualLayout>
                  <c:x val="2.7160353535353534E-2"/>
                  <c:y val="-0.1256368421052631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21-44C6-9619-546880BDAB48}"/>
                </c:ext>
              </c:extLst>
            </c:dLbl>
            <c:dLbl>
              <c:idx val="3"/>
              <c:layout>
                <c:manualLayout>
                  <c:x val="3.9696198830409354E-2"/>
                  <c:y val="-6.51086805555555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21-44C6-9619-546880BDAB48}"/>
                </c:ext>
              </c:extLst>
            </c:dLbl>
            <c:dLbl>
              <c:idx val="4"/>
              <c:layout>
                <c:manualLayout>
                  <c:x val="5.0458479532163744E-2"/>
                  <c:y val="-4.65597222222222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21-44C6-9619-546880BDAB48}"/>
                </c:ext>
              </c:extLst>
            </c:dLbl>
            <c:dLbl>
              <c:idx val="5"/>
              <c:layout>
                <c:manualLayout>
                  <c:x val="0.10450175438596492"/>
                  <c:y val="-8.556250000000081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321-44C6-9619-546880BDAB48}"/>
                </c:ext>
              </c:extLst>
            </c:dLbl>
            <c:dLbl>
              <c:idx val="6"/>
              <c:layout>
                <c:manualLayout>
                  <c:x val="9.8766228070175432E-2"/>
                  <c:y val="4.64065972222222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894035087719294"/>
                      <c:h val="0.185472916666666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6321-44C6-9619-546880BDAB48}"/>
                </c:ext>
              </c:extLst>
            </c:dLbl>
            <c:dLbl>
              <c:idx val="7"/>
              <c:layout>
                <c:manualLayout>
                  <c:x val="5.7138888888888892E-2"/>
                  <c:y val="8.2634027777777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21-44C6-9619-546880BDAB48}"/>
                </c:ext>
              </c:extLst>
            </c:dLbl>
            <c:dLbl>
              <c:idx val="8"/>
              <c:layout>
                <c:manualLayout>
                  <c:x val="-0.12983684210526317"/>
                  <c:y val="8.39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21-44C6-9619-546880BDAB4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'[1]Peru(ActEcon)'!$AD$93:$AD$101</c:f>
              <c:strCache>
                <c:ptCount val="9"/>
                <c:pt idx="0">
                  <c:v>Otros Servicios</c:v>
                </c:pt>
                <c:pt idx="1">
                  <c:v>Ext. de Petróleo, Gas y Minerales</c:v>
                </c:pt>
                <c:pt idx="2">
                  <c:v>Impuestos a la Producción</c:v>
                </c:pt>
                <c:pt idx="3">
                  <c:v>Agricultura, Gan.,
Caza y Silv.</c:v>
                </c:pt>
                <c:pt idx="4">
                  <c:v>Manufactura</c:v>
                </c:pt>
                <c:pt idx="5">
                  <c:v>Construcción</c:v>
                </c:pt>
                <c:pt idx="6">
                  <c:v>Admin. Pública. y Defensa</c:v>
                </c:pt>
                <c:pt idx="7">
                  <c:v>Pesca y Acuicultura</c:v>
                </c:pt>
                <c:pt idx="8">
                  <c:v>Derechos de Importación</c:v>
                </c:pt>
              </c:strCache>
            </c:strRef>
          </c:cat>
          <c:val>
            <c:numRef>
              <c:f>'[1]Peru(ActEcon)'!$AC$93:$AC$101</c:f>
              <c:numCache>
                <c:formatCode>General</c:formatCode>
                <c:ptCount val="9"/>
                <c:pt idx="0">
                  <c:v>48.995533444958653</c:v>
                </c:pt>
                <c:pt idx="1">
                  <c:v>11.489642991558851</c:v>
                </c:pt>
                <c:pt idx="2">
                  <c:v>7.4808491922904814</c:v>
                </c:pt>
                <c:pt idx="3">
                  <c:v>6.6579130526342691</c:v>
                </c:pt>
                <c:pt idx="4">
                  <c:v>12.684241259400505</c:v>
                </c:pt>
                <c:pt idx="5">
                  <c:v>7.2907356955993725</c:v>
                </c:pt>
                <c:pt idx="6">
                  <c:v>4.7271052915117222</c:v>
                </c:pt>
                <c:pt idx="7">
                  <c:v>0.5283170740085632</c:v>
                </c:pt>
                <c:pt idx="8">
                  <c:v>0.14566199803758104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321-44C6-9619-546880BDAB4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Huanúco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30101377060304174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[1]Hco!$AB$85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05C-4BC7-B6C3-896E0FAE402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05C-4BC7-B6C3-896E0FAE4024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05C-4BC7-B6C3-896E0FAE4024}"/>
              </c:ext>
            </c:extLst>
          </c:dPt>
          <c:dPt>
            <c:idx val="3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05C-4BC7-B6C3-896E0FAE4024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05C-4BC7-B6C3-896E0FAE4024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405C-4BC7-B6C3-896E0FAE4024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405C-4BC7-B6C3-896E0FAE4024}"/>
              </c:ext>
            </c:extLst>
          </c:dPt>
          <c:dLbls>
            <c:dLbl>
              <c:idx val="0"/>
              <c:layout>
                <c:manualLayout>
                  <c:x val="3.3232354077910769E-3"/>
                  <c:y val="-0.243938252697196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05C-4BC7-B6C3-896E0FAE4024}"/>
                </c:ext>
              </c:extLst>
            </c:dLbl>
            <c:dLbl>
              <c:idx val="1"/>
              <c:layout>
                <c:manualLayout>
                  <c:x val="1.5373484848484848E-2"/>
                  <c:y val="-4.503216374269005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5C-4BC7-B6C3-896E0FAE4024}"/>
                </c:ext>
              </c:extLst>
            </c:dLbl>
            <c:dLbl>
              <c:idx val="2"/>
              <c:layout>
                <c:manualLayout>
                  <c:x val="2.6926580309647039E-2"/>
                  <c:y val="-0.1821501828394895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5C-4BC7-B6C3-896E0FAE4024}"/>
                </c:ext>
              </c:extLst>
            </c:dLbl>
            <c:dLbl>
              <c:idx val="3"/>
              <c:layout>
                <c:manualLayout>
                  <c:x val="5.708724747474736E-2"/>
                  <c:y val="-6.368918128654983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28106060606057"/>
                      <c:h val="0.204214035087719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05C-4BC7-B6C3-896E0FAE4024}"/>
                </c:ext>
              </c:extLst>
            </c:dLbl>
            <c:dLbl>
              <c:idx val="4"/>
              <c:layout>
                <c:manualLayout>
                  <c:x val="0.10136313131313131"/>
                  <c:y val="5.04233918128654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5C-4BC7-B6C3-896E0FAE4024}"/>
                </c:ext>
              </c:extLst>
            </c:dLbl>
            <c:dLbl>
              <c:idx val="5"/>
              <c:layout>
                <c:manualLayout>
                  <c:x val="-0.19170672212021372"/>
                  <c:y val="3.27071235125251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5C-4BC7-B6C3-896E0FAE4024}"/>
                </c:ext>
              </c:extLst>
            </c:dLbl>
            <c:dLbl>
              <c:idx val="6"/>
              <c:layout>
                <c:manualLayout>
                  <c:x val="0.13674407188446025"/>
                  <c:y val="2.92095193609159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5C-4BC7-B6C3-896E0FAE402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[1]Hco!$AC$86:$AC$91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Construcción</c:v>
                </c:pt>
                <c:pt idx="3">
                  <c:v>Admin. Pública. y Defensa</c:v>
                </c:pt>
                <c:pt idx="4">
                  <c:v>Manufactura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[1]Hco!$AB$86:$AB$91</c:f>
              <c:numCache>
                <c:formatCode>General</c:formatCode>
                <c:ptCount val="6"/>
                <c:pt idx="0">
                  <c:v>44.909193064335199</c:v>
                </c:pt>
                <c:pt idx="1">
                  <c:v>23.983398882948421</c:v>
                </c:pt>
                <c:pt idx="2">
                  <c:v>8.9972729532956546</c:v>
                </c:pt>
                <c:pt idx="3">
                  <c:v>8.3298767249598189</c:v>
                </c:pt>
                <c:pt idx="4">
                  <c:v>5.7850586031177995</c:v>
                </c:pt>
                <c:pt idx="5">
                  <c:v>7.9951997713431044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5C-4BC7-B6C3-896E0FAE402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Ica: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[1]Ica!$C$66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DB-4FF0-AFAC-4C13E8A5732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[1]Ica!$B$67:$B$78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Comercio</c:v>
                </c:pt>
                <c:pt idx="6">
                  <c:v>Alojamiento y Restaurantes</c:v>
                </c:pt>
                <c:pt idx="7">
                  <c:v>Transporte, Almacen., Correo y Mensajería</c:v>
                </c:pt>
                <c:pt idx="8">
                  <c:v>Administración Pública y Defensa</c:v>
                </c:pt>
                <c:pt idx="9">
                  <c:v>Agricultura, Ganadería, Caza y Silvicultura</c:v>
                </c:pt>
                <c:pt idx="10">
                  <c:v>Extracción de Petróleo, Gas y Minerales</c:v>
                </c:pt>
                <c:pt idx="11">
                  <c:v>Electricidad, Gas y Agua</c:v>
                </c:pt>
              </c:strCache>
            </c:strRef>
          </c:cat>
          <c:val>
            <c:numRef>
              <c:f>[1]Ica!$C$67:$C$78</c:f>
              <c:numCache>
                <c:formatCode>General</c:formatCode>
                <c:ptCount val="12"/>
                <c:pt idx="0">
                  <c:v>-0.15928452524724435</c:v>
                </c:pt>
                <c:pt idx="1">
                  <c:v>8.4255913969883949</c:v>
                </c:pt>
                <c:pt idx="2">
                  <c:v>1.1726056514294498</c:v>
                </c:pt>
                <c:pt idx="3">
                  <c:v>4.3210432870391315</c:v>
                </c:pt>
                <c:pt idx="4">
                  <c:v>0.53607999754990487</c:v>
                </c:pt>
                <c:pt idx="5">
                  <c:v>3.3270879186646738</c:v>
                </c:pt>
                <c:pt idx="6">
                  <c:v>24.18910845203331</c:v>
                </c:pt>
                <c:pt idx="7">
                  <c:v>7.907007250524714</c:v>
                </c:pt>
                <c:pt idx="8">
                  <c:v>2.664330156331431</c:v>
                </c:pt>
                <c:pt idx="9">
                  <c:v>4.7472382315934425</c:v>
                </c:pt>
                <c:pt idx="10">
                  <c:v>17.987975958254125</c:v>
                </c:pt>
                <c:pt idx="11">
                  <c:v>8.7005860957235086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B-4FF0-AFAC-4C13E8A57329}"/>
            </c:ext>
          </c:extLst>
        </c:ser>
        <c:ser>
          <c:idx val="1"/>
          <c:order val="1"/>
          <c:tx>
            <c:strRef>
              <c:f>[1]Ica!$D$66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[1]Ica!$B$67:$B$78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Comercio</c:v>
                </c:pt>
                <c:pt idx="6">
                  <c:v>Alojamiento y Restaurantes</c:v>
                </c:pt>
                <c:pt idx="7">
                  <c:v>Transporte, Almacen., Correo y Mensajería</c:v>
                </c:pt>
                <c:pt idx="8">
                  <c:v>Administración Pública y Defensa</c:v>
                </c:pt>
                <c:pt idx="9">
                  <c:v>Agricultura, Ganadería, Caza y Silvicultura</c:v>
                </c:pt>
                <c:pt idx="10">
                  <c:v>Extracción de Petróleo, Gas y Minerales</c:v>
                </c:pt>
                <c:pt idx="11">
                  <c:v>Electricidad, Gas y Agua</c:v>
                </c:pt>
              </c:strCache>
            </c:strRef>
          </c:cat>
          <c:val>
            <c:numRef>
              <c:f>[1]Ica!$D$67:$D$78</c:f>
              <c:numCache>
                <c:formatCode>General</c:formatCode>
                <c:ptCount val="12"/>
                <c:pt idx="0">
                  <c:v>-24.633028422725104</c:v>
                </c:pt>
                <c:pt idx="1">
                  <c:v>-14.796285346996243</c:v>
                </c:pt>
                <c:pt idx="2">
                  <c:v>-10.049676193074717</c:v>
                </c:pt>
                <c:pt idx="3">
                  <c:v>-7.1341048136165313</c:v>
                </c:pt>
                <c:pt idx="4">
                  <c:v>1.1278437919731914</c:v>
                </c:pt>
                <c:pt idx="5">
                  <c:v>2.3654982304420713</c:v>
                </c:pt>
                <c:pt idx="6">
                  <c:v>2.7403850477038389</c:v>
                </c:pt>
                <c:pt idx="7">
                  <c:v>3.7751487790996379</c:v>
                </c:pt>
                <c:pt idx="8">
                  <c:v>4.925546735359049</c:v>
                </c:pt>
                <c:pt idx="9">
                  <c:v>8.9856752827466551</c:v>
                </c:pt>
                <c:pt idx="10">
                  <c:v>12.086496682483983</c:v>
                </c:pt>
                <c:pt idx="11">
                  <c:v>14.544379305246707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B-4FF0-AFAC-4C13E8A5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Ica: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[1]Ica!$AB$85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55C-453E-89AA-646C64FB8109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55C-453E-89AA-646C64FB8109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55C-453E-89AA-646C64FB8109}"/>
              </c:ext>
            </c:extLst>
          </c:dPt>
          <c:dPt>
            <c:idx val="3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55C-453E-89AA-646C64FB8109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55C-453E-89AA-646C64FB810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55C-453E-89AA-646C64FB8109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55C-453E-89AA-646C64FB8109}"/>
              </c:ext>
            </c:extLst>
          </c:dPt>
          <c:dLbls>
            <c:dLbl>
              <c:idx val="0"/>
              <c:layout>
                <c:manualLayout>
                  <c:x val="-8.7180303030303025E-2"/>
                  <c:y val="-3.2099561403508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195227272727273"/>
                      <c:h val="0.139544444444444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55C-453E-89AA-646C64FB8109}"/>
                </c:ext>
              </c:extLst>
            </c:dLbl>
            <c:dLbl>
              <c:idx val="1"/>
              <c:layout>
                <c:manualLayout>
                  <c:x val="-3.18185606060606E-2"/>
                  <c:y val="-0.142472953216374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86262626262625"/>
                      <c:h val="8.36640350877192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55C-453E-89AA-646C64FB8109}"/>
                </c:ext>
              </c:extLst>
            </c:dLbl>
            <c:dLbl>
              <c:idx val="2"/>
              <c:layout>
                <c:manualLayout>
                  <c:x val="4.2937239626810904E-2"/>
                  <c:y val="-6.35554722443704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5C-453E-89AA-646C64FB8109}"/>
                </c:ext>
              </c:extLst>
            </c:dLbl>
            <c:dLbl>
              <c:idx val="3"/>
              <c:layout>
                <c:manualLayout>
                  <c:x val="1.0143055555555556E-2"/>
                  <c:y val="-0.201001754385964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63712121212117"/>
                      <c:h val="0.187638888888888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55C-453E-89AA-646C64FB8109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5C-453E-89AA-646C64FB8109}"/>
                </c:ext>
              </c:extLst>
            </c:dLbl>
            <c:dLbl>
              <c:idx val="5"/>
              <c:layout>
                <c:manualLayout>
                  <c:x val="3.0018654190225414E-2"/>
                  <c:y val="5.11155975579458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5C-453E-89AA-646C64FB8109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55C-453E-89AA-646C64FB810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[1]Ica!$AA$86:$AA$92</c:f>
              <c:strCache>
                <c:ptCount val="7"/>
                <c:pt idx="0">
                  <c:v>Agricultura, Gan.,Caza y Silv.</c:v>
                </c:pt>
                <c:pt idx="1">
                  <c:v>Otros</c:v>
                </c:pt>
                <c:pt idx="2">
                  <c:v>Manufactura</c:v>
                </c:pt>
                <c:pt idx="3">
                  <c:v>Ext. de Petróleo, Gas y Minerales</c:v>
                </c:pt>
                <c:pt idx="4">
                  <c:v>Construcción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[1]Ica!$AB$86:$AB$92</c:f>
              <c:numCache>
                <c:formatCode>General</c:formatCode>
                <c:ptCount val="7"/>
                <c:pt idx="0">
                  <c:v>9.4307044825664867</c:v>
                </c:pt>
                <c:pt idx="1">
                  <c:v>28.088375267015202</c:v>
                </c:pt>
                <c:pt idx="2">
                  <c:v>23.720890847256591</c:v>
                </c:pt>
                <c:pt idx="3">
                  <c:v>24.206663148449621</c:v>
                </c:pt>
                <c:pt idx="4">
                  <c:v>11.216832397283111</c:v>
                </c:pt>
                <c:pt idx="5">
                  <c:v>2.3818844187290313</c:v>
                </c:pt>
                <c:pt idx="6">
                  <c:v>0.95464943869995378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5C-453E-89AA-646C64FB810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Ica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30101377060304174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[1]Ica!$AC$85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ACB-4314-90AC-117960D45110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ACB-4314-90AC-117960D45110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ACB-4314-90AC-117960D45110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ACB-4314-90AC-117960D45110}"/>
              </c:ext>
            </c:extLst>
          </c:dPt>
          <c:dPt>
            <c:idx val="4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ACB-4314-90AC-117960D45110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4ACB-4314-90AC-117960D45110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4ACB-4314-90AC-117960D45110}"/>
              </c:ext>
            </c:extLst>
          </c:dPt>
          <c:dLbls>
            <c:dLbl>
              <c:idx val="0"/>
              <c:layout>
                <c:manualLayout>
                  <c:x val="9.7373737373737355E-3"/>
                  <c:y val="0.119979970760233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45808080808081"/>
                      <c:h val="0.122740935672514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ACB-4314-90AC-117960D45110}"/>
                </c:ext>
              </c:extLst>
            </c:dLbl>
            <c:dLbl>
              <c:idx val="1"/>
              <c:layout>
                <c:manualLayout>
                  <c:x val="3.7822979797979765E-2"/>
                  <c:y val="-5.61725146198830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CB-4314-90AC-117960D45110}"/>
                </c:ext>
              </c:extLst>
            </c:dLbl>
            <c:dLbl>
              <c:idx val="2"/>
              <c:layout>
                <c:manualLayout>
                  <c:x val="4.3542676767676765E-2"/>
                  <c:y val="-7.3505847953216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CB-4314-90AC-117960D45110}"/>
                </c:ext>
              </c:extLst>
            </c:dLbl>
            <c:dLbl>
              <c:idx val="3"/>
              <c:layout>
                <c:manualLayout>
                  <c:x val="-1.1759123416862102E-16"/>
                  <c:y val="-0.175517982456140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48838383838383"/>
                      <c:h val="0.148512280701754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ACB-4314-90AC-117960D45110}"/>
                </c:ext>
              </c:extLst>
            </c:dLbl>
            <c:dLbl>
              <c:idx val="4"/>
              <c:layout>
                <c:manualLayout>
                  <c:x val="8.4508838383838381E-2"/>
                  <c:y val="-1.23871345029239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CB-4314-90AC-117960D45110}"/>
                </c:ext>
              </c:extLst>
            </c:dLbl>
            <c:dLbl>
              <c:idx val="5"/>
              <c:layout>
                <c:manualLayout>
                  <c:x val="5.7166919191919192E-2"/>
                  <c:y val="2.09304093567251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CB-4314-90AC-117960D45110}"/>
                </c:ext>
              </c:extLst>
            </c:dLbl>
            <c:dLbl>
              <c:idx val="6"/>
              <c:layout>
                <c:manualLayout>
                  <c:x val="-0.12565252525252527"/>
                  <c:y val="3.32412280701753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89116161616162"/>
                      <c:h val="0.11992602339181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4ACB-4314-90AC-117960D4511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[1]Ica!$AD$86:$AD$92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Manufactura</c:v>
                </c:pt>
                <c:pt idx="3">
                  <c:v>Construcción</c:v>
                </c:pt>
                <c:pt idx="4">
                  <c:v>Agricultura, Gan.,Caza y Silv.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[1]Ica!$AC$86:$AC$92</c:f>
              <c:numCache>
                <c:formatCode>General</c:formatCode>
                <c:ptCount val="7"/>
                <c:pt idx="0">
                  <c:v>25.009397530713741</c:v>
                </c:pt>
                <c:pt idx="1">
                  <c:v>30.548064820266912</c:v>
                </c:pt>
                <c:pt idx="2">
                  <c:v>19.889889012300927</c:v>
                </c:pt>
                <c:pt idx="3">
                  <c:v>10.083947129168648</c:v>
                </c:pt>
                <c:pt idx="4">
                  <c:v>11.28808844011952</c:v>
                </c:pt>
                <c:pt idx="5">
                  <c:v>2.420593888015977</c:v>
                </c:pt>
                <c:pt idx="6">
                  <c:v>0.76001917941427344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ACB-4314-90AC-117960D451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Junín: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[1]Jun!$C$63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A7-4648-B2BD-B2386FCC77A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[1]Jun!$B$64:$B$75</c:f>
              <c:strCache>
                <c:ptCount val="12"/>
                <c:pt idx="0">
                  <c:v>Manufactura</c:v>
                </c:pt>
                <c:pt idx="1">
                  <c:v>Extracción de Petróleo, Gas y Minerales</c:v>
                </c:pt>
                <c:pt idx="2">
                  <c:v>Construcción</c:v>
                </c:pt>
                <c:pt idx="3">
                  <c:v>Pesca y Acuicultura</c:v>
                </c:pt>
                <c:pt idx="4">
                  <c:v>Telecom. y Otros Serv. de Información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Agricultura, Ganadería, Caza y Silvicultura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Electricidad, Gas y Agua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[1]Jun!$C$64:$C$75</c:f>
              <c:numCache>
                <c:formatCode>General</c:formatCode>
                <c:ptCount val="12"/>
                <c:pt idx="0">
                  <c:v>3.6623304383728907</c:v>
                </c:pt>
                <c:pt idx="1">
                  <c:v>-1.9351554615951869</c:v>
                </c:pt>
                <c:pt idx="2">
                  <c:v>11.071119270051739</c:v>
                </c:pt>
                <c:pt idx="3">
                  <c:v>9.5181674565560854</c:v>
                </c:pt>
                <c:pt idx="4">
                  <c:v>2.3187559339029775</c:v>
                </c:pt>
                <c:pt idx="5">
                  <c:v>1.3473125158323995</c:v>
                </c:pt>
                <c:pt idx="6">
                  <c:v>8.5301129028790825</c:v>
                </c:pt>
                <c:pt idx="7">
                  <c:v>1.8943532960465745</c:v>
                </c:pt>
                <c:pt idx="8">
                  <c:v>3.4588414515318959</c:v>
                </c:pt>
                <c:pt idx="9">
                  <c:v>23.262749776319723</c:v>
                </c:pt>
                <c:pt idx="10">
                  <c:v>-0.13455725134556928</c:v>
                </c:pt>
                <c:pt idx="11">
                  <c:v>2.33785150795633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7-4648-B2BD-B2386FCC77AA}"/>
            </c:ext>
          </c:extLst>
        </c:ser>
        <c:ser>
          <c:idx val="1"/>
          <c:order val="1"/>
          <c:tx>
            <c:strRef>
              <c:f>[1]Jun!$D$63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[1]Jun!$B$64:$B$75</c:f>
              <c:strCache>
                <c:ptCount val="12"/>
                <c:pt idx="0">
                  <c:v>Manufactura</c:v>
                </c:pt>
                <c:pt idx="1">
                  <c:v>Extracción de Petróleo, Gas y Minerales</c:v>
                </c:pt>
                <c:pt idx="2">
                  <c:v>Construcción</c:v>
                </c:pt>
                <c:pt idx="3">
                  <c:v>Pesca y Acuicultura</c:v>
                </c:pt>
                <c:pt idx="4">
                  <c:v>Telecom. y Otros Serv. de Información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Agricultura, Ganadería, Caza y Silvicultura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Electricidad, Gas y Agua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[1]Jun!$D$64:$D$75</c:f>
              <c:numCache>
                <c:formatCode>General</c:formatCode>
                <c:ptCount val="12"/>
                <c:pt idx="0">
                  <c:v>-10.080857811952569</c:v>
                </c:pt>
                <c:pt idx="1">
                  <c:v>-9.7826158563914873</c:v>
                </c:pt>
                <c:pt idx="2">
                  <c:v>-9.0972689053842117</c:v>
                </c:pt>
                <c:pt idx="3">
                  <c:v>-7.4768601995432107</c:v>
                </c:pt>
                <c:pt idx="4">
                  <c:v>-7.0638341128894524</c:v>
                </c:pt>
                <c:pt idx="5">
                  <c:v>0.91278266021525667</c:v>
                </c:pt>
                <c:pt idx="6">
                  <c:v>1.0466499383372962</c:v>
                </c:pt>
                <c:pt idx="7">
                  <c:v>1.3026851373151516</c:v>
                </c:pt>
                <c:pt idx="8">
                  <c:v>1.8999777733168912</c:v>
                </c:pt>
                <c:pt idx="9">
                  <c:v>1.9441795590725945</c:v>
                </c:pt>
                <c:pt idx="10">
                  <c:v>2.489630932385495</c:v>
                </c:pt>
                <c:pt idx="11">
                  <c:v>5.2758811916743298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A7-4648-B2BD-B2386FCC7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Junín: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193055555555555"/>
          <c:y val="0.29957105263157896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[1]Jun!$AB$85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693-4D9C-904A-C91FDFC484BD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693-4D9C-904A-C91FDFC484BD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693-4D9C-904A-C91FDFC484BD}"/>
              </c:ext>
            </c:extLst>
          </c:dPt>
          <c:dPt>
            <c:idx val="3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693-4D9C-904A-C91FDFC484BD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0693-4D9C-904A-C91FDFC484BD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693-4D9C-904A-C91FDFC484BD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0693-4D9C-904A-C91FDFC484BD}"/>
              </c:ext>
            </c:extLst>
          </c:dPt>
          <c:dLbls>
            <c:dLbl>
              <c:idx val="0"/>
              <c:layout>
                <c:manualLayout>
                  <c:x val="2.6176337968178746E-3"/>
                  <c:y val="-0.176173409640798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39544540939923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693-4D9C-904A-C91FDFC484BD}"/>
                </c:ext>
              </c:extLst>
            </c:dLbl>
            <c:dLbl>
              <c:idx val="1"/>
              <c:layout>
                <c:manualLayout>
                  <c:x val="3.2497991946753395E-2"/>
                  <c:y val="-3.09857815909586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93-4D9C-904A-C91FDFC484BD}"/>
                </c:ext>
              </c:extLst>
            </c:dLbl>
            <c:dLbl>
              <c:idx val="2"/>
              <c:layout>
                <c:manualLayout>
                  <c:x val="4.2937239626810904E-2"/>
                  <c:y val="-6.35554722443704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93-4D9C-904A-C91FDFC484BD}"/>
                </c:ext>
              </c:extLst>
            </c:dLbl>
            <c:dLbl>
              <c:idx val="3"/>
              <c:layout>
                <c:manualLayout>
                  <c:x val="3.3570959595959599E-2"/>
                  <c:y val="2.22611111111111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62969696969697"/>
                      <c:h val="0.157931286549707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693-4D9C-904A-C91FDFC484BD}"/>
                </c:ext>
              </c:extLst>
            </c:dLbl>
            <c:dLbl>
              <c:idx val="4"/>
              <c:layout>
                <c:manualLayout>
                  <c:x val="1.9107201779443986E-2"/>
                  <c:y val="2.282347784933955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93-4D9C-904A-C91FDFC484BD}"/>
                </c:ext>
              </c:extLst>
            </c:dLbl>
            <c:dLbl>
              <c:idx val="5"/>
              <c:layout>
                <c:manualLayout>
                  <c:x val="3.0018654190225414E-2"/>
                  <c:y val="5.11155975579458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93-4D9C-904A-C91FDFC484BD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693-4D9C-904A-C91FDFC484B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[1]Jun!$AA$86:$AA$91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Admin. Pública. y Defensa</c:v>
                </c:pt>
                <c:pt idx="4">
                  <c:v>Construcción</c:v>
                </c:pt>
                <c:pt idx="5">
                  <c:v>Manufactura</c:v>
                </c:pt>
              </c:strCache>
            </c:strRef>
          </c:cat>
          <c:val>
            <c:numRef>
              <c:f>[1]Jun!$AB$86:$AB$91</c:f>
              <c:numCache>
                <c:formatCode>General</c:formatCode>
                <c:ptCount val="6"/>
                <c:pt idx="0">
                  <c:v>43.446550313089396</c:v>
                </c:pt>
                <c:pt idx="1">
                  <c:v>25.559422642386952</c:v>
                </c:pt>
                <c:pt idx="2">
                  <c:v>12.562240808527909</c:v>
                </c:pt>
                <c:pt idx="3">
                  <c:v>5.7796301290209975</c:v>
                </c:pt>
                <c:pt idx="4">
                  <c:v>7.6439597236125989</c:v>
                </c:pt>
                <c:pt idx="5">
                  <c:v>5.0081963833621508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93-4D9C-904A-C91FDFC484B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Junín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30101377060304174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[1]Jun!$AC$85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92F-4620-9A19-B99A84CEFDE1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92F-4620-9A19-B99A84CEFDE1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92F-4620-9A19-B99A84CEFDE1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92F-4620-9A19-B99A84CEFDE1}"/>
              </c:ext>
            </c:extLst>
          </c:dPt>
          <c:dPt>
            <c:idx val="4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092F-4620-9A19-B99A84CEFDE1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92F-4620-9A19-B99A84CEFDE1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092F-4620-9A19-B99A84CEFDE1}"/>
              </c:ext>
            </c:extLst>
          </c:dPt>
          <c:dLbls>
            <c:dLbl>
              <c:idx val="0"/>
              <c:layout>
                <c:manualLayout>
                  <c:x val="8.567171717171718E-3"/>
                  <c:y val="-0.2299349415204678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92F-4620-9A19-B99A84CEFDE1}"/>
                </c:ext>
              </c:extLst>
            </c:dLbl>
            <c:dLbl>
              <c:idx val="1"/>
              <c:layout>
                <c:manualLayout>
                  <c:x val="4.0333087623250823E-2"/>
                  <c:y val="-6.80287143415209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2F-4620-9A19-B99A84CEFDE1}"/>
                </c:ext>
              </c:extLst>
            </c:dLbl>
            <c:dLbl>
              <c:idx val="2"/>
              <c:layout>
                <c:manualLayout>
                  <c:x val="1.8578282828282829E-2"/>
                  <c:y val="-9.247076023391813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2F-4620-9A19-B99A84CEFDE1}"/>
                </c:ext>
              </c:extLst>
            </c:dLbl>
            <c:dLbl>
              <c:idx val="3"/>
              <c:layout>
                <c:manualLayout>
                  <c:x val="0.13292936499090913"/>
                  <c:y val="-3.17669028495793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28106060606057"/>
                      <c:h val="0.162809356725146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92F-4620-9A19-B99A84CEFDE1}"/>
                </c:ext>
              </c:extLst>
            </c:dLbl>
            <c:dLbl>
              <c:idx val="4"/>
              <c:layout>
                <c:manualLayout>
                  <c:x val="0.11861616161616149"/>
                  <c:y val="4.64584795321636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2F-4620-9A19-B99A84CEFDE1}"/>
                </c:ext>
              </c:extLst>
            </c:dLbl>
            <c:dLbl>
              <c:idx val="5"/>
              <c:layout>
                <c:manualLayout>
                  <c:x val="-0.16423712121212122"/>
                  <c:y val="5.89397660818713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2F-4620-9A19-B99A84CEFDE1}"/>
                </c:ext>
              </c:extLst>
            </c:dLbl>
            <c:dLbl>
              <c:idx val="6"/>
              <c:layout>
                <c:manualLayout>
                  <c:x val="-7.5942994214168655E-2"/>
                  <c:y val="4.43814338773320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2F-4620-9A19-B99A84CEFDE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[1]Jun!$AD$86:$AD$91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[1]Jun!$AC$86:$AC$91</c:f>
              <c:numCache>
                <c:formatCode>General</c:formatCode>
                <c:ptCount val="6"/>
                <c:pt idx="0">
                  <c:v>46.929119002992444</c:v>
                </c:pt>
                <c:pt idx="1">
                  <c:v>21.228338402013001</c:v>
                </c:pt>
                <c:pt idx="2">
                  <c:v>13.440377100043383</c:v>
                </c:pt>
                <c:pt idx="3">
                  <c:v>7.5873799342460275</c:v>
                </c:pt>
                <c:pt idx="4">
                  <c:v>5.8797899685889927</c:v>
                </c:pt>
                <c:pt idx="5">
                  <c:v>4.9349955921161532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92F-4620-9A19-B99A84CEFDE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La Libertad: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[1]LaL!$C$65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1F-413D-86DC-FDF80DA16E4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[1]LaL!$B$66:$B$77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Telecom. y Otros Serv. de Información</c:v>
                </c:pt>
                <c:pt idx="3">
                  <c:v>Agricultura, Ganadería, Caza y Silvicultura</c:v>
                </c:pt>
                <c:pt idx="4">
                  <c:v>Construcción</c:v>
                </c:pt>
                <c:pt idx="5">
                  <c:v>Electricidad, Gas y Agua</c:v>
                </c:pt>
                <c:pt idx="6">
                  <c:v>Transporte, Almacen., Correo y Mensajería</c:v>
                </c:pt>
                <c:pt idx="7">
                  <c:v>Comercio</c:v>
                </c:pt>
                <c:pt idx="8">
                  <c:v>Otros Servicios</c:v>
                </c:pt>
                <c:pt idx="9">
                  <c:v>Alojamiento y Restaurantes</c:v>
                </c:pt>
                <c:pt idx="10">
                  <c:v>Administración Pública y Defensa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[1]LaL!$C$66:$C$77</c:f>
              <c:numCache>
                <c:formatCode>General</c:formatCode>
                <c:ptCount val="12"/>
                <c:pt idx="0">
                  <c:v>-52.351464143816386</c:v>
                </c:pt>
                <c:pt idx="1">
                  <c:v>-3.4285925479621966</c:v>
                </c:pt>
                <c:pt idx="2">
                  <c:v>3.4387293718893801</c:v>
                </c:pt>
                <c:pt idx="3">
                  <c:v>8.5173853735719405</c:v>
                </c:pt>
                <c:pt idx="4">
                  <c:v>-10.381373213587565</c:v>
                </c:pt>
                <c:pt idx="5">
                  <c:v>5.044662197008762</c:v>
                </c:pt>
                <c:pt idx="6">
                  <c:v>8.34617618284787</c:v>
                </c:pt>
                <c:pt idx="7">
                  <c:v>3.7509433931657128</c:v>
                </c:pt>
                <c:pt idx="8">
                  <c:v>1.1815286339543576</c:v>
                </c:pt>
                <c:pt idx="9">
                  <c:v>21.569767164861759</c:v>
                </c:pt>
                <c:pt idx="10">
                  <c:v>0.98314547463549218</c:v>
                </c:pt>
                <c:pt idx="11">
                  <c:v>2.1156636353108667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13D-86DC-FDF80DA16E4E}"/>
            </c:ext>
          </c:extLst>
        </c:ser>
        <c:ser>
          <c:idx val="1"/>
          <c:order val="1"/>
          <c:tx>
            <c:strRef>
              <c:f>[1]LaL!$D$65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[1]LaL!$B$66:$B$77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Telecom. y Otros Serv. de Información</c:v>
                </c:pt>
                <c:pt idx="3">
                  <c:v>Agricultura, Ganadería, Caza y Silvicultura</c:v>
                </c:pt>
                <c:pt idx="4">
                  <c:v>Construcción</c:v>
                </c:pt>
                <c:pt idx="5">
                  <c:v>Electricidad, Gas y Agua</c:v>
                </c:pt>
                <c:pt idx="6">
                  <c:v>Transporte, Almacen., Correo y Mensajería</c:v>
                </c:pt>
                <c:pt idx="7">
                  <c:v>Comercio</c:v>
                </c:pt>
                <c:pt idx="8">
                  <c:v>Otros Servicios</c:v>
                </c:pt>
                <c:pt idx="9">
                  <c:v>Alojamiento y Restaurantes</c:v>
                </c:pt>
                <c:pt idx="10">
                  <c:v>Administración Pública y Defensa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[1]LaL!$D$66:$D$77</c:f>
              <c:numCache>
                <c:formatCode>General</c:formatCode>
                <c:ptCount val="12"/>
                <c:pt idx="0">
                  <c:v>-18.349118208469946</c:v>
                </c:pt>
                <c:pt idx="1">
                  <c:v>-11.899419160436835</c:v>
                </c:pt>
                <c:pt idx="2">
                  <c:v>-6.7308038144942373</c:v>
                </c:pt>
                <c:pt idx="3">
                  <c:v>-6.6368305967292258</c:v>
                </c:pt>
                <c:pt idx="4">
                  <c:v>-1.7281920269159059</c:v>
                </c:pt>
                <c:pt idx="5">
                  <c:v>-0.56008986575125164</c:v>
                </c:pt>
                <c:pt idx="6">
                  <c:v>1.2205361466197502</c:v>
                </c:pt>
                <c:pt idx="7">
                  <c:v>1.4516138489050405</c:v>
                </c:pt>
                <c:pt idx="8">
                  <c:v>1.5143564588703669</c:v>
                </c:pt>
                <c:pt idx="9">
                  <c:v>2.019485507359974</c:v>
                </c:pt>
                <c:pt idx="10">
                  <c:v>2.4514466937609996</c:v>
                </c:pt>
                <c:pt idx="11">
                  <c:v>4.6870611817640508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F-413D-86DC-FDF80DA1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La</a:t>
            </a:r>
            <a:r>
              <a:rPr lang="en-US" sz="1400" b="1" baseline="0"/>
              <a:t> Libertad</a:t>
            </a:r>
            <a:r>
              <a:rPr lang="en-US" sz="1400" b="1"/>
              <a:t>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[1]LaL!$Z$86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31A-4DBE-841E-42EFD0574A2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31A-4DBE-841E-42EFD0574A28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31A-4DBE-841E-42EFD0574A28}"/>
              </c:ext>
            </c:extLst>
          </c:dPt>
          <c:dPt>
            <c:idx val="3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31A-4DBE-841E-42EFD0574A28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1A-4DBE-841E-42EFD0574A28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1A-4DBE-841E-42EFD0574A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1A-4DBE-841E-42EFD0574A28}"/>
              </c:ext>
            </c:extLst>
          </c:dPt>
          <c:dLbls>
            <c:dLbl>
              <c:idx val="0"/>
              <c:layout>
                <c:manualLayout>
                  <c:x val="-1.0738713820533282E-2"/>
                  <c:y val="-0.145798709613383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39544540939923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31A-4DBE-841E-42EFD0574A28}"/>
                </c:ext>
              </c:extLst>
            </c:dLbl>
            <c:dLbl>
              <c:idx val="1"/>
              <c:layout>
                <c:manualLayout>
                  <c:x val="4.2515252659766765E-2"/>
                  <c:y val="-3.09857815909586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1A-4DBE-841E-42EFD0574A28}"/>
                </c:ext>
              </c:extLst>
            </c:dLbl>
            <c:dLbl>
              <c:idx val="2"/>
              <c:layout>
                <c:manualLayout>
                  <c:x val="2.6241805105122081E-2"/>
                  <c:y val="-6.35554722443705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1A-4DBE-841E-42EFD0574A28}"/>
                </c:ext>
              </c:extLst>
            </c:dLbl>
            <c:dLbl>
              <c:idx val="3"/>
              <c:layout>
                <c:manualLayout>
                  <c:x val="1.4343613076074653E-2"/>
                  <c:y val="1.28524444308913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63722792686086"/>
                      <c:h val="0.162895689513164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31A-4DBE-841E-42EFD0574A28}"/>
                </c:ext>
              </c:extLst>
            </c:dLbl>
            <c:dLbl>
              <c:idx val="4"/>
              <c:layout>
                <c:manualLayout>
                  <c:x val="6.585441844017316E-2"/>
                  <c:y val="3.04171528561934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31A-4DBE-841E-42EFD0574A28}"/>
                </c:ext>
              </c:extLst>
            </c:dLbl>
            <c:dLbl>
              <c:idx val="5"/>
              <c:layout>
                <c:manualLayout>
                  <c:x val="1.3323219668536468E-2"/>
                  <c:y val="5.11155975579458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31A-4DBE-841E-42EFD0574A28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31A-4DBE-841E-42EFD0574A2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[1]LaL!$Y$87:$Y$93</c:f>
              <c:strCache>
                <c:ptCount val="7"/>
                <c:pt idx="0">
                  <c:v>Otros</c:v>
                </c:pt>
                <c:pt idx="1">
                  <c:v>Agricultura, Gan.,Caza y Silv.</c:v>
                </c:pt>
                <c:pt idx="2">
                  <c:v>Manufactura</c:v>
                </c:pt>
                <c:pt idx="3">
                  <c:v>Ext. de Petróleo, Gas y Minerales</c:v>
                </c:pt>
                <c:pt idx="4">
                  <c:v>Construcción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[1]LaL!$Z$87:$Z$93</c:f>
              <c:numCache>
                <c:formatCode>General</c:formatCode>
                <c:ptCount val="7"/>
                <c:pt idx="0">
                  <c:v>45.566880647754374</c:v>
                </c:pt>
                <c:pt idx="1">
                  <c:v>15.849715012390654</c:v>
                </c:pt>
                <c:pt idx="2">
                  <c:v>12.980605131723333</c:v>
                </c:pt>
                <c:pt idx="3">
                  <c:v>12.758911873350634</c:v>
                </c:pt>
                <c:pt idx="4">
                  <c:v>7.6558418356058882</c:v>
                </c:pt>
                <c:pt idx="5">
                  <c:v>4.5772390840449786</c:v>
                </c:pt>
                <c:pt idx="6">
                  <c:v>0.61080641513013945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1A-4DBE-841E-42EFD0574A2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La Libertad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8039646464646468E-2"/>
          <c:y val="0.30035087901331919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[1]LaL!$AA$86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4BB-4AA0-86A3-1A64A33A25B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4BB-4AA0-86A3-1A64A33A25B4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4BB-4AA0-86A3-1A64A33A25B4}"/>
              </c:ext>
            </c:extLst>
          </c:dPt>
          <c:dPt>
            <c:idx val="3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4BB-4AA0-86A3-1A64A33A25B4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4BB-4AA0-86A3-1A64A33A25B4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14BB-4AA0-86A3-1A64A33A25B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14BB-4AA0-86A3-1A64A33A25B4}"/>
              </c:ext>
            </c:extLst>
          </c:dPt>
          <c:dLbls>
            <c:dLbl>
              <c:idx val="0"/>
              <c:layout>
                <c:manualLayout>
                  <c:x val="3.2070707070707069E-3"/>
                  <c:y val="-0.191580114204288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4BB-4AA0-86A3-1A64A33A25B4}"/>
                </c:ext>
              </c:extLst>
            </c:dLbl>
            <c:dLbl>
              <c:idx val="1"/>
              <c:layout>
                <c:manualLayout>
                  <c:x val="3.3686616161616161E-2"/>
                  <c:y val="-3.90108635877854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BB-4AA0-86A3-1A64A33A25B4}"/>
                </c:ext>
              </c:extLst>
            </c:dLbl>
            <c:dLbl>
              <c:idx val="2"/>
              <c:layout>
                <c:manualLayout>
                  <c:x val="6.4871212121212121E-2"/>
                  <c:y val="-6.14378372894409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BB-4AA0-86A3-1A64A33A25B4}"/>
                </c:ext>
              </c:extLst>
            </c:dLbl>
            <c:dLbl>
              <c:idx val="3"/>
              <c:layout>
                <c:manualLayout>
                  <c:x val="3.0467171717171601E-2"/>
                  <c:y val="-0.137481078357791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80151515151514"/>
                      <c:h val="0.163684166231454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4BB-4AA0-86A3-1A64A33A25B4}"/>
                </c:ext>
              </c:extLst>
            </c:dLbl>
            <c:dLbl>
              <c:idx val="4"/>
              <c:layout>
                <c:manualLayout>
                  <c:x val="9.7660101010100892E-2"/>
                  <c:y val="1.05177237999384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BB-4AA0-86A3-1A64A33A25B4}"/>
                </c:ext>
              </c:extLst>
            </c:dLbl>
            <c:dLbl>
              <c:idx val="5"/>
              <c:layout>
                <c:manualLayout>
                  <c:x val="2.4631565656565657E-2"/>
                  <c:y val="2.79861608290588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BB-4AA0-86A3-1A64A33A25B4}"/>
                </c:ext>
              </c:extLst>
            </c:dLbl>
            <c:dLbl>
              <c:idx val="6"/>
              <c:layout>
                <c:manualLayout>
                  <c:x val="-0.19139747474747476"/>
                  <c:y val="2.5780701481335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BB-4AA0-86A3-1A64A33A25B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[1]LaL!$AB$87:$AB$93</c:f>
              <c:strCache>
                <c:ptCount val="7"/>
                <c:pt idx="0">
                  <c:v>Otros</c:v>
                </c:pt>
                <c:pt idx="1">
                  <c:v>Agricultura, Gan.,Caza y Silv.</c:v>
                </c:pt>
                <c:pt idx="2">
                  <c:v>Manufactura</c:v>
                </c:pt>
                <c:pt idx="3">
                  <c:v>Ext. de Petróleo, Gas y Minerales</c:v>
                </c:pt>
                <c:pt idx="4">
                  <c:v>Construcción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[1]LaL!$AA$87:$AA$93</c:f>
              <c:numCache>
                <c:formatCode>General</c:formatCode>
                <c:ptCount val="7"/>
                <c:pt idx="0">
                  <c:v>46.998216701974712</c:v>
                </c:pt>
                <c:pt idx="1">
                  <c:v>15.268861448180393</c:v>
                </c:pt>
                <c:pt idx="2">
                  <c:v>11.886094540338723</c:v>
                </c:pt>
                <c:pt idx="3">
                  <c:v>13.237066755032135</c:v>
                </c:pt>
                <c:pt idx="4">
                  <c:v>7.666244372509448</c:v>
                </c:pt>
                <c:pt idx="5">
                  <c:v>4.3941300148972244</c:v>
                </c:pt>
                <c:pt idx="6">
                  <c:v>0.54938616706736643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BB-4AA0-86A3-1A64A33A25B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Amazonas: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[1]Ama!$D$68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99-49BA-A167-6C14A0A14BF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[1]Ama!$C$69:$C$80</c:f>
              <c:strCache>
                <c:ptCount val="12"/>
                <c:pt idx="0">
                  <c:v>Manufactura</c:v>
                </c:pt>
                <c:pt idx="1">
                  <c:v>Pesca y Acuicultura</c:v>
                </c:pt>
                <c:pt idx="2">
                  <c:v>Telecom. y Otros Serv. de Información</c:v>
                </c:pt>
                <c:pt idx="3">
                  <c:v>Agricultura, Ganadería, Caza y Silvicultura</c:v>
                </c:pt>
                <c:pt idx="4">
                  <c:v>Transporte, Almacen., Correo y Mensajería</c:v>
                </c:pt>
                <c:pt idx="5">
                  <c:v>Otros Servicios</c:v>
                </c:pt>
                <c:pt idx="6">
                  <c:v>Extracción de Petróleo, Gas y Minerales</c:v>
                </c:pt>
                <c:pt idx="7">
                  <c:v>Alojamiento y Restaurantes</c:v>
                </c:pt>
                <c:pt idx="8">
                  <c:v>Electricidad, Gas y Agua</c:v>
                </c:pt>
                <c:pt idx="9">
                  <c:v>Comercio</c:v>
                </c:pt>
                <c:pt idx="10">
                  <c:v>Administración Pública y Defensa</c:v>
                </c:pt>
                <c:pt idx="11">
                  <c:v>Construcción</c:v>
                </c:pt>
              </c:strCache>
            </c:strRef>
          </c:cat>
          <c:val>
            <c:numRef>
              <c:f>[1]Ama!$D$69:$D$80</c:f>
              <c:numCache>
                <c:formatCode>General</c:formatCode>
                <c:ptCount val="12"/>
                <c:pt idx="0">
                  <c:v>-7.3587854431792863</c:v>
                </c:pt>
                <c:pt idx="1">
                  <c:v>5.1428571428571388</c:v>
                </c:pt>
                <c:pt idx="2">
                  <c:v>3.2549987480773979</c:v>
                </c:pt>
                <c:pt idx="3">
                  <c:v>-0.16906436387176882</c:v>
                </c:pt>
                <c:pt idx="4">
                  <c:v>5.6404220071497093</c:v>
                </c:pt>
                <c:pt idx="5">
                  <c:v>-0.25491698675533314</c:v>
                </c:pt>
                <c:pt idx="6">
                  <c:v>-2.235137320020101</c:v>
                </c:pt>
                <c:pt idx="7">
                  <c:v>21.932810894141824</c:v>
                </c:pt>
                <c:pt idx="8">
                  <c:v>4.7479224376731253</c:v>
                </c:pt>
                <c:pt idx="9">
                  <c:v>2.9913024464906215</c:v>
                </c:pt>
                <c:pt idx="10">
                  <c:v>1.6087540459202927</c:v>
                </c:pt>
                <c:pt idx="11">
                  <c:v>-21.228100853561244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9-49BA-A167-6C14A0A14BFE}"/>
            </c:ext>
          </c:extLst>
        </c:ser>
        <c:ser>
          <c:idx val="1"/>
          <c:order val="1"/>
          <c:tx>
            <c:strRef>
              <c:f>[1]Ama!$E$68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[1]Ama!$C$69:$C$80</c:f>
              <c:strCache>
                <c:ptCount val="12"/>
                <c:pt idx="0">
                  <c:v>Manufactura</c:v>
                </c:pt>
                <c:pt idx="1">
                  <c:v>Pesca y Acuicultura</c:v>
                </c:pt>
                <c:pt idx="2">
                  <c:v>Telecom. y Otros Serv. de Información</c:v>
                </c:pt>
                <c:pt idx="3">
                  <c:v>Agricultura, Ganadería, Caza y Silvicultura</c:v>
                </c:pt>
                <c:pt idx="4">
                  <c:v>Transporte, Almacen., Correo y Mensajería</c:v>
                </c:pt>
                <c:pt idx="5">
                  <c:v>Otros Servicios</c:v>
                </c:pt>
                <c:pt idx="6">
                  <c:v>Extracción de Petróleo, Gas y Minerales</c:v>
                </c:pt>
                <c:pt idx="7">
                  <c:v>Alojamiento y Restaurantes</c:v>
                </c:pt>
                <c:pt idx="8">
                  <c:v>Electricidad, Gas y Agua</c:v>
                </c:pt>
                <c:pt idx="9">
                  <c:v>Comercio</c:v>
                </c:pt>
                <c:pt idx="10">
                  <c:v>Administración Pública y Defensa</c:v>
                </c:pt>
                <c:pt idx="11">
                  <c:v>Construcción</c:v>
                </c:pt>
              </c:strCache>
            </c:strRef>
          </c:cat>
          <c:val>
            <c:numRef>
              <c:f>[1]Ama!$E$69:$E$80</c:f>
              <c:numCache>
                <c:formatCode>General</c:formatCode>
                <c:ptCount val="12"/>
                <c:pt idx="0">
                  <c:v>-9.3507495059526775</c:v>
                </c:pt>
                <c:pt idx="1">
                  <c:v>-7.4275362318840621</c:v>
                </c:pt>
                <c:pt idx="2">
                  <c:v>-2.2355400053117194</c:v>
                </c:pt>
                <c:pt idx="3">
                  <c:v>-0.5667056991643733</c:v>
                </c:pt>
                <c:pt idx="4">
                  <c:v>0.4919155820038128</c:v>
                </c:pt>
                <c:pt idx="5">
                  <c:v>0.73988650866645855</c:v>
                </c:pt>
                <c:pt idx="6">
                  <c:v>1.8783801904080946</c:v>
                </c:pt>
                <c:pt idx="7">
                  <c:v>2.051889898590801</c:v>
                </c:pt>
                <c:pt idx="8">
                  <c:v>2.4329613370709211</c:v>
                </c:pt>
                <c:pt idx="9">
                  <c:v>2.5110721889024461</c:v>
                </c:pt>
                <c:pt idx="10">
                  <c:v>6.0621786913401081</c:v>
                </c:pt>
                <c:pt idx="11">
                  <c:v>25.960624622791386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9-49BA-A167-6C14A0A14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Lambayeque: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[1]Lam!$C$64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86-4BFB-A895-7FE1588607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[1]Lam!$B$65:$B$76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Otros Servicios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[1]Lam!$C$65:$C$76</c:f>
              <c:numCache>
                <c:formatCode>General</c:formatCode>
                <c:ptCount val="12"/>
                <c:pt idx="0">
                  <c:v>-19.63344653940743</c:v>
                </c:pt>
                <c:pt idx="1">
                  <c:v>-12.839357729648995</c:v>
                </c:pt>
                <c:pt idx="2">
                  <c:v>1.8719016301047589</c:v>
                </c:pt>
                <c:pt idx="3">
                  <c:v>9.3944251687235578</c:v>
                </c:pt>
                <c:pt idx="4">
                  <c:v>4.2789472989157815</c:v>
                </c:pt>
                <c:pt idx="5">
                  <c:v>9.4331037780228399</c:v>
                </c:pt>
                <c:pt idx="6">
                  <c:v>0.73077219465685062</c:v>
                </c:pt>
                <c:pt idx="7">
                  <c:v>3.1768730849149875</c:v>
                </c:pt>
                <c:pt idx="8">
                  <c:v>21.852918199134507</c:v>
                </c:pt>
                <c:pt idx="9">
                  <c:v>2.0151929863713889</c:v>
                </c:pt>
                <c:pt idx="10">
                  <c:v>9.5280675608544527</c:v>
                </c:pt>
                <c:pt idx="11">
                  <c:v>5.7075996689576414E-2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6-4BFB-A895-7FE1588607F5}"/>
            </c:ext>
          </c:extLst>
        </c:ser>
        <c:ser>
          <c:idx val="1"/>
          <c:order val="1"/>
          <c:tx>
            <c:strRef>
              <c:f>[1]Lam!$D$64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[1]Lam!$B$65:$B$76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Otros Servicios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[1]Lam!$D$65:$D$76</c:f>
              <c:numCache>
                <c:formatCode>General</c:formatCode>
                <c:ptCount val="12"/>
                <c:pt idx="0">
                  <c:v>-24.142076502732252</c:v>
                </c:pt>
                <c:pt idx="1">
                  <c:v>-22.165899367738831</c:v>
                </c:pt>
                <c:pt idx="2">
                  <c:v>-20.914412350504477</c:v>
                </c:pt>
                <c:pt idx="3">
                  <c:v>-13.935740902694647</c:v>
                </c:pt>
                <c:pt idx="4">
                  <c:v>-7.1898048071012539</c:v>
                </c:pt>
                <c:pt idx="5">
                  <c:v>0.39161560059636713</c:v>
                </c:pt>
                <c:pt idx="6">
                  <c:v>1.3049381914470075</c:v>
                </c:pt>
                <c:pt idx="7">
                  <c:v>1.3312139385639199</c:v>
                </c:pt>
                <c:pt idx="8">
                  <c:v>1.7087059721867064</c:v>
                </c:pt>
                <c:pt idx="9">
                  <c:v>2.2666367837070709</c:v>
                </c:pt>
                <c:pt idx="10">
                  <c:v>2.9409859008915618</c:v>
                </c:pt>
                <c:pt idx="11">
                  <c:v>7.0534211802287388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6-4BFB-A895-7FE158860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La</a:t>
            </a:r>
            <a:r>
              <a:rPr lang="en-US" sz="1400" b="1" baseline="0"/>
              <a:t>mbayeque</a:t>
            </a:r>
            <a:r>
              <a:rPr lang="en-US" sz="1400" b="1"/>
              <a:t>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[1]Lam!$Z$84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869-49EC-B312-D6687B43C1C5}"/>
              </c:ext>
            </c:extLst>
          </c:dPt>
          <c:dPt>
            <c:idx val="1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869-49EC-B312-D6687B43C1C5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869-49EC-B312-D6687B43C1C5}"/>
              </c:ext>
            </c:extLst>
          </c:dPt>
          <c:dPt>
            <c:idx val="3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869-49EC-B312-D6687B43C1C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869-49EC-B312-D6687B43C1C5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1869-49EC-B312-D6687B43C1C5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1869-49EC-B312-D6687B43C1C5}"/>
              </c:ext>
            </c:extLst>
          </c:dPt>
          <c:dLbls>
            <c:dLbl>
              <c:idx val="0"/>
              <c:layout>
                <c:manualLayout>
                  <c:x val="-5.4146843576924543E-2"/>
                  <c:y val="-4.51823662907797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05373003409081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869-49EC-B312-D6687B43C1C5}"/>
                </c:ext>
              </c:extLst>
            </c:dLbl>
            <c:dLbl>
              <c:idx val="1"/>
              <c:layout>
                <c:manualLayout>
                  <c:x val="2.3179545454545456E-2"/>
                  <c:y val="-0.140843859649122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69-49EC-B312-D6687B43C1C5}"/>
                </c:ext>
              </c:extLst>
            </c:dLbl>
            <c:dLbl>
              <c:idx val="2"/>
              <c:layout>
                <c:manualLayout>
                  <c:x val="3.5975374891381081E-3"/>
                  <c:y val="-0.192647947360884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69-49EC-B312-D6687B43C1C5}"/>
                </c:ext>
              </c:extLst>
            </c:dLbl>
            <c:dLbl>
              <c:idx val="3"/>
              <c:layout>
                <c:manualLayout>
                  <c:x val="5.1073569023790337E-2"/>
                  <c:y val="-5.3592211879078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63722792686086"/>
                      <c:h val="0.121130476975469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869-49EC-B312-D6687B43C1C5}"/>
                </c:ext>
              </c:extLst>
            </c:dLbl>
            <c:dLbl>
              <c:idx val="4"/>
              <c:layout>
                <c:manualLayout>
                  <c:x val="0.10926254819656442"/>
                  <c:y val="1.14329653390589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869-49EC-B312-D6687B43C1C5}"/>
                </c:ext>
              </c:extLst>
            </c:dLbl>
            <c:dLbl>
              <c:idx val="5"/>
              <c:layout>
                <c:manualLayout>
                  <c:x val="8.678313156396783E-2"/>
                  <c:y val="5.1115597557945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869-49EC-B312-D6687B43C1C5}"/>
                </c:ext>
              </c:extLst>
            </c:dLbl>
            <c:dLbl>
              <c:idx val="6"/>
              <c:layout>
                <c:manualLayout>
                  <c:x val="-0.17963525076674111"/>
                  <c:y val="5.00719156898777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869-49EC-B312-D6687B43C1C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[1]Lam!$Y$85:$Y$91</c:f>
              <c:strCache>
                <c:ptCount val="7"/>
                <c:pt idx="0">
                  <c:v>Otros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Pesca y Acuicultura</c:v>
                </c:pt>
                <c:pt idx="6">
                  <c:v>Ext. de Petróleo, Gas y Minerales</c:v>
                </c:pt>
              </c:strCache>
            </c:strRef>
          </c:cat>
          <c:val>
            <c:numRef>
              <c:f>[1]Lam!$Z$85:$Z$91</c:f>
              <c:numCache>
                <c:formatCode>General</c:formatCode>
                <c:ptCount val="7"/>
                <c:pt idx="0">
                  <c:v>63.691139915418347</c:v>
                </c:pt>
                <c:pt idx="1">
                  <c:v>10.10875980025247</c:v>
                </c:pt>
                <c:pt idx="2">
                  <c:v>9.4850619707260702</c:v>
                </c:pt>
                <c:pt idx="3">
                  <c:v>9.637527474859187</c:v>
                </c:pt>
                <c:pt idx="4">
                  <c:v>6.43929599185795</c:v>
                </c:pt>
                <c:pt idx="5">
                  <c:v>0.36785956290798039</c:v>
                </c:pt>
                <c:pt idx="6">
                  <c:v>0.27035528397799047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69-49EC-B312-D6687B43C1C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Lambayeque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28204887745752161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[1]Lam!$AA$84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E6D-461F-A2EF-B63869716F85}"/>
              </c:ext>
            </c:extLst>
          </c:dPt>
          <c:dPt>
            <c:idx val="1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E6D-461F-A2EF-B63869716F85}"/>
              </c:ext>
            </c:extLst>
          </c:dPt>
          <c:dPt>
            <c:idx val="2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E6D-461F-A2EF-B63869716F85}"/>
              </c:ext>
            </c:extLst>
          </c:dPt>
          <c:dPt>
            <c:idx val="3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E6D-461F-A2EF-B63869716F8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9E6D-461F-A2EF-B63869716F85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9E6D-461F-A2EF-B63869716F85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E6D-461F-A2EF-B63869716F85}"/>
              </c:ext>
            </c:extLst>
          </c:dPt>
          <c:dLbls>
            <c:dLbl>
              <c:idx val="0"/>
              <c:layout>
                <c:manualLayout>
                  <c:x val="9.3888888888888893E-3"/>
                  <c:y val="-6.16366959064327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E6D-461F-A2EF-B63869716F85}"/>
                </c:ext>
              </c:extLst>
            </c:dLbl>
            <c:dLbl>
              <c:idx val="1"/>
              <c:layout>
                <c:manualLayout>
                  <c:x val="3.3686616807668664E-2"/>
                  <c:y val="-7.56146715997290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6D-461F-A2EF-B63869716F85}"/>
                </c:ext>
              </c:extLst>
            </c:dLbl>
            <c:dLbl>
              <c:idx val="2"/>
              <c:layout>
                <c:manualLayout>
                  <c:x val="5.525E-2"/>
                  <c:y val="-0.128014619883040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6D-461F-A2EF-B63869716F85}"/>
                </c:ext>
              </c:extLst>
            </c:dLbl>
            <c:dLbl>
              <c:idx val="3"/>
              <c:layout>
                <c:manualLayout>
                  <c:x val="3.0836868686868569E-2"/>
                  <c:y val="2.0658771929824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83686868686868"/>
                      <c:h val="0.111695614035087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E6D-461F-A2EF-B63869716F85}"/>
                </c:ext>
              </c:extLst>
            </c:dLbl>
            <c:dLbl>
              <c:idx val="4"/>
              <c:layout>
                <c:manualLayout>
                  <c:x val="0.11477222222222222"/>
                  <c:y val="5.79964912280700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6D-461F-A2EF-B63869716F85}"/>
                </c:ext>
              </c:extLst>
            </c:dLbl>
            <c:dLbl>
              <c:idx val="5"/>
              <c:layout>
                <c:manualLayout>
                  <c:x val="1.5010353535353477E-2"/>
                  <c:y val="2.83573099415204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E6D-461F-A2EF-B63869716F85}"/>
                </c:ext>
              </c:extLst>
            </c:dLbl>
            <c:dLbl>
              <c:idx val="6"/>
              <c:layout>
                <c:manualLayout>
                  <c:x val="-0.2715742424242425"/>
                  <c:y val="2.24982456140350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E6D-461F-A2EF-B63869716F8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[1]Lam!$AB$85:$AB$91</c:f>
              <c:strCache>
                <c:ptCount val="7"/>
                <c:pt idx="0">
                  <c:v>Otros</c:v>
                </c:pt>
                <c:pt idx="1">
                  <c:v>Construcción</c:v>
                </c:pt>
                <c:pt idx="2">
                  <c:v>Agricultura, Gan.,Caza y Silv.</c:v>
                </c:pt>
                <c:pt idx="3">
                  <c:v>Manufactura</c:v>
                </c:pt>
                <c:pt idx="4">
                  <c:v>Admin. Pública. y Defensa</c:v>
                </c:pt>
                <c:pt idx="5">
                  <c:v>Pesca y Acuicultura</c:v>
                </c:pt>
                <c:pt idx="6">
                  <c:v>Ext. de Petróleo, Gas y Minerales</c:v>
                </c:pt>
              </c:strCache>
            </c:strRef>
          </c:cat>
          <c:val>
            <c:numRef>
              <c:f>[1]Lam!$AA$85:$AA$91</c:f>
              <c:numCache>
                <c:formatCode>General</c:formatCode>
                <c:ptCount val="7"/>
                <c:pt idx="0">
                  <c:v>67.835502076115574</c:v>
                </c:pt>
                <c:pt idx="1">
                  <c:v>8.1973346021261602</c:v>
                </c:pt>
                <c:pt idx="2">
                  <c:v>8.8952772785460059</c:v>
                </c:pt>
                <c:pt idx="3">
                  <c:v>7.9974330935021678</c:v>
                </c:pt>
                <c:pt idx="4">
                  <c:v>6.4423711054646287</c:v>
                </c:pt>
                <c:pt idx="5">
                  <c:v>0.34541285412414313</c:v>
                </c:pt>
                <c:pt idx="6">
                  <c:v>0.28666899012131941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E6D-461F-A2EF-B63869716F8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Lima: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[1]Lim!$C$68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54-4AC2-8F23-93DC3282A00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[1]Lim!$B$69:$B$80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Agricultura, Ganadería, Caza y Silvicultura</c:v>
                </c:pt>
                <c:pt idx="6">
                  <c:v>Transporte, Almacen., Correo y Mensajería</c:v>
                </c:pt>
                <c:pt idx="7">
                  <c:v>Administración Pública y Defensa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[1]Lim!$C$69:$C$80</c:f>
              <c:numCache>
                <c:formatCode>General</c:formatCode>
                <c:ptCount val="12"/>
                <c:pt idx="0">
                  <c:v>-3.8453147382806634</c:v>
                </c:pt>
                <c:pt idx="1">
                  <c:v>1.5250820472729316</c:v>
                </c:pt>
                <c:pt idx="2">
                  <c:v>1.2113472982931768</c:v>
                </c:pt>
                <c:pt idx="3">
                  <c:v>4.1221246415032624</c:v>
                </c:pt>
                <c:pt idx="4">
                  <c:v>0.67453923035849073</c:v>
                </c:pt>
                <c:pt idx="5">
                  <c:v>2.2564214110405203</c:v>
                </c:pt>
                <c:pt idx="6">
                  <c:v>8.7558017041841936</c:v>
                </c:pt>
                <c:pt idx="7">
                  <c:v>3.712770816900445</c:v>
                </c:pt>
                <c:pt idx="8">
                  <c:v>3.2787764878381012</c:v>
                </c:pt>
                <c:pt idx="9">
                  <c:v>23.425998577838797</c:v>
                </c:pt>
                <c:pt idx="10">
                  <c:v>6.444758325971506</c:v>
                </c:pt>
                <c:pt idx="11">
                  <c:v>-17.883211487346514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AC2-8F23-93DC3282A004}"/>
            </c:ext>
          </c:extLst>
        </c:ser>
        <c:ser>
          <c:idx val="1"/>
          <c:order val="1"/>
          <c:tx>
            <c:strRef>
              <c:f>[1]Lim!$D$68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[1]Lim!$B$69:$B$80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Agricultura, Ganadería, Caza y Silvicultura</c:v>
                </c:pt>
                <c:pt idx="6">
                  <c:v>Transporte, Almacen., Correo y Mensajería</c:v>
                </c:pt>
                <c:pt idx="7">
                  <c:v>Administración Pública y Defensa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[1]Lim!$D$69:$D$80</c:f>
              <c:numCache>
                <c:formatCode>General</c:formatCode>
                <c:ptCount val="12"/>
                <c:pt idx="0">
                  <c:v>-23.403349023183736</c:v>
                </c:pt>
                <c:pt idx="1">
                  <c:v>-6.9046288915185983</c:v>
                </c:pt>
                <c:pt idx="2">
                  <c:v>-6.0862052165622771</c:v>
                </c:pt>
                <c:pt idx="3">
                  <c:v>-5.8559049451971674</c:v>
                </c:pt>
                <c:pt idx="4">
                  <c:v>2.5574152107239456E-2</c:v>
                </c:pt>
                <c:pt idx="5">
                  <c:v>0.3882895912595643</c:v>
                </c:pt>
                <c:pt idx="6">
                  <c:v>0.9464447331158965</c:v>
                </c:pt>
                <c:pt idx="7">
                  <c:v>2.1190786198184099</c:v>
                </c:pt>
                <c:pt idx="8">
                  <c:v>2.7788634410643454</c:v>
                </c:pt>
                <c:pt idx="9">
                  <c:v>3.0972553394060753</c:v>
                </c:pt>
                <c:pt idx="10">
                  <c:v>4.5451771037335646</c:v>
                </c:pt>
                <c:pt idx="11">
                  <c:v>6.0531150656039472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4-4AC2-8F23-93DC3282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Lima: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83455613148"/>
          <c:y val="0.26548295025634633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[1]Lim!$AA$85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CF9-47A6-B821-022D90159365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CF9-47A6-B821-022D90159365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CF9-47A6-B821-022D90159365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CF9-47A6-B821-022D90159365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CF9-47A6-B821-022D90159365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4CF9-47A6-B821-022D9015936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4CF9-47A6-B821-022D90159365}"/>
              </c:ext>
            </c:extLst>
          </c:dPt>
          <c:dLbls>
            <c:dLbl>
              <c:idx val="0"/>
              <c:layout>
                <c:manualLayout>
                  <c:x val="3.3236111111111098E-2"/>
                  <c:y val="-6.81301169590643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12966678415935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CF9-47A6-B821-022D90159365}"/>
                </c:ext>
              </c:extLst>
            </c:dLbl>
            <c:dLbl>
              <c:idx val="1"/>
              <c:layout>
                <c:manualLayout>
                  <c:x val="3.583707885109106E-2"/>
                  <c:y val="-0.194249794238314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F9-47A6-B821-022D90159365}"/>
                </c:ext>
              </c:extLst>
            </c:dLbl>
            <c:dLbl>
              <c:idx val="2"/>
              <c:layout>
                <c:manualLayout>
                  <c:x val="5.2954500339824274E-2"/>
                  <c:y val="-2.806072189540658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F9-47A6-B821-022D90159365}"/>
                </c:ext>
              </c:extLst>
            </c:dLbl>
            <c:dLbl>
              <c:idx val="3"/>
              <c:layout>
                <c:manualLayout>
                  <c:x val="9.6151242232350498E-2"/>
                  <c:y val="3.37349012179477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429814102252307"/>
                      <c:h val="0.105943126961761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CF9-47A6-B821-022D90159365}"/>
                </c:ext>
              </c:extLst>
            </c:dLbl>
            <c:dLbl>
              <c:idx val="4"/>
              <c:layout>
                <c:manualLayout>
                  <c:x val="5.2498070822821881E-2"/>
                  <c:y val="8.357287790416947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F9-47A6-B821-022D90159365}"/>
                </c:ext>
              </c:extLst>
            </c:dLbl>
            <c:dLbl>
              <c:idx val="5"/>
              <c:layout>
                <c:manualLayout>
                  <c:x val="-0.10354482198328623"/>
                  <c:y val="8.14902975853606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F9-47A6-B821-022D90159365}"/>
                </c:ext>
              </c:extLst>
            </c:dLbl>
            <c:dLbl>
              <c:idx val="6"/>
              <c:layout>
                <c:manualLayout>
                  <c:x val="-0.29650329241856377"/>
                  <c:y val="4.62750781864508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F9-47A6-B821-022D9015936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[1]Lim!$Z$86:$Z$92</c:f>
              <c:strCache>
                <c:ptCount val="7"/>
                <c:pt idx="0">
                  <c:v>Otros</c:v>
                </c:pt>
                <c:pt idx="1">
                  <c:v>Manufactura</c:v>
                </c:pt>
                <c:pt idx="2">
                  <c:v>Admin. Pública. y Defensa</c:v>
                </c:pt>
                <c:pt idx="3">
                  <c:v>Construcción</c:v>
                </c:pt>
                <c:pt idx="4">
                  <c:v>Agricultura, Gan.,Caza y Silv.</c:v>
                </c:pt>
                <c:pt idx="5">
                  <c:v>Ext. de Petróleo, Gas y Minerales</c:v>
                </c:pt>
                <c:pt idx="6">
                  <c:v>Pesca y Acuicultura</c:v>
                </c:pt>
              </c:strCache>
            </c:strRef>
          </c:cat>
          <c:val>
            <c:numRef>
              <c:f>[1]Lim!$AA$86:$AA$92</c:f>
              <c:numCache>
                <c:formatCode>General</c:formatCode>
                <c:ptCount val="7"/>
                <c:pt idx="0">
                  <c:v>67.142874280924019</c:v>
                </c:pt>
                <c:pt idx="1">
                  <c:v>17.074181561933607</c:v>
                </c:pt>
                <c:pt idx="2">
                  <c:v>5.5952504516149926</c:v>
                </c:pt>
                <c:pt idx="3">
                  <c:v>6.7091984994361127</c:v>
                </c:pt>
                <c:pt idx="4">
                  <c:v>1.8625229214574286</c:v>
                </c:pt>
                <c:pt idx="5">
                  <c:v>1.2382544423423034</c:v>
                </c:pt>
                <c:pt idx="6">
                  <c:v>0.37771784229152611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F9-47A6-B821-022D9015936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Lima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28204887745752161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[1]Lim!$AB$85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586-4D1D-96FC-A32571DB170C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586-4D1D-96FC-A32571DB170C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586-4D1D-96FC-A32571DB170C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586-4D1D-96FC-A32571DB170C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586-4D1D-96FC-A32571DB170C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586-4D1D-96FC-A32571DB170C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586-4D1D-96FC-A32571DB170C}"/>
              </c:ext>
            </c:extLst>
          </c:dPt>
          <c:dLbls>
            <c:dLbl>
              <c:idx val="0"/>
              <c:layout>
                <c:manualLayout>
                  <c:x val="2.21010101010101E-2"/>
                  <c:y val="-6.65431286549707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586-4D1D-96FC-A32571DB170C}"/>
                </c:ext>
              </c:extLst>
            </c:dLbl>
            <c:dLbl>
              <c:idx val="1"/>
              <c:layout>
                <c:manualLayout>
                  <c:x val="4.6514898989898988E-2"/>
                  <c:y val="-0.183304678362573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86-4D1D-96FC-A32571DB170C}"/>
                </c:ext>
              </c:extLst>
            </c:dLbl>
            <c:dLbl>
              <c:idx val="2"/>
              <c:layout>
                <c:manualLayout>
                  <c:x val="5.9253535353535357E-2"/>
                  <c:y val="-0.198570175438596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86-4D1D-96FC-A32571DB170C}"/>
                </c:ext>
              </c:extLst>
            </c:dLbl>
            <c:dLbl>
              <c:idx val="3"/>
              <c:layout>
                <c:manualLayout>
                  <c:x val="6.8124747474747352E-2"/>
                  <c:y val="-5.73236842105263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83686868686868"/>
                      <c:h val="0.111695614035087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586-4D1D-96FC-A32571DB170C}"/>
                </c:ext>
              </c:extLst>
            </c:dLbl>
            <c:dLbl>
              <c:idx val="4"/>
              <c:layout>
                <c:manualLayout>
                  <c:x val="5.3837878787878789E-2"/>
                  <c:y val="6.54233918128654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586-4D1D-96FC-A32571DB170C}"/>
                </c:ext>
              </c:extLst>
            </c:dLbl>
            <c:dLbl>
              <c:idx val="5"/>
              <c:layout>
                <c:manualLayout>
                  <c:x val="-4.9131060606060609E-2"/>
                  <c:y val="6.17783625730994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586-4D1D-96FC-A32571DB170C}"/>
                </c:ext>
              </c:extLst>
            </c:dLbl>
            <c:dLbl>
              <c:idx val="6"/>
              <c:layout>
                <c:manualLayout>
                  <c:x val="-0.15611969696969694"/>
                  <c:y val="7.644444444444444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586-4D1D-96FC-A32571DB170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[1]Lim!$AC$86:$AC$92</c:f>
              <c:strCache>
                <c:ptCount val="7"/>
                <c:pt idx="0">
                  <c:v>Otros</c:v>
                </c:pt>
                <c:pt idx="1">
                  <c:v>Manufactura</c:v>
                </c:pt>
                <c:pt idx="2">
                  <c:v>Admin. Pública. y Defensa</c:v>
                </c:pt>
                <c:pt idx="3">
                  <c:v>Construcción</c:v>
                </c:pt>
                <c:pt idx="4">
                  <c:v>Agricultura, Gan.,Caza y Silv.</c:v>
                </c:pt>
                <c:pt idx="5">
                  <c:v>Ext. de Petróleo, Gas y Minerales</c:v>
                </c:pt>
                <c:pt idx="6">
                  <c:v>Pesca y Acuicultura</c:v>
                </c:pt>
              </c:strCache>
            </c:strRef>
          </c:cat>
          <c:val>
            <c:numRef>
              <c:f>[1]Lim!$AB$86:$AB$92</c:f>
              <c:numCache>
                <c:formatCode>General</c:formatCode>
                <c:ptCount val="7"/>
                <c:pt idx="0">
                  <c:v>68.078346299675403</c:v>
                </c:pt>
                <c:pt idx="1">
                  <c:v>17.115368638513075</c:v>
                </c:pt>
                <c:pt idx="2">
                  <c:v>5.2748765706543672</c:v>
                </c:pt>
                <c:pt idx="3">
                  <c:v>6.2400167654388499</c:v>
                </c:pt>
                <c:pt idx="4">
                  <c:v>1.8962397519038177</c:v>
                </c:pt>
                <c:pt idx="5">
                  <c:v>1.1501243329160622</c:v>
                </c:pt>
                <c:pt idx="6">
                  <c:v>0.24502764089843199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586-4D1D-96FC-A32571DB170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/>
              <a:t>Prov. Const. del Callao: Valor Agregado Bruto</a:t>
            </a:r>
          </a:p>
          <a:p>
            <a:pPr algn="l">
              <a:defRPr/>
            </a:pPr>
            <a:r>
              <a:rPr lang="es-ES" sz="1000" b="0"/>
              <a:t>Valores a precios constantes de 2007</a:t>
            </a:r>
          </a:p>
          <a:p>
            <a:pPr algn="l">
              <a:defRPr/>
            </a:pPr>
            <a:r>
              <a:rPr lang="es-ES" sz="1000" b="0"/>
              <a:t>(Variación porcentual del índice de volumen físico)</a:t>
            </a:r>
          </a:p>
        </c:rich>
      </c:tx>
      <c:layout>
        <c:manualLayout>
          <c:xMode val="edge"/>
          <c:yMode val="edge"/>
          <c:x val="2.2934922920475425E-2"/>
          <c:y val="8.374597894902063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6874465333150369"/>
          <c:y val="0.24024757376305439"/>
          <c:w val="0.5708139782717232"/>
          <c:h val="0.655965472989985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[2]Call!$G$68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[2]Call!$F$69:$F$75</c:f>
              <c:strCache>
                <c:ptCount val="7"/>
                <c:pt idx="0">
                  <c:v>Extractivas1/</c:v>
                </c:pt>
                <c:pt idx="1">
                  <c:v>Construcción</c:v>
                </c:pt>
                <c:pt idx="2">
                  <c:v>Manufactura</c:v>
                </c:pt>
                <c:pt idx="3">
                  <c:v>Otras Actividades2/</c:v>
                </c:pt>
                <c:pt idx="4">
                  <c:v>Administración Pública y Defensa</c:v>
                </c:pt>
                <c:pt idx="5">
                  <c:v>Transporte, Almacen., Correo y Mensajería</c:v>
                </c:pt>
                <c:pt idx="6">
                  <c:v>Comercio</c:v>
                </c:pt>
              </c:strCache>
            </c:strRef>
          </c:cat>
          <c:val>
            <c:numRef>
              <c:f>[2]Call!$G$69:$G$75</c:f>
              <c:numCache>
                <c:formatCode>General</c:formatCode>
                <c:ptCount val="7"/>
                <c:pt idx="0">
                  <c:v>-13.508900135247146</c:v>
                </c:pt>
                <c:pt idx="1">
                  <c:v>1.9513444943209777</c:v>
                </c:pt>
                <c:pt idx="2">
                  <c:v>-2.7473505545509767</c:v>
                </c:pt>
                <c:pt idx="3">
                  <c:v>3.1756086440924349</c:v>
                </c:pt>
                <c:pt idx="4">
                  <c:v>5.2037076076681927</c:v>
                </c:pt>
                <c:pt idx="5">
                  <c:v>8.7705903195921309</c:v>
                </c:pt>
                <c:pt idx="6">
                  <c:v>2.8518654382700106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3-4DC9-9F99-4A897E54E01F}"/>
            </c:ext>
          </c:extLst>
        </c:ser>
        <c:ser>
          <c:idx val="1"/>
          <c:order val="1"/>
          <c:tx>
            <c:strRef>
              <c:f>[2]Call!$H$68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1270EB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[2]Call!$F$69:$F$75</c:f>
              <c:strCache>
                <c:ptCount val="7"/>
                <c:pt idx="0">
                  <c:v>Extractivas1/</c:v>
                </c:pt>
                <c:pt idx="1">
                  <c:v>Construcción</c:v>
                </c:pt>
                <c:pt idx="2">
                  <c:v>Manufactura</c:v>
                </c:pt>
                <c:pt idx="3">
                  <c:v>Otras Actividades2/</c:v>
                </c:pt>
                <c:pt idx="4">
                  <c:v>Administración Pública y Defensa</c:v>
                </c:pt>
                <c:pt idx="5">
                  <c:v>Transporte, Almacen., Correo y Mensajería</c:v>
                </c:pt>
                <c:pt idx="6">
                  <c:v>Comercio</c:v>
                </c:pt>
              </c:strCache>
            </c:strRef>
          </c:cat>
          <c:val>
            <c:numRef>
              <c:f>[2]Call!$H$69:$H$75</c:f>
              <c:numCache>
                <c:formatCode>General</c:formatCode>
                <c:ptCount val="7"/>
                <c:pt idx="0">
                  <c:v>-9.8198578787745134</c:v>
                </c:pt>
                <c:pt idx="1">
                  <c:v>-7.2093313796671765</c:v>
                </c:pt>
                <c:pt idx="2">
                  <c:v>-3.997317782885375</c:v>
                </c:pt>
                <c:pt idx="3">
                  <c:v>-0.21030805877232694</c:v>
                </c:pt>
                <c:pt idx="4">
                  <c:v>0.45119294639337681</c:v>
                </c:pt>
                <c:pt idx="5">
                  <c:v>1.1108944190342243</c:v>
                </c:pt>
                <c:pt idx="6">
                  <c:v>2.8271265958402836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3-4DC9-9F99-4A897E54E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7938304"/>
        <c:axId val="166368320"/>
      </c:barChart>
      <c:catAx>
        <c:axId val="18793830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</c:spPr>
        <c:crossAx val="166368320"/>
        <c:crosses val="autoZero"/>
        <c:auto val="1"/>
        <c:lblAlgn val="ctr"/>
        <c:lblOffset val="100"/>
        <c:noMultiLvlLbl val="0"/>
      </c:catAx>
      <c:valAx>
        <c:axId val="166368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879383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1.1962468255558134E-2"/>
          <c:y val="0.14781729880551928"/>
          <c:w val="0.18077097134915607"/>
          <c:h val="5.5497257679640005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rgbClr val="0070C0"/>
      </a:solidFill>
    </a:ln>
    <a:effectLst/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180"/>
      <c:depthPercent val="10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46436767963968"/>
          <c:y val="0.29793263888888888"/>
          <c:w val="0.64456652637090439"/>
          <c:h val="0.52078312695635831"/>
        </c:manualLayout>
      </c:layout>
      <c:pie3DChart>
        <c:varyColors val="1"/>
        <c:ser>
          <c:idx val="0"/>
          <c:order val="0"/>
          <c:tx>
            <c:strRef>
              <c:f>[2]Call!$Y$79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19C-4BCC-98A2-20A9D6F5CEB9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19C-4BCC-98A2-20A9D6F5CEB9}"/>
              </c:ext>
            </c:extLst>
          </c:dPt>
          <c:dPt>
            <c:idx val="2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19C-4BCC-98A2-20A9D6F5CEB9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19C-4BCC-98A2-20A9D6F5CEB9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19C-4BCC-98A2-20A9D6F5CEB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19C-4BCC-98A2-20A9D6F5CEB9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19C-4BCC-98A2-20A9D6F5CEB9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19C-4BCC-98A2-20A9D6F5CEB9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A19C-4BCC-98A2-20A9D6F5CEB9}"/>
              </c:ext>
            </c:extLst>
          </c:dPt>
          <c:dLbls>
            <c:dLbl>
              <c:idx val="0"/>
              <c:layout>
                <c:manualLayout>
                  <c:x val="1.8782575757575758E-2"/>
                  <c:y val="7.578814296641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9C-4BCC-98A2-20A9D6F5CEB9}"/>
                </c:ext>
              </c:extLst>
            </c:dLbl>
            <c:dLbl>
              <c:idx val="1"/>
              <c:layout>
                <c:manualLayout>
                  <c:x val="-7.7494444444444449E-2"/>
                  <c:y val="-3.1228212569413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9C-4BCC-98A2-20A9D6F5CEB9}"/>
                </c:ext>
              </c:extLst>
            </c:dLbl>
            <c:dLbl>
              <c:idx val="2"/>
              <c:layout>
                <c:manualLayout>
                  <c:x val="3.8474368686868689E-2"/>
                  <c:y val="-0.1200120287053959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9C-4BCC-98A2-20A9D6F5CEB9}"/>
                </c:ext>
              </c:extLst>
            </c:dLbl>
            <c:dLbl>
              <c:idx val="3"/>
              <c:layout>
                <c:manualLayout>
                  <c:x val="6.959292929292929E-2"/>
                  <c:y val="-2.84178164980116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9C-4BCC-98A2-20A9D6F5CEB9}"/>
                </c:ext>
              </c:extLst>
            </c:dLbl>
            <c:dLbl>
              <c:idx val="6"/>
              <c:layout>
                <c:manualLayout>
                  <c:x val="-7.9936489898989896E-2"/>
                  <c:y val="4.13063407627133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9C-4BCC-98A2-20A9D6F5CEB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s-P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[2]Call!$X$80:$X$86</c:f>
              <c:strCache>
                <c:ptCount val="7"/>
                <c:pt idx="0">
                  <c:v>Otras Actividades</c:v>
                </c:pt>
                <c:pt idx="1">
                  <c:v>Manufactura</c:v>
                </c:pt>
                <c:pt idx="2">
                  <c:v>Transporte, Almacen., Correo y Mensajería</c:v>
                </c:pt>
                <c:pt idx="3">
                  <c:v>Comercio</c:v>
                </c:pt>
                <c:pt idx="4">
                  <c:v>Construcción</c:v>
                </c:pt>
                <c:pt idx="5">
                  <c:v>Administración Pública y Defensa</c:v>
                </c:pt>
                <c:pt idx="6">
                  <c:v>Extractivas</c:v>
                </c:pt>
              </c:strCache>
            </c:strRef>
          </c:cat>
          <c:val>
            <c:numRef>
              <c:f>[2]Call!$Y$80:$Y$86</c:f>
              <c:numCache>
                <c:formatCode>General</c:formatCode>
                <c:ptCount val="7"/>
                <c:pt idx="0">
                  <c:v>27.690922668481811</c:v>
                </c:pt>
                <c:pt idx="1">
                  <c:v>33.626133276251728</c:v>
                </c:pt>
                <c:pt idx="2">
                  <c:v>19.009020979633689</c:v>
                </c:pt>
                <c:pt idx="3">
                  <c:v>8.7819331976232391</c:v>
                </c:pt>
                <c:pt idx="4">
                  <c:v>6.3660622862654543</c:v>
                </c:pt>
                <c:pt idx="5">
                  <c:v>2.7422533346356239</c:v>
                </c:pt>
                <c:pt idx="6">
                  <c:v>1.7836742571084518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19C-4BCC-98A2-20A9D6F5CEB9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33251461988304"/>
          <c:y val="0.28514270833333327"/>
          <c:w val="0.63357171848364313"/>
          <c:h val="0.51626366337042373"/>
        </c:manualLayout>
      </c:layout>
      <c:pie3DChart>
        <c:varyColors val="1"/>
        <c:ser>
          <c:idx val="0"/>
          <c:order val="0"/>
          <c:tx>
            <c:strRef>
              <c:f>[2]Call!$Z$79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4A7-4437-A009-EFB9476846F7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4A7-4437-A009-EFB9476846F7}"/>
              </c:ext>
            </c:extLst>
          </c:dPt>
          <c:dPt>
            <c:idx val="2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4A7-4437-A009-EFB9476846F7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4A7-4437-A009-EFB9476846F7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4A7-4437-A009-EFB9476846F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4A7-4437-A009-EFB9476846F7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4A7-4437-A009-EFB9476846F7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4A7-4437-A009-EFB9476846F7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E4A7-4437-A009-EFB9476846F7}"/>
              </c:ext>
            </c:extLst>
          </c:dPt>
          <c:dLbls>
            <c:dLbl>
              <c:idx val="0"/>
              <c:layout>
                <c:manualLayout>
                  <c:x val="-2.2783838383838385E-2"/>
                  <c:y val="9.47421052631577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A7-4437-A009-EFB9476846F7}"/>
                </c:ext>
              </c:extLst>
            </c:dLbl>
            <c:dLbl>
              <c:idx val="1"/>
              <c:layout>
                <c:manualLayout>
                  <c:x val="0.12995757575757574"/>
                  <c:y val="-3.43760233918128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A7-4437-A009-EFB9476846F7}"/>
                </c:ext>
              </c:extLst>
            </c:dLbl>
            <c:dLbl>
              <c:idx val="2"/>
              <c:layout>
                <c:manualLayout>
                  <c:x val="4.6402777777777661E-2"/>
                  <c:y val="-6.25081871345029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A7-4437-A009-EFB9476846F7}"/>
                </c:ext>
              </c:extLst>
            </c:dLbl>
            <c:dLbl>
              <c:idx val="3"/>
              <c:layout>
                <c:manualLayout>
                  <c:x val="5.573156565656566E-2"/>
                  <c:y val="1.733333333333265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A7-4437-A009-EFB9476846F7}"/>
                </c:ext>
              </c:extLst>
            </c:dLbl>
            <c:dLbl>
              <c:idx val="4"/>
              <c:layout>
                <c:manualLayout>
                  <c:x val="6.9701010101010097E-2"/>
                  <c:y val="1.28555555555555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A7-4437-A009-EFB9476846F7}"/>
                </c:ext>
              </c:extLst>
            </c:dLbl>
            <c:dLbl>
              <c:idx val="5"/>
              <c:layout>
                <c:manualLayout>
                  <c:x val="3.394621212121212E-2"/>
                  <c:y val="4.714561403508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A7-4437-A009-EFB9476846F7}"/>
                </c:ext>
              </c:extLst>
            </c:dLbl>
            <c:dLbl>
              <c:idx val="6"/>
              <c:layout>
                <c:manualLayout>
                  <c:x val="-1.9895202020202021E-2"/>
                  <c:y val="7.61141812865497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894040404040405"/>
                      <c:h val="0.118630701754385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E4A7-4437-A009-EFB9476846F7}"/>
                </c:ext>
              </c:extLst>
            </c:dLbl>
            <c:dLbl>
              <c:idx val="7"/>
              <c:layout>
                <c:manualLayout>
                  <c:x val="5.7138888888888892E-2"/>
                  <c:y val="8.2634027777777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A7-4437-A009-EFB9476846F7}"/>
                </c:ext>
              </c:extLst>
            </c:dLbl>
            <c:dLbl>
              <c:idx val="8"/>
              <c:layout>
                <c:manualLayout>
                  <c:x val="-0.12983684210526317"/>
                  <c:y val="8.39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4A7-4437-A009-EFB9476846F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[2]Call!$AA$80:$AA$86</c:f>
              <c:strCache>
                <c:ptCount val="7"/>
                <c:pt idx="0">
                  <c:v>Otras Actividades</c:v>
                </c:pt>
                <c:pt idx="1">
                  <c:v>Manufactura</c:v>
                </c:pt>
                <c:pt idx="2">
                  <c:v>Transporte, Almacen., Correo y Mensajería</c:v>
                </c:pt>
                <c:pt idx="3">
                  <c:v>Comercio</c:v>
                </c:pt>
                <c:pt idx="4">
                  <c:v>Construcción</c:v>
                </c:pt>
                <c:pt idx="5">
                  <c:v>Administración Pública y Defensa</c:v>
                </c:pt>
                <c:pt idx="6">
                  <c:v>Extractivas</c:v>
                </c:pt>
              </c:strCache>
            </c:strRef>
          </c:cat>
          <c:val>
            <c:numRef>
              <c:f>[2]Call!$Z$80:$Z$86</c:f>
              <c:numCache>
                <c:formatCode>General</c:formatCode>
                <c:ptCount val="7"/>
                <c:pt idx="0">
                  <c:v>27.265330192846456</c:v>
                </c:pt>
                <c:pt idx="1">
                  <c:v>36.594663490965864</c:v>
                </c:pt>
                <c:pt idx="2">
                  <c:v>17.128213960299895</c:v>
                </c:pt>
                <c:pt idx="3">
                  <c:v>8.7521070232994056</c:v>
                </c:pt>
                <c:pt idx="4">
                  <c:v>6.1249770071053398</c:v>
                </c:pt>
                <c:pt idx="5">
                  <c:v>2.6552724823082579</c:v>
                </c:pt>
                <c:pt idx="6">
                  <c:v>1.4794358431747883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A7-4437-A009-EFB9476846F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/>
              <a:t>Región Lima: Valor Agregado Bruto</a:t>
            </a:r>
          </a:p>
          <a:p>
            <a:pPr algn="l">
              <a:defRPr/>
            </a:pPr>
            <a:r>
              <a:rPr lang="es-ES" sz="1000" b="0"/>
              <a:t>Valores a precios constantes de 2007</a:t>
            </a:r>
          </a:p>
          <a:p>
            <a:pPr algn="l">
              <a:defRPr/>
            </a:pPr>
            <a:r>
              <a:rPr lang="es-ES" sz="1000" b="0"/>
              <a:t>(Variación porcentual del índice de volumen físico)</a:t>
            </a:r>
          </a:p>
        </c:rich>
      </c:tx>
      <c:layout>
        <c:manualLayout>
          <c:xMode val="edge"/>
          <c:yMode val="edge"/>
          <c:x val="2.2934922920475425E-2"/>
          <c:y val="8.374597894902063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6874465333150369"/>
          <c:y val="0.24024757376305439"/>
          <c:w val="0.5708139782717232"/>
          <c:h val="0.655965472989985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[2]LimP!$G$68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[2]LimP!$F$69:$F$75</c:f>
              <c:strCache>
                <c:ptCount val="7"/>
                <c:pt idx="0">
                  <c:v>Manufactura</c:v>
                </c:pt>
                <c:pt idx="1">
                  <c:v>Construcción</c:v>
                </c:pt>
                <c:pt idx="2">
                  <c:v>Otras Actividades2/</c:v>
                </c:pt>
                <c:pt idx="3">
                  <c:v>Extractivas1/</c:v>
                </c:pt>
                <c:pt idx="4">
                  <c:v>Transporte, Almacen., Correo y Mensajería</c:v>
                </c:pt>
                <c:pt idx="5">
                  <c:v>Comercio</c:v>
                </c:pt>
                <c:pt idx="6">
                  <c:v>Administración Pública y Defensa</c:v>
                </c:pt>
              </c:strCache>
            </c:strRef>
          </c:cat>
          <c:val>
            <c:numRef>
              <c:f>[2]LimP!$G$69:$G$75</c:f>
              <c:numCache>
                <c:formatCode>General</c:formatCode>
                <c:ptCount val="7"/>
                <c:pt idx="0">
                  <c:v>8.5741540439698838E-2</c:v>
                </c:pt>
                <c:pt idx="1">
                  <c:v>-0.43183461958552982</c:v>
                </c:pt>
                <c:pt idx="2">
                  <c:v>4.2696879880729455</c:v>
                </c:pt>
                <c:pt idx="3">
                  <c:v>-7.2913557551312067</c:v>
                </c:pt>
                <c:pt idx="4">
                  <c:v>8.7559888905020671</c:v>
                </c:pt>
                <c:pt idx="5">
                  <c:v>2.7814311461834507</c:v>
                </c:pt>
                <c:pt idx="6">
                  <c:v>5.2136554392323973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2-41EB-B178-E857675AE629}"/>
            </c:ext>
          </c:extLst>
        </c:ser>
        <c:ser>
          <c:idx val="1"/>
          <c:order val="1"/>
          <c:tx>
            <c:strRef>
              <c:f>[2]LimP!$H$68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1270EB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[2]LimP!$F$69:$F$75</c:f>
              <c:strCache>
                <c:ptCount val="7"/>
                <c:pt idx="0">
                  <c:v>Manufactura</c:v>
                </c:pt>
                <c:pt idx="1">
                  <c:v>Construcción</c:v>
                </c:pt>
                <c:pt idx="2">
                  <c:v>Otras Actividades2/</c:v>
                </c:pt>
                <c:pt idx="3">
                  <c:v>Extractivas1/</c:v>
                </c:pt>
                <c:pt idx="4">
                  <c:v>Transporte, Almacen., Correo y Mensajería</c:v>
                </c:pt>
                <c:pt idx="5">
                  <c:v>Comercio</c:v>
                </c:pt>
                <c:pt idx="6">
                  <c:v>Administración Pública y Defensa</c:v>
                </c:pt>
              </c:strCache>
            </c:strRef>
          </c:cat>
          <c:val>
            <c:numRef>
              <c:f>[2]LimP!$H$69:$H$75</c:f>
              <c:numCache>
                <c:formatCode>General</c:formatCode>
                <c:ptCount val="7"/>
                <c:pt idx="0">
                  <c:v>-11.420370372783211</c:v>
                </c:pt>
                <c:pt idx="1">
                  <c:v>-5.6127819918735185</c:v>
                </c:pt>
                <c:pt idx="2">
                  <c:v>1.3987874782825287</c:v>
                </c:pt>
                <c:pt idx="3">
                  <c:v>1.2861087960625923</c:v>
                </c:pt>
                <c:pt idx="4">
                  <c:v>1.8344472472888924</c:v>
                </c:pt>
                <c:pt idx="5">
                  <c:v>2.8009478672985892</c:v>
                </c:pt>
                <c:pt idx="6">
                  <c:v>4.3905969880309215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2-41EB-B178-E857675A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7938304"/>
        <c:axId val="166368320"/>
      </c:barChart>
      <c:catAx>
        <c:axId val="18793830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</c:spPr>
        <c:crossAx val="166368320"/>
        <c:crosses val="autoZero"/>
        <c:auto val="1"/>
        <c:lblAlgn val="ctr"/>
        <c:lblOffset val="100"/>
        <c:noMultiLvlLbl val="0"/>
      </c:catAx>
      <c:valAx>
        <c:axId val="166368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879383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1.1962468255558134E-2"/>
          <c:y val="0.14781729880551928"/>
          <c:w val="0.18077097134915607"/>
          <c:h val="5.5497257679640005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rgbClr val="0070C0"/>
      </a:solidFill>
    </a:ln>
    <a:effectLst/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Amazonas: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456507936507937"/>
          <c:y val="0.2958577160493827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[1]Ama!$AB$85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A7F-47D5-91CE-432682E37502}"/>
              </c:ext>
            </c:extLst>
          </c:dPt>
          <c:dPt>
            <c:idx val="1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A7F-47D5-91CE-432682E37502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A7F-47D5-91CE-432682E37502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A7F-47D5-91CE-432682E37502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A7F-47D5-91CE-432682E37502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A7F-47D5-91CE-432682E37502}"/>
              </c:ext>
            </c:extLst>
          </c:dPt>
          <c:dPt>
            <c:idx val="6"/>
            <c:bubble3D val="0"/>
            <c:spPr>
              <a:solidFill>
                <a:srgbClr val="0F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A7F-47D5-91CE-432682E37502}"/>
              </c:ext>
            </c:extLst>
          </c:dPt>
          <c:dLbls>
            <c:dLbl>
              <c:idx val="0"/>
              <c:layout>
                <c:manualLayout>
                  <c:x val="-4.2909051780979014E-2"/>
                  <c:y val="-0.2508246527777777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29791511756869"/>
                      <c:h val="0.185106597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A7F-47D5-91CE-432682E37502}"/>
                </c:ext>
              </c:extLst>
            </c:dLbl>
            <c:dLbl>
              <c:idx val="1"/>
              <c:layout>
                <c:manualLayout>
                  <c:x val="3.5223737373737372E-2"/>
                  <c:y val="-1.41400584795321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7F-47D5-91CE-432682E37502}"/>
                </c:ext>
              </c:extLst>
            </c:dLbl>
            <c:dLbl>
              <c:idx val="2"/>
              <c:layout>
                <c:manualLayout>
                  <c:x val="0"/>
                  <c:y val="-0.142130902777777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7F-47D5-91CE-432682E37502}"/>
                </c:ext>
              </c:extLst>
            </c:dLbl>
            <c:dLbl>
              <c:idx val="3"/>
              <c:layout>
                <c:manualLayout>
                  <c:x val="8.0319712827006784E-2"/>
                  <c:y val="3.15302335745733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2012244328351"/>
                      <c:h val="0.160238939371368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A7F-47D5-91CE-432682E37502}"/>
                </c:ext>
              </c:extLst>
            </c:dLbl>
            <c:dLbl>
              <c:idx val="4"/>
              <c:layout>
                <c:manualLayout>
                  <c:x val="-2.1949747474747476E-2"/>
                  <c:y val="8.20850877192982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7F-47D5-91CE-432682E37502}"/>
                </c:ext>
              </c:extLst>
            </c:dLbl>
            <c:dLbl>
              <c:idx val="5"/>
              <c:layout>
                <c:manualLayout>
                  <c:x val="-0.18710978835978842"/>
                  <c:y val="2.21666666666665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7F-47D5-91CE-432682E37502}"/>
                </c:ext>
              </c:extLst>
            </c:dLbl>
            <c:dLbl>
              <c:idx val="6"/>
              <c:layout>
                <c:manualLayout>
                  <c:x val="5.7588711894204538E-2"/>
                  <c:y val="-4.99403479713641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7F-47D5-91CE-432682E3750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[1]Ama!$AA$86:$AA$91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Construcción</c:v>
                </c:pt>
                <c:pt idx="3">
                  <c:v>Admin. Pública. y Defensa</c:v>
                </c:pt>
                <c:pt idx="4">
                  <c:v>Manufactura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[1]Ama!$AB$86:$AB$91</c:f>
              <c:numCache>
                <c:formatCode>General</c:formatCode>
                <c:ptCount val="6"/>
                <c:pt idx="0">
                  <c:v>36.159108711418291</c:v>
                </c:pt>
                <c:pt idx="1">
                  <c:v>40.781837061003756</c:v>
                </c:pt>
                <c:pt idx="2">
                  <c:v>9.1941178188423542</c:v>
                </c:pt>
                <c:pt idx="3">
                  <c:v>8.2972166931021878</c:v>
                </c:pt>
                <c:pt idx="4">
                  <c:v>3.2093971405401418</c:v>
                </c:pt>
                <c:pt idx="5">
                  <c:v>2.3583225750932644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7F-47D5-91CE-432682E3750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180"/>
      <c:depthPercent val="10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46436767963968"/>
          <c:y val="0.29793263888888888"/>
          <c:w val="0.64456652637090439"/>
          <c:h val="0.52078312695635831"/>
        </c:manualLayout>
      </c:layout>
      <c:pie3DChart>
        <c:varyColors val="1"/>
        <c:ser>
          <c:idx val="0"/>
          <c:order val="0"/>
          <c:tx>
            <c:strRef>
              <c:f>[2]LimP!$Y$79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87C-4C70-A84A-10B997B63631}"/>
              </c:ext>
            </c:extLst>
          </c:dPt>
          <c:dPt>
            <c:idx val="1"/>
            <c:bubble3D val="0"/>
            <c:spPr>
              <a:solidFill>
                <a:srgbClr val="1270E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87C-4C70-A84A-10B997B63631}"/>
              </c:ext>
            </c:extLst>
          </c:dPt>
          <c:dPt>
            <c:idx val="2"/>
            <c:bubble3D val="0"/>
            <c:spPr>
              <a:solidFill>
                <a:srgbClr val="FF588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87C-4C70-A84A-10B997B63631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87C-4C70-A84A-10B997B63631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87C-4C70-A84A-10B997B63631}"/>
              </c:ext>
            </c:extLst>
          </c:dPt>
          <c:dPt>
            <c:idx val="5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D87C-4C70-A84A-10B997B63631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D87C-4C70-A84A-10B997B63631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D87C-4C70-A84A-10B997B63631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D87C-4C70-A84A-10B997B63631}"/>
              </c:ext>
            </c:extLst>
          </c:dPt>
          <c:dLbls>
            <c:dLbl>
              <c:idx val="0"/>
              <c:layout>
                <c:manualLayout>
                  <c:x val="2.1304292929292929E-3"/>
                  <c:y val="-0.1811747840964164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7C-4C70-A84A-10B997B63631}"/>
                </c:ext>
              </c:extLst>
            </c:dLbl>
            <c:dLbl>
              <c:idx val="1"/>
              <c:layout>
                <c:manualLayout>
                  <c:x val="-2.9071464646464647E-2"/>
                  <c:y val="-9.34712157751216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7C-4C70-A84A-10B997B63631}"/>
                </c:ext>
              </c:extLst>
            </c:dLbl>
            <c:dLbl>
              <c:idx val="2"/>
              <c:layout>
                <c:manualLayout>
                  <c:x val="4.6226641414141414E-2"/>
                  <c:y val="-0.116324880150884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7C-4C70-A84A-10B997B63631}"/>
                </c:ext>
              </c:extLst>
            </c:dLbl>
            <c:dLbl>
              <c:idx val="3"/>
              <c:layout>
                <c:manualLayout>
                  <c:x val="7.941944444444432E-2"/>
                  <c:y val="-5.41014381893879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7C-4C70-A84A-10B997B63631}"/>
                </c:ext>
              </c:extLst>
            </c:dLbl>
            <c:dLbl>
              <c:idx val="5"/>
              <c:layout>
                <c:manualLayout>
                  <c:x val="2.1433333333333332E-2"/>
                  <c:y val="2.28122062163882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87C-4C70-A84A-10B997B63631}"/>
                </c:ext>
              </c:extLst>
            </c:dLbl>
            <c:dLbl>
              <c:idx val="6"/>
              <c:layout>
                <c:manualLayout>
                  <c:x val="-0.26113484848484847"/>
                  <c:y val="1.90587829986511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87C-4C70-A84A-10B997B6363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s-P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[2]LimP!$X$80:$X$86</c:f>
              <c:strCache>
                <c:ptCount val="7"/>
                <c:pt idx="0">
                  <c:v>Extractivas</c:v>
                </c:pt>
                <c:pt idx="1">
                  <c:v>Otras Actividades</c:v>
                </c:pt>
                <c:pt idx="2">
                  <c:v>Manufactura</c:v>
                </c:pt>
                <c:pt idx="3">
                  <c:v>Comercio</c:v>
                </c:pt>
                <c:pt idx="4">
                  <c:v>Construcción</c:v>
                </c:pt>
                <c:pt idx="5">
                  <c:v>Transporte, Almacen., Correo y Mensajería</c:v>
                </c:pt>
                <c:pt idx="6">
                  <c:v>Administración Pública y Defensa</c:v>
                </c:pt>
              </c:strCache>
            </c:strRef>
          </c:cat>
          <c:val>
            <c:numRef>
              <c:f>[2]LimP!$Y$80:$Y$86</c:f>
              <c:numCache>
                <c:formatCode>General</c:formatCode>
                <c:ptCount val="7"/>
                <c:pt idx="0">
                  <c:v>41.734381161176536</c:v>
                </c:pt>
                <c:pt idx="1">
                  <c:v>31.172768040593706</c:v>
                </c:pt>
                <c:pt idx="2">
                  <c:v>10.948462406179395</c:v>
                </c:pt>
                <c:pt idx="3">
                  <c:v>7.4668082756791234</c:v>
                </c:pt>
                <c:pt idx="4">
                  <c:v>4.190221332605482</c:v>
                </c:pt>
                <c:pt idx="5">
                  <c:v>2.7866390967455157</c:v>
                </c:pt>
                <c:pt idx="6">
                  <c:v>1.7007196870202401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87C-4C70-A84A-10B997B63631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1" i="0" u="none" strike="noStrike" baseline="0">
                <a:effectLst/>
              </a:rPr>
              <a:t>Región Lima: Valor Agregado Bruto 2023</a:t>
            </a:r>
          </a:p>
          <a:p>
            <a:pPr algn="l">
              <a:defRPr/>
            </a:pPr>
            <a:r>
              <a:rPr lang="en-US" sz="1000" b="0"/>
              <a:t>Valores a precios corrientes</a:t>
            </a:r>
            <a:r>
              <a:rPr lang="en-US" sz="1000"/>
              <a:t>
</a:t>
            </a:r>
            <a:r>
              <a:rPr lang="en-US" sz="1000" b="0"/>
              <a:t>(Estructura Porcentual)</a:t>
            </a:r>
          </a:p>
        </c:rich>
      </c:tx>
      <c:layout>
        <c:manualLayout>
          <c:xMode val="edge"/>
          <c:yMode val="edge"/>
          <c:x val="5.9511504985883264E-2"/>
          <c:y val="8.6697083462326536E-3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33251461988304"/>
          <c:y val="0.28514270833333327"/>
          <c:w val="0.63357171848364313"/>
          <c:h val="0.51626366337042373"/>
        </c:manualLayout>
      </c:layout>
      <c:pie3DChart>
        <c:varyColors val="1"/>
        <c:ser>
          <c:idx val="0"/>
          <c:order val="0"/>
          <c:tx>
            <c:strRef>
              <c:f>[2]LimP!$Z$79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A00-4B73-A047-A2042724EBB1}"/>
              </c:ext>
            </c:extLst>
          </c:dPt>
          <c:dPt>
            <c:idx val="1"/>
            <c:bubble3D val="0"/>
            <c:spPr>
              <a:solidFill>
                <a:srgbClr val="1270E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A00-4B73-A047-A2042724EBB1}"/>
              </c:ext>
            </c:extLst>
          </c:dPt>
          <c:dPt>
            <c:idx val="2"/>
            <c:bubble3D val="0"/>
            <c:spPr>
              <a:solidFill>
                <a:srgbClr val="FF588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A00-4B73-A047-A2042724EBB1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A00-4B73-A047-A2042724EBB1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A00-4B73-A047-A2042724EBB1}"/>
              </c:ext>
            </c:extLst>
          </c:dPt>
          <c:dPt>
            <c:idx val="5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A00-4B73-A047-A2042724EBB1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A00-4B73-A047-A2042724EBB1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A00-4B73-A047-A2042724EBB1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CA00-4B73-A047-A2042724EBB1}"/>
              </c:ext>
            </c:extLst>
          </c:dPt>
          <c:dLbls>
            <c:dLbl>
              <c:idx val="0"/>
              <c:layout>
                <c:manualLayout>
                  <c:x val="-5.1647474747474748E-2"/>
                  <c:y val="-0.142918713450292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00-4B73-A047-A2042724EBB1}"/>
                </c:ext>
              </c:extLst>
            </c:dLbl>
            <c:dLbl>
              <c:idx val="1"/>
              <c:layout>
                <c:manualLayout>
                  <c:x val="3.6952525252525251E-2"/>
                  <c:y val="-6.03701754385964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00-4B73-A047-A2042724EBB1}"/>
                </c:ext>
              </c:extLst>
            </c:dLbl>
            <c:dLbl>
              <c:idx val="2"/>
              <c:layout>
                <c:manualLayout>
                  <c:x val="5.6023989898989782E-2"/>
                  <c:y val="-0.1330637426900584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00-4B73-A047-A2042724EBB1}"/>
                </c:ext>
              </c:extLst>
            </c:dLbl>
            <c:dLbl>
              <c:idx val="3"/>
              <c:layout>
                <c:manualLayout>
                  <c:x val="8.7802272727272729E-2"/>
                  <c:y val="-5.025497076023398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00-4B73-A047-A2042724EBB1}"/>
                </c:ext>
              </c:extLst>
            </c:dLbl>
            <c:dLbl>
              <c:idx val="4"/>
              <c:layout>
                <c:manualLayout>
                  <c:x val="0.10818585858585858"/>
                  <c:y val="1.71520467836257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00-4B73-A047-A2042724EBB1}"/>
                </c:ext>
              </c:extLst>
            </c:dLbl>
            <c:dLbl>
              <c:idx val="5"/>
              <c:layout>
                <c:manualLayout>
                  <c:x val="7.5638131313131199E-2"/>
                  <c:y val="7.68532163742688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A00-4B73-A047-A2042724EBB1}"/>
                </c:ext>
              </c:extLst>
            </c:dLbl>
            <c:dLbl>
              <c:idx val="6"/>
              <c:layout>
                <c:manualLayout>
                  <c:x val="-2.4705808080808141E-2"/>
                  <c:y val="7.79709064327485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34606060606061"/>
                      <c:h val="0.152051754385964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CA00-4B73-A047-A2042724EBB1}"/>
                </c:ext>
              </c:extLst>
            </c:dLbl>
            <c:dLbl>
              <c:idx val="7"/>
              <c:layout>
                <c:manualLayout>
                  <c:x val="5.7138888888888892E-2"/>
                  <c:y val="8.2634027777777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A00-4B73-A047-A2042724EBB1}"/>
                </c:ext>
              </c:extLst>
            </c:dLbl>
            <c:dLbl>
              <c:idx val="8"/>
              <c:layout>
                <c:manualLayout>
                  <c:x val="-0.12983684210526317"/>
                  <c:y val="8.39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A00-4B73-A047-A2042724EBB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[2]LimP!$AA$80:$AA$86</c:f>
              <c:strCache>
                <c:ptCount val="7"/>
                <c:pt idx="0">
                  <c:v>Extractivas</c:v>
                </c:pt>
                <c:pt idx="1">
                  <c:v>Otras Actividades</c:v>
                </c:pt>
                <c:pt idx="2">
                  <c:v>Manufactura</c:v>
                </c:pt>
                <c:pt idx="3">
                  <c:v>Comercio</c:v>
                </c:pt>
                <c:pt idx="4">
                  <c:v>Construcción</c:v>
                </c:pt>
                <c:pt idx="5">
                  <c:v>Transporte, Almacen., Correo y Mensajería</c:v>
                </c:pt>
                <c:pt idx="6">
                  <c:v>Administración Pública y Defensa</c:v>
                </c:pt>
              </c:strCache>
            </c:strRef>
          </c:cat>
          <c:val>
            <c:numRef>
              <c:f>[2]LimP!$Z$80:$Z$86</c:f>
              <c:numCache>
                <c:formatCode>General</c:formatCode>
                <c:ptCount val="7"/>
                <c:pt idx="0">
                  <c:v>41.375662492767432</c:v>
                </c:pt>
                <c:pt idx="1">
                  <c:v>32.862788152621043</c:v>
                </c:pt>
                <c:pt idx="2">
                  <c:v>9.2374259798542209</c:v>
                </c:pt>
                <c:pt idx="3">
                  <c:v>7.9070163365031778</c:v>
                </c:pt>
                <c:pt idx="4">
                  <c:v>4.02914574396834</c:v>
                </c:pt>
                <c:pt idx="5">
                  <c:v>2.8940073571488059</c:v>
                </c:pt>
                <c:pt idx="6">
                  <c:v>1.6939539371369789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A00-4B73-A047-A2042724EBB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/>
              <a:t>Provincia de Lima: Valor Agregado Bruto</a:t>
            </a:r>
          </a:p>
          <a:p>
            <a:pPr algn="l">
              <a:defRPr/>
            </a:pPr>
            <a:r>
              <a:rPr lang="es-ES" sz="1000" b="0"/>
              <a:t>Valores a precios constantes de 2007</a:t>
            </a:r>
          </a:p>
          <a:p>
            <a:pPr algn="l">
              <a:defRPr/>
            </a:pPr>
            <a:r>
              <a:rPr lang="es-ES" sz="1000" b="0"/>
              <a:t>(Variación porcentual del índice de volumen físico)</a:t>
            </a:r>
          </a:p>
        </c:rich>
      </c:tx>
      <c:layout>
        <c:manualLayout>
          <c:xMode val="edge"/>
          <c:yMode val="edge"/>
          <c:x val="2.2934922920475425E-2"/>
          <c:y val="8.374597894902063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6874465333150369"/>
          <c:y val="0.24024757376305439"/>
          <c:w val="0.5708139782717232"/>
          <c:h val="0.655965472989985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[2]ProvLim!$B$58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[2]ProvLim!$A$59:$A$65</c:f>
              <c:strCache>
                <c:ptCount val="7"/>
                <c:pt idx="0">
                  <c:v>Manufactura</c:v>
                </c:pt>
                <c:pt idx="1">
                  <c:v>Construcción</c:v>
                </c:pt>
                <c:pt idx="2">
                  <c:v>Otras Actividades2/</c:v>
                </c:pt>
                <c:pt idx="3">
                  <c:v>Extractivas1/</c:v>
                </c:pt>
                <c:pt idx="4">
                  <c:v>Transporte, Almacen., Correo y Mensajería</c:v>
                </c:pt>
                <c:pt idx="5">
                  <c:v>Administración Pública y Defensa</c:v>
                </c:pt>
                <c:pt idx="6">
                  <c:v>Comercio</c:v>
                </c:pt>
              </c:strCache>
            </c:strRef>
          </c:cat>
          <c:val>
            <c:numRef>
              <c:f>[2]ProvLim!$B$59:$B$65</c:f>
              <c:numCache>
                <c:formatCode>General</c:formatCode>
                <c:ptCount val="7"/>
                <c:pt idx="0">
                  <c:v>2.277215885731664</c:v>
                </c:pt>
                <c:pt idx="1">
                  <c:v>1.2114627732856036</c:v>
                </c:pt>
                <c:pt idx="2">
                  <c:v>3.0475240751339072</c:v>
                </c:pt>
                <c:pt idx="3">
                  <c:v>0.81076506237052115</c:v>
                </c:pt>
                <c:pt idx="4">
                  <c:v>8.7497235701414979</c:v>
                </c:pt>
                <c:pt idx="5">
                  <c:v>3.5995669338920919</c:v>
                </c:pt>
                <c:pt idx="6">
                  <c:v>3.3313207602766255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7-45EB-896A-D7B56EF83BAD}"/>
            </c:ext>
          </c:extLst>
        </c:ser>
        <c:ser>
          <c:idx val="1"/>
          <c:order val="1"/>
          <c:tx>
            <c:strRef>
              <c:f>[2]ProvLim!$C$58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1270EB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[2]ProvLim!$A$59:$A$65</c:f>
              <c:strCache>
                <c:ptCount val="7"/>
                <c:pt idx="0">
                  <c:v>Manufactura</c:v>
                </c:pt>
                <c:pt idx="1">
                  <c:v>Construcción</c:v>
                </c:pt>
                <c:pt idx="2">
                  <c:v>Otras Actividades2/</c:v>
                </c:pt>
                <c:pt idx="3">
                  <c:v>Extractivas1/</c:v>
                </c:pt>
                <c:pt idx="4">
                  <c:v>Transporte, Almacen., Correo y Mensajería</c:v>
                </c:pt>
                <c:pt idx="5">
                  <c:v>Administración Pública y Defensa</c:v>
                </c:pt>
                <c:pt idx="6">
                  <c:v>Comercio</c:v>
                </c:pt>
              </c:strCache>
            </c:strRef>
          </c:cat>
          <c:val>
            <c:numRef>
              <c:f>[2]ProvLim!$C$59:$C$65</c:f>
              <c:numCache>
                <c:formatCode>General</c:formatCode>
                <c:ptCount val="7"/>
                <c:pt idx="0">
                  <c:v>-7.1647346155123302</c:v>
                </c:pt>
                <c:pt idx="1">
                  <c:v>-5.9797854218725348</c:v>
                </c:pt>
                <c:pt idx="2">
                  <c:v>-0.54532689911700061</c:v>
                </c:pt>
                <c:pt idx="3">
                  <c:v>2.2689267601772656</c:v>
                </c:pt>
                <c:pt idx="4">
                  <c:v>0.83344682445618901</c:v>
                </c:pt>
                <c:pt idx="5">
                  <c:v>2.1572683054487385</c:v>
                </c:pt>
                <c:pt idx="6">
                  <c:v>2.7743844402750284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7-45EB-896A-D7B56EF8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7938304"/>
        <c:axId val="166368320"/>
      </c:barChart>
      <c:catAx>
        <c:axId val="18793830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</c:spPr>
        <c:crossAx val="166368320"/>
        <c:crosses val="autoZero"/>
        <c:auto val="1"/>
        <c:lblAlgn val="ctr"/>
        <c:lblOffset val="100"/>
        <c:noMultiLvlLbl val="0"/>
      </c:catAx>
      <c:valAx>
        <c:axId val="166368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879383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1.1962468255558134E-2"/>
          <c:y val="0.14781729880551928"/>
          <c:w val="0.18077097134915607"/>
          <c:h val="5.5497257679640005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rgbClr val="0070C0"/>
      </a:solidFill>
    </a:ln>
    <a:effectLst/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180"/>
      <c:depthPercent val="10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46436767963968"/>
          <c:y val="0.29793263888888888"/>
          <c:w val="0.64456652637090439"/>
          <c:h val="0.52078312695635831"/>
        </c:manualLayout>
      </c:layout>
      <c:pie3DChart>
        <c:varyColors val="1"/>
        <c:ser>
          <c:idx val="0"/>
          <c:order val="0"/>
          <c:tx>
            <c:strRef>
              <c:f>[2]ProvLim!$Y$79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B71-4AF6-BA61-0041D7146F08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B71-4AF6-BA61-0041D7146F0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B71-4AF6-BA61-0041D7146F08}"/>
              </c:ext>
            </c:extLst>
          </c:dPt>
          <c:dPt>
            <c:idx val="3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B71-4AF6-BA61-0041D7146F0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B71-4AF6-BA61-0041D7146F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BB71-4AF6-BA61-0041D7146F08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B71-4AF6-BA61-0041D7146F08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BB71-4AF6-BA61-0041D7146F08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BB71-4AF6-BA61-0041D7146F08}"/>
              </c:ext>
            </c:extLst>
          </c:dPt>
          <c:dLbls>
            <c:dLbl>
              <c:idx val="0"/>
              <c:layout>
                <c:manualLayout>
                  <c:x val="-7.7805544231656617E-3"/>
                  <c:y val="-0.141349604046079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71-4AF6-BA61-0041D7146F08}"/>
                </c:ext>
              </c:extLst>
            </c:dLbl>
            <c:dLbl>
              <c:idx val="1"/>
              <c:layout>
                <c:manualLayout>
                  <c:x val="-4.5795961295857668E-2"/>
                  <c:y val="-5.43775340003428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71-4AF6-BA61-0041D7146F08}"/>
                </c:ext>
              </c:extLst>
            </c:dLbl>
            <c:dLbl>
              <c:idx val="2"/>
              <c:layout>
                <c:manualLayout>
                  <c:x val="1.2439602466459344E-2"/>
                  <c:y val="-3.91598854818469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71-4AF6-BA61-0041D7146F08}"/>
                </c:ext>
              </c:extLst>
            </c:dLbl>
            <c:dLbl>
              <c:idx val="3"/>
              <c:layout>
                <c:manualLayout>
                  <c:x val="7.0688991673530766E-2"/>
                  <c:y val="-6.6815435224747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71-4AF6-BA61-0041D7146F08}"/>
                </c:ext>
              </c:extLst>
            </c:dLbl>
            <c:dLbl>
              <c:idx val="4"/>
              <c:layout>
                <c:manualLayout>
                  <c:x val="2.1827459971532268E-2"/>
                  <c:y val="2.62702495045228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71-4AF6-BA61-0041D7146F08}"/>
                </c:ext>
              </c:extLst>
            </c:dLbl>
            <c:dLbl>
              <c:idx val="5"/>
              <c:layout>
                <c:manualLayout>
                  <c:x val="-5.5763472769074292E-2"/>
                  <c:y val="3.880581513337977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71-4AF6-BA61-0041D7146F08}"/>
                </c:ext>
              </c:extLst>
            </c:dLbl>
            <c:dLbl>
              <c:idx val="6"/>
              <c:layout>
                <c:manualLayout>
                  <c:x val="-0.12584097389984342"/>
                  <c:y val="6.71638994593640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B71-4AF6-BA61-0041D7146F0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s-P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[2]ProvLim!$X$80:$X$86</c:f>
              <c:strCache>
                <c:ptCount val="7"/>
                <c:pt idx="0">
                  <c:v>Otras Actividades</c:v>
                </c:pt>
                <c:pt idx="1">
                  <c:v>Manufactura</c:v>
                </c:pt>
                <c:pt idx="2">
                  <c:v>Comercio</c:v>
                </c:pt>
                <c:pt idx="3">
                  <c:v>Transporte, Almacen., Correo y Mensajería</c:v>
                </c:pt>
                <c:pt idx="4">
                  <c:v>Administración Pública y Defensa</c:v>
                </c:pt>
                <c:pt idx="5">
                  <c:v>Construcción</c:v>
                </c:pt>
                <c:pt idx="6">
                  <c:v>Extractivas</c:v>
                </c:pt>
              </c:strCache>
            </c:strRef>
          </c:cat>
          <c:val>
            <c:numRef>
              <c:f>[2]ProvLim!$Y$80:$Y$86</c:f>
              <c:numCache>
                <c:formatCode>General</c:formatCode>
                <c:ptCount val="7"/>
                <c:pt idx="0">
                  <c:v>50.056558111824657</c:v>
                </c:pt>
                <c:pt idx="1">
                  <c:v>15.026796090891656</c:v>
                </c:pt>
                <c:pt idx="2">
                  <c:v>15.784044255450993</c:v>
                </c:pt>
                <c:pt idx="3">
                  <c:v>5.4013863434455018</c:v>
                </c:pt>
                <c:pt idx="4">
                  <c:v>6.3245425269610145</c:v>
                </c:pt>
                <c:pt idx="5">
                  <c:v>7.0066104676075813</c:v>
                </c:pt>
                <c:pt idx="6">
                  <c:v>0.40006220381859309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71-4AF6-BA61-0041D7146F08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049696969696968"/>
          <c:y val="0.30370994152046787"/>
          <c:w val="0.63357171848364313"/>
          <c:h val="0.51626366337042373"/>
        </c:manualLayout>
      </c:layout>
      <c:pie3DChart>
        <c:varyColors val="1"/>
        <c:ser>
          <c:idx val="0"/>
          <c:order val="0"/>
          <c:tx>
            <c:strRef>
              <c:f>[2]ProvLim!$Z$79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C88-46CC-8BB8-4E5107736663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C88-46CC-8BB8-4E510773666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C88-46CC-8BB8-4E5107736663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C88-46CC-8BB8-4E5107736663}"/>
              </c:ext>
            </c:extLst>
          </c:dPt>
          <c:dPt>
            <c:idx val="4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C88-46CC-8BB8-4E510773666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1C88-46CC-8BB8-4E5107736663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1C88-46CC-8BB8-4E5107736663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1C88-46CC-8BB8-4E5107736663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1C88-46CC-8BB8-4E5107736663}"/>
              </c:ext>
            </c:extLst>
          </c:dPt>
          <c:dLbls>
            <c:dLbl>
              <c:idx val="0"/>
              <c:layout>
                <c:manualLayout>
                  <c:x val="-2.5990935672514624E-2"/>
                  <c:y val="-9.46437499999999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88-46CC-8BB8-4E5107736663}"/>
                </c:ext>
              </c:extLst>
            </c:dLbl>
            <c:dLbl>
              <c:idx val="1"/>
              <c:layout>
                <c:manualLayout>
                  <c:x val="-1.1153508771929756E-2"/>
                  <c:y val="-7.15104166666666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88-46CC-8BB8-4E5107736663}"/>
                </c:ext>
              </c:extLst>
            </c:dLbl>
            <c:dLbl>
              <c:idx val="2"/>
              <c:layout>
                <c:manualLayout>
                  <c:x val="2.0953535353535235E-2"/>
                  <c:y val="-0.1144464912280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88-46CC-8BB8-4E5107736663}"/>
                </c:ext>
              </c:extLst>
            </c:dLbl>
            <c:dLbl>
              <c:idx val="3"/>
              <c:layout>
                <c:manualLayout>
                  <c:x val="6.1173484848484845E-2"/>
                  <c:y val="-0.1281672514619882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88-46CC-8BB8-4E5107736663}"/>
                </c:ext>
              </c:extLst>
            </c:dLbl>
            <c:dLbl>
              <c:idx val="4"/>
              <c:layout>
                <c:manualLayout>
                  <c:x val="9.8564646464646466E-2"/>
                  <c:y val="5.428654970760097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88-46CC-8BB8-4E5107736663}"/>
                </c:ext>
              </c:extLst>
            </c:dLbl>
            <c:dLbl>
              <c:idx val="5"/>
              <c:layout>
                <c:manualLayout>
                  <c:x val="7.243106060606061E-2"/>
                  <c:y val="8.05666666666666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88-46CC-8BB8-4E5107736663}"/>
                </c:ext>
              </c:extLst>
            </c:dLbl>
            <c:dLbl>
              <c:idx val="6"/>
              <c:layout>
                <c:manualLayout>
                  <c:x val="-1.0274242424242483E-2"/>
                  <c:y val="8.16842105263157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894040404040405"/>
                      <c:h val="0.114917251461988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1C88-46CC-8BB8-4E5107736663}"/>
                </c:ext>
              </c:extLst>
            </c:dLbl>
            <c:dLbl>
              <c:idx val="7"/>
              <c:layout>
                <c:manualLayout>
                  <c:x val="5.7138888888888892E-2"/>
                  <c:y val="8.2634027777777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C88-46CC-8BB8-4E5107736663}"/>
                </c:ext>
              </c:extLst>
            </c:dLbl>
            <c:dLbl>
              <c:idx val="8"/>
              <c:layout>
                <c:manualLayout>
                  <c:x val="-0.12983684210526317"/>
                  <c:y val="8.39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C88-46CC-8BB8-4E510773666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[2]ProvLim!$AA$80:$AA$86</c:f>
              <c:strCache>
                <c:ptCount val="7"/>
                <c:pt idx="0">
                  <c:v>Otras Actividades</c:v>
                </c:pt>
                <c:pt idx="1">
                  <c:v>Manufactura</c:v>
                </c:pt>
                <c:pt idx="2">
                  <c:v>Comercio</c:v>
                </c:pt>
                <c:pt idx="3">
                  <c:v>Administración Pública y Defensa</c:v>
                </c:pt>
                <c:pt idx="4">
                  <c:v>Transporte, Almacen., Correo y Mensajería</c:v>
                </c:pt>
                <c:pt idx="5">
                  <c:v>Construcción</c:v>
                </c:pt>
                <c:pt idx="6">
                  <c:v>Extractivas</c:v>
                </c:pt>
              </c:strCache>
            </c:strRef>
          </c:cat>
          <c:val>
            <c:numRef>
              <c:f>[2]ProvLim!$Z$80:$Z$86</c:f>
              <c:numCache>
                <c:formatCode>General</c:formatCode>
                <c:ptCount val="7"/>
                <c:pt idx="0">
                  <c:v>50.823662967155727</c:v>
                </c:pt>
                <c:pt idx="1">
                  <c:v>14.527272829671354</c:v>
                </c:pt>
                <c:pt idx="2">
                  <c:v>16.270292010388065</c:v>
                </c:pt>
                <c:pt idx="3">
                  <c:v>5.9897050753966976</c:v>
                </c:pt>
                <c:pt idx="4">
                  <c:v>5.4429438712837648</c:v>
                </c:pt>
                <c:pt idx="5">
                  <c:v>6.5434022743893951</c:v>
                </c:pt>
                <c:pt idx="6">
                  <c:v>0.40272097171500038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88-46CC-8BB8-4E510773666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Loreto: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[1]Lor!$C$68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87-4BB1-BBEB-EA7A9E940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[1]Lor!$C$68</c:f>
              <c:numCache>
                <c:formatCode>General</c:formatCode>
                <c:ptCount val="1"/>
                <c:pt idx="0">
                  <c:v>2022</c:v>
                </c:pt>
              </c:numCache>
            </c:numRef>
          </c:cat>
          <c:val>
            <c:numRef>
              <c:f>[1]Lor!$C$69:$C$80</c:f>
              <c:numCache>
                <c:formatCode>General</c:formatCode>
                <c:ptCount val="12"/>
                <c:pt idx="0">
                  <c:v>-1.4743895573149643</c:v>
                </c:pt>
                <c:pt idx="1">
                  <c:v>12.524340058215387</c:v>
                </c:pt>
                <c:pt idx="2">
                  <c:v>3.0122788272181111</c:v>
                </c:pt>
                <c:pt idx="3">
                  <c:v>19.758333594586247</c:v>
                </c:pt>
                <c:pt idx="4">
                  <c:v>2.6776911812568756</c:v>
                </c:pt>
                <c:pt idx="5">
                  <c:v>2.2110132689133337</c:v>
                </c:pt>
                <c:pt idx="6">
                  <c:v>9.9317244721196118</c:v>
                </c:pt>
                <c:pt idx="7">
                  <c:v>-17.232493078687199</c:v>
                </c:pt>
                <c:pt idx="8">
                  <c:v>1.4889607945686123</c:v>
                </c:pt>
                <c:pt idx="9">
                  <c:v>3.5734033729610104</c:v>
                </c:pt>
                <c:pt idx="10">
                  <c:v>3.5650262089989155</c:v>
                </c:pt>
                <c:pt idx="11">
                  <c:v>20.995834339531513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7-4BB1-BBEB-EA7A9E9400D2}"/>
            </c:ext>
          </c:extLst>
        </c:ser>
        <c:ser>
          <c:idx val="1"/>
          <c:order val="1"/>
          <c:tx>
            <c:strRef>
              <c:f>[1]Lor!$D$68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[1]Lor!$C$68</c:f>
              <c:numCache>
                <c:formatCode>General</c:formatCode>
                <c:ptCount val="1"/>
                <c:pt idx="0">
                  <c:v>2022</c:v>
                </c:pt>
              </c:numCache>
            </c:numRef>
          </c:cat>
          <c:val>
            <c:numRef>
              <c:f>[1]Lor!$D$69:$D$80</c:f>
              <c:numCache>
                <c:formatCode>General</c:formatCode>
                <c:ptCount val="12"/>
                <c:pt idx="0">
                  <c:v>-10.645821266418793</c:v>
                </c:pt>
                <c:pt idx="1">
                  <c:v>-9.4908481107503491</c:v>
                </c:pt>
                <c:pt idx="2">
                  <c:v>-2.3591769115478627</c:v>
                </c:pt>
                <c:pt idx="3">
                  <c:v>0.76963350785339912</c:v>
                </c:pt>
                <c:pt idx="4">
                  <c:v>0.86115094503287537</c:v>
                </c:pt>
                <c:pt idx="5">
                  <c:v>1.1043074670238866</c:v>
                </c:pt>
                <c:pt idx="6">
                  <c:v>1.1795882922760654</c:v>
                </c:pt>
                <c:pt idx="7">
                  <c:v>2.3127550078937134</c:v>
                </c:pt>
                <c:pt idx="8">
                  <c:v>2.3317331715111038</c:v>
                </c:pt>
                <c:pt idx="9">
                  <c:v>3.4542876209542754</c:v>
                </c:pt>
                <c:pt idx="10">
                  <c:v>6.4729281041454385</c:v>
                </c:pt>
                <c:pt idx="11">
                  <c:v>7.6329298952073827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7-4BB1-BBEB-EA7A9E94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Loreto: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1069270278051292E-2"/>
          <c:y val="0.3261319052050342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[1]Lor!$Y$86:$Y$91</c:f>
              <c:strCache>
                <c:ptCount val="1"/>
                <c:pt idx="0">
                  <c:v>Otros Agricultura, Gan.,Caza y Silv. Ext. de Petróleo, Gas y Minerales Admin. Pública. y Defensa Manufactura Construcción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F86-4ADB-9C92-408BAF687754}"/>
              </c:ext>
            </c:extLst>
          </c:dPt>
          <c:dPt>
            <c:idx val="1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F86-4ADB-9C92-408BAF687754}"/>
              </c:ext>
            </c:extLst>
          </c:dPt>
          <c:dPt>
            <c:idx val="2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F86-4ADB-9C92-408BAF687754}"/>
              </c:ext>
            </c:extLst>
          </c:dPt>
          <c:dPt>
            <c:idx val="3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F86-4ADB-9C92-408BAF687754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F86-4ADB-9C92-408BAF687754}"/>
              </c:ext>
            </c:extLst>
          </c:dPt>
          <c:dPt>
            <c:idx val="5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F86-4ADB-9C92-408BAF68775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F86-4ADB-9C92-408BAF687754}"/>
              </c:ext>
            </c:extLst>
          </c:dPt>
          <c:dLbls>
            <c:dLbl>
              <c:idx val="0"/>
              <c:layout>
                <c:manualLayout>
                  <c:x val="7.1247438171021717E-3"/>
                  <c:y val="-9.49247333358959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46142500134745"/>
                      <c:h val="0.11305479348784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F86-4ADB-9C92-408BAF687754}"/>
                </c:ext>
              </c:extLst>
            </c:dLbl>
            <c:dLbl>
              <c:idx val="1"/>
              <c:layout>
                <c:manualLayout>
                  <c:x val="-1.042478706747979E-2"/>
                  <c:y val="-0.1104680838891287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86-4ADB-9C92-408BAF687754}"/>
                </c:ext>
              </c:extLst>
            </c:dLbl>
            <c:dLbl>
              <c:idx val="2"/>
              <c:layout>
                <c:manualLayout>
                  <c:x val="6.2080198557356706E-2"/>
                  <c:y val="-0.135456455465895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86-4ADB-9C92-408BAF687754}"/>
                </c:ext>
              </c:extLst>
            </c:dLbl>
            <c:dLbl>
              <c:idx val="3"/>
              <c:layout>
                <c:manualLayout>
                  <c:x val="5.6762374011912795E-2"/>
                  <c:y val="-6.678484303193066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99357554421202"/>
                      <c:h val="0.140001448152131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F86-4ADB-9C92-408BAF687754}"/>
                </c:ext>
              </c:extLst>
            </c:dLbl>
            <c:dLbl>
              <c:idx val="4"/>
              <c:layout>
                <c:manualLayout>
                  <c:x val="6.2515331535835245E-2"/>
                  <c:y val="1.902651399686710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86-4ADB-9C92-408BAF687754}"/>
                </c:ext>
              </c:extLst>
            </c:dLbl>
            <c:dLbl>
              <c:idx val="5"/>
              <c:layout>
                <c:manualLayout>
                  <c:x val="8.0104957755292139E-2"/>
                  <c:y val="5.48998644517686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86-4ADB-9C92-408BAF687754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86-4ADB-9C92-408BAF68775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[1]Lor!$Y$86:$Y$91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Ext. de Petróleo, Gas y Minerales</c:v>
                </c:pt>
                <c:pt idx="3">
                  <c:v>Admin. Pública. y Defensa</c:v>
                </c:pt>
                <c:pt idx="4">
                  <c:v>Manufactura</c:v>
                </c:pt>
                <c:pt idx="5">
                  <c:v>Construcción</c:v>
                </c:pt>
              </c:strCache>
            </c:strRef>
          </c:cat>
          <c:val>
            <c:numRef>
              <c:f>[1]Lor!$Z$86:$Z$91</c:f>
              <c:numCache>
                <c:formatCode>General</c:formatCode>
                <c:ptCount val="6"/>
                <c:pt idx="0">
                  <c:v>57.178045032570537</c:v>
                </c:pt>
                <c:pt idx="1">
                  <c:v>8.8523270835551049</c:v>
                </c:pt>
                <c:pt idx="2">
                  <c:v>13.837807002706992</c:v>
                </c:pt>
                <c:pt idx="3">
                  <c:v>7.7649645914651106</c:v>
                </c:pt>
                <c:pt idx="4">
                  <c:v>8.0271829428417742</c:v>
                </c:pt>
                <c:pt idx="5">
                  <c:v>4.3396733468604873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F86-4ADB-9C92-408BAF68775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Loreto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0842542227985981E-2"/>
          <c:y val="0.31618568511945783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[1]Lor!$AA$85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8C3-4D8A-B9AB-ACDDF487012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8C3-4D8A-B9AB-ACDDF487012E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8C3-4D8A-B9AB-ACDDF487012E}"/>
              </c:ext>
            </c:extLst>
          </c:dPt>
          <c:dPt>
            <c:idx val="3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8C3-4D8A-B9AB-ACDDF487012E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8C3-4D8A-B9AB-ACDDF487012E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68C3-4D8A-B9AB-ACDDF487012E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8C3-4D8A-B9AB-ACDDF487012E}"/>
              </c:ext>
            </c:extLst>
          </c:dPt>
          <c:dLbls>
            <c:dLbl>
              <c:idx val="0"/>
              <c:layout>
                <c:manualLayout>
                  <c:x val="0"/>
                  <c:y val="-0.1149769793076589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8C3-4D8A-B9AB-ACDDF487012E}"/>
                </c:ext>
              </c:extLst>
            </c:dLbl>
            <c:dLbl>
              <c:idx val="1"/>
              <c:layout>
                <c:manualLayout>
                  <c:x val="-0.11669722222222222"/>
                  <c:y val="-0.14688596491228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C3-4D8A-B9AB-ACDDF487012E}"/>
                </c:ext>
              </c:extLst>
            </c:dLbl>
            <c:dLbl>
              <c:idx val="2"/>
              <c:layout>
                <c:manualLayout>
                  <c:x val="4.6975252525252406E-2"/>
                  <c:y val="-0.156712865497076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C3-4D8A-B9AB-ACDDF487012E}"/>
                </c:ext>
              </c:extLst>
            </c:dLbl>
            <c:dLbl>
              <c:idx val="3"/>
              <c:layout>
                <c:manualLayout>
                  <c:x val="0.10966676845710553"/>
                  <c:y val="-7.11561297521243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86704650985706"/>
                      <c:h val="0.121961286530565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8C3-4D8A-B9AB-ACDDF487012E}"/>
                </c:ext>
              </c:extLst>
            </c:dLbl>
            <c:dLbl>
              <c:idx val="4"/>
              <c:layout>
                <c:manualLayout>
                  <c:x val="0.14212561986844699"/>
                  <c:y val="6.55952348242027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C3-4D8A-B9AB-ACDDF487012E}"/>
                </c:ext>
              </c:extLst>
            </c:dLbl>
            <c:dLbl>
              <c:idx val="5"/>
              <c:layout>
                <c:manualLayout>
                  <c:x val="-0.21496936997475127"/>
                  <c:y val="5.54649952871493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C3-4D8A-B9AB-ACDDF487012E}"/>
                </c:ext>
              </c:extLst>
            </c:dLbl>
            <c:dLbl>
              <c:idx val="6"/>
              <c:layout>
                <c:manualLayout>
                  <c:x val="-7.5942994214168655E-2"/>
                  <c:y val="4.43814338773320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C3-4D8A-B9AB-ACDDF487012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[1]Lor!$AB$86:$AB$91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Admin. Pública. y Defensa</c:v>
                </c:pt>
                <c:pt idx="3">
                  <c:v>Manufactura</c:v>
                </c:pt>
                <c:pt idx="4">
                  <c:v>Construcción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[1]Lor!$AA$86:$AA$91</c:f>
              <c:numCache>
                <c:formatCode>General</c:formatCode>
                <c:ptCount val="6"/>
                <c:pt idx="0">
                  <c:v>60.951053823145529</c:v>
                </c:pt>
                <c:pt idx="1">
                  <c:v>9.320760135247868</c:v>
                </c:pt>
                <c:pt idx="2">
                  <c:v>7.762109809633162</c:v>
                </c:pt>
                <c:pt idx="3">
                  <c:v>7.4780010111014343</c:v>
                </c:pt>
                <c:pt idx="4">
                  <c:v>4.818068148712392</c:v>
                </c:pt>
                <c:pt idx="5">
                  <c:v>9.670007072159617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C3-4D8A-B9AB-ACDDF487012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Madre de Dios: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[1]Mad!$C$67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88-4BD7-9F6D-74839AFA1EF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[1]Mad!$B$68:$B$79</c:f>
              <c:strCache>
                <c:ptCount val="12"/>
                <c:pt idx="0">
                  <c:v>Manufactura</c:v>
                </c:pt>
                <c:pt idx="1">
                  <c:v>Telecom. y Otros Serv. de Información</c:v>
                </c:pt>
                <c:pt idx="2">
                  <c:v>Pesca y Acuicultura</c:v>
                </c:pt>
                <c:pt idx="3">
                  <c:v>Construcción</c:v>
                </c:pt>
                <c:pt idx="4">
                  <c:v>Extracción de Petróleo, Gas y Minerales</c:v>
                </c:pt>
                <c:pt idx="5">
                  <c:v>Alojamiento y Restaurantes</c:v>
                </c:pt>
                <c:pt idx="6">
                  <c:v>Otros Servicios</c:v>
                </c:pt>
                <c:pt idx="7">
                  <c:v>Comercio</c:v>
                </c:pt>
                <c:pt idx="8">
                  <c:v>Transporte, Almacen., Correo y Mensajería</c:v>
                </c:pt>
                <c:pt idx="9">
                  <c:v>Administración Pública y Defensa</c:v>
                </c:pt>
                <c:pt idx="10">
                  <c:v>Agricultura, Ganadería, Caza y Silvicultura</c:v>
                </c:pt>
                <c:pt idx="11">
                  <c:v>Electricidad, Gas y Agua</c:v>
                </c:pt>
              </c:strCache>
            </c:strRef>
          </c:cat>
          <c:val>
            <c:numRef>
              <c:f>[1]Mad!$C$68:$C$79</c:f>
              <c:numCache>
                <c:formatCode>General</c:formatCode>
                <c:ptCount val="12"/>
                <c:pt idx="0">
                  <c:v>-0.29407407407407504</c:v>
                </c:pt>
                <c:pt idx="1">
                  <c:v>4.4343541686793486</c:v>
                </c:pt>
                <c:pt idx="2">
                  <c:v>5.068226120857716</c:v>
                </c:pt>
                <c:pt idx="3">
                  <c:v>1.7832449873242666</c:v>
                </c:pt>
                <c:pt idx="4">
                  <c:v>-6.5666096742563553</c:v>
                </c:pt>
                <c:pt idx="5">
                  <c:v>23.774223535861566</c:v>
                </c:pt>
                <c:pt idx="6">
                  <c:v>1.2750515843020338</c:v>
                </c:pt>
                <c:pt idx="7">
                  <c:v>2.6498488692179052</c:v>
                </c:pt>
                <c:pt idx="8">
                  <c:v>10.594296266761802</c:v>
                </c:pt>
                <c:pt idx="9">
                  <c:v>2.3479728473817687</c:v>
                </c:pt>
                <c:pt idx="10">
                  <c:v>0.718854737186291</c:v>
                </c:pt>
                <c:pt idx="11">
                  <c:v>10.030857674261327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8-4BD7-9F6D-74839AFA1EFA}"/>
            </c:ext>
          </c:extLst>
        </c:ser>
        <c:ser>
          <c:idx val="1"/>
          <c:order val="1"/>
          <c:tx>
            <c:strRef>
              <c:f>[1]Mad!$D$67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[1]Mad!$B$68:$B$79</c:f>
              <c:strCache>
                <c:ptCount val="12"/>
                <c:pt idx="0">
                  <c:v>Manufactura</c:v>
                </c:pt>
                <c:pt idx="1">
                  <c:v>Telecom. y Otros Serv. de Información</c:v>
                </c:pt>
                <c:pt idx="2">
                  <c:v>Pesca y Acuicultura</c:v>
                </c:pt>
                <c:pt idx="3">
                  <c:v>Construcción</c:v>
                </c:pt>
                <c:pt idx="4">
                  <c:v>Extracción de Petróleo, Gas y Minerales</c:v>
                </c:pt>
                <c:pt idx="5">
                  <c:v>Alojamiento y Restaurantes</c:v>
                </c:pt>
                <c:pt idx="6">
                  <c:v>Otros Servicios</c:v>
                </c:pt>
                <c:pt idx="7">
                  <c:v>Comercio</c:v>
                </c:pt>
                <c:pt idx="8">
                  <c:v>Transporte, Almacen., Correo y Mensajería</c:v>
                </c:pt>
                <c:pt idx="9">
                  <c:v>Administración Pública y Defensa</c:v>
                </c:pt>
                <c:pt idx="10">
                  <c:v>Agricultura, Ganadería, Caza y Silvicultura</c:v>
                </c:pt>
                <c:pt idx="11">
                  <c:v>Electricidad, Gas y Agua</c:v>
                </c:pt>
              </c:strCache>
            </c:strRef>
          </c:cat>
          <c:val>
            <c:numRef>
              <c:f>[1]Mad!$D$68:$D$79</c:f>
              <c:numCache>
                <c:formatCode>General</c:formatCode>
                <c:ptCount val="12"/>
                <c:pt idx="0">
                  <c:v>-14.283485509238275</c:v>
                </c:pt>
                <c:pt idx="1">
                  <c:v>-7.3758865248226897</c:v>
                </c:pt>
                <c:pt idx="2">
                  <c:v>-7.2356215213358155</c:v>
                </c:pt>
                <c:pt idx="3">
                  <c:v>-2.0825903597407347</c:v>
                </c:pt>
                <c:pt idx="4">
                  <c:v>-1.430726068430161</c:v>
                </c:pt>
                <c:pt idx="5">
                  <c:v>0.60276927224758481</c:v>
                </c:pt>
                <c:pt idx="6">
                  <c:v>0.69644590693040698</c:v>
                </c:pt>
                <c:pt idx="7">
                  <c:v>1.9001797644986596</c:v>
                </c:pt>
                <c:pt idx="8">
                  <c:v>2.7295238275950311</c:v>
                </c:pt>
                <c:pt idx="9">
                  <c:v>5.0080998423618155</c:v>
                </c:pt>
                <c:pt idx="10">
                  <c:v>5.66870418748573</c:v>
                </c:pt>
                <c:pt idx="11">
                  <c:v>6.0046100653092509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8-4BD7-9F6D-74839AFA1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360" b="1"/>
              <a:t>Madre de Dios: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238232323232325"/>
          <c:y val="0.30013771929824562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[1]Mad!$Z$85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177-45F4-891D-B45B8762867E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177-45F4-891D-B45B8762867E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177-45F4-891D-B45B8762867E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177-45F4-891D-B45B8762867E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177-45F4-891D-B45B8762867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177-45F4-891D-B45B8762867E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177-45F4-891D-B45B8762867E}"/>
              </c:ext>
            </c:extLst>
          </c:dPt>
          <c:dLbls>
            <c:dLbl>
              <c:idx val="0"/>
              <c:layout>
                <c:manualLayout>
                  <c:x val="-9.6212121212121207E-3"/>
                  <c:y val="-0.2007581871345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69873737373738"/>
                      <c:h val="8.70605263157894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177-45F4-891D-B45B8762867E}"/>
                </c:ext>
              </c:extLst>
            </c:dLbl>
            <c:dLbl>
              <c:idx val="1"/>
              <c:layout>
                <c:manualLayout>
                  <c:x val="5.0509595959595963E-2"/>
                  <c:y val="-1.76318713450292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77-45F4-891D-B45B8762867E}"/>
                </c:ext>
              </c:extLst>
            </c:dLbl>
            <c:dLbl>
              <c:idx val="2"/>
              <c:layout>
                <c:manualLayout>
                  <c:x val="4.6044949494949493E-2"/>
                  <c:y val="-0.135456432748538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77-45F4-891D-B45B8762867E}"/>
                </c:ext>
              </c:extLst>
            </c:dLbl>
            <c:dLbl>
              <c:idx val="3"/>
              <c:layout>
                <c:manualLayout>
                  <c:x val="5.67625E-2"/>
                  <c:y val="-4.0099561403508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99357554421202"/>
                      <c:h val="0.140001448152131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177-45F4-891D-B45B8762867E}"/>
                </c:ext>
              </c:extLst>
            </c:dLbl>
            <c:dLbl>
              <c:idx val="4"/>
              <c:layout>
                <c:manualLayout>
                  <c:x val="7.8550757575757579E-2"/>
                  <c:y val="4.172807017543859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77-45F4-891D-B45B8762867E}"/>
                </c:ext>
              </c:extLst>
            </c:dLbl>
            <c:dLbl>
              <c:idx val="5"/>
              <c:layout>
                <c:manualLayout>
                  <c:x val="-7.1717171717289305E-5"/>
                  <c:y val="2.32707602339179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177-45F4-891D-B45B8762867E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177-45F4-891D-B45B8762867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[1]Mad!$Y$86:$Y$91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Manufactura</c:v>
                </c:pt>
                <c:pt idx="5">
                  <c:v>Admin. Pública. y Defensa</c:v>
                </c:pt>
              </c:strCache>
            </c:strRef>
          </c:cat>
          <c:val>
            <c:numRef>
              <c:f>[1]Mad!$Z$86:$Z$91</c:f>
              <c:numCache>
                <c:formatCode>General</c:formatCode>
                <c:ptCount val="6"/>
                <c:pt idx="0">
                  <c:v>50.220415712973278</c:v>
                </c:pt>
                <c:pt idx="1">
                  <c:v>15.368014051360523</c:v>
                </c:pt>
                <c:pt idx="2">
                  <c:v>12.380873705233149</c:v>
                </c:pt>
                <c:pt idx="3">
                  <c:v>10.402150170527316</c:v>
                </c:pt>
                <c:pt idx="4">
                  <c:v>5.6057648526888588</c:v>
                </c:pt>
                <c:pt idx="5">
                  <c:v>6.0227815072168758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177-45F4-891D-B45B8762867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Amazonas: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5184391534391525E-2"/>
          <c:y val="1.5679012345679012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29788359788359"/>
          <c:y val="0.289634931400861"/>
          <c:w val="0.71219590468634386"/>
          <c:h val="0.57808755408021151"/>
        </c:manualLayout>
      </c:layout>
      <c:pie3DChart>
        <c:varyColors val="1"/>
        <c:ser>
          <c:idx val="0"/>
          <c:order val="0"/>
          <c:tx>
            <c:strRef>
              <c:f>[1]Ama!$AC$85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4A9-4863-A3AD-1B4434DDB0AA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4A9-4863-A3AD-1B4434DDB0AA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4A9-4863-A3AD-1B4434DDB0AA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4A9-4863-A3AD-1B4434DDB0AA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4A9-4863-A3AD-1B4434DDB0AA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4A9-4863-A3AD-1B4434DDB0AA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4A9-4863-A3AD-1B4434DDB0AA}"/>
              </c:ext>
            </c:extLst>
          </c:dPt>
          <c:dLbls>
            <c:dLbl>
              <c:idx val="0"/>
              <c:layout>
                <c:manualLayout>
                  <c:x val="-1.3612224347491675E-2"/>
                  <c:y val="-0.260412334276776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2923976608"/>
                      <c:h val="0.185106597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4A9-4863-A3AD-1B4434DDB0AA}"/>
                </c:ext>
              </c:extLst>
            </c:dLbl>
            <c:dLbl>
              <c:idx val="1"/>
              <c:layout>
                <c:manualLayout>
                  <c:x val="4.6221212121212003E-2"/>
                  <c:y val="-7.35146198830409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A9-4863-A3AD-1B4434DDB0AA}"/>
                </c:ext>
              </c:extLst>
            </c:dLbl>
            <c:dLbl>
              <c:idx val="2"/>
              <c:layout>
                <c:manualLayout>
                  <c:x val="2.0158730158730157E-2"/>
                  <c:y val="-0.157163271604938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A9-4863-A3AD-1B4434DDB0AA}"/>
                </c:ext>
              </c:extLst>
            </c:dLbl>
            <c:dLbl>
              <c:idx val="3"/>
              <c:layout>
                <c:manualLayout>
                  <c:x val="6.6281841090565664E-3"/>
                  <c:y val="-1.30829733353195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13628037364258"/>
                      <c:h val="0.141649337107105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4A9-4863-A3AD-1B4434DDB0AA}"/>
                </c:ext>
              </c:extLst>
            </c:dLbl>
            <c:dLbl>
              <c:idx val="4"/>
              <c:layout>
                <c:manualLayout>
                  <c:x val="0.12158383838383838"/>
                  <c:y val="3.89739766081871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A9-4863-A3AD-1B4434DDB0AA}"/>
                </c:ext>
              </c:extLst>
            </c:dLbl>
            <c:dLbl>
              <c:idx val="5"/>
              <c:layout>
                <c:manualLayout>
                  <c:x val="-0.17142883597883599"/>
                  <c:y val="2.92858024691356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A9-4863-A3AD-1B4434DDB0AA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[1]Ama!$AD$86:$AD$91</c:f>
              <c:strCache>
                <c:ptCount val="6"/>
                <c:pt idx="0">
                  <c:v>Agricultura, Gan.,Caza y Silv.</c:v>
                </c:pt>
                <c:pt idx="1">
                  <c:v>Otros</c:v>
                </c:pt>
                <c:pt idx="2">
                  <c:v>Construcción</c:v>
                </c:pt>
                <c:pt idx="3">
                  <c:v>Admin. Pública. y Defensa</c:v>
                </c:pt>
                <c:pt idx="4">
                  <c:v>Manufactura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[1]Ama!$AC$86:$AC$91</c:f>
              <c:numCache>
                <c:formatCode>General</c:formatCode>
                <c:ptCount val="6"/>
                <c:pt idx="0">
                  <c:v>40.672468689136366</c:v>
                </c:pt>
                <c:pt idx="1">
                  <c:v>35.152065684559624</c:v>
                </c:pt>
                <c:pt idx="2">
                  <c:v>11.418082550682222</c:v>
                </c:pt>
                <c:pt idx="3">
                  <c:v>7.8686150537464226</c:v>
                </c:pt>
                <c:pt idx="4">
                  <c:v>2.6941237021464786</c:v>
                </c:pt>
                <c:pt idx="5">
                  <c:v>2.1946443197288952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A9-4863-A3AD-1B4434DDB0A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360" b="1"/>
              <a:t>Madre de Dios: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238232323232325"/>
          <c:y val="0.30013771929824562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[1]Mad!$AA$85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9B2-4E45-8F02-B5006ADE5010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9B2-4E45-8F02-B5006ADE5010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9B2-4E45-8F02-B5006ADE5010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9B2-4E45-8F02-B5006ADE5010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9B2-4E45-8F02-B5006ADE5010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9B2-4E45-8F02-B5006ADE5010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9B2-4E45-8F02-B5006ADE5010}"/>
              </c:ext>
            </c:extLst>
          </c:dPt>
          <c:dLbls>
            <c:dLbl>
              <c:idx val="0"/>
              <c:layout>
                <c:manualLayout>
                  <c:x val="-9.6212121212121207E-3"/>
                  <c:y val="-0.2007581871345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69873737373738"/>
                      <c:h val="8.70605263157894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9B2-4E45-8F02-B5006ADE5010}"/>
                </c:ext>
              </c:extLst>
            </c:dLbl>
            <c:dLbl>
              <c:idx val="1"/>
              <c:layout>
                <c:manualLayout>
                  <c:x val="-2.0045959595959596E-2"/>
                  <c:y val="-3.61991228070175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B2-4E45-8F02-B5006ADE5010}"/>
                </c:ext>
              </c:extLst>
            </c:dLbl>
            <c:dLbl>
              <c:idx val="2"/>
              <c:layout>
                <c:manualLayout>
                  <c:x val="4.6044949494949493E-2"/>
                  <c:y val="-0.135456432748538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B2-4E45-8F02-B5006ADE5010}"/>
                </c:ext>
              </c:extLst>
            </c:dLbl>
            <c:dLbl>
              <c:idx val="3"/>
              <c:layout>
                <c:manualLayout>
                  <c:x val="5.67625E-2"/>
                  <c:y val="-4.0099561403508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99357554421202"/>
                      <c:h val="0.140001448152131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9B2-4E45-8F02-B5006ADE5010}"/>
                </c:ext>
              </c:extLst>
            </c:dLbl>
            <c:dLbl>
              <c:idx val="4"/>
              <c:layout>
                <c:manualLayout>
                  <c:x val="7.8550757575757579E-2"/>
                  <c:y val="4.172807017543859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B2-4E45-8F02-B5006ADE5010}"/>
                </c:ext>
              </c:extLst>
            </c:dLbl>
            <c:dLbl>
              <c:idx val="5"/>
              <c:layout>
                <c:manualLayout>
                  <c:x val="-7.1717171717289305E-5"/>
                  <c:y val="2.32707602339179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B2-4E45-8F02-B5006ADE5010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9B2-4E45-8F02-B5006ADE501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[1]Mad!$AB$86:$AB$91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[1]Mad!$AA$86:$AA$91</c:f>
              <c:numCache>
                <c:formatCode>General</c:formatCode>
                <c:ptCount val="6"/>
                <c:pt idx="0">
                  <c:v>50.863333843023803</c:v>
                </c:pt>
                <c:pt idx="1">
                  <c:v>14.581455883035796</c:v>
                </c:pt>
                <c:pt idx="2">
                  <c:v>13.621423799153954</c:v>
                </c:pt>
                <c:pt idx="3">
                  <c:v>10.364501645452401</c:v>
                </c:pt>
                <c:pt idx="4">
                  <c:v>5.8235439735213337</c:v>
                </c:pt>
                <c:pt idx="5">
                  <c:v>4.7457408558127048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B2-4E45-8F02-B5006ADE50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Moquegua: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[1]Moq!$C$66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91-4252-AF24-AB330646BD6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[1]Moq!$B$67:$B$78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Agricultura, Ganadería, Caza y Silvicultura</c:v>
                </c:pt>
                <c:pt idx="3">
                  <c:v>Telecom. y Otros Serv. de Información</c:v>
                </c:pt>
                <c:pt idx="4">
                  <c:v>Manufactura</c:v>
                </c:pt>
                <c:pt idx="5">
                  <c:v>Otros Servicios</c:v>
                </c:pt>
                <c:pt idx="6">
                  <c:v>Administración Pública y Defensa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Transporte, Almacen., Correo y Mensajería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[1]Moq!$C$67:$C$78</c:f>
              <c:numCache>
                <c:formatCode>General</c:formatCode>
                <c:ptCount val="12"/>
                <c:pt idx="0">
                  <c:v>-8.6168477922595343</c:v>
                </c:pt>
                <c:pt idx="1">
                  <c:v>-1.5802315304889873</c:v>
                </c:pt>
                <c:pt idx="2">
                  <c:v>4.6490196078431438</c:v>
                </c:pt>
                <c:pt idx="3">
                  <c:v>3.5641130684145708</c:v>
                </c:pt>
                <c:pt idx="4">
                  <c:v>8.9409492073725687</c:v>
                </c:pt>
                <c:pt idx="5">
                  <c:v>-0.33835341996018542</c:v>
                </c:pt>
                <c:pt idx="6">
                  <c:v>3.0265220103775192</c:v>
                </c:pt>
                <c:pt idx="7">
                  <c:v>3.4585879002250834</c:v>
                </c:pt>
                <c:pt idx="8">
                  <c:v>21.468265942466317</c:v>
                </c:pt>
                <c:pt idx="9">
                  <c:v>5.4686362283695473</c:v>
                </c:pt>
                <c:pt idx="10">
                  <c:v>37.686807076078281</c:v>
                </c:pt>
                <c:pt idx="11">
                  <c:v>25.677942315502463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252-AF24-AB330646BD6F}"/>
            </c:ext>
          </c:extLst>
        </c:ser>
        <c:ser>
          <c:idx val="1"/>
          <c:order val="1"/>
          <c:tx>
            <c:strRef>
              <c:f>[1]Moq!$D$66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[1]Moq!$B$67:$B$78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Agricultura, Ganadería, Caza y Silvicultura</c:v>
                </c:pt>
                <c:pt idx="3">
                  <c:v>Telecom. y Otros Serv. de Información</c:v>
                </c:pt>
                <c:pt idx="4">
                  <c:v>Manufactura</c:v>
                </c:pt>
                <c:pt idx="5">
                  <c:v>Otros Servicios</c:v>
                </c:pt>
                <c:pt idx="6">
                  <c:v>Administración Pública y Defensa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Transporte, Almacen., Correo y Mensajería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[1]Moq!$D$67:$D$78</c:f>
              <c:numCache>
                <c:formatCode>General</c:formatCode>
                <c:ptCount val="12"/>
                <c:pt idx="0">
                  <c:v>-31.851680311678408</c:v>
                </c:pt>
                <c:pt idx="1">
                  <c:v>-16.162877626954554</c:v>
                </c:pt>
                <c:pt idx="2">
                  <c:v>-11.834142137115663</c:v>
                </c:pt>
                <c:pt idx="3">
                  <c:v>-4.377388344877005</c:v>
                </c:pt>
                <c:pt idx="4">
                  <c:v>-0.20605587605044207</c:v>
                </c:pt>
                <c:pt idx="5">
                  <c:v>-0.19141303782731711</c:v>
                </c:pt>
                <c:pt idx="6">
                  <c:v>1.5795770071483446</c:v>
                </c:pt>
                <c:pt idx="7">
                  <c:v>1.6561657764220712</c:v>
                </c:pt>
                <c:pt idx="8">
                  <c:v>1.9128256616741481</c:v>
                </c:pt>
                <c:pt idx="9">
                  <c:v>1.9823021600009696</c:v>
                </c:pt>
                <c:pt idx="10">
                  <c:v>26.106148618162209</c:v>
                </c:pt>
                <c:pt idx="11">
                  <c:v>92.317654822152235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91-4252-AF24-AB330646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Moquegua: Valor Agregado Bruto 2022</a:t>
            </a:r>
            <a:r>
              <a:rPr lang="en-US" sz="1360" b="1"/>
              <a:t>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200353535353535"/>
          <c:y val="0.29642426900584795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[1]Moq!$Z$85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4CB-488F-BCE3-48754239EB34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4CB-488F-BCE3-48754239EB34}"/>
              </c:ext>
            </c:extLst>
          </c:dPt>
          <c:dPt>
            <c:idx val="2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4CB-488F-BCE3-48754239EB34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4CB-488F-BCE3-48754239EB34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4CB-488F-BCE3-48754239EB34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4CB-488F-BCE3-48754239EB3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4CB-488F-BCE3-48754239EB34}"/>
              </c:ext>
            </c:extLst>
          </c:dPt>
          <c:dLbls>
            <c:dLbl>
              <c:idx val="0"/>
              <c:layout>
                <c:manualLayout>
                  <c:x val="0"/>
                  <c:y val="0.135309064327485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12189393939394"/>
                      <c:h val="9.077397660818713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4CB-488F-BCE3-48754239EB34}"/>
                </c:ext>
              </c:extLst>
            </c:dLbl>
            <c:dLbl>
              <c:idx val="1"/>
              <c:layout>
                <c:manualLayout>
                  <c:x val="-5.8530808080808079E-2"/>
                  <c:y val="-4.73394736842105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CB-488F-BCE3-48754239EB34}"/>
                </c:ext>
              </c:extLst>
            </c:dLbl>
            <c:dLbl>
              <c:idx val="2"/>
              <c:layout>
                <c:manualLayout>
                  <c:x val="1.5273989898989782E-2"/>
                  <c:y val="-6.11874269005848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CB-488F-BCE3-48754239EB34}"/>
                </c:ext>
              </c:extLst>
            </c:dLbl>
            <c:dLbl>
              <c:idx val="3"/>
              <c:layout>
                <c:manualLayout>
                  <c:x val="4.2360101010101008E-2"/>
                  <c:y val="-6.23801169590643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10293859649122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4CB-488F-BCE3-48754239EB34}"/>
                </c:ext>
              </c:extLst>
            </c:dLbl>
            <c:dLbl>
              <c:idx val="4"/>
              <c:layout>
                <c:manualLayout>
                  <c:x val="0.13788156565656565"/>
                  <c:y val="-5.15289473684211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371212121212"/>
                      <c:h val="0.127352923976608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4CB-488F-BCE3-48754239EB34}"/>
                </c:ext>
              </c:extLst>
            </c:dLbl>
            <c:dLbl>
              <c:idx val="5"/>
              <c:layout>
                <c:manualLayout>
                  <c:x val="5.4448484848484732E-2"/>
                  <c:y val="2.32707602339179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CB-488F-BCE3-48754239EB34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CB-488F-BCE3-48754239EB3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[1]Moq!$Y$86:$Y$92</c:f>
              <c:strCache>
                <c:ptCount val="7"/>
                <c:pt idx="0">
                  <c:v>Manufactura</c:v>
                </c:pt>
                <c:pt idx="1">
                  <c:v>Otros</c:v>
                </c:pt>
                <c:pt idx="2">
                  <c:v>Ext. de Petróleo, Gas y Minerales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Agricultura, Gan.,Caza y Silv.</c:v>
                </c:pt>
                <c:pt idx="6">
                  <c:v>Pesca y Acuicultura</c:v>
                </c:pt>
              </c:strCache>
            </c:strRef>
          </c:cat>
          <c:val>
            <c:numRef>
              <c:f>[1]Moq!$Z$86:$Z$92</c:f>
              <c:numCache>
                <c:formatCode>General</c:formatCode>
                <c:ptCount val="7"/>
                <c:pt idx="0">
                  <c:v>43.104950258268389</c:v>
                </c:pt>
                <c:pt idx="1">
                  <c:v>16.012446954401025</c:v>
                </c:pt>
                <c:pt idx="2">
                  <c:v>27.162535327403603</c:v>
                </c:pt>
                <c:pt idx="3">
                  <c:v>8.5581997566161423</c:v>
                </c:pt>
                <c:pt idx="4">
                  <c:v>2.4217752573030724</c:v>
                </c:pt>
                <c:pt idx="5">
                  <c:v>1.6730522752155765</c:v>
                </c:pt>
                <c:pt idx="6">
                  <c:v>1.0670401707921933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4CB-488F-BCE3-48754239EB3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Moquegua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81909090909091"/>
          <c:y val="0.29019152046783625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[1]Moq!$AA$85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752-460A-A133-639F60E6515C}"/>
              </c:ext>
            </c:extLst>
          </c:dPt>
          <c:dPt>
            <c:idx val="1"/>
            <c:bubble3D val="0"/>
            <c:spPr>
              <a:solidFill>
                <a:srgbClr val="FFBD5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752-460A-A133-639F60E6515C}"/>
              </c:ext>
            </c:extLst>
          </c:dPt>
          <c:dPt>
            <c:idx val="2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752-460A-A133-639F60E6515C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752-460A-A133-639F60E6515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0752-460A-A133-639F60E6515C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752-460A-A133-639F60E6515C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0752-460A-A133-639F60E6515C}"/>
              </c:ext>
            </c:extLst>
          </c:dPt>
          <c:dLbls>
            <c:dLbl>
              <c:idx val="0"/>
              <c:layout>
                <c:manualLayout>
                  <c:x val="1.4431818181818178E-2"/>
                  <c:y val="-0.2560880116959064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159444444444444"/>
                      <c:h val="0.107887134502923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752-460A-A133-639F60E6515C}"/>
                </c:ext>
              </c:extLst>
            </c:dLbl>
            <c:dLbl>
              <c:idx val="1"/>
              <c:layout>
                <c:manualLayout>
                  <c:x val="0.18797449494949495"/>
                  <c:y val="-4.66228070175438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52-460A-A133-639F60E6515C}"/>
                </c:ext>
              </c:extLst>
            </c:dLbl>
            <c:dLbl>
              <c:idx val="2"/>
              <c:layout>
                <c:manualLayout>
                  <c:x val="6.1546717171717051E-2"/>
                  <c:y val="-8.4300584795321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140984848484849"/>
                      <c:h val="0.108785672514619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752-460A-A133-639F60E6515C}"/>
                </c:ext>
              </c:extLst>
            </c:dLbl>
            <c:dLbl>
              <c:idx val="3"/>
              <c:layout>
                <c:manualLayout>
                  <c:x val="3.0192045454545454E-2"/>
                  <c:y val="-3.216461988304093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86717171717169"/>
                      <c:h val="0.103394152046783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752-460A-A133-639F60E6515C}"/>
                </c:ext>
              </c:extLst>
            </c:dLbl>
            <c:dLbl>
              <c:idx val="4"/>
              <c:layout>
                <c:manualLayout>
                  <c:x val="0.11326186868686869"/>
                  <c:y val="2.47473684210526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52-460A-A133-639F60E6515C}"/>
                </c:ext>
              </c:extLst>
            </c:dLbl>
            <c:dLbl>
              <c:idx val="5"/>
              <c:layout>
                <c:manualLayout>
                  <c:x val="-2.254520202020208E-2"/>
                  <c:y val="4.81304093567251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52-460A-A133-639F60E6515C}"/>
                </c:ext>
              </c:extLst>
            </c:dLbl>
            <c:dLbl>
              <c:idx val="6"/>
              <c:layout>
                <c:manualLayout>
                  <c:x val="-0.24912474747474747"/>
                  <c:y val="7.282456140350877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52-460A-A133-639F60E6515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[1]Moq!$AB$86:$AB$92</c:f>
              <c:strCache>
                <c:ptCount val="7"/>
                <c:pt idx="0">
                  <c:v>Manufactura</c:v>
                </c:pt>
                <c:pt idx="1">
                  <c:v>Ext. de Petróleo, Gas y Minerales</c:v>
                </c:pt>
                <c:pt idx="2">
                  <c:v>Otros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Agricultura, Gan.,Caza y Silv.</c:v>
                </c:pt>
                <c:pt idx="6">
                  <c:v>Pesca y Acuicultura</c:v>
                </c:pt>
              </c:strCache>
            </c:strRef>
          </c:cat>
          <c:val>
            <c:numRef>
              <c:f>[1]Moq!$AA$86:$AA$92</c:f>
              <c:numCache>
                <c:formatCode>General</c:formatCode>
                <c:ptCount val="7"/>
                <c:pt idx="0">
                  <c:v>34.064773818829025</c:v>
                </c:pt>
                <c:pt idx="1">
                  <c:v>40.686488549270805</c:v>
                </c:pt>
                <c:pt idx="2">
                  <c:v>14.572525771389991</c:v>
                </c:pt>
                <c:pt idx="3">
                  <c:v>6.3503038570637687</c:v>
                </c:pt>
                <c:pt idx="4">
                  <c:v>1.9948394871077235</c:v>
                </c:pt>
                <c:pt idx="5">
                  <c:v>1.3560003729060406</c:v>
                </c:pt>
                <c:pt idx="6">
                  <c:v>0.97506814343264769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52-460A-A133-639F60E6515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Pasco: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[1]Pas!$C$66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83-4733-9B7F-E45A62AF9B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[1]Pas!$B$67:$B$78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Alojamiento y Restaurantes</c:v>
                </c:pt>
                <c:pt idx="6">
                  <c:v>Comercio</c:v>
                </c:pt>
                <c:pt idx="7">
                  <c:v>Transporte, Almacen., Correo y Mensajería</c:v>
                </c:pt>
                <c:pt idx="8">
                  <c:v>Agricultura, Ganadería, Caza y Silvicultura</c:v>
                </c:pt>
                <c:pt idx="9">
                  <c:v>Electricidad, Gas y Agua</c:v>
                </c:pt>
                <c:pt idx="10">
                  <c:v>Extracción de Petróleo, Gas y Minerales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[1]Pas!$C$67:$C$78</c:f>
              <c:numCache>
                <c:formatCode>General</c:formatCode>
                <c:ptCount val="12"/>
                <c:pt idx="0">
                  <c:v>5.0847457627118757</c:v>
                </c:pt>
                <c:pt idx="1">
                  <c:v>-1.7656296807342216</c:v>
                </c:pt>
                <c:pt idx="2">
                  <c:v>5.1078085317762998</c:v>
                </c:pt>
                <c:pt idx="3">
                  <c:v>2.171586604941993</c:v>
                </c:pt>
                <c:pt idx="4">
                  <c:v>-1.1907531116185766</c:v>
                </c:pt>
                <c:pt idx="5">
                  <c:v>19.288373111451733</c:v>
                </c:pt>
                <c:pt idx="6">
                  <c:v>1.9178251332781429</c:v>
                </c:pt>
                <c:pt idx="7">
                  <c:v>9.6063847207977631</c:v>
                </c:pt>
                <c:pt idx="8">
                  <c:v>-9.4965946714975047</c:v>
                </c:pt>
                <c:pt idx="9">
                  <c:v>-1.9557858665217935</c:v>
                </c:pt>
                <c:pt idx="10">
                  <c:v>2.8009287233318361</c:v>
                </c:pt>
                <c:pt idx="11">
                  <c:v>1.6094910690674737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3-4733-9B7F-E45A62AF9BC2}"/>
            </c:ext>
          </c:extLst>
        </c:ser>
        <c:ser>
          <c:idx val="1"/>
          <c:order val="1"/>
          <c:tx>
            <c:strRef>
              <c:f>[1]Pas!$D$66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[1]Pas!$B$67:$B$78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Alojamiento y Restaurantes</c:v>
                </c:pt>
                <c:pt idx="6">
                  <c:v>Comercio</c:v>
                </c:pt>
                <c:pt idx="7">
                  <c:v>Transporte, Almacen., Correo y Mensajería</c:v>
                </c:pt>
                <c:pt idx="8">
                  <c:v>Agricultura, Ganadería, Caza y Silvicultura</c:v>
                </c:pt>
                <c:pt idx="9">
                  <c:v>Electricidad, Gas y Agua</c:v>
                </c:pt>
                <c:pt idx="10">
                  <c:v>Extracción de Petróleo, Gas y Minerales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[1]Pas!$D$67:$D$78</c:f>
              <c:numCache>
                <c:formatCode>General</c:formatCode>
                <c:ptCount val="12"/>
                <c:pt idx="0">
                  <c:v>-10.08064516129032</c:v>
                </c:pt>
                <c:pt idx="1">
                  <c:v>-7.8668194503483875</c:v>
                </c:pt>
                <c:pt idx="2">
                  <c:v>-7.4442311724760941</c:v>
                </c:pt>
                <c:pt idx="3">
                  <c:v>-3.2752350802038279</c:v>
                </c:pt>
                <c:pt idx="4">
                  <c:v>0.71686132778501133</c:v>
                </c:pt>
                <c:pt idx="5">
                  <c:v>1.5694120670350031</c:v>
                </c:pt>
                <c:pt idx="6">
                  <c:v>1.8988401717472243</c:v>
                </c:pt>
                <c:pt idx="7">
                  <c:v>2.5131120599498331</c:v>
                </c:pt>
                <c:pt idx="8">
                  <c:v>2.5616608138814314</c:v>
                </c:pt>
                <c:pt idx="9">
                  <c:v>3.5193157438585985</c:v>
                </c:pt>
                <c:pt idx="10">
                  <c:v>3.592462813848158</c:v>
                </c:pt>
                <c:pt idx="11">
                  <c:v>4.9081423822649128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3-4733-9B7F-E45A62AF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Pasco: Valor Agregado Bruto 2022</a:t>
            </a:r>
            <a:r>
              <a:rPr lang="en-US" sz="1360" b="1"/>
              <a:t>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200353535353535"/>
          <c:y val="0.32613187134502925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[1]Pas!$AA$85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C23-4AC6-AA4C-4740710772CF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C23-4AC6-AA4C-4740710772CF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C23-4AC6-AA4C-4740710772CF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C23-4AC6-AA4C-4740710772CF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0C23-4AC6-AA4C-4740710772CF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C23-4AC6-AA4C-4740710772CF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0C23-4AC6-AA4C-4740710772CF}"/>
              </c:ext>
            </c:extLst>
          </c:dPt>
          <c:dLbls>
            <c:dLbl>
              <c:idx val="0"/>
              <c:layout>
                <c:manualLayout>
                  <c:x val="2.8863510101010102E-2"/>
                  <c:y val="-0.135772807017543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40472222222222"/>
                      <c:h val="0.14276228070175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C23-4AC6-AA4C-4740710772CF}"/>
                </c:ext>
              </c:extLst>
            </c:dLbl>
            <c:dLbl>
              <c:idx val="1"/>
              <c:layout>
                <c:manualLayout>
                  <c:x val="4.0888383838383835E-2"/>
                  <c:y val="-6.2193274853801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23-4AC6-AA4C-4740710772CF}"/>
                </c:ext>
              </c:extLst>
            </c:dLbl>
            <c:dLbl>
              <c:idx val="2"/>
              <c:layout>
                <c:manualLayout>
                  <c:x val="1.52739898989899E-2"/>
                  <c:y val="-0.1911581871345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23-4AC6-AA4C-4740710772CF}"/>
                </c:ext>
              </c:extLst>
            </c:dLbl>
            <c:dLbl>
              <c:idx val="3"/>
              <c:layout>
                <c:manualLayout>
                  <c:x val="5.8395454545454542E-2"/>
                  <c:y val="-9.58011695906434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10293859649122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C23-4AC6-AA4C-4740710772CF}"/>
                </c:ext>
              </c:extLst>
            </c:dLbl>
            <c:dLbl>
              <c:idx val="4"/>
              <c:layout>
                <c:manualLayout>
                  <c:x val="0.13788156565656565"/>
                  <c:y val="-2.55347953216374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371212121212"/>
                      <c:h val="0.127352923976608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C23-4AC6-AA4C-4740710772CF}"/>
                </c:ext>
              </c:extLst>
            </c:dLbl>
            <c:dLbl>
              <c:idx val="5"/>
              <c:layout>
                <c:manualLayout>
                  <c:x val="8.3312121212121212E-2"/>
                  <c:y val="4.183801169590643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23-4AC6-AA4C-4740710772CF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C23-4AC6-AA4C-4740710772C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[1]Pas!$Z$86:$Z$92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  <c:pt idx="6">
                  <c:v>Pesca y Acuicultura</c:v>
                </c:pt>
              </c:strCache>
            </c:strRef>
          </c:cat>
          <c:val>
            <c:numRef>
              <c:f>[1]Pas!$AA$86:$AA$92</c:f>
              <c:numCache>
                <c:formatCode>General</c:formatCode>
                <c:ptCount val="7"/>
                <c:pt idx="0">
                  <c:v>53.785016683341283</c:v>
                </c:pt>
                <c:pt idx="1">
                  <c:v>22.108580964403636</c:v>
                </c:pt>
                <c:pt idx="2">
                  <c:v>12.324960234108048</c:v>
                </c:pt>
                <c:pt idx="3">
                  <c:v>6.2962152997850627</c:v>
                </c:pt>
                <c:pt idx="4">
                  <c:v>3.8433341714289706</c:v>
                </c:pt>
                <c:pt idx="5">
                  <c:v>1.6376257798218001</c:v>
                </c:pt>
                <c:pt idx="6">
                  <c:v>4.266867111206561E-3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C23-4AC6-AA4C-4740710772C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Pasco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894848484848484"/>
          <c:y val="0.29761842105263159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[1]Pas!$AB$85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BD5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685-4E40-A808-B9A66CE9676E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685-4E40-A808-B9A66CE9676E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685-4E40-A808-B9A66CE9676E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685-4E40-A808-B9A66CE9676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9685-4E40-A808-B9A66CE9676E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9685-4E40-A808-B9A66CE9676E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685-4E40-A808-B9A66CE9676E}"/>
              </c:ext>
            </c:extLst>
          </c:dPt>
          <c:dLbls>
            <c:dLbl>
              <c:idx val="0"/>
              <c:layout>
                <c:manualLayout>
                  <c:x val="3.6881186868686869E-2"/>
                  <c:y val="-0.125810380116959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66515151515149"/>
                      <c:h val="0.145635672514619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685-4E40-A808-B9A66CE9676E}"/>
                </c:ext>
              </c:extLst>
            </c:dLbl>
            <c:dLbl>
              <c:idx val="1"/>
              <c:layout>
                <c:manualLayout>
                  <c:x val="3.7242171717171715E-2"/>
                  <c:y val="-5.776315789473687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85-4E40-A808-B9A66CE9676E}"/>
                </c:ext>
              </c:extLst>
            </c:dLbl>
            <c:dLbl>
              <c:idx val="2"/>
              <c:layout>
                <c:manualLayout>
                  <c:x val="8.5941919191919198E-3"/>
                  <c:y val="-0.1882769005847953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19343434343436"/>
                      <c:h val="0.160773976608187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685-4E40-A808-B9A66CE9676E}"/>
                </c:ext>
              </c:extLst>
            </c:dLbl>
            <c:dLbl>
              <c:idx val="3"/>
              <c:layout>
                <c:manualLayout>
                  <c:x val="7.0080681818181695E-2"/>
                  <c:y val="-7.67260233918128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86717171717169"/>
                      <c:h val="0.103394152046783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685-4E40-A808-B9A66CE9676E}"/>
                </c:ext>
              </c:extLst>
            </c:dLbl>
            <c:dLbl>
              <c:idx val="4"/>
              <c:layout>
                <c:manualLayout>
                  <c:x val="0.11646893939393939"/>
                  <c:y val="1.36070175438595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85-4E40-A808-B9A66CE9676E}"/>
                </c:ext>
              </c:extLst>
            </c:dLbl>
            <c:dLbl>
              <c:idx val="5"/>
              <c:layout>
                <c:manualLayout>
                  <c:x val="7.0459848484848542E-2"/>
                  <c:y val="5.92707602339181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685-4E40-A808-B9A66CE9676E}"/>
                </c:ext>
              </c:extLst>
            </c:dLbl>
            <c:dLbl>
              <c:idx val="6"/>
              <c:layout>
                <c:manualLayout>
                  <c:x val="-0.12404898989898996"/>
                  <c:y val="2.5849707602339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685-4E40-A808-B9A66CE9676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[1]Pas!$AC$86:$AC$92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  <c:pt idx="6">
                  <c:v>Pesca y Acuicultura</c:v>
                </c:pt>
              </c:strCache>
            </c:strRef>
          </c:cat>
          <c:val>
            <c:numRef>
              <c:f>[1]Pas!$AB$86:$AB$92</c:f>
              <c:numCache>
                <c:formatCode>General</c:formatCode>
                <c:ptCount val="7"/>
                <c:pt idx="0">
                  <c:v>51.720374627373204</c:v>
                </c:pt>
                <c:pt idx="1">
                  <c:v>23.958817162662125</c:v>
                </c:pt>
                <c:pt idx="2">
                  <c:v>12.218758615067262</c:v>
                </c:pt>
                <c:pt idx="3">
                  <c:v>6.3801646154984866</c:v>
                </c:pt>
                <c:pt idx="4">
                  <c:v>4.0406743807610326</c:v>
                </c:pt>
                <c:pt idx="5">
                  <c:v>1.677070002885545</c:v>
                </c:pt>
                <c:pt idx="6">
                  <c:v>4.1405957523494661E-3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85-4E40-A808-B9A66CE9676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Piura: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[1]Piu!$C$66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63-4A90-9593-72250457C30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[1]Piu!$B$67:$B$78</c:f>
              <c:strCache>
                <c:ptCount val="12"/>
                <c:pt idx="0">
                  <c:v>Construcción</c:v>
                </c:pt>
                <c:pt idx="1">
                  <c:v>Telecom. y Otros Serv. de Información</c:v>
                </c:pt>
                <c:pt idx="2">
                  <c:v>Agricultura, Ganadería, Caza y Silvicultura</c:v>
                </c:pt>
                <c:pt idx="3">
                  <c:v>Extracción de Petróleo, Gas y Minerales</c:v>
                </c:pt>
                <c:pt idx="4">
                  <c:v>Pesca y Acuicultura</c:v>
                </c:pt>
                <c:pt idx="5">
                  <c:v>Otros Servicios</c:v>
                </c:pt>
                <c:pt idx="6">
                  <c:v>Comercio</c:v>
                </c:pt>
                <c:pt idx="7">
                  <c:v>Transporte, Almacen., Correo y Mensajería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Manufactura</c:v>
                </c:pt>
              </c:strCache>
            </c:strRef>
          </c:cat>
          <c:val>
            <c:numRef>
              <c:f>[1]Piu!$C$67:$C$78</c:f>
              <c:numCache>
                <c:formatCode>General</c:formatCode>
                <c:ptCount val="12"/>
                <c:pt idx="0">
                  <c:v>-12.068403674648849</c:v>
                </c:pt>
                <c:pt idx="1">
                  <c:v>2.9027299008882892</c:v>
                </c:pt>
                <c:pt idx="2">
                  <c:v>3.6698675082270711</c:v>
                </c:pt>
                <c:pt idx="3">
                  <c:v>-2.6022156651130928</c:v>
                </c:pt>
                <c:pt idx="4">
                  <c:v>-16.309597163074159</c:v>
                </c:pt>
                <c:pt idx="5">
                  <c:v>1.0498467997192193</c:v>
                </c:pt>
                <c:pt idx="6">
                  <c:v>2.7845128659427019</c:v>
                </c:pt>
                <c:pt idx="7">
                  <c:v>8.2711497686273674</c:v>
                </c:pt>
                <c:pt idx="8">
                  <c:v>22.712640271362815</c:v>
                </c:pt>
                <c:pt idx="9">
                  <c:v>2.1122464254898858</c:v>
                </c:pt>
                <c:pt idx="10">
                  <c:v>4.9120799799657249</c:v>
                </c:pt>
                <c:pt idx="11">
                  <c:v>-4.3195124222001482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3-4A90-9593-72250457C306}"/>
            </c:ext>
          </c:extLst>
        </c:ser>
        <c:ser>
          <c:idx val="1"/>
          <c:order val="1"/>
          <c:tx>
            <c:strRef>
              <c:f>[1]Piu!$D$66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[1]Piu!$B$67:$B$78</c:f>
              <c:strCache>
                <c:ptCount val="12"/>
                <c:pt idx="0">
                  <c:v>Construcción</c:v>
                </c:pt>
                <c:pt idx="1">
                  <c:v>Telecom. y Otros Serv. de Información</c:v>
                </c:pt>
                <c:pt idx="2">
                  <c:v>Agricultura, Ganadería, Caza y Silvicultura</c:v>
                </c:pt>
                <c:pt idx="3">
                  <c:v>Extracción de Petróleo, Gas y Minerales</c:v>
                </c:pt>
                <c:pt idx="4">
                  <c:v>Pesca y Acuicultura</c:v>
                </c:pt>
                <c:pt idx="5">
                  <c:v>Otros Servicios</c:v>
                </c:pt>
                <c:pt idx="6">
                  <c:v>Comercio</c:v>
                </c:pt>
                <c:pt idx="7">
                  <c:v>Transporte, Almacen., Correo y Mensajería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Manufactura</c:v>
                </c:pt>
              </c:strCache>
            </c:strRef>
          </c:cat>
          <c:val>
            <c:numRef>
              <c:f>[1]Piu!$D$67:$D$78</c:f>
              <c:numCache>
                <c:formatCode>General</c:formatCode>
                <c:ptCount val="12"/>
                <c:pt idx="0">
                  <c:v>-14.950083428933709</c:v>
                </c:pt>
                <c:pt idx="1">
                  <c:v>-6.0126837217412969</c:v>
                </c:pt>
                <c:pt idx="2">
                  <c:v>-5.1662723019631187</c:v>
                </c:pt>
                <c:pt idx="3">
                  <c:v>-2.9819066932138867</c:v>
                </c:pt>
                <c:pt idx="4">
                  <c:v>-1.1054595367060358</c:v>
                </c:pt>
                <c:pt idx="5">
                  <c:v>1.9143544515696931</c:v>
                </c:pt>
                <c:pt idx="6">
                  <c:v>2.9469131499187</c:v>
                </c:pt>
                <c:pt idx="7">
                  <c:v>3.4368736583688246</c:v>
                </c:pt>
                <c:pt idx="8">
                  <c:v>3.4528026765426887</c:v>
                </c:pt>
                <c:pt idx="9">
                  <c:v>3.8808123045007505</c:v>
                </c:pt>
                <c:pt idx="10">
                  <c:v>5.9500267955975801</c:v>
                </c:pt>
                <c:pt idx="11">
                  <c:v>22.929319856969443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3-4A90-9593-72250457C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Piura: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9932828282828295E-2"/>
          <c:y val="0.31499152046783624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[1]Piu!$Z$85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37B-4D30-BB37-02E48A6AE6CF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37B-4D30-BB37-02E48A6AE6CF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37B-4D30-BB37-02E48A6AE6CF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37B-4D30-BB37-02E48A6AE6CF}"/>
              </c:ext>
            </c:extLst>
          </c:dPt>
          <c:dPt>
            <c:idx val="4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37B-4D30-BB37-02E48A6AE6CF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537B-4D30-BB37-02E48A6AE6CF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537B-4D30-BB37-02E48A6AE6CF}"/>
              </c:ext>
            </c:extLst>
          </c:dPt>
          <c:dLbls>
            <c:dLbl>
              <c:idx val="0"/>
              <c:layout>
                <c:manualLayout>
                  <c:x val="-9.3926767676767685E-3"/>
                  <c:y val="-0.189617836257309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35530303030304"/>
                      <c:h val="0.109341228070175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37B-4D30-BB37-02E48A6AE6CF}"/>
                </c:ext>
              </c:extLst>
            </c:dLbl>
            <c:dLbl>
              <c:idx val="1"/>
              <c:layout>
                <c:manualLayout>
                  <c:x val="4.0888383838383835E-2"/>
                  <c:y val="-6.2193274853801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7B-4D30-BB37-02E48A6AE6CF}"/>
                </c:ext>
              </c:extLst>
            </c:dLbl>
            <c:dLbl>
              <c:idx val="2"/>
              <c:layout>
                <c:manualLayout>
                  <c:x val="3.451641414141414E-2"/>
                  <c:y val="-6.49008771929825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7B-4D30-BB37-02E48A6AE6CF}"/>
                </c:ext>
              </c:extLst>
            </c:dLbl>
            <c:dLbl>
              <c:idx val="3"/>
              <c:layout>
                <c:manualLayout>
                  <c:x val="4.9817929292929178E-2"/>
                  <c:y val="-3.8242690058479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58568713450292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37B-4D30-BB37-02E48A6AE6CF}"/>
                </c:ext>
              </c:extLst>
            </c:dLbl>
            <c:dLbl>
              <c:idx val="4"/>
              <c:layout>
                <c:manualLayout>
                  <c:x val="4.5365404040403921E-2"/>
                  <c:y val="1.90266081871345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371212121212"/>
                      <c:h val="0.194195029239766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37B-4D30-BB37-02E48A6AE6CF}"/>
                </c:ext>
              </c:extLst>
            </c:dLbl>
            <c:dLbl>
              <c:idx val="5"/>
              <c:layout>
                <c:manualLayout>
                  <c:x val="-3.2142424242424243E-2"/>
                  <c:y val="4.92649122807017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34419191919191"/>
                      <c:h val="0.11992602339181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537B-4D30-BB37-02E48A6AE6CF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37B-4D30-BB37-02E48A6AE6C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[1]Piu!$Y$86:$Y$92</c:f>
              <c:strCache>
                <c:ptCount val="7"/>
                <c:pt idx="0">
                  <c:v>Otros</c:v>
                </c:pt>
                <c:pt idx="1">
                  <c:v>Manufactura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Ext. de Petróleo, Gas y Minerales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[1]Piu!$Z$86:$Z$92</c:f>
              <c:numCache>
                <c:formatCode>General</c:formatCode>
                <c:ptCount val="7"/>
                <c:pt idx="0">
                  <c:v>44.112273670611593</c:v>
                </c:pt>
                <c:pt idx="1">
                  <c:v>14.228416788308534</c:v>
                </c:pt>
                <c:pt idx="2">
                  <c:v>10.791312988257964</c:v>
                </c:pt>
                <c:pt idx="3">
                  <c:v>10.647572241766907</c:v>
                </c:pt>
                <c:pt idx="4">
                  <c:v>10.960920922259453</c:v>
                </c:pt>
                <c:pt idx="5">
                  <c:v>5.3733791724349089</c:v>
                </c:pt>
                <c:pt idx="6">
                  <c:v>3.8861242163606335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7B-4D30-BB37-02E48A6AE6C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Piura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32727272727274"/>
          <c:y val="0.30133187134502926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[1]Piu!$AA$85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E13-4E12-A151-1F2799C46248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E13-4E12-A151-1F2799C46248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E13-4E12-A151-1F2799C46248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E13-4E12-A151-1F2799C4624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E13-4E12-A151-1F2799C46248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BE13-4E12-A151-1F2799C46248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E13-4E12-A151-1F2799C46248}"/>
              </c:ext>
            </c:extLst>
          </c:dPt>
          <c:dLbls>
            <c:dLbl>
              <c:idx val="0"/>
              <c:layout>
                <c:manualLayout>
                  <c:x val="9.6210858585858584E-3"/>
                  <c:y val="-0.198222660818713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121565656565652"/>
                      <c:h val="0.119641520467836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E13-4E12-A151-1F2799C46248}"/>
                </c:ext>
              </c:extLst>
            </c:dLbl>
            <c:dLbl>
              <c:idx val="1"/>
              <c:layout>
                <c:manualLayout>
                  <c:x val="2.4413888888888888E-2"/>
                  <c:y val="-7.63304093567251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13-4E12-A151-1F2799C46248}"/>
                </c:ext>
              </c:extLst>
            </c:dLbl>
            <c:dLbl>
              <c:idx val="2"/>
              <c:layout>
                <c:manualLayout>
                  <c:x val="2.9367171717171719E-2"/>
                  <c:y val="-0.1214347953216374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77929292929293"/>
                      <c:h val="0.175627777777777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E13-4E12-A151-1F2799C46248}"/>
                </c:ext>
              </c:extLst>
            </c:dLbl>
            <c:dLbl>
              <c:idx val="3"/>
              <c:layout>
                <c:manualLayout>
                  <c:x val="3.9513888888887709E-3"/>
                  <c:y val="-0.178846052631579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86704650985706"/>
                      <c:h val="0.121961286530565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E13-4E12-A151-1F2799C46248}"/>
                </c:ext>
              </c:extLst>
            </c:dLbl>
            <c:dLbl>
              <c:idx val="4"/>
              <c:layout>
                <c:manualLayout>
                  <c:x val="6.0023737373737257E-2"/>
                  <c:y val="6.180116959064327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E13-4E12-A151-1F2799C46248}"/>
                </c:ext>
              </c:extLst>
            </c:dLbl>
            <c:dLbl>
              <c:idx val="5"/>
              <c:layout>
                <c:manualLayout>
                  <c:x val="3.8389141414141417E-2"/>
                  <c:y val="5.55573099415203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E13-4E12-A151-1F2799C46248}"/>
                </c:ext>
              </c:extLst>
            </c:dLbl>
            <c:dLbl>
              <c:idx val="6"/>
              <c:layout>
                <c:manualLayout>
                  <c:x val="-0.18177626262626262"/>
                  <c:y val="3.69900584795321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E13-4E12-A151-1F2799C4624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[1]Piu!$AB$86:$AB$92</c:f>
              <c:strCache>
                <c:ptCount val="7"/>
                <c:pt idx="0">
                  <c:v>Otros</c:v>
                </c:pt>
                <c:pt idx="1">
                  <c:v>Manufactura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Pesca y Acuicultura</c:v>
                </c:pt>
                <c:pt idx="6">
                  <c:v>Ext. de Petróleo, Gas y Minerales</c:v>
                </c:pt>
              </c:strCache>
            </c:strRef>
          </c:cat>
          <c:val>
            <c:numRef>
              <c:f>[1]Piu!$AA$86:$AA$92</c:f>
              <c:numCache>
                <c:formatCode>General</c:formatCode>
                <c:ptCount val="7"/>
                <c:pt idx="0">
                  <c:v>41.754300388484737</c:v>
                </c:pt>
                <c:pt idx="1">
                  <c:v>24.286407598628649</c:v>
                </c:pt>
                <c:pt idx="2">
                  <c:v>9.6541232632288594</c:v>
                </c:pt>
                <c:pt idx="3">
                  <c:v>8.5356523748964008</c:v>
                </c:pt>
                <c:pt idx="4">
                  <c:v>4.7303753201830538</c:v>
                </c:pt>
                <c:pt idx="5">
                  <c:v>3.8129985756582183</c:v>
                </c:pt>
                <c:pt idx="6">
                  <c:v>7.2261424789200879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13-4E12-A151-1F2799C4624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Áncash: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[1]Anc!$D$66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3F-476A-8D40-506889084D7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[1]Anc!$C$67:$C$78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Electricidad, Gas y Agua</c:v>
                </c:pt>
                <c:pt idx="4">
                  <c:v>Telecom. y Otros Serv. de Información</c:v>
                </c:pt>
                <c:pt idx="5">
                  <c:v>Agricultura, Ganadería, Caza y Silvicultura</c:v>
                </c:pt>
                <c:pt idx="6">
                  <c:v>Extracción de Petróleo, Gas y Minerales</c:v>
                </c:pt>
                <c:pt idx="7">
                  <c:v>Transporte, Almacen., Correo y Mensajería</c:v>
                </c:pt>
                <c:pt idx="8">
                  <c:v>Otros Servicios</c:v>
                </c:pt>
                <c:pt idx="9">
                  <c:v>Administración Pública y Defensa</c:v>
                </c:pt>
                <c:pt idx="10">
                  <c:v>Comercio</c:v>
                </c:pt>
                <c:pt idx="11">
                  <c:v>Alojamiento y Restaurantes</c:v>
                </c:pt>
              </c:strCache>
            </c:strRef>
          </c:cat>
          <c:val>
            <c:numRef>
              <c:f>[1]Anc!$D$67:$D$78</c:f>
              <c:numCache>
                <c:formatCode>General</c:formatCode>
                <c:ptCount val="12"/>
                <c:pt idx="0">
                  <c:v>-23.24692709134159</c:v>
                </c:pt>
                <c:pt idx="1">
                  <c:v>-6.7356620513010768</c:v>
                </c:pt>
                <c:pt idx="2">
                  <c:v>19.221260054401569</c:v>
                </c:pt>
                <c:pt idx="3">
                  <c:v>-4.1554833227681627</c:v>
                </c:pt>
                <c:pt idx="4">
                  <c:v>2.870946058349432</c:v>
                </c:pt>
                <c:pt idx="5">
                  <c:v>-3.466329772049491</c:v>
                </c:pt>
                <c:pt idx="6">
                  <c:v>5.760455651726204E-2</c:v>
                </c:pt>
                <c:pt idx="7">
                  <c:v>5.2851795858835544</c:v>
                </c:pt>
                <c:pt idx="8">
                  <c:v>0.9103865815895773</c:v>
                </c:pt>
                <c:pt idx="9">
                  <c:v>1.4787504814916019</c:v>
                </c:pt>
                <c:pt idx="10">
                  <c:v>2.8597916020571148</c:v>
                </c:pt>
                <c:pt idx="11">
                  <c:v>22.001784219679536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F-476A-8D40-506889084D79}"/>
            </c:ext>
          </c:extLst>
        </c:ser>
        <c:ser>
          <c:idx val="1"/>
          <c:order val="1"/>
          <c:tx>
            <c:strRef>
              <c:f>[1]Anc!$E$66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[1]Anc!$C$67:$C$78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Electricidad, Gas y Agua</c:v>
                </c:pt>
                <c:pt idx="4">
                  <c:v>Telecom. y Otros Serv. de Información</c:v>
                </c:pt>
                <c:pt idx="5">
                  <c:v>Agricultura, Ganadería, Caza y Silvicultura</c:v>
                </c:pt>
                <c:pt idx="6">
                  <c:v>Extracción de Petróleo, Gas y Minerales</c:v>
                </c:pt>
                <c:pt idx="7">
                  <c:v>Transporte, Almacen., Correo y Mensajería</c:v>
                </c:pt>
                <c:pt idx="8">
                  <c:v>Otros Servicios</c:v>
                </c:pt>
                <c:pt idx="9">
                  <c:v>Administración Pública y Defensa</c:v>
                </c:pt>
                <c:pt idx="10">
                  <c:v>Comercio</c:v>
                </c:pt>
                <c:pt idx="11">
                  <c:v>Alojamiento y Restaurantes</c:v>
                </c:pt>
              </c:strCache>
            </c:strRef>
          </c:cat>
          <c:val>
            <c:numRef>
              <c:f>[1]Anc!$E$67:$E$78</c:f>
              <c:numCache>
                <c:formatCode>General</c:formatCode>
                <c:ptCount val="12"/>
                <c:pt idx="0">
                  <c:v>-41.55349072890214</c:v>
                </c:pt>
                <c:pt idx="1">
                  <c:v>-16.285736726358778</c:v>
                </c:pt>
                <c:pt idx="2">
                  <c:v>-8.5839127370188919</c:v>
                </c:pt>
                <c:pt idx="3">
                  <c:v>-7.7195500642631316</c:v>
                </c:pt>
                <c:pt idx="4">
                  <c:v>-6.6502760978175104</c:v>
                </c:pt>
                <c:pt idx="5">
                  <c:v>-3.3782576415367487</c:v>
                </c:pt>
                <c:pt idx="6">
                  <c:v>-2.6138753869142448</c:v>
                </c:pt>
                <c:pt idx="7">
                  <c:v>0.8968177282409755</c:v>
                </c:pt>
                <c:pt idx="8">
                  <c:v>1.029133611526305</c:v>
                </c:pt>
                <c:pt idx="9">
                  <c:v>2.2511957237023523</c:v>
                </c:pt>
                <c:pt idx="10">
                  <c:v>2.3234310129388547</c:v>
                </c:pt>
                <c:pt idx="11">
                  <c:v>3.090665971042597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F-476A-8D40-50688908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Puno: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[1]Pun!$C$66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32-42C9-869D-372AAD85AB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[1]Pun!$G$75:$G$86</c:f>
              <c:numCache>
                <c:formatCode>General</c:formatCode>
                <c:ptCount val="12"/>
              </c:numCache>
            </c:numRef>
          </c:cat>
          <c:val>
            <c:numRef>
              <c:f>[1]Pun!$C$67:$C$78</c:f>
              <c:numCache>
                <c:formatCode>General</c:formatCode>
                <c:ptCount val="12"/>
                <c:pt idx="0">
                  <c:v>7.1078952219155269</c:v>
                </c:pt>
                <c:pt idx="1">
                  <c:v>4.1892535527962735</c:v>
                </c:pt>
                <c:pt idx="2">
                  <c:v>9.2389824045323365</c:v>
                </c:pt>
                <c:pt idx="3">
                  <c:v>1.1224035779190444</c:v>
                </c:pt>
                <c:pt idx="4">
                  <c:v>2.2337034495040626</c:v>
                </c:pt>
                <c:pt idx="5">
                  <c:v>-0.73594877546861426</c:v>
                </c:pt>
                <c:pt idx="6">
                  <c:v>6.483506989975524</c:v>
                </c:pt>
                <c:pt idx="7">
                  <c:v>5.8479645117467811</c:v>
                </c:pt>
                <c:pt idx="8">
                  <c:v>20.870142434449775</c:v>
                </c:pt>
                <c:pt idx="9">
                  <c:v>0.85501459144619218</c:v>
                </c:pt>
                <c:pt idx="10">
                  <c:v>2.9373130034029629</c:v>
                </c:pt>
                <c:pt idx="11">
                  <c:v>1.575641866739403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2-42C9-869D-372AAD85AB1C}"/>
            </c:ext>
          </c:extLst>
        </c:ser>
        <c:ser>
          <c:idx val="1"/>
          <c:order val="1"/>
          <c:tx>
            <c:strRef>
              <c:f>[1]Pun!$D$66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[1]Pun!$G$75:$G$86</c:f>
              <c:numCache>
                <c:formatCode>General</c:formatCode>
                <c:ptCount val="12"/>
              </c:numCache>
            </c:numRef>
          </c:cat>
          <c:val>
            <c:numRef>
              <c:f>[1]Pun!$D$67:$D$78</c:f>
              <c:numCache>
                <c:formatCode>General</c:formatCode>
                <c:ptCount val="12"/>
                <c:pt idx="0">
                  <c:v>-28.739679748850151</c:v>
                </c:pt>
                <c:pt idx="1">
                  <c:v>-16.827852792434015</c:v>
                </c:pt>
                <c:pt idx="2">
                  <c:v>-8.143419937166513</c:v>
                </c:pt>
                <c:pt idx="3">
                  <c:v>-7.6163986116689415</c:v>
                </c:pt>
                <c:pt idx="4">
                  <c:v>-6.1464115431891031</c:v>
                </c:pt>
                <c:pt idx="5">
                  <c:v>-5.2197954616906799</c:v>
                </c:pt>
                <c:pt idx="6">
                  <c:v>-3.4053323404434082</c:v>
                </c:pt>
                <c:pt idx="7">
                  <c:v>-1.685502609457302</c:v>
                </c:pt>
                <c:pt idx="8">
                  <c:v>0.73497192734410532</c:v>
                </c:pt>
                <c:pt idx="9">
                  <c:v>0.88168555529561843</c:v>
                </c:pt>
                <c:pt idx="10">
                  <c:v>1.0048215462223027</c:v>
                </c:pt>
                <c:pt idx="11">
                  <c:v>1.6384063939698592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2-42C9-869D-372AAD85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Puno: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17525252525254"/>
          <c:y val="0.3298453216374269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[1]Pun!$Z$85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194-4E6A-BEA7-7B7999E7F87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194-4E6A-BEA7-7B7999E7F87F}"/>
              </c:ext>
            </c:extLst>
          </c:dPt>
          <c:dPt>
            <c:idx val="2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194-4E6A-BEA7-7B7999E7F87F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194-4E6A-BEA7-7B7999E7F87F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194-4E6A-BEA7-7B7999E7F87F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194-4E6A-BEA7-7B7999E7F87F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194-4E6A-BEA7-7B7999E7F87F}"/>
              </c:ext>
            </c:extLst>
          </c:dPt>
          <c:dLbls>
            <c:dLbl>
              <c:idx val="0"/>
              <c:layout>
                <c:manualLayout>
                  <c:x val="-9.3926767676767685E-3"/>
                  <c:y val="-0.189617836257309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35530303030304"/>
                      <c:h val="0.109341228070175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194-4E6A-BEA7-7B7999E7F87F}"/>
                </c:ext>
              </c:extLst>
            </c:dLbl>
            <c:dLbl>
              <c:idx val="1"/>
              <c:layout>
                <c:manualLayout>
                  <c:x val="4.0888383838383835E-2"/>
                  <c:y val="-6.2193274853801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94-4E6A-BEA7-7B7999E7F87F}"/>
                </c:ext>
              </c:extLst>
            </c:dLbl>
            <c:dLbl>
              <c:idx val="2"/>
              <c:layout>
                <c:manualLayout>
                  <c:x val="3.451641414141414E-2"/>
                  <c:y val="-6.49008771929825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94-4E6A-BEA7-7B7999E7F87F}"/>
                </c:ext>
              </c:extLst>
            </c:dLbl>
            <c:dLbl>
              <c:idx val="3"/>
              <c:layout>
                <c:manualLayout>
                  <c:x val="2.095429292929293E-2"/>
                  <c:y val="-2.52456140350878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10293859649122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194-4E6A-BEA7-7B7999E7F87F}"/>
                </c:ext>
              </c:extLst>
            </c:dLbl>
            <c:dLbl>
              <c:idx val="4"/>
              <c:layout>
                <c:manualLayout>
                  <c:x val="3.2537121212121212E-2"/>
                  <c:y val="1.53131578947368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371212121212"/>
                      <c:h val="0.127352923976608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194-4E6A-BEA7-7B7999E7F87F}"/>
                </c:ext>
              </c:extLst>
            </c:dLbl>
            <c:dLbl>
              <c:idx val="5"/>
              <c:layout>
                <c:manualLayout>
                  <c:x val="1.9170707070706953E-2"/>
                  <c:y val="1.21304093567250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34419191919191"/>
                      <c:h val="9.02184210526315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F194-4E6A-BEA7-7B7999E7F87F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194-4E6A-BEA7-7B7999E7F87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[1]Pun!$Y$86:$Y$91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Ext. de Petróleo, Gas y Minerales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[1]Pun!$Z$86:$Z$91</c:f>
              <c:numCache>
                <c:formatCode>General</c:formatCode>
                <c:ptCount val="6"/>
                <c:pt idx="0">
                  <c:v>44.818151068831632</c:v>
                </c:pt>
                <c:pt idx="1">
                  <c:v>24.630239542220124</c:v>
                </c:pt>
                <c:pt idx="2">
                  <c:v>8.5879018475003424</c:v>
                </c:pt>
                <c:pt idx="3">
                  <c:v>9.2428567896597631</c:v>
                </c:pt>
                <c:pt idx="4">
                  <c:v>6.8073820055854783</c:v>
                </c:pt>
                <c:pt idx="5">
                  <c:v>5.9134687462026578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94-4E6A-BEA7-7B7999E7F87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Puno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63535353535353E-2"/>
          <c:y val="0.30504532163742692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[1]Pun!$AA$85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770-4000-85A7-73387B6C863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770-4000-85A7-73387B6C863E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770-4000-85A7-73387B6C863E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770-4000-85A7-73387B6C863E}"/>
              </c:ext>
            </c:extLst>
          </c:dPt>
          <c:dPt>
            <c:idx val="4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770-4000-85A7-73387B6C863E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770-4000-85A7-73387B6C863E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770-4000-85A7-73387B6C863E}"/>
              </c:ext>
            </c:extLst>
          </c:dPt>
          <c:dLbls>
            <c:dLbl>
              <c:idx val="0"/>
              <c:layout>
                <c:manualLayout>
                  <c:x val="1.2626262626262626E-7"/>
                  <c:y val="-0.18151198830409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93787878787876"/>
                      <c:h val="0.101074269005847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770-4000-85A7-73387B6C863E}"/>
                </c:ext>
              </c:extLst>
            </c:dLbl>
            <c:dLbl>
              <c:idx val="1"/>
              <c:layout>
                <c:manualLayout>
                  <c:x val="5.327752525252525E-2"/>
                  <c:y val="-6.14766081871345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70-4000-85A7-73387B6C863E}"/>
                </c:ext>
              </c:extLst>
            </c:dLbl>
            <c:dLbl>
              <c:idx val="2"/>
              <c:layout>
                <c:manualLayout>
                  <c:x val="7.5862373737373742E-2"/>
                  <c:y val="-0.136288596491228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473181818181819"/>
                      <c:h val="0.160773976608187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770-4000-85A7-73387B6C863E}"/>
                </c:ext>
              </c:extLst>
            </c:dLbl>
            <c:dLbl>
              <c:idx val="3"/>
              <c:layout>
                <c:manualLayout>
                  <c:x val="5.4386237373737253E-2"/>
                  <c:y val="-3.95915204678362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6010101010098"/>
                      <c:h val="9.59672514619883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770-4000-85A7-73387B6C863E}"/>
                </c:ext>
              </c:extLst>
            </c:dLbl>
            <c:dLbl>
              <c:idx val="4"/>
              <c:layout>
                <c:manualLayout>
                  <c:x val="6.5155808080808078E-2"/>
                  <c:y val="1.73204678362573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70-4000-85A7-73387B6C863E}"/>
                </c:ext>
              </c:extLst>
            </c:dLbl>
            <c:dLbl>
              <c:idx val="5"/>
              <c:layout>
                <c:manualLayout>
                  <c:x val="4.8010353535353538E-2"/>
                  <c:y val="5.92707602339179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70-4000-85A7-73387B6C863E}"/>
                </c:ext>
              </c:extLst>
            </c:dLbl>
            <c:dLbl>
              <c:idx val="6"/>
              <c:layout>
                <c:manualLayout>
                  <c:x val="-0.15291262626262625"/>
                  <c:y val="5.92707602339181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770-4000-85A7-73387B6C863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[1]Pun!$AB$86:$AB$91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Admin. Pública. y Defensa</c:v>
                </c:pt>
                <c:pt idx="3">
                  <c:v>Construcción</c:v>
                </c:pt>
                <c:pt idx="4">
                  <c:v>Ext. de Petróleo, Gas y Minerales</c:v>
                </c:pt>
                <c:pt idx="5">
                  <c:v>Manufactura</c:v>
                </c:pt>
              </c:strCache>
            </c:strRef>
          </c:cat>
          <c:val>
            <c:numRef>
              <c:f>[1]Pun!$AA$86:$AA$91</c:f>
              <c:numCache>
                <c:formatCode>General</c:formatCode>
                <c:ptCount val="6"/>
                <c:pt idx="0">
                  <c:v>48.807064459242497</c:v>
                </c:pt>
                <c:pt idx="1">
                  <c:v>21.76592530202932</c:v>
                </c:pt>
                <c:pt idx="2">
                  <c:v>7.0047850919906303</c:v>
                </c:pt>
                <c:pt idx="3">
                  <c:v>8.5429631774274206</c:v>
                </c:pt>
                <c:pt idx="4">
                  <c:v>7.6776406180085797</c:v>
                </c:pt>
                <c:pt idx="5">
                  <c:v>6.2016213513015552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770-4000-85A7-73387B6C863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San Martín: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[1]San!$C$66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A0-4BB8-B133-D471545B68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[1]San!$B$67:$B$78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Alojamiento y Restaurantes</c:v>
                </c:pt>
                <c:pt idx="6">
                  <c:v>Comercio</c:v>
                </c:pt>
                <c:pt idx="7">
                  <c:v>Electricidad, Gas y Agua</c:v>
                </c:pt>
                <c:pt idx="8">
                  <c:v>Administración Pública y Defensa</c:v>
                </c:pt>
                <c:pt idx="9">
                  <c:v>Transporte, Almacen., Correo y Mensajería</c:v>
                </c:pt>
                <c:pt idx="10">
                  <c:v>Agricultura, Ganadería, Caza y Silvicultura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[1]San!$C$67:$C$78</c:f>
              <c:numCache>
                <c:formatCode>General</c:formatCode>
                <c:ptCount val="12"/>
                <c:pt idx="0">
                  <c:v>5.590496156533888</c:v>
                </c:pt>
                <c:pt idx="1">
                  <c:v>-5.5231801180049303</c:v>
                </c:pt>
                <c:pt idx="2">
                  <c:v>-2.7667181737178623</c:v>
                </c:pt>
                <c:pt idx="3">
                  <c:v>2.4807829233205894</c:v>
                </c:pt>
                <c:pt idx="4">
                  <c:v>0.60744963827103504</c:v>
                </c:pt>
                <c:pt idx="5">
                  <c:v>21.390879857425134</c:v>
                </c:pt>
                <c:pt idx="6">
                  <c:v>2.6290468076576019</c:v>
                </c:pt>
                <c:pt idx="7">
                  <c:v>0.16413249139444019</c:v>
                </c:pt>
                <c:pt idx="8">
                  <c:v>2.2125054232041919</c:v>
                </c:pt>
                <c:pt idx="9">
                  <c:v>9.1921208398481014</c:v>
                </c:pt>
                <c:pt idx="10">
                  <c:v>-0.86147317297154302</c:v>
                </c:pt>
                <c:pt idx="11">
                  <c:v>8.9243659981661949E-2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0-4BB8-B133-D471545B6807}"/>
            </c:ext>
          </c:extLst>
        </c:ser>
        <c:ser>
          <c:idx val="1"/>
          <c:order val="1"/>
          <c:tx>
            <c:strRef>
              <c:f>[1]San!$D$66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[1]San!$B$67:$B$78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Alojamiento y Restaurantes</c:v>
                </c:pt>
                <c:pt idx="6">
                  <c:v>Comercio</c:v>
                </c:pt>
                <c:pt idx="7">
                  <c:v>Electricidad, Gas y Agua</c:v>
                </c:pt>
                <c:pt idx="8">
                  <c:v>Administración Pública y Defensa</c:v>
                </c:pt>
                <c:pt idx="9">
                  <c:v>Transporte, Almacen., Correo y Mensajería</c:v>
                </c:pt>
                <c:pt idx="10">
                  <c:v>Agricultura, Ganadería, Caza y Silvicultura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[1]San!$D$67:$D$78</c:f>
              <c:numCache>
                <c:formatCode>General</c:formatCode>
                <c:ptCount val="12"/>
                <c:pt idx="0">
                  <c:v>-7.6108537392455418</c:v>
                </c:pt>
                <c:pt idx="1">
                  <c:v>-6.416318228531253</c:v>
                </c:pt>
                <c:pt idx="2">
                  <c:v>-5.8753247958426158</c:v>
                </c:pt>
                <c:pt idx="3">
                  <c:v>-2.4529873628613501</c:v>
                </c:pt>
                <c:pt idx="4">
                  <c:v>0.96505812757033027</c:v>
                </c:pt>
                <c:pt idx="5">
                  <c:v>1.0896138796509689</c:v>
                </c:pt>
                <c:pt idx="6">
                  <c:v>2.1148209071211568</c:v>
                </c:pt>
                <c:pt idx="7">
                  <c:v>4.2900384624138042</c:v>
                </c:pt>
                <c:pt idx="8">
                  <c:v>4.8531556915533116</c:v>
                </c:pt>
                <c:pt idx="9">
                  <c:v>6.1643003714050053</c:v>
                </c:pt>
                <c:pt idx="10">
                  <c:v>6.489707559686849</c:v>
                </c:pt>
                <c:pt idx="11">
                  <c:v>7.0513931888544761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0-4BB8-B133-D471545B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San Martín: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17525252525254"/>
          <c:y val="0.3298453216374269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[1]San!$Z$85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3AB-4A28-91F0-F03AF7B0390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3AB-4A28-91F0-F03AF7B03900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3AB-4A28-91F0-F03AF7B03900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3AB-4A28-91F0-F03AF7B03900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3AB-4A28-91F0-F03AF7B03900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3AB-4A28-91F0-F03AF7B03900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3AB-4A28-91F0-F03AF7B03900}"/>
              </c:ext>
            </c:extLst>
          </c:dPt>
          <c:dLbls>
            <c:dLbl>
              <c:idx val="0"/>
              <c:layout>
                <c:manualLayout>
                  <c:x val="-9.3926767676767685E-3"/>
                  <c:y val="-0.189617836257309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35530303030304"/>
                      <c:h val="0.109341228070175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3AB-4A28-91F0-F03AF7B03900}"/>
                </c:ext>
              </c:extLst>
            </c:dLbl>
            <c:dLbl>
              <c:idx val="1"/>
              <c:layout>
                <c:manualLayout>
                  <c:x val="4.0888383838383835E-2"/>
                  <c:y val="-6.2193274853801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AB-4A28-91F0-F03AF7B03900}"/>
                </c:ext>
              </c:extLst>
            </c:dLbl>
            <c:dLbl>
              <c:idx val="2"/>
              <c:layout>
                <c:manualLayout>
                  <c:x val="6.3380050505050509E-2"/>
                  <c:y val="-0.142883333333333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AB-4A28-91F0-F03AF7B03900}"/>
                </c:ext>
              </c:extLst>
            </c:dLbl>
            <c:dLbl>
              <c:idx val="3"/>
              <c:layout>
                <c:manualLayout>
                  <c:x val="2.7368434343434344E-2"/>
                  <c:y val="-1.22485380116960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137247474747474"/>
                      <c:h val="0.13628801169590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3AB-4A28-91F0-F03AF7B03900}"/>
                </c:ext>
              </c:extLst>
            </c:dLbl>
            <c:dLbl>
              <c:idx val="4"/>
              <c:layout>
                <c:manualLayout>
                  <c:x val="7.2625631313131309E-2"/>
                  <c:y val="-1.841812865497076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89974747474743"/>
                      <c:h val="0.142206725146198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3AB-4A28-91F0-F03AF7B03900}"/>
                </c:ext>
              </c:extLst>
            </c:dLbl>
            <c:dLbl>
              <c:idx val="5"/>
              <c:layout>
                <c:manualLayout>
                  <c:x val="-0.139579292929293"/>
                  <c:y val="1.79254385964910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62196969696966"/>
                      <c:h val="0.12408918128654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F3AB-4A28-91F0-F03AF7B03900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AB-4A28-91F0-F03AF7B0390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[1]San!$Y$86:$Y$91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Construcción</c:v>
                </c:pt>
                <c:pt idx="3">
                  <c:v>Manufactura</c:v>
                </c:pt>
                <c:pt idx="4">
                  <c:v>Admin. Pública. y Defensa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[1]San!$Z$86:$Z$91</c:f>
              <c:numCache>
                <c:formatCode>General</c:formatCode>
                <c:ptCount val="6"/>
                <c:pt idx="0">
                  <c:v>42.856285466026591</c:v>
                </c:pt>
                <c:pt idx="1">
                  <c:v>32.615697410746414</c:v>
                </c:pt>
                <c:pt idx="2">
                  <c:v>8.358454208363824</c:v>
                </c:pt>
                <c:pt idx="3">
                  <c:v>7.4346132928195932</c:v>
                </c:pt>
                <c:pt idx="4">
                  <c:v>8.1265199725682553</c:v>
                </c:pt>
                <c:pt idx="5">
                  <c:v>0.60842964947532097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AB-4A28-91F0-F03AF7B0390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San Martín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32727272727274"/>
          <c:y val="0.30133187134502926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[1]San!$AA$85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5E3-414D-B5B4-9EA06CAA4A2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5E3-414D-B5B4-9EA06CAA4A2E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5E3-414D-B5B4-9EA06CAA4A2E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5E3-414D-B5B4-9EA06CAA4A2E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35E3-414D-B5B4-9EA06CAA4A2E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35E3-414D-B5B4-9EA06CAA4A2E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35E3-414D-B5B4-9EA06CAA4A2E}"/>
              </c:ext>
            </c:extLst>
          </c:dPt>
          <c:dLbls>
            <c:dLbl>
              <c:idx val="0"/>
              <c:layout>
                <c:manualLayout>
                  <c:x val="-1.443194444444444E-2"/>
                  <c:y val="-0.155517982456140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93787878787876"/>
                      <c:h val="0.101074269005847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5E3-414D-B5B4-9EA06CAA4A2E}"/>
                </c:ext>
              </c:extLst>
            </c:dLbl>
            <c:dLbl>
              <c:idx val="1"/>
              <c:layout>
                <c:manualLayout>
                  <c:x val="3.7242171717171597E-2"/>
                  <c:y val="-2.43421052631578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E3-414D-B5B4-9EA06CAA4A2E}"/>
                </c:ext>
              </c:extLst>
            </c:dLbl>
            <c:dLbl>
              <c:idx val="2"/>
              <c:layout>
                <c:manualLayout>
                  <c:x val="4.4028282828282708E-2"/>
                  <c:y val="-0.173423099415204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07525252525254"/>
                      <c:h val="0.160773976608187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5E3-414D-B5B4-9EA06CAA4A2E}"/>
                </c:ext>
              </c:extLst>
            </c:dLbl>
            <c:dLbl>
              <c:idx val="3"/>
              <c:layout>
                <c:manualLayout>
                  <c:x val="7.7522348484848486E-2"/>
                  <c:y val="-2.457017543859649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6010101010098"/>
                      <c:h val="9.59672514619883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5E3-414D-B5B4-9EA06CAA4A2E}"/>
                </c:ext>
              </c:extLst>
            </c:dLbl>
            <c:dLbl>
              <c:idx val="4"/>
              <c:layout>
                <c:manualLayout>
                  <c:x val="4.9120454545454426E-2"/>
                  <c:y val="2.10339181286548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E3-414D-B5B4-9EA06CAA4A2E}"/>
                </c:ext>
              </c:extLst>
            </c:dLbl>
            <c:dLbl>
              <c:idx val="5"/>
              <c:layout>
                <c:manualLayout>
                  <c:x val="-0.26307550505050503"/>
                  <c:y val="1.47093567251460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E3-414D-B5B4-9EA06CAA4A2E}"/>
                </c:ext>
              </c:extLst>
            </c:dLbl>
            <c:dLbl>
              <c:idx val="6"/>
              <c:layout>
                <c:manualLayout>
                  <c:x val="-0.15291262626262625"/>
                  <c:y val="5.92707602339181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5E3-414D-B5B4-9EA06CAA4A2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[1]San!$AB$86:$AB$91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Admin. Pública. y Defensa</c:v>
                </c:pt>
                <c:pt idx="3">
                  <c:v>Construcción</c:v>
                </c:pt>
                <c:pt idx="4">
                  <c:v>Manufactura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[1]San!$AA$86:$AA$91</c:f>
              <c:numCache>
                <c:formatCode>General</c:formatCode>
                <c:ptCount val="6"/>
                <c:pt idx="0">
                  <c:v>42.814351225704655</c:v>
                </c:pt>
                <c:pt idx="1">
                  <c:v>34.327369508040029</c:v>
                </c:pt>
                <c:pt idx="2">
                  <c:v>7.4813747811174238</c:v>
                </c:pt>
                <c:pt idx="3">
                  <c:v>7.9247434291994034</c:v>
                </c:pt>
                <c:pt idx="4">
                  <c:v>6.8476384187013499</c:v>
                </c:pt>
                <c:pt idx="5">
                  <c:v>0.60452263723714039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E3-414D-B5B4-9EA06CAA4A2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Tacna: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[1]Tac!$C$66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D0-466E-B8A9-1B4121BB231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[1]Tac!$B$67:$B$78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Electricidad, Gas y Agua</c:v>
                </c:pt>
                <c:pt idx="5">
                  <c:v>Telecom. y Otros Serv. de Información</c:v>
                </c:pt>
                <c:pt idx="6">
                  <c:v>Otros Servicios</c:v>
                </c:pt>
                <c:pt idx="7">
                  <c:v>Comercio</c:v>
                </c:pt>
                <c:pt idx="8">
                  <c:v>Transporte, Almacen., Correo y Mensajería</c:v>
                </c:pt>
                <c:pt idx="9">
                  <c:v>Administración Pública y Defensa</c:v>
                </c:pt>
                <c:pt idx="10">
                  <c:v>Extracción de Petróleo, Gas y Minerales</c:v>
                </c:pt>
                <c:pt idx="11">
                  <c:v>Alojamiento y Restaurantes</c:v>
                </c:pt>
              </c:strCache>
            </c:strRef>
          </c:cat>
          <c:val>
            <c:numRef>
              <c:f>[1]Tac!$C$67:$C$78</c:f>
              <c:numCache>
                <c:formatCode>General</c:formatCode>
                <c:ptCount val="12"/>
                <c:pt idx="0">
                  <c:v>1.2326431181485873</c:v>
                </c:pt>
                <c:pt idx="1">
                  <c:v>17.415090378175208</c:v>
                </c:pt>
                <c:pt idx="2">
                  <c:v>-1.0928000885702147</c:v>
                </c:pt>
                <c:pt idx="3">
                  <c:v>29.90743267729394</c:v>
                </c:pt>
                <c:pt idx="4">
                  <c:v>-6.9141948420110566E-2</c:v>
                </c:pt>
                <c:pt idx="5">
                  <c:v>4.2826122544795169</c:v>
                </c:pt>
                <c:pt idx="6">
                  <c:v>0.92118632443684589</c:v>
                </c:pt>
                <c:pt idx="7">
                  <c:v>2.5868250384511811</c:v>
                </c:pt>
                <c:pt idx="8">
                  <c:v>9.0111702356600318</c:v>
                </c:pt>
                <c:pt idx="9">
                  <c:v>8.289945467840127</c:v>
                </c:pt>
                <c:pt idx="10">
                  <c:v>-20.016609341304616</c:v>
                </c:pt>
                <c:pt idx="11">
                  <c:v>22.559292697759275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0-466E-B8A9-1B4121BB2319}"/>
            </c:ext>
          </c:extLst>
        </c:ser>
        <c:ser>
          <c:idx val="1"/>
          <c:order val="1"/>
          <c:tx>
            <c:strRef>
              <c:f>[1]Tac!$D$66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[1]Tac!$B$67:$B$78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Electricidad, Gas y Agua</c:v>
                </c:pt>
                <c:pt idx="5">
                  <c:v>Telecom. y Otros Serv. de Información</c:v>
                </c:pt>
                <c:pt idx="6">
                  <c:v>Otros Servicios</c:v>
                </c:pt>
                <c:pt idx="7">
                  <c:v>Comercio</c:v>
                </c:pt>
                <c:pt idx="8">
                  <c:v>Transporte, Almacen., Correo y Mensajería</c:v>
                </c:pt>
                <c:pt idx="9">
                  <c:v>Administración Pública y Defensa</c:v>
                </c:pt>
                <c:pt idx="10">
                  <c:v>Extracción de Petróleo, Gas y Minerales</c:v>
                </c:pt>
                <c:pt idx="11">
                  <c:v>Alojamiento y Restaurantes</c:v>
                </c:pt>
              </c:strCache>
            </c:strRef>
          </c:cat>
          <c:val>
            <c:numRef>
              <c:f>[1]Tac!$D$67:$D$78</c:f>
              <c:numCache>
                <c:formatCode>General</c:formatCode>
                <c:ptCount val="12"/>
                <c:pt idx="0">
                  <c:v>-34.334392145538544</c:v>
                </c:pt>
                <c:pt idx="1">
                  <c:v>-9.3873213268891931</c:v>
                </c:pt>
                <c:pt idx="2">
                  <c:v>-8.1252366294095424</c:v>
                </c:pt>
                <c:pt idx="3">
                  <c:v>-5.6987877118060339</c:v>
                </c:pt>
                <c:pt idx="4">
                  <c:v>-5.5434857814986458</c:v>
                </c:pt>
                <c:pt idx="5">
                  <c:v>-4.7029761622671913</c:v>
                </c:pt>
                <c:pt idx="6">
                  <c:v>0.1272556496747228</c:v>
                </c:pt>
                <c:pt idx="7">
                  <c:v>1.7325983388570592</c:v>
                </c:pt>
                <c:pt idx="8">
                  <c:v>2.3080919330036096</c:v>
                </c:pt>
                <c:pt idx="9">
                  <c:v>2.3896106713525995</c:v>
                </c:pt>
                <c:pt idx="10">
                  <c:v>2.8814442762482599</c:v>
                </c:pt>
                <c:pt idx="11">
                  <c:v>3.7185824156949536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0-466E-B8A9-1B4121BB2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Tacna: Valor Agregado Bruto 2022</a:t>
            </a:r>
            <a:r>
              <a:rPr lang="en-US" sz="1360" b="1"/>
              <a:t>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17525252525254"/>
          <c:y val="0.3298453216374269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[1]Tac!$Z$85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805-4029-AC54-84E1F2EFA324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805-4029-AC54-84E1F2EFA324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805-4029-AC54-84E1F2EFA324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805-4029-AC54-84E1F2EFA324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805-4029-AC54-84E1F2EFA324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6805-4029-AC54-84E1F2EFA32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805-4029-AC54-84E1F2EFA324}"/>
              </c:ext>
            </c:extLst>
          </c:dPt>
          <c:dLbls>
            <c:dLbl>
              <c:idx val="0"/>
              <c:layout>
                <c:manualLayout>
                  <c:x val="8.0176767676767673E-3"/>
                  <c:y val="0.161303216374268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77449494949494"/>
                      <c:h val="0.14276228070175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805-4029-AC54-84E1F2EFA324}"/>
                </c:ext>
              </c:extLst>
            </c:dLbl>
            <c:dLbl>
              <c:idx val="1"/>
              <c:layout>
                <c:manualLayout>
                  <c:x val="4.0888383838383835E-2"/>
                  <c:y val="-2.50587719298245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05-4029-AC54-84E1F2EFA324}"/>
                </c:ext>
              </c:extLst>
            </c:dLbl>
            <c:dLbl>
              <c:idx val="2"/>
              <c:layout>
                <c:manualLayout>
                  <c:x val="6.3380050505050509E-2"/>
                  <c:y val="-0.142883333333333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05-4029-AC54-84E1F2EFA324}"/>
                </c:ext>
              </c:extLst>
            </c:dLbl>
            <c:dLbl>
              <c:idx val="3"/>
              <c:layout>
                <c:manualLayout>
                  <c:x val="2.7368434343434344E-2"/>
                  <c:y val="-1.22485380116960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137247474747474"/>
                      <c:h val="0.13628801169590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805-4029-AC54-84E1F2EFA324}"/>
                </c:ext>
              </c:extLst>
            </c:dLbl>
            <c:dLbl>
              <c:idx val="4"/>
              <c:layout>
                <c:manualLayout>
                  <c:x val="3.4140656565656569E-2"/>
                  <c:y val="1.71698830409356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34419191919191"/>
                      <c:h val="0.131066374269005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805-4029-AC54-84E1F2EFA324}"/>
                </c:ext>
              </c:extLst>
            </c:dLbl>
            <c:dLbl>
              <c:idx val="5"/>
              <c:layout>
                <c:manualLayout>
                  <c:x val="-7.8645075757575761E-2"/>
                  <c:y val="3.27792397660818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62196969696966"/>
                      <c:h val="0.12408918128654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6805-4029-AC54-84E1F2EFA324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05-4029-AC54-84E1F2EFA32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[1]Tac!$Y$86:$Y$92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Manufactura</c:v>
                </c:pt>
                <c:pt idx="6">
                  <c:v>Pesca y Acuicultura</c:v>
                </c:pt>
              </c:strCache>
            </c:strRef>
          </c:cat>
          <c:val>
            <c:numRef>
              <c:f>[1]Tac!$Z$86:$Z$92</c:f>
              <c:numCache>
                <c:formatCode>General</c:formatCode>
                <c:ptCount val="7"/>
                <c:pt idx="0">
                  <c:v>32.393595883536193</c:v>
                </c:pt>
                <c:pt idx="1">
                  <c:v>37.731602299123693</c:v>
                </c:pt>
                <c:pt idx="2">
                  <c:v>12.317100449418868</c:v>
                </c:pt>
                <c:pt idx="3">
                  <c:v>7.4548553215372833</c:v>
                </c:pt>
                <c:pt idx="4">
                  <c:v>4.4224783176903886</c:v>
                </c:pt>
                <c:pt idx="5">
                  <c:v>3.5499584174884165</c:v>
                </c:pt>
                <c:pt idx="6">
                  <c:v>2.1304093112051556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05-4029-AC54-84E1F2EFA32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Tacna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32727272727274"/>
          <c:y val="0.30133187134502926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[1]Tac!$AA$85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032-4476-83BA-6E6845D16727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032-4476-83BA-6E6845D16727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032-4476-83BA-6E6845D16727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032-4476-83BA-6E6845D1672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9032-4476-83BA-6E6845D16727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9032-4476-83BA-6E6845D16727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032-4476-83BA-6E6845D16727}"/>
              </c:ext>
            </c:extLst>
          </c:dPt>
          <c:dLbls>
            <c:dLbl>
              <c:idx val="0"/>
              <c:layout>
                <c:manualLayout>
                  <c:x val="7.4414141414141386E-3"/>
                  <c:y val="0.186119444444444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70050505050509"/>
                      <c:h val="0.130781871345029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032-4476-83BA-6E6845D16727}"/>
                </c:ext>
              </c:extLst>
            </c:dLbl>
            <c:dLbl>
              <c:idx val="1"/>
              <c:layout>
                <c:manualLayout>
                  <c:x val="4.0449242424242422E-2"/>
                  <c:y val="-1.69152046783626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32-4476-83BA-6E6845D16727}"/>
                </c:ext>
              </c:extLst>
            </c:dLbl>
            <c:dLbl>
              <c:idx val="2"/>
              <c:layout>
                <c:manualLayout>
                  <c:x val="4.0998611111111111E-2"/>
                  <c:y val="-0.219841228070175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07525252525251"/>
                      <c:h val="0.105072222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032-4476-83BA-6E6845D16727}"/>
                </c:ext>
              </c:extLst>
            </c:dLbl>
            <c:dLbl>
              <c:idx val="3"/>
              <c:layout>
                <c:manualLayout>
                  <c:x val="2.5321843434343318E-2"/>
                  <c:y val="-1.35972222222222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6010101010098"/>
                      <c:h val="0.133101754385964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032-4476-83BA-6E6845D16727}"/>
                </c:ext>
              </c:extLst>
            </c:dLbl>
            <c:dLbl>
              <c:idx val="4"/>
              <c:layout>
                <c:manualLayout>
                  <c:x val="0.10207828282828271"/>
                  <c:y val="3.69900584795321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32-4476-83BA-6E6845D16727}"/>
                </c:ext>
              </c:extLst>
            </c:dLbl>
            <c:dLbl>
              <c:idx val="5"/>
              <c:layout>
                <c:manualLayout>
                  <c:x val="2.5560858585858586E-2"/>
                  <c:y val="7.4124561403508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32-4476-83BA-6E6845D16727}"/>
                </c:ext>
              </c:extLst>
            </c:dLbl>
            <c:dLbl>
              <c:idx val="6"/>
              <c:layout>
                <c:manualLayout>
                  <c:x val="-0.25874595959595958"/>
                  <c:y val="2.5849707602339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32-4476-83BA-6E6845D1672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[1]Tac!$AB$86:$AB$92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Manufactura</c:v>
                </c:pt>
                <c:pt idx="6">
                  <c:v>Pesca y Acuicultura</c:v>
                </c:pt>
              </c:strCache>
            </c:strRef>
          </c:cat>
          <c:val>
            <c:numRef>
              <c:f>[1]Tac!$AA$86:$AA$92</c:f>
              <c:numCache>
                <c:formatCode>General</c:formatCode>
                <c:ptCount val="7"/>
                <c:pt idx="0">
                  <c:v>31.72215572334126</c:v>
                </c:pt>
                <c:pt idx="1">
                  <c:v>38.376600836588977</c:v>
                </c:pt>
                <c:pt idx="2">
                  <c:v>11.331066013935013</c:v>
                </c:pt>
                <c:pt idx="3">
                  <c:v>9.1439572352435423</c:v>
                </c:pt>
                <c:pt idx="4">
                  <c:v>4.326727438760634</c:v>
                </c:pt>
                <c:pt idx="5">
                  <c:v>3.4484005556916046</c:v>
                </c:pt>
                <c:pt idx="6">
                  <c:v>1.651092196438966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32-4476-83BA-6E6845D1672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Tumbes: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[1]Tum!$C$66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3-4528-9A5C-BF01F731404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[1]Tum!$B$67:$B$78</c:f>
              <c:strCache>
                <c:ptCount val="12"/>
                <c:pt idx="0">
                  <c:v>Manufactura</c:v>
                </c:pt>
                <c:pt idx="1">
                  <c:v>Construcción</c:v>
                </c:pt>
                <c:pt idx="2">
                  <c:v>Agricultura, Ganadería, Caza y Silvicultura</c:v>
                </c:pt>
                <c:pt idx="3">
                  <c:v>Pesca y Acuicultura</c:v>
                </c:pt>
                <c:pt idx="4">
                  <c:v>Telecom. y Otros Serv. de Información</c:v>
                </c:pt>
                <c:pt idx="5">
                  <c:v>Comercio</c:v>
                </c:pt>
                <c:pt idx="6">
                  <c:v>Transporte, Almacen., Correo y Mensajería</c:v>
                </c:pt>
                <c:pt idx="7">
                  <c:v>Otros Servicios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Extracción de Petróleo, Gas y Minerales</c:v>
                </c:pt>
                <c:pt idx="11">
                  <c:v>Electricidad, Gas y Agua</c:v>
                </c:pt>
              </c:strCache>
            </c:strRef>
          </c:cat>
          <c:val>
            <c:numRef>
              <c:f>[1]Tum!$C$67:$C$78</c:f>
              <c:numCache>
                <c:formatCode>General</c:formatCode>
                <c:ptCount val="12"/>
                <c:pt idx="0">
                  <c:v>0.65329880144695096</c:v>
                </c:pt>
                <c:pt idx="1">
                  <c:v>41.220201219209997</c:v>
                </c:pt>
                <c:pt idx="2">
                  <c:v>6.5080328558980938</c:v>
                </c:pt>
                <c:pt idx="3">
                  <c:v>-1.3540283270145324</c:v>
                </c:pt>
                <c:pt idx="4">
                  <c:v>4.2049207254871419</c:v>
                </c:pt>
                <c:pt idx="5">
                  <c:v>2.3806712634992522</c:v>
                </c:pt>
                <c:pt idx="6">
                  <c:v>8.2433638264683964</c:v>
                </c:pt>
                <c:pt idx="7">
                  <c:v>1.0066527399519458</c:v>
                </c:pt>
                <c:pt idx="8">
                  <c:v>20.951385258755877</c:v>
                </c:pt>
                <c:pt idx="9">
                  <c:v>1.8105452195731857</c:v>
                </c:pt>
                <c:pt idx="10">
                  <c:v>-0.91931608454922298</c:v>
                </c:pt>
                <c:pt idx="11">
                  <c:v>1.8011742461936535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3-4528-9A5C-BF01F731404A}"/>
            </c:ext>
          </c:extLst>
        </c:ser>
        <c:ser>
          <c:idx val="1"/>
          <c:order val="1"/>
          <c:tx>
            <c:strRef>
              <c:f>[1]Tum!$D$66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[1]Tum!$B$67:$B$78</c:f>
              <c:strCache>
                <c:ptCount val="12"/>
                <c:pt idx="0">
                  <c:v>Manufactura</c:v>
                </c:pt>
                <c:pt idx="1">
                  <c:v>Construcción</c:v>
                </c:pt>
                <c:pt idx="2">
                  <c:v>Agricultura, Ganadería, Caza y Silvicultura</c:v>
                </c:pt>
                <c:pt idx="3">
                  <c:v>Pesca y Acuicultura</c:v>
                </c:pt>
                <c:pt idx="4">
                  <c:v>Telecom. y Otros Serv. de Información</c:v>
                </c:pt>
                <c:pt idx="5">
                  <c:v>Comercio</c:v>
                </c:pt>
                <c:pt idx="6">
                  <c:v>Transporte, Almacen., Correo y Mensajería</c:v>
                </c:pt>
                <c:pt idx="7">
                  <c:v>Otros Servicios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Extracción de Petróleo, Gas y Minerales</c:v>
                </c:pt>
                <c:pt idx="11">
                  <c:v>Electricidad, Gas y Agua</c:v>
                </c:pt>
              </c:strCache>
            </c:strRef>
          </c:cat>
          <c:val>
            <c:numRef>
              <c:f>[1]Tum!$D$67:$D$78</c:f>
              <c:numCache>
                <c:formatCode>General</c:formatCode>
                <c:ptCount val="12"/>
                <c:pt idx="0">
                  <c:v>-16.217780572444866</c:v>
                </c:pt>
                <c:pt idx="1">
                  <c:v>-15.603504246508038</c:v>
                </c:pt>
                <c:pt idx="2">
                  <c:v>-14.915824451583546</c:v>
                </c:pt>
                <c:pt idx="3">
                  <c:v>-3.6718362189563578</c:v>
                </c:pt>
                <c:pt idx="4">
                  <c:v>-0.42033770816395588</c:v>
                </c:pt>
                <c:pt idx="5">
                  <c:v>1.4599999231174223</c:v>
                </c:pt>
                <c:pt idx="6">
                  <c:v>1.7443726362555054</c:v>
                </c:pt>
                <c:pt idx="7">
                  <c:v>1.9677227093794869</c:v>
                </c:pt>
                <c:pt idx="8">
                  <c:v>2.5175036736105199</c:v>
                </c:pt>
                <c:pt idx="9">
                  <c:v>6.4646947548023519</c:v>
                </c:pt>
                <c:pt idx="10">
                  <c:v>8.0061856394756177</c:v>
                </c:pt>
                <c:pt idx="11">
                  <c:v>10.058651026392965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3-4528-9A5C-BF01F7314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Áncash: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[1]Anc!$AB$85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7E9-4744-A5F7-51B061C69AF7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7E9-4744-A5F7-51B061C69AF7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7E9-4744-A5F7-51B061C69AF7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7E9-4744-A5F7-51B061C69AF7}"/>
              </c:ext>
            </c:extLst>
          </c:dPt>
          <c:dPt>
            <c:idx val="4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7E9-4744-A5F7-51B061C69AF7}"/>
              </c:ext>
            </c:extLst>
          </c:dPt>
          <c:dPt>
            <c:idx val="5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7E9-4744-A5F7-51B061C69AF7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7E9-4744-A5F7-51B061C69AF7}"/>
              </c:ext>
            </c:extLst>
          </c:dPt>
          <c:dLbls>
            <c:dLbl>
              <c:idx val="0"/>
              <c:layout>
                <c:manualLayout>
                  <c:x val="-4.2909051780979014E-2"/>
                  <c:y val="-0.2508246527777777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29791511756869"/>
                      <c:h val="0.185106597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7E9-4744-A5F7-51B061C69AF7}"/>
                </c:ext>
              </c:extLst>
            </c:dLbl>
            <c:dLbl>
              <c:idx val="1"/>
              <c:layout>
                <c:manualLayout>
                  <c:x val="8.9675715688389862E-2"/>
                  <c:y val="-1.43575577507280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E9-4744-A5F7-51B061C69AF7}"/>
                </c:ext>
              </c:extLst>
            </c:dLbl>
            <c:dLbl>
              <c:idx val="2"/>
              <c:layout>
                <c:manualLayout>
                  <c:x val="4.169191919191919E-2"/>
                  <c:y val="-0.1421309941520467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E9-4744-A5F7-51B061C69AF7}"/>
                </c:ext>
              </c:extLst>
            </c:dLbl>
            <c:dLbl>
              <c:idx val="3"/>
              <c:layout>
                <c:manualLayout>
                  <c:x val="2.621598032423323E-2"/>
                  <c:y val="-3.84047226898734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9952110441"/>
                      <c:h val="0.13631782110602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7E9-4744-A5F7-51B061C69AF7}"/>
                </c:ext>
              </c:extLst>
            </c:dLbl>
            <c:dLbl>
              <c:idx val="4"/>
              <c:layout>
                <c:manualLayout>
                  <c:x val="2.9119218947634751E-2"/>
                  <c:y val="0.11456716588697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E9-4744-A5F7-51B061C69AF7}"/>
                </c:ext>
              </c:extLst>
            </c:dLbl>
            <c:dLbl>
              <c:idx val="5"/>
              <c:layout>
                <c:manualLayout>
                  <c:x val="-0.11359139840401479"/>
                  <c:y val="5.69514084927101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E9-4744-A5F7-51B061C69AF7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E9-4744-A5F7-51B061C69AF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[1]Anc!$AA$86:$AA$92</c:f>
              <c:strCache>
                <c:ptCount val="7"/>
                <c:pt idx="0">
                  <c:v>Otros</c:v>
                </c:pt>
                <c:pt idx="1">
                  <c:v>Ext. de Petróleo, Gas y Minerales</c:v>
                </c:pt>
                <c:pt idx="2">
                  <c:v>Manufactura</c:v>
                </c:pt>
                <c:pt idx="3">
                  <c:v>Construcción</c:v>
                </c:pt>
                <c:pt idx="4">
                  <c:v>Agricultura, Gan.,Caza y Silv.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[1]Anc!$AB$86:$AB$92</c:f>
              <c:numCache>
                <c:formatCode>General</c:formatCode>
                <c:ptCount val="7"/>
                <c:pt idx="0">
                  <c:v>27.097299777842963</c:v>
                </c:pt>
                <c:pt idx="1">
                  <c:v>41.570404828361994</c:v>
                </c:pt>
                <c:pt idx="2">
                  <c:v>10.179682080663287</c:v>
                </c:pt>
                <c:pt idx="3">
                  <c:v>9.4486746972558038</c:v>
                </c:pt>
                <c:pt idx="4">
                  <c:v>4.5944848836856451</c:v>
                </c:pt>
                <c:pt idx="5">
                  <c:v>4.1538361617141391</c:v>
                </c:pt>
                <c:pt idx="6">
                  <c:v>2.9556175704761656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E9-4744-A5F7-51B061C69AF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Tumbes: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17525252525254"/>
          <c:y val="0.3298453216374269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[1]Tum!$Z$85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E6C-468F-9093-A583783A20A8}"/>
              </c:ext>
            </c:extLst>
          </c:dPt>
          <c:dPt>
            <c:idx val="1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E6C-468F-9093-A583783A20A8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E6C-468F-9093-A583783A20A8}"/>
              </c:ext>
            </c:extLst>
          </c:dPt>
          <c:dPt>
            <c:idx val="3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E6C-468F-9093-A583783A20A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E6C-468F-9093-A583783A20A8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BE6C-468F-9093-A583783A20A8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E6C-468F-9093-A583783A20A8}"/>
              </c:ext>
            </c:extLst>
          </c:dPt>
          <c:dLbls>
            <c:dLbl>
              <c:idx val="0"/>
              <c:layout>
                <c:manualLayout>
                  <c:x val="3.2070707070707069E-3"/>
                  <c:y val="-0.1376295321637426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35530303030304"/>
                      <c:h val="0.109341228070175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E6C-468F-9093-A583783A20A8}"/>
                </c:ext>
              </c:extLst>
            </c:dLbl>
            <c:dLbl>
              <c:idx val="1"/>
              <c:layout>
                <c:manualLayout>
                  <c:x val="3.4474242424242421E-2"/>
                  <c:y val="-4.73394736842105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6C-468F-9093-A583783A20A8}"/>
                </c:ext>
              </c:extLst>
            </c:dLbl>
            <c:dLbl>
              <c:idx val="2"/>
              <c:layout>
                <c:manualLayout>
                  <c:x val="6.3380050505050384E-2"/>
                  <c:y val="-7.23277777777777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6C-468F-9093-A583783A20A8}"/>
                </c:ext>
              </c:extLst>
            </c:dLbl>
            <c:dLbl>
              <c:idx val="3"/>
              <c:layout>
                <c:manualLayout>
                  <c:x val="4.6610858585858589E-2"/>
                  <c:y val="-0.127365789473684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28861111111111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E6C-468F-9093-A583783A20A8}"/>
                </c:ext>
              </c:extLst>
            </c:dLbl>
            <c:dLbl>
              <c:idx val="4"/>
              <c:layout>
                <c:manualLayout>
                  <c:x val="3.4140656565656569E-2"/>
                  <c:y val="1.71698830409356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34419191919191"/>
                      <c:h val="0.131066374269005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E6C-468F-9093-A583783A20A8}"/>
                </c:ext>
              </c:extLst>
            </c:dLbl>
            <c:dLbl>
              <c:idx val="5"/>
              <c:layout>
                <c:manualLayout>
                  <c:x val="-8.089520202020202E-3"/>
                  <c:y val="5.13464912280701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62196969696966"/>
                      <c:h val="0.12408918128654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BE6C-468F-9093-A583783A20A8}"/>
                </c:ext>
              </c:extLst>
            </c:dLbl>
            <c:dLbl>
              <c:idx val="6"/>
              <c:layout>
                <c:manualLayout>
                  <c:x val="-3.0129797979797979E-2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E6C-468F-9093-A583783A20A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[1]Tum!$Y$86:$Y$92</c:f>
              <c:strCache>
                <c:ptCount val="7"/>
                <c:pt idx="0">
                  <c:v>Otros</c:v>
                </c:pt>
                <c:pt idx="1">
                  <c:v>Construcción</c:v>
                </c:pt>
                <c:pt idx="2">
                  <c:v>Pesca y Acuicultura</c:v>
                </c:pt>
                <c:pt idx="3">
                  <c:v>Manufactura</c:v>
                </c:pt>
                <c:pt idx="4">
                  <c:v>Admin. Pública. y Defensa</c:v>
                </c:pt>
                <c:pt idx="5">
                  <c:v>Agricultura, Gan.,Caza y Silv.</c:v>
                </c:pt>
                <c:pt idx="6">
                  <c:v>Ext. de Petróleo, Gas y Minerales</c:v>
                </c:pt>
              </c:strCache>
            </c:strRef>
          </c:cat>
          <c:val>
            <c:numRef>
              <c:f>[1]Tum!$Z$86:$Z$92</c:f>
              <c:numCache>
                <c:formatCode>General</c:formatCode>
                <c:ptCount val="7"/>
                <c:pt idx="0">
                  <c:v>48.742709005861279</c:v>
                </c:pt>
                <c:pt idx="1">
                  <c:v>17.191337365336167</c:v>
                </c:pt>
                <c:pt idx="2">
                  <c:v>6.8705850518400364</c:v>
                </c:pt>
                <c:pt idx="3">
                  <c:v>9.8091761295304636</c:v>
                </c:pt>
                <c:pt idx="4">
                  <c:v>7.2593457648146034</c:v>
                </c:pt>
                <c:pt idx="5">
                  <c:v>9.2049691111870668</c:v>
                </c:pt>
                <c:pt idx="6">
                  <c:v>0.92187757143037985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6C-468F-9093-A583783A20A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Tumbes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32727272727274"/>
          <c:y val="0.30133187134502926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[1]Tum!$AA$85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926-4DE9-B8F2-FD4B8706ED5E}"/>
              </c:ext>
            </c:extLst>
          </c:dPt>
          <c:dPt>
            <c:idx val="1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926-4DE9-B8F2-FD4B8706ED5E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926-4DE9-B8F2-FD4B8706ED5E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926-4DE9-B8F2-FD4B8706ED5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926-4DE9-B8F2-FD4B8706ED5E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926-4DE9-B8F2-FD4B8706ED5E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926-4DE9-B8F2-FD4B8706ED5E}"/>
              </c:ext>
            </c:extLst>
          </c:dPt>
          <c:dLbls>
            <c:dLbl>
              <c:idx val="0"/>
              <c:layout>
                <c:manualLayout>
                  <c:x val="-4.8107323232323236E-3"/>
                  <c:y val="-8.12488304093567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93787878787876"/>
                      <c:h val="0.101074269005847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926-4DE9-B8F2-FD4B8706ED5E}"/>
                </c:ext>
              </c:extLst>
            </c:dLbl>
            <c:dLbl>
              <c:idx val="1"/>
              <c:layout>
                <c:manualLayout>
                  <c:x val="2.7620959595959595E-2"/>
                  <c:y val="-0.1134649122807017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26-4DE9-B8F2-FD4B8706ED5E}"/>
                </c:ext>
              </c:extLst>
            </c:dLbl>
            <c:dLbl>
              <c:idx val="2"/>
              <c:layout>
                <c:manualLayout>
                  <c:x val="5.3826767676767556E-2"/>
                  <c:y val="-9.91540935672514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07525252525254"/>
                      <c:h val="0.160773976608187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926-4DE9-B8F2-FD4B8706ED5E}"/>
                </c:ext>
              </c:extLst>
            </c:dLbl>
            <c:dLbl>
              <c:idx val="3"/>
              <c:layout>
                <c:manualLayout>
                  <c:x val="1.7979671717171599E-2"/>
                  <c:y val="-0.143567982456140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6010101010098"/>
                      <c:h val="0.133101754385964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926-4DE9-B8F2-FD4B8706ED5E}"/>
                </c:ext>
              </c:extLst>
            </c:dLbl>
            <c:dLbl>
              <c:idx val="4"/>
              <c:layout>
                <c:manualLayout>
                  <c:x val="0.10684772727272715"/>
                  <c:y val="2.5849707602339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26-4DE9-B8F2-FD4B8706ED5E}"/>
                </c:ext>
              </c:extLst>
            </c:dLbl>
            <c:dLbl>
              <c:idx val="5"/>
              <c:layout>
                <c:manualLayout>
                  <c:x val="7.3666919191919075E-2"/>
                  <c:y val="4.44169590643273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26-4DE9-B8F2-FD4B8706ED5E}"/>
                </c:ext>
              </c:extLst>
            </c:dLbl>
            <c:dLbl>
              <c:idx val="6"/>
              <c:layout>
                <c:manualLayout>
                  <c:x val="-0.2010186868686869"/>
                  <c:y val="2.5849707602339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26-4DE9-B8F2-FD4B8706ED5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[1]Tum!$AB$86:$AB$92</c:f>
              <c:strCache>
                <c:ptCount val="7"/>
                <c:pt idx="0">
                  <c:v>Otros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Pesca y Acuicultura</c:v>
                </c:pt>
                <c:pt idx="6">
                  <c:v>Ext. de Petróleo, Gas y Minerales</c:v>
                </c:pt>
              </c:strCache>
            </c:strRef>
          </c:cat>
          <c:val>
            <c:numRef>
              <c:f>[1]Tum!$AA$86:$AA$92</c:f>
              <c:numCache>
                <c:formatCode>General</c:formatCode>
                <c:ptCount val="7"/>
                <c:pt idx="0">
                  <c:v>51.659764909185135</c:v>
                </c:pt>
                <c:pt idx="1">
                  <c:v>15.46961167196871</c:v>
                </c:pt>
                <c:pt idx="2">
                  <c:v>8.1457405954573883</c:v>
                </c:pt>
                <c:pt idx="3">
                  <c:v>8.550343555214539</c:v>
                </c:pt>
                <c:pt idx="4">
                  <c:v>7.3791617693404863</c:v>
                </c:pt>
                <c:pt idx="5">
                  <c:v>7.8185369423633801</c:v>
                </c:pt>
                <c:pt idx="6">
                  <c:v>0.97684055647036183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26-4DE9-B8F2-FD4B8706ED5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Ucayali: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[1]Uca!$C$66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C5-4894-AFB6-2E62D22CBF1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[1]Uca!$B$67:$B$78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Extracción de Petróleo, Gas y Minerales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Comercio</c:v>
                </c:pt>
                <c:pt idx="6">
                  <c:v>Otros Servicios</c:v>
                </c:pt>
                <c:pt idx="7">
                  <c:v>Transporte, Almacen., Correo y Mensajería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Construcción</c:v>
                </c:pt>
              </c:strCache>
            </c:strRef>
          </c:cat>
          <c:val>
            <c:numRef>
              <c:f>[1]Uca!$C$67:$C$78</c:f>
              <c:numCache>
                <c:formatCode>General</c:formatCode>
                <c:ptCount val="12"/>
                <c:pt idx="0">
                  <c:v>66.447312678283964</c:v>
                </c:pt>
                <c:pt idx="1">
                  <c:v>3.4641569883860654</c:v>
                </c:pt>
                <c:pt idx="2">
                  <c:v>-4.1491558038070764</c:v>
                </c:pt>
                <c:pt idx="3">
                  <c:v>2.7635933288040491</c:v>
                </c:pt>
                <c:pt idx="4">
                  <c:v>6.3453771093163738</c:v>
                </c:pt>
                <c:pt idx="5">
                  <c:v>2.2503625472690203</c:v>
                </c:pt>
                <c:pt idx="6">
                  <c:v>1.5689810469587258</c:v>
                </c:pt>
                <c:pt idx="7">
                  <c:v>9.5961868784504105</c:v>
                </c:pt>
                <c:pt idx="8">
                  <c:v>20.099922540666142</c:v>
                </c:pt>
                <c:pt idx="9">
                  <c:v>1.7240171181949648</c:v>
                </c:pt>
                <c:pt idx="10">
                  <c:v>21.153670353780058</c:v>
                </c:pt>
                <c:pt idx="11">
                  <c:v>-9.5482299771100116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5-4894-AFB6-2E62D22CBF11}"/>
            </c:ext>
          </c:extLst>
        </c:ser>
        <c:ser>
          <c:idx val="1"/>
          <c:order val="1"/>
          <c:tx>
            <c:strRef>
              <c:f>[1]Uca!$D$66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[1]Uca!$B$67:$B$78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Extracción de Petróleo, Gas y Minerales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Comercio</c:v>
                </c:pt>
                <c:pt idx="6">
                  <c:v>Otros Servicios</c:v>
                </c:pt>
                <c:pt idx="7">
                  <c:v>Transporte, Almacen., Correo y Mensajería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Construcción</c:v>
                </c:pt>
              </c:strCache>
            </c:strRef>
          </c:cat>
          <c:val>
            <c:numRef>
              <c:f>[1]Uca!$D$67:$D$78</c:f>
              <c:numCache>
                <c:formatCode>General</c:formatCode>
                <c:ptCount val="12"/>
                <c:pt idx="0">
                  <c:v>-16.706824583432308</c:v>
                </c:pt>
                <c:pt idx="1">
                  <c:v>-10.608967569783417</c:v>
                </c:pt>
                <c:pt idx="2">
                  <c:v>-7.5206156462822094</c:v>
                </c:pt>
                <c:pt idx="3">
                  <c:v>-3.7723039738394846</c:v>
                </c:pt>
                <c:pt idx="4">
                  <c:v>-2.8694574501977428</c:v>
                </c:pt>
                <c:pt idx="5">
                  <c:v>1.0537141708375231</c:v>
                </c:pt>
                <c:pt idx="6">
                  <c:v>1.3929060810741589</c:v>
                </c:pt>
                <c:pt idx="7">
                  <c:v>2.3422454326214108</c:v>
                </c:pt>
                <c:pt idx="8">
                  <c:v>2.9203671097524051</c:v>
                </c:pt>
                <c:pt idx="9">
                  <c:v>5.9931524323662444</c:v>
                </c:pt>
                <c:pt idx="10">
                  <c:v>12.004829095299186</c:v>
                </c:pt>
                <c:pt idx="11">
                  <c:v>23.131638048761545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5-4894-AFB6-2E62D22CB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Ucayali</a:t>
            </a:r>
            <a:r>
              <a:rPr lang="en-US" sz="1400" b="1"/>
              <a:t>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17525252525254"/>
          <c:y val="0.3298453216374269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[1]Uca!$Z$85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C2A-439E-A043-1EEC6A0C9A26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C2A-439E-A043-1EEC6A0C9A26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C2A-439E-A043-1EEC6A0C9A26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C2A-439E-A043-1EEC6A0C9A26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C2A-439E-A043-1EEC6A0C9A26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5C2A-439E-A043-1EEC6A0C9A26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5C2A-439E-A043-1EEC6A0C9A26}"/>
              </c:ext>
            </c:extLst>
          </c:dPt>
          <c:dLbls>
            <c:dLbl>
              <c:idx val="0"/>
              <c:layout>
                <c:manualLayout>
                  <c:x val="3.2070707070707069E-3"/>
                  <c:y val="-0.11163538011695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35530303030304"/>
                      <c:h val="0.109341228070175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C2A-439E-A043-1EEC6A0C9A26}"/>
                </c:ext>
              </c:extLst>
            </c:dLbl>
            <c:dLbl>
              <c:idx val="1"/>
              <c:layout>
                <c:manualLayout>
                  <c:x val="3.4474242424242421E-2"/>
                  <c:y val="-4.73394736842105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2A-439E-A043-1EEC6A0C9A26}"/>
                </c:ext>
              </c:extLst>
            </c:dLbl>
            <c:dLbl>
              <c:idx val="2"/>
              <c:layout>
                <c:manualLayout>
                  <c:x val="3.128358585858574E-2"/>
                  <c:y val="-6.11874269005848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2A-439E-A043-1EEC6A0C9A26}"/>
                </c:ext>
              </c:extLst>
            </c:dLbl>
            <c:dLbl>
              <c:idx val="3"/>
              <c:layout>
                <c:manualLayout>
                  <c:x val="4.3560101010101007E-2"/>
                  <c:y val="-6.79505847953217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28861111111111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C2A-439E-A043-1EEC6A0C9A26}"/>
                </c:ext>
              </c:extLst>
            </c:dLbl>
            <c:dLbl>
              <c:idx val="4"/>
              <c:layout>
                <c:manualLayout>
                  <c:x val="8.8660858585858579E-2"/>
                  <c:y val="-1.397368421052631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34419191919191"/>
                      <c:h val="0.131066374269005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C2A-439E-A043-1EEC6A0C9A26}"/>
                </c:ext>
              </c:extLst>
            </c:dLbl>
            <c:dLbl>
              <c:idx val="5"/>
              <c:layout>
                <c:manualLayout>
                  <c:x val="6.2466035353535294E-2"/>
                  <c:y val="1.0273684210526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62196969696966"/>
                      <c:h val="0.12408918128654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5C2A-439E-A043-1EEC6A0C9A26}"/>
                </c:ext>
              </c:extLst>
            </c:dLbl>
            <c:dLbl>
              <c:idx val="6"/>
              <c:layout>
                <c:manualLayout>
                  <c:x val="-3.0129797979797979E-2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C2A-439E-A043-1EEC6A0C9A26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[1]Uca!$Y$86:$Y$91</c:f>
              <c:strCache>
                <c:ptCount val="6"/>
                <c:pt idx="0">
                  <c:v>Otros</c:v>
                </c:pt>
                <c:pt idx="1">
                  <c:v>Manufactura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[1]Uca!$Z$86:$Z$91</c:f>
              <c:numCache>
                <c:formatCode>General</c:formatCode>
                <c:ptCount val="6"/>
                <c:pt idx="0">
                  <c:v>52.208984978521798</c:v>
                </c:pt>
                <c:pt idx="1">
                  <c:v>12.342223361922889</c:v>
                </c:pt>
                <c:pt idx="2">
                  <c:v>18.041448092253734</c:v>
                </c:pt>
                <c:pt idx="3">
                  <c:v>7.4703179510486173</c:v>
                </c:pt>
                <c:pt idx="4">
                  <c:v>6.8995281857274939</c:v>
                </c:pt>
                <c:pt idx="5">
                  <c:v>3.0374974305254665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2A-439E-A043-1EEC6A0C9A2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Ucayali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32727272727274"/>
          <c:y val="0.30133187134502926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[1]Uca!$AA$85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01B-44C5-A4B8-85983B04C0A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01B-44C5-A4B8-85983B04C0AC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01B-44C5-A4B8-85983B04C0AC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01B-44C5-A4B8-85983B04C0AC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01B-44C5-A4B8-85983B04C0AC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501B-44C5-A4B8-85983B04C0AC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501B-44C5-A4B8-85983B04C0AC}"/>
              </c:ext>
            </c:extLst>
          </c:dPt>
          <c:dLbls>
            <c:dLbl>
              <c:idx val="0"/>
              <c:layout>
                <c:manualLayout>
                  <c:x val="3.0467045454545455E-2"/>
                  <c:y val="-0.118383333333333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93787878787876"/>
                      <c:h val="0.101074269005847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01B-44C5-A4B8-85983B04C0AC}"/>
                </c:ext>
              </c:extLst>
            </c:dLbl>
            <c:dLbl>
              <c:idx val="1"/>
              <c:layout>
                <c:manualLayout>
                  <c:x val="2.7620959595959595E-2"/>
                  <c:y val="-4.29093567251461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1B-44C5-A4B8-85983B04C0AC}"/>
                </c:ext>
              </c:extLst>
            </c:dLbl>
            <c:dLbl>
              <c:idx val="2"/>
              <c:layout>
                <c:manualLayout>
                  <c:x val="4.3784974747474746E-2"/>
                  <c:y val="-5.6449415204678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07525252525251"/>
                      <c:h val="0.11992602339181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01B-44C5-A4B8-85983B04C0AC}"/>
                </c:ext>
              </c:extLst>
            </c:dLbl>
            <c:dLbl>
              <c:idx val="3"/>
              <c:layout>
                <c:manualLayout>
                  <c:x val="2.2764015151515035E-2"/>
                  <c:y val="1.61103801169590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6010101010098"/>
                      <c:h val="0.133101754385964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01B-44C5-A4B8-85983B04C0AC}"/>
                </c:ext>
              </c:extLst>
            </c:dLbl>
            <c:dLbl>
              <c:idx val="4"/>
              <c:layout>
                <c:manualLayout>
                  <c:x val="0.10043358585858586"/>
                  <c:y val="6.29842105263157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1B-44C5-A4B8-85983B04C0AC}"/>
                </c:ext>
              </c:extLst>
            </c:dLbl>
            <c:dLbl>
              <c:idx val="5"/>
              <c:layout>
                <c:manualLayout>
                  <c:x val="-0.15082803030303032"/>
                  <c:y val="4.8130409356725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1B-44C5-A4B8-85983B04C0AC}"/>
                </c:ext>
              </c:extLst>
            </c:dLbl>
            <c:dLbl>
              <c:idx val="6"/>
              <c:layout>
                <c:manualLayout>
                  <c:x val="-0.25874595959595958"/>
                  <c:y val="2.5849707602339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01B-44C5-A4B8-85983B04C0A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[1]Uca!$AB$86:$AB$91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Manufactura</c:v>
                </c:pt>
                <c:pt idx="3">
                  <c:v>Admin. Pública. y Defensa</c:v>
                </c:pt>
                <c:pt idx="4">
                  <c:v>Construcción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[1]Uca!$AA$86:$AA$91</c:f>
              <c:numCache>
                <c:formatCode>General</c:formatCode>
                <c:ptCount val="6"/>
                <c:pt idx="0">
                  <c:v>52.784301112396072</c:v>
                </c:pt>
                <c:pt idx="1">
                  <c:v>17.69635124584148</c:v>
                </c:pt>
                <c:pt idx="2">
                  <c:v>11.269765816510338</c:v>
                </c:pt>
                <c:pt idx="3">
                  <c:v>6.8172422348105401</c:v>
                </c:pt>
                <c:pt idx="4">
                  <c:v>9.4115755094704632</c:v>
                </c:pt>
                <c:pt idx="5">
                  <c:v>2.0207640809711092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1B-44C5-A4B8-85983B04C0A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Áncash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5184391534391525E-2"/>
          <c:y val="1.5679012345679012E-2"/>
        </c:manualLayout>
      </c:layout>
      <c:overlay val="0"/>
    </c:title>
    <c:autoTitleDeleted val="0"/>
    <c:view3D>
      <c:rotX val="40"/>
      <c:rotY val="21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75681818181817"/>
          <c:y val="0.29334824561403505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[1]Anc!$AC$85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C00-40D1-8C29-7DF9C41B1364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C00-40D1-8C29-7DF9C41B1364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C00-40D1-8C29-7DF9C41B1364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C00-40D1-8C29-7DF9C41B1364}"/>
              </c:ext>
            </c:extLst>
          </c:dPt>
          <c:dPt>
            <c:idx val="4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C00-40D1-8C29-7DF9C41B1364}"/>
              </c:ext>
            </c:extLst>
          </c:dPt>
          <c:dPt>
            <c:idx val="5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C00-40D1-8C29-7DF9C41B136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C00-40D1-8C29-7DF9C41B1364}"/>
              </c:ext>
            </c:extLst>
          </c:dPt>
          <c:dLbls>
            <c:dLbl>
              <c:idx val="0"/>
              <c:layout>
                <c:manualLayout>
                  <c:x val="2.25490073276132E-2"/>
                  <c:y val="-0.10804322029969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007929292929289"/>
                      <c:h val="0.126454385964912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C00-40D1-8C29-7DF9C41B1364}"/>
                </c:ext>
              </c:extLst>
            </c:dLbl>
            <c:dLbl>
              <c:idx val="1"/>
              <c:layout>
                <c:manualLayout>
                  <c:x val="1.8452777777777776E-2"/>
                  <c:y val="-4.94383040935672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00-40D1-8C29-7DF9C41B1364}"/>
                </c:ext>
              </c:extLst>
            </c:dLbl>
            <c:dLbl>
              <c:idx val="2"/>
              <c:layout>
                <c:manualLayout>
                  <c:x val="3.3674242424242426E-2"/>
                  <c:y val="-0.231284502923976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27229797979798"/>
                      <c:h val="0.11992602339181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C00-40D1-8C29-7DF9C41B1364}"/>
                </c:ext>
              </c:extLst>
            </c:dLbl>
            <c:dLbl>
              <c:idx val="3"/>
              <c:layout>
                <c:manualLayout>
                  <c:x val="6.8992676767676772E-2"/>
                  <c:y val="-7.42690058479532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13636363636363"/>
                      <c:h val="0.127638596491228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C00-40D1-8C29-7DF9C41B1364}"/>
                </c:ext>
              </c:extLst>
            </c:dLbl>
            <c:dLbl>
              <c:idx val="4"/>
              <c:layout>
                <c:manualLayout>
                  <c:x val="4.5775252525252524E-2"/>
                  <c:y val="3.01078947368419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00-40D1-8C29-7DF9C41B1364}"/>
                </c:ext>
              </c:extLst>
            </c:dLbl>
            <c:dLbl>
              <c:idx val="5"/>
              <c:layout>
                <c:manualLayout>
                  <c:x val="0.12736161616161615"/>
                  <c:y val="5.56011695906432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C00-40D1-8C29-7DF9C41B1364}"/>
                </c:ext>
              </c:extLst>
            </c:dLbl>
            <c:dLbl>
              <c:idx val="6"/>
              <c:layout>
                <c:manualLayout>
                  <c:x val="-5.8876262626262624E-2"/>
                  <c:y val="4.74584795321637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C00-40D1-8C29-7DF9C41B136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[1]Anc!$AD$86:$AD$92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Manufactura</c:v>
                </c:pt>
                <c:pt idx="3">
                  <c:v>Construcción</c:v>
                </c:pt>
                <c:pt idx="4">
                  <c:v>Agricultura, Gan.,Caza y Silv.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[1]Anc!$AC$86:$AC$92</c:f>
              <c:numCache>
                <c:formatCode>General</c:formatCode>
                <c:ptCount val="7"/>
                <c:pt idx="0">
                  <c:v>38.718048138379423</c:v>
                </c:pt>
                <c:pt idx="1">
                  <c:v>31.399002093064539</c:v>
                </c:pt>
                <c:pt idx="2">
                  <c:v>8.559159069396701</c:v>
                </c:pt>
                <c:pt idx="3">
                  <c:v>10.081422526089632</c:v>
                </c:pt>
                <c:pt idx="4">
                  <c:v>5.2293719473218525</c:v>
                </c:pt>
                <c:pt idx="5">
                  <c:v>4.5397510354810571</c:v>
                </c:pt>
                <c:pt idx="6">
                  <c:v>1.4732451902667938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00-40D1-8C29-7DF9C41B136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8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8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3.xml"/></Relationships>
</file>

<file path=xl/drawings/_rels/drawing1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9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6.xml"/></Relationships>
</file>

<file path=xl/drawings/_rels/drawing1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0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0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0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9.xml"/></Relationships>
</file>

<file path=xl/drawings/_rels/drawing2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0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0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12.xml"/></Relationships>
</file>

<file path=xl/drawings/_rels/drawing2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15.xml"/></Relationships>
</file>

<file path=xl/drawings/_rels/drawing2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18.xml"/></Relationships>
</file>

<file path=xl/drawings/_rels/drawing2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21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5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5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27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6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26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30.xml"/></Relationships>
</file>

<file path=xl/drawings/_rels/drawing2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33.xml"/></Relationships>
</file>

<file path=xl/drawings/_rels/drawing2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36.xml"/></Relationships>
</file>

<file path=xl/drawings/_rels/drawing28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9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39.xml"/></Relationships>
</file>

<file path=xl/drawings/_rels/drawing29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0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42.xml"/></Relationships>
</file>

<file path=xl/drawings/_rels/drawing30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0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45.xml"/></Relationships>
</file>

<file path=xl/drawings/_rels/drawing3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image" Target="../media/image2.png"/><Relationship Id="rId1" Type="http://schemas.openxmlformats.org/officeDocument/2006/relationships/hyperlink" Target="#Indice!H291"/></Relationships>
</file>

<file path=xl/drawings/_rels/drawing3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png"/><Relationship Id="rId1" Type="http://schemas.openxmlformats.org/officeDocument/2006/relationships/hyperlink" Target="#Indice!H291"/><Relationship Id="rId4" Type="http://schemas.openxmlformats.org/officeDocument/2006/relationships/chart" Target="../charts/chart48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png"/><Relationship Id="rId1" Type="http://schemas.openxmlformats.org/officeDocument/2006/relationships/hyperlink" Target="#Indice!H291"/></Relationships>
</file>

<file path=xl/drawings/_rels/drawing3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image" Target="../media/image2.png"/><Relationship Id="rId1" Type="http://schemas.openxmlformats.org/officeDocument/2006/relationships/hyperlink" Target="#Indice!H291"/><Relationship Id="rId4" Type="http://schemas.openxmlformats.org/officeDocument/2006/relationships/chart" Target="../charts/chart51.xml"/></Relationships>
</file>

<file path=xl/drawings/_rels/drawing3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image" Target="../media/image2.png"/><Relationship Id="rId1" Type="http://schemas.openxmlformats.org/officeDocument/2006/relationships/hyperlink" Target="#Indice!H291"/></Relationships>
</file>

<file path=xl/drawings/_rels/drawing3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png"/><Relationship Id="rId1" Type="http://schemas.openxmlformats.org/officeDocument/2006/relationships/hyperlink" Target="#Indice!H291"/><Relationship Id="rId4" Type="http://schemas.openxmlformats.org/officeDocument/2006/relationships/chart" Target="../charts/chart54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57.xml"/></Relationships>
</file>

<file path=xl/drawings/_rels/drawing3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60.xml"/></Relationships>
</file>

<file path=xl/drawings/_rels/drawing3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63.xml"/></Relationships>
</file>

<file path=xl/drawings/_rels/drawing3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6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66.xml"/></Relationships>
</file>

<file path=xl/drawings/_rels/drawing3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6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69.xml"/></Relationships>
</file>

<file path=xl/drawings/_rels/drawing3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8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72.xml"/></Relationships>
</file>

<file path=xl/drawings/_rels/drawing3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75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9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39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9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9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7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0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40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40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4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40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image" Target="../media/image2.png"/><Relationship Id="rId1" Type="http://schemas.openxmlformats.org/officeDocument/2006/relationships/hyperlink" Target="#Indice!H1"/><Relationship Id="rId4" Type="http://schemas.openxmlformats.org/officeDocument/2006/relationships/chart" Target="../charts/chart81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4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84.xml"/></Relationships>
</file>

<file path=xl/drawings/_rels/drawing4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672353</xdr:colOff>
      <xdr:row>0</xdr:row>
      <xdr:rowOff>123265</xdr:rowOff>
    </xdr:from>
    <xdr:to>
      <xdr:col>17</xdr:col>
      <xdr:colOff>653303</xdr:colOff>
      <xdr:row>0</xdr:row>
      <xdr:rowOff>428064</xdr:rowOff>
    </xdr:to>
    <xdr:sp macro="[0]!convert_to_values" textlink="">
      <xdr:nvSpPr>
        <xdr:cNvPr id="3" name="convertToValu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70677" y="123265"/>
          <a:ext cx="1504950" cy="304799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Convertir en</a:t>
          </a:r>
          <a:r>
            <a:rPr lang="es-PE" sz="1100" baseline="0"/>
            <a:t> valores</a:t>
          </a:r>
          <a:endParaRPr lang="es-PE" sz="1100"/>
        </a:p>
      </xdr:txBody>
    </xdr:sp>
    <xdr:clientData/>
  </xdr:twoCellAnchor>
  <xdr:twoCellAnchor editAs="oneCell">
    <xdr:from>
      <xdr:col>22</xdr:col>
      <xdr:colOff>690562</xdr:colOff>
      <xdr:row>0</xdr:row>
      <xdr:rowOff>333374</xdr:rowOff>
    </xdr:from>
    <xdr:to>
      <xdr:col>33</xdr:col>
      <xdr:colOff>666750</xdr:colOff>
      <xdr:row>54</xdr:row>
      <xdr:rowOff>189448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A6F7C5-A9CF-AAB2-346D-DFD93A46A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2187" y="333374"/>
          <a:ext cx="8358188" cy="1178613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333374</xdr:colOff>
      <xdr:row>0</xdr:row>
      <xdr:rowOff>127000</xdr:rowOff>
    </xdr:from>
    <xdr:to>
      <xdr:col>16</xdr:col>
      <xdr:colOff>647699</xdr:colOff>
      <xdr:row>2</xdr:row>
      <xdr:rowOff>102659</xdr:rowOff>
    </xdr:to>
    <xdr:pic>
      <xdr:nvPicPr>
        <xdr:cNvPr id="71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65124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57150</xdr:rowOff>
    </xdr:from>
    <xdr:to>
      <xdr:col>13</xdr:col>
      <xdr:colOff>752475</xdr:colOff>
      <xdr:row>2</xdr:row>
      <xdr:rowOff>38100</xdr:rowOff>
    </xdr:to>
    <xdr:pic>
      <xdr:nvPicPr>
        <xdr:cNvPr id="10137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300-0000018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7950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57150</xdr:rowOff>
    </xdr:from>
    <xdr:to>
      <xdr:col>13</xdr:col>
      <xdr:colOff>742950</xdr:colOff>
      <xdr:row>2</xdr:row>
      <xdr:rowOff>38100</xdr:rowOff>
    </xdr:to>
    <xdr:pic>
      <xdr:nvPicPr>
        <xdr:cNvPr id="10342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400-0000019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8425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0</xdr:row>
      <xdr:rowOff>105834</xdr:rowOff>
    </xdr:from>
    <xdr:to>
      <xdr:col>13</xdr:col>
      <xdr:colOff>758825</xdr:colOff>
      <xdr:row>2</xdr:row>
      <xdr:rowOff>78318</xdr:rowOff>
    </xdr:to>
    <xdr:pic>
      <xdr:nvPicPr>
        <xdr:cNvPr id="1044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500-0000019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6417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469106</xdr:colOff>
      <xdr:row>0</xdr:row>
      <xdr:rowOff>66675</xdr:rowOff>
    </xdr:from>
    <xdr:to>
      <xdr:col>14</xdr:col>
      <xdr:colOff>21431</xdr:colOff>
      <xdr:row>2</xdr:row>
      <xdr:rowOff>47625</xdr:rowOff>
    </xdr:to>
    <xdr:pic>
      <xdr:nvPicPr>
        <xdr:cNvPr id="1054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600-0000019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8906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57150</xdr:rowOff>
    </xdr:from>
    <xdr:to>
      <xdr:col>14</xdr:col>
      <xdr:colOff>19050</xdr:colOff>
      <xdr:row>2</xdr:row>
      <xdr:rowOff>38100</xdr:rowOff>
    </xdr:to>
    <xdr:pic>
      <xdr:nvPicPr>
        <xdr:cNvPr id="1064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700-000001A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434975</xdr:colOff>
      <xdr:row>0</xdr:row>
      <xdr:rowOff>66675</xdr:rowOff>
    </xdr:from>
    <xdr:to>
      <xdr:col>13</xdr:col>
      <xdr:colOff>749300</xdr:colOff>
      <xdr:row>2</xdr:row>
      <xdr:rowOff>47625</xdr:rowOff>
    </xdr:to>
    <xdr:pic>
      <xdr:nvPicPr>
        <xdr:cNvPr id="1075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800-000001A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4775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104775</xdr:rowOff>
    </xdr:from>
    <xdr:to>
      <xdr:col>13</xdr:col>
      <xdr:colOff>733425</xdr:colOff>
      <xdr:row>2</xdr:row>
      <xdr:rowOff>85725</xdr:rowOff>
    </xdr:to>
    <xdr:pic>
      <xdr:nvPicPr>
        <xdr:cNvPr id="1085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900-000001A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1047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409575</xdr:colOff>
      <xdr:row>0</xdr:row>
      <xdr:rowOff>85725</xdr:rowOff>
    </xdr:from>
    <xdr:to>
      <xdr:col>13</xdr:col>
      <xdr:colOff>723900</xdr:colOff>
      <xdr:row>2</xdr:row>
      <xdr:rowOff>66675</xdr:rowOff>
    </xdr:to>
    <xdr:pic>
      <xdr:nvPicPr>
        <xdr:cNvPr id="1095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A00-000001A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9375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57150</xdr:rowOff>
    </xdr:from>
    <xdr:to>
      <xdr:col>14</xdr:col>
      <xdr:colOff>9525</xdr:colOff>
      <xdr:row>2</xdr:row>
      <xdr:rowOff>38100</xdr:rowOff>
    </xdr:to>
    <xdr:pic>
      <xdr:nvPicPr>
        <xdr:cNvPr id="1105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B00-000001B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409575</xdr:colOff>
      <xdr:row>0</xdr:row>
      <xdr:rowOff>85725</xdr:rowOff>
    </xdr:from>
    <xdr:to>
      <xdr:col>13</xdr:col>
      <xdr:colOff>723900</xdr:colOff>
      <xdr:row>2</xdr:row>
      <xdr:rowOff>66675</xdr:rowOff>
    </xdr:to>
    <xdr:pic>
      <xdr:nvPicPr>
        <xdr:cNvPr id="1116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C00-000001B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9375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349249</xdr:colOff>
      <xdr:row>0</xdr:row>
      <xdr:rowOff>116417</xdr:rowOff>
    </xdr:from>
    <xdr:to>
      <xdr:col>16</xdr:col>
      <xdr:colOff>663574</xdr:colOff>
      <xdr:row>2</xdr:row>
      <xdr:rowOff>92076</xdr:rowOff>
    </xdr:to>
    <xdr:pic>
      <xdr:nvPicPr>
        <xdr:cNvPr id="4505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1B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36499" y="1164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57150</xdr:rowOff>
    </xdr:from>
    <xdr:to>
      <xdr:col>14</xdr:col>
      <xdr:colOff>19050</xdr:colOff>
      <xdr:row>2</xdr:row>
      <xdr:rowOff>38100</xdr:rowOff>
    </xdr:to>
    <xdr:pic>
      <xdr:nvPicPr>
        <xdr:cNvPr id="1126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D00-000001B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95250</xdr:rowOff>
    </xdr:from>
    <xdr:to>
      <xdr:col>13</xdr:col>
      <xdr:colOff>742950</xdr:colOff>
      <xdr:row>2</xdr:row>
      <xdr:rowOff>76200</xdr:rowOff>
    </xdr:to>
    <xdr:pic>
      <xdr:nvPicPr>
        <xdr:cNvPr id="1136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E00-000001B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8425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95250</xdr:rowOff>
    </xdr:from>
    <xdr:to>
      <xdr:col>14</xdr:col>
      <xdr:colOff>19050</xdr:colOff>
      <xdr:row>2</xdr:row>
      <xdr:rowOff>76200</xdr:rowOff>
    </xdr:to>
    <xdr:pic>
      <xdr:nvPicPr>
        <xdr:cNvPr id="1146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F00-000001C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95250</xdr:rowOff>
    </xdr:from>
    <xdr:to>
      <xdr:col>14</xdr:col>
      <xdr:colOff>9525</xdr:colOff>
      <xdr:row>2</xdr:row>
      <xdr:rowOff>76200</xdr:rowOff>
    </xdr:to>
    <xdr:pic>
      <xdr:nvPicPr>
        <xdr:cNvPr id="1157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000-000001C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441325</xdr:colOff>
      <xdr:row>0</xdr:row>
      <xdr:rowOff>47625</xdr:rowOff>
    </xdr:from>
    <xdr:to>
      <xdr:col>13</xdr:col>
      <xdr:colOff>755650</xdr:colOff>
      <xdr:row>2</xdr:row>
      <xdr:rowOff>28575</xdr:rowOff>
    </xdr:to>
    <xdr:pic>
      <xdr:nvPicPr>
        <xdr:cNvPr id="11673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100-000001C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1125" y="476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76200</xdr:rowOff>
    </xdr:from>
    <xdr:to>
      <xdr:col>13</xdr:col>
      <xdr:colOff>742950</xdr:colOff>
      <xdr:row>2</xdr:row>
      <xdr:rowOff>57150</xdr:rowOff>
    </xdr:to>
    <xdr:pic>
      <xdr:nvPicPr>
        <xdr:cNvPr id="11776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200-000001C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8425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66675</xdr:rowOff>
    </xdr:from>
    <xdr:to>
      <xdr:col>14</xdr:col>
      <xdr:colOff>9525</xdr:colOff>
      <xdr:row>2</xdr:row>
      <xdr:rowOff>47625</xdr:rowOff>
    </xdr:to>
    <xdr:pic>
      <xdr:nvPicPr>
        <xdr:cNvPr id="11878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300-000001D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94192</xdr:rowOff>
    </xdr:from>
    <xdr:to>
      <xdr:col>13</xdr:col>
      <xdr:colOff>733425</xdr:colOff>
      <xdr:row>2</xdr:row>
      <xdr:rowOff>66676</xdr:rowOff>
    </xdr:to>
    <xdr:pic>
      <xdr:nvPicPr>
        <xdr:cNvPr id="11980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400-000001D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1017" y="94192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412750</xdr:colOff>
      <xdr:row>0</xdr:row>
      <xdr:rowOff>127000</xdr:rowOff>
    </xdr:from>
    <xdr:to>
      <xdr:col>13</xdr:col>
      <xdr:colOff>727075</xdr:colOff>
      <xdr:row>2</xdr:row>
      <xdr:rowOff>99484</xdr:rowOff>
    </xdr:to>
    <xdr:pic>
      <xdr:nvPicPr>
        <xdr:cNvPr id="12083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500-000001D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4667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404283</xdr:colOff>
      <xdr:row>0</xdr:row>
      <xdr:rowOff>84667</xdr:rowOff>
    </xdr:from>
    <xdr:to>
      <xdr:col>13</xdr:col>
      <xdr:colOff>718608</xdr:colOff>
      <xdr:row>2</xdr:row>
      <xdr:rowOff>57151</xdr:rowOff>
    </xdr:to>
    <xdr:pic>
      <xdr:nvPicPr>
        <xdr:cNvPr id="12185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600-000001D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6200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206375</xdr:colOff>
      <xdr:row>0</xdr:row>
      <xdr:rowOff>84666</xdr:rowOff>
    </xdr:from>
    <xdr:to>
      <xdr:col>16</xdr:col>
      <xdr:colOff>520700</xdr:colOff>
      <xdr:row>2</xdr:row>
      <xdr:rowOff>60325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493625" y="84666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425450</xdr:colOff>
      <xdr:row>0</xdr:row>
      <xdr:rowOff>105834</xdr:rowOff>
    </xdr:from>
    <xdr:to>
      <xdr:col>13</xdr:col>
      <xdr:colOff>739775</xdr:colOff>
      <xdr:row>2</xdr:row>
      <xdr:rowOff>78318</xdr:rowOff>
    </xdr:to>
    <xdr:pic>
      <xdr:nvPicPr>
        <xdr:cNvPr id="12288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700-000001E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7367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421216</xdr:colOff>
      <xdr:row>0</xdr:row>
      <xdr:rowOff>105834</xdr:rowOff>
    </xdr:from>
    <xdr:to>
      <xdr:col>13</xdr:col>
      <xdr:colOff>735541</xdr:colOff>
      <xdr:row>2</xdr:row>
      <xdr:rowOff>78318</xdr:rowOff>
    </xdr:to>
    <xdr:pic>
      <xdr:nvPicPr>
        <xdr:cNvPr id="12390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800-000001E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3133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400050</xdr:colOff>
      <xdr:row>0</xdr:row>
      <xdr:rowOff>105833</xdr:rowOff>
    </xdr:from>
    <xdr:to>
      <xdr:col>13</xdr:col>
      <xdr:colOff>714375</xdr:colOff>
      <xdr:row>2</xdr:row>
      <xdr:rowOff>78317</xdr:rowOff>
    </xdr:to>
    <xdr:pic>
      <xdr:nvPicPr>
        <xdr:cNvPr id="12492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900-000001E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1967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390525</xdr:colOff>
      <xdr:row>0</xdr:row>
      <xdr:rowOff>95250</xdr:rowOff>
    </xdr:from>
    <xdr:to>
      <xdr:col>13</xdr:col>
      <xdr:colOff>704850</xdr:colOff>
      <xdr:row>2</xdr:row>
      <xdr:rowOff>67734</xdr:rowOff>
    </xdr:to>
    <xdr:pic>
      <xdr:nvPicPr>
        <xdr:cNvPr id="12595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A00-000001E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22442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0</xdr:row>
      <xdr:rowOff>137583</xdr:rowOff>
    </xdr:from>
    <xdr:to>
      <xdr:col>13</xdr:col>
      <xdr:colOff>758825</xdr:colOff>
      <xdr:row>2</xdr:row>
      <xdr:rowOff>110067</xdr:rowOff>
    </xdr:to>
    <xdr:pic>
      <xdr:nvPicPr>
        <xdr:cNvPr id="12697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B00-000001F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6417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402166</xdr:colOff>
      <xdr:row>0</xdr:row>
      <xdr:rowOff>95250</xdr:rowOff>
    </xdr:from>
    <xdr:to>
      <xdr:col>13</xdr:col>
      <xdr:colOff>716491</xdr:colOff>
      <xdr:row>2</xdr:row>
      <xdr:rowOff>67734</xdr:rowOff>
    </xdr:to>
    <xdr:pic>
      <xdr:nvPicPr>
        <xdr:cNvPr id="12800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C00-000001F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4083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449792</xdr:colOff>
      <xdr:row>0</xdr:row>
      <xdr:rowOff>74084</xdr:rowOff>
    </xdr:from>
    <xdr:to>
      <xdr:col>14</xdr:col>
      <xdr:colOff>2117</xdr:colOff>
      <xdr:row>2</xdr:row>
      <xdr:rowOff>46568</xdr:rowOff>
    </xdr:to>
    <xdr:pic>
      <xdr:nvPicPr>
        <xdr:cNvPr id="12902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D00-000001F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1709" y="740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469900</xdr:colOff>
      <xdr:row>0</xdr:row>
      <xdr:rowOff>52917</xdr:rowOff>
    </xdr:from>
    <xdr:to>
      <xdr:col>14</xdr:col>
      <xdr:colOff>22225</xdr:colOff>
      <xdr:row>2</xdr:row>
      <xdr:rowOff>25401</xdr:rowOff>
    </xdr:to>
    <xdr:pic>
      <xdr:nvPicPr>
        <xdr:cNvPr id="1300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E00-000001F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301817" y="529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439208</xdr:colOff>
      <xdr:row>0</xdr:row>
      <xdr:rowOff>95250</xdr:rowOff>
    </xdr:from>
    <xdr:to>
      <xdr:col>13</xdr:col>
      <xdr:colOff>753533</xdr:colOff>
      <xdr:row>2</xdr:row>
      <xdr:rowOff>67734</xdr:rowOff>
    </xdr:to>
    <xdr:pic>
      <xdr:nvPicPr>
        <xdr:cNvPr id="1310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F00-00000100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1125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84667</xdr:rowOff>
    </xdr:from>
    <xdr:to>
      <xdr:col>13</xdr:col>
      <xdr:colOff>733425</xdr:colOff>
      <xdr:row>2</xdr:row>
      <xdr:rowOff>57151</xdr:rowOff>
    </xdr:to>
    <xdr:pic>
      <xdr:nvPicPr>
        <xdr:cNvPr id="1320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000-00000104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1017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317500</xdr:colOff>
      <xdr:row>0</xdr:row>
      <xdr:rowOff>116417</xdr:rowOff>
    </xdr:from>
    <xdr:to>
      <xdr:col>16</xdr:col>
      <xdr:colOff>631825</xdr:colOff>
      <xdr:row>2</xdr:row>
      <xdr:rowOff>92076</xdr:rowOff>
    </xdr:to>
    <xdr:pic>
      <xdr:nvPicPr>
        <xdr:cNvPr id="4710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1B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04750" y="1164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416983</xdr:colOff>
      <xdr:row>0</xdr:row>
      <xdr:rowOff>95251</xdr:rowOff>
    </xdr:from>
    <xdr:to>
      <xdr:col>13</xdr:col>
      <xdr:colOff>731308</xdr:colOff>
      <xdr:row>2</xdr:row>
      <xdr:rowOff>67735</xdr:rowOff>
    </xdr:to>
    <xdr:pic>
      <xdr:nvPicPr>
        <xdr:cNvPr id="1331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100-00000108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95251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0</xdr:row>
      <xdr:rowOff>84667</xdr:rowOff>
    </xdr:from>
    <xdr:to>
      <xdr:col>13</xdr:col>
      <xdr:colOff>676275</xdr:colOff>
      <xdr:row>2</xdr:row>
      <xdr:rowOff>57151</xdr:rowOff>
    </xdr:to>
    <xdr:pic>
      <xdr:nvPicPr>
        <xdr:cNvPr id="1341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200-0000010C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193867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434975</xdr:colOff>
      <xdr:row>0</xdr:row>
      <xdr:rowOff>63500</xdr:rowOff>
    </xdr:from>
    <xdr:to>
      <xdr:col>13</xdr:col>
      <xdr:colOff>749300</xdr:colOff>
      <xdr:row>2</xdr:row>
      <xdr:rowOff>35984</xdr:rowOff>
    </xdr:to>
    <xdr:pic>
      <xdr:nvPicPr>
        <xdr:cNvPr id="1351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300-00000110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6892" y="635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0</xdr:row>
      <xdr:rowOff>63500</xdr:rowOff>
    </xdr:from>
    <xdr:to>
      <xdr:col>14</xdr:col>
      <xdr:colOff>0</xdr:colOff>
      <xdr:row>2</xdr:row>
      <xdr:rowOff>35984</xdr:rowOff>
    </xdr:to>
    <xdr:pic>
      <xdr:nvPicPr>
        <xdr:cNvPr id="1361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400-00000114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9592" y="635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383116</xdr:colOff>
      <xdr:row>0</xdr:row>
      <xdr:rowOff>74083</xdr:rowOff>
    </xdr:from>
    <xdr:to>
      <xdr:col>13</xdr:col>
      <xdr:colOff>697441</xdr:colOff>
      <xdr:row>2</xdr:row>
      <xdr:rowOff>46567</xdr:rowOff>
    </xdr:to>
    <xdr:pic>
      <xdr:nvPicPr>
        <xdr:cNvPr id="1372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500-00000118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15033" y="740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84667</xdr:rowOff>
    </xdr:from>
    <xdr:to>
      <xdr:col>13</xdr:col>
      <xdr:colOff>752475</xdr:colOff>
      <xdr:row>2</xdr:row>
      <xdr:rowOff>57151</xdr:rowOff>
    </xdr:to>
    <xdr:pic>
      <xdr:nvPicPr>
        <xdr:cNvPr id="1382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600-0000011C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0067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0</xdr:row>
      <xdr:rowOff>84666</xdr:rowOff>
    </xdr:from>
    <xdr:to>
      <xdr:col>14</xdr:col>
      <xdr:colOff>0</xdr:colOff>
      <xdr:row>2</xdr:row>
      <xdr:rowOff>57150</xdr:rowOff>
    </xdr:to>
    <xdr:pic>
      <xdr:nvPicPr>
        <xdr:cNvPr id="1392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700-00000120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9592" y="8466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449792</xdr:colOff>
      <xdr:row>0</xdr:row>
      <xdr:rowOff>74083</xdr:rowOff>
    </xdr:from>
    <xdr:to>
      <xdr:col>14</xdr:col>
      <xdr:colOff>2117</xdr:colOff>
      <xdr:row>2</xdr:row>
      <xdr:rowOff>46567</xdr:rowOff>
    </xdr:to>
    <xdr:pic>
      <xdr:nvPicPr>
        <xdr:cNvPr id="1402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800-00000124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1709" y="740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52917</xdr:rowOff>
    </xdr:from>
    <xdr:to>
      <xdr:col>14</xdr:col>
      <xdr:colOff>9525</xdr:colOff>
      <xdr:row>2</xdr:row>
      <xdr:rowOff>25401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9117" y="529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439208</xdr:colOff>
      <xdr:row>0</xdr:row>
      <xdr:rowOff>63500</xdr:rowOff>
    </xdr:from>
    <xdr:to>
      <xdr:col>13</xdr:col>
      <xdr:colOff>753533</xdr:colOff>
      <xdr:row>2</xdr:row>
      <xdr:rowOff>35984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1125" y="635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305594</xdr:colOff>
      <xdr:row>0</xdr:row>
      <xdr:rowOff>116417</xdr:rowOff>
    </xdr:from>
    <xdr:to>
      <xdr:col>16</xdr:col>
      <xdr:colOff>619919</xdr:colOff>
      <xdr:row>2</xdr:row>
      <xdr:rowOff>92076</xdr:rowOff>
    </xdr:to>
    <xdr:pic>
      <xdr:nvPicPr>
        <xdr:cNvPr id="81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1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37344" y="1164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484717</xdr:colOff>
      <xdr:row>0</xdr:row>
      <xdr:rowOff>137584</xdr:rowOff>
    </xdr:from>
    <xdr:to>
      <xdr:col>14</xdr:col>
      <xdr:colOff>37042</xdr:colOff>
      <xdr:row>2</xdr:row>
      <xdr:rowOff>110068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316634" y="1375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396875</xdr:colOff>
      <xdr:row>0</xdr:row>
      <xdr:rowOff>91108</xdr:rowOff>
    </xdr:from>
    <xdr:to>
      <xdr:col>13</xdr:col>
      <xdr:colOff>711200</xdr:colOff>
      <xdr:row>2</xdr:row>
      <xdr:rowOff>69988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28332" y="91108"/>
          <a:ext cx="1076325" cy="459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378929</xdr:colOff>
      <xdr:row>0</xdr:row>
      <xdr:rowOff>99391</xdr:rowOff>
    </xdr:from>
    <xdr:to>
      <xdr:col>13</xdr:col>
      <xdr:colOff>693254</xdr:colOff>
      <xdr:row>2</xdr:row>
      <xdr:rowOff>78271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10386" y="99391"/>
          <a:ext cx="1076325" cy="459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104775</xdr:rowOff>
    </xdr:from>
    <xdr:to>
      <xdr:col>14</xdr:col>
      <xdr:colOff>9525</xdr:colOff>
      <xdr:row>2</xdr:row>
      <xdr:rowOff>82550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1047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57150</xdr:rowOff>
    </xdr:from>
    <xdr:to>
      <xdr:col>13</xdr:col>
      <xdr:colOff>733425</xdr:colOff>
      <xdr:row>2</xdr:row>
      <xdr:rowOff>34925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571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426508</xdr:colOff>
      <xdr:row>0</xdr:row>
      <xdr:rowOff>95250</xdr:rowOff>
    </xdr:from>
    <xdr:to>
      <xdr:col>13</xdr:col>
      <xdr:colOff>740833</xdr:colOff>
      <xdr:row>2</xdr:row>
      <xdr:rowOff>73025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6308" y="952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403225</xdr:colOff>
      <xdr:row>0</xdr:row>
      <xdr:rowOff>104775</xdr:rowOff>
    </xdr:from>
    <xdr:to>
      <xdr:col>13</xdr:col>
      <xdr:colOff>717550</xdr:colOff>
      <xdr:row>2</xdr:row>
      <xdr:rowOff>82550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3025" y="1047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463550</xdr:colOff>
      <xdr:row>0</xdr:row>
      <xdr:rowOff>76200</xdr:rowOff>
    </xdr:from>
    <xdr:to>
      <xdr:col>14</xdr:col>
      <xdr:colOff>15875</xdr:colOff>
      <xdr:row>2</xdr:row>
      <xdr:rowOff>57150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3350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406400</xdr:colOff>
      <xdr:row>0</xdr:row>
      <xdr:rowOff>47625</xdr:rowOff>
    </xdr:from>
    <xdr:to>
      <xdr:col>13</xdr:col>
      <xdr:colOff>720725</xdr:colOff>
      <xdr:row>2</xdr:row>
      <xdr:rowOff>28575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6200" y="476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450850</xdr:colOff>
      <xdr:row>0</xdr:row>
      <xdr:rowOff>85725</xdr:rowOff>
    </xdr:from>
    <xdr:to>
      <xdr:col>14</xdr:col>
      <xdr:colOff>3175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0650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373062</xdr:colOff>
      <xdr:row>0</xdr:row>
      <xdr:rowOff>158750</xdr:rowOff>
    </xdr:from>
    <xdr:to>
      <xdr:col>16</xdr:col>
      <xdr:colOff>687387</xdr:colOff>
      <xdr:row>2</xdr:row>
      <xdr:rowOff>134409</xdr:rowOff>
    </xdr:to>
    <xdr:pic>
      <xdr:nvPicPr>
        <xdr:cNvPr id="92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1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04812" y="1587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398992</xdr:colOff>
      <xdr:row>0</xdr:row>
      <xdr:rowOff>76200</xdr:rowOff>
    </xdr:from>
    <xdr:to>
      <xdr:col>13</xdr:col>
      <xdr:colOff>713317</xdr:colOff>
      <xdr:row>2</xdr:row>
      <xdr:rowOff>53975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28792" y="7620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371475</xdr:colOff>
      <xdr:row>0</xdr:row>
      <xdr:rowOff>76200</xdr:rowOff>
    </xdr:from>
    <xdr:to>
      <xdr:col>13</xdr:col>
      <xdr:colOff>685800</xdr:colOff>
      <xdr:row>2</xdr:row>
      <xdr:rowOff>53975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01275" y="7620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123825</xdr:rowOff>
    </xdr:from>
    <xdr:to>
      <xdr:col>13</xdr:col>
      <xdr:colOff>742950</xdr:colOff>
      <xdr:row>2</xdr:row>
      <xdr:rowOff>101600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8425" y="1238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427567</xdr:colOff>
      <xdr:row>0</xdr:row>
      <xdr:rowOff>57150</xdr:rowOff>
    </xdr:from>
    <xdr:to>
      <xdr:col>13</xdr:col>
      <xdr:colOff>741892</xdr:colOff>
      <xdr:row>2</xdr:row>
      <xdr:rowOff>38100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7367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434975</xdr:colOff>
      <xdr:row>0</xdr:row>
      <xdr:rowOff>104775</xdr:rowOff>
    </xdr:from>
    <xdr:to>
      <xdr:col>13</xdr:col>
      <xdr:colOff>749300</xdr:colOff>
      <xdr:row>2</xdr:row>
      <xdr:rowOff>85725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4775" y="1047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416984</xdr:colOff>
      <xdr:row>0</xdr:row>
      <xdr:rowOff>85725</xdr:rowOff>
    </xdr:from>
    <xdr:to>
      <xdr:col>13</xdr:col>
      <xdr:colOff>731309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6784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456142</xdr:colOff>
      <xdr:row>0</xdr:row>
      <xdr:rowOff>85725</xdr:rowOff>
    </xdr:from>
    <xdr:to>
      <xdr:col>14</xdr:col>
      <xdr:colOff>8467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5942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104775</xdr:rowOff>
    </xdr:from>
    <xdr:to>
      <xdr:col>13</xdr:col>
      <xdr:colOff>733425</xdr:colOff>
      <xdr:row>2</xdr:row>
      <xdr:rowOff>82550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1047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95250</xdr:rowOff>
    </xdr:from>
    <xdr:to>
      <xdr:col>13</xdr:col>
      <xdr:colOff>733425</xdr:colOff>
      <xdr:row>2</xdr:row>
      <xdr:rowOff>73025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952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418042</xdr:colOff>
      <xdr:row>0</xdr:row>
      <xdr:rowOff>57150</xdr:rowOff>
    </xdr:from>
    <xdr:to>
      <xdr:col>13</xdr:col>
      <xdr:colOff>732367</xdr:colOff>
      <xdr:row>2</xdr:row>
      <xdr:rowOff>34925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7842" y="571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283105</xdr:colOff>
      <xdr:row>0</xdr:row>
      <xdr:rowOff>116417</xdr:rowOff>
    </xdr:from>
    <xdr:to>
      <xdr:col>16</xdr:col>
      <xdr:colOff>597430</xdr:colOff>
      <xdr:row>2</xdr:row>
      <xdr:rowOff>92076</xdr:rowOff>
    </xdr:to>
    <xdr:pic>
      <xdr:nvPicPr>
        <xdr:cNvPr id="102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1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14855" y="1164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454025</xdr:colOff>
      <xdr:row>0</xdr:row>
      <xdr:rowOff>66675</xdr:rowOff>
    </xdr:from>
    <xdr:to>
      <xdr:col>14</xdr:col>
      <xdr:colOff>6350</xdr:colOff>
      <xdr:row>2</xdr:row>
      <xdr:rowOff>44450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3825" y="666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464609</xdr:colOff>
      <xdr:row>0</xdr:row>
      <xdr:rowOff>47625</xdr:rowOff>
    </xdr:from>
    <xdr:to>
      <xdr:col>14</xdr:col>
      <xdr:colOff>16934</xdr:colOff>
      <xdr:row>2</xdr:row>
      <xdr:rowOff>25400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4409" y="476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398992</xdr:colOff>
      <xdr:row>0</xdr:row>
      <xdr:rowOff>76200</xdr:rowOff>
    </xdr:from>
    <xdr:to>
      <xdr:col>13</xdr:col>
      <xdr:colOff>713317</xdr:colOff>
      <xdr:row>2</xdr:row>
      <xdr:rowOff>53975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28792" y="7620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371475</xdr:colOff>
      <xdr:row>0</xdr:row>
      <xdr:rowOff>76200</xdr:rowOff>
    </xdr:from>
    <xdr:to>
      <xdr:col>13</xdr:col>
      <xdr:colOff>685800</xdr:colOff>
      <xdr:row>2</xdr:row>
      <xdr:rowOff>53975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01275" y="7620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123825</xdr:rowOff>
    </xdr:from>
    <xdr:to>
      <xdr:col>13</xdr:col>
      <xdr:colOff>742950</xdr:colOff>
      <xdr:row>2</xdr:row>
      <xdr:rowOff>101600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8425" y="1238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427567</xdr:colOff>
      <xdr:row>0</xdr:row>
      <xdr:rowOff>57150</xdr:rowOff>
    </xdr:from>
    <xdr:to>
      <xdr:col>13</xdr:col>
      <xdr:colOff>741892</xdr:colOff>
      <xdr:row>2</xdr:row>
      <xdr:rowOff>38100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7367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434975</xdr:colOff>
      <xdr:row>0</xdr:row>
      <xdr:rowOff>104775</xdr:rowOff>
    </xdr:from>
    <xdr:to>
      <xdr:col>13</xdr:col>
      <xdr:colOff>749300</xdr:colOff>
      <xdr:row>2</xdr:row>
      <xdr:rowOff>85725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4775" y="1047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416984</xdr:colOff>
      <xdr:row>0</xdr:row>
      <xdr:rowOff>85725</xdr:rowOff>
    </xdr:from>
    <xdr:to>
      <xdr:col>13</xdr:col>
      <xdr:colOff>731309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6784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456142</xdr:colOff>
      <xdr:row>0</xdr:row>
      <xdr:rowOff>85725</xdr:rowOff>
    </xdr:from>
    <xdr:to>
      <xdr:col>14</xdr:col>
      <xdr:colOff>8467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5942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104775</xdr:rowOff>
    </xdr:from>
    <xdr:to>
      <xdr:col>13</xdr:col>
      <xdr:colOff>733425</xdr:colOff>
      <xdr:row>2</xdr:row>
      <xdr:rowOff>82550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1047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378883</xdr:colOff>
      <xdr:row>0</xdr:row>
      <xdr:rowOff>158750</xdr:rowOff>
    </xdr:from>
    <xdr:to>
      <xdr:col>16</xdr:col>
      <xdr:colOff>693208</xdr:colOff>
      <xdr:row>2</xdr:row>
      <xdr:rowOff>134409</xdr:rowOff>
    </xdr:to>
    <xdr:pic>
      <xdr:nvPicPr>
        <xdr:cNvPr id="4812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1B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66133" y="1587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95250</xdr:rowOff>
    </xdr:from>
    <xdr:to>
      <xdr:col>13</xdr:col>
      <xdr:colOff>733425</xdr:colOff>
      <xdr:row>2</xdr:row>
      <xdr:rowOff>73025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952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418042</xdr:colOff>
      <xdr:row>0</xdr:row>
      <xdr:rowOff>57150</xdr:rowOff>
    </xdr:from>
    <xdr:to>
      <xdr:col>13</xdr:col>
      <xdr:colOff>732367</xdr:colOff>
      <xdr:row>2</xdr:row>
      <xdr:rowOff>34925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7842" y="571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454025</xdr:colOff>
      <xdr:row>0</xdr:row>
      <xdr:rowOff>66675</xdr:rowOff>
    </xdr:from>
    <xdr:to>
      <xdr:col>14</xdr:col>
      <xdr:colOff>6350</xdr:colOff>
      <xdr:row>2</xdr:row>
      <xdr:rowOff>44450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3825" y="666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464609</xdr:colOff>
      <xdr:row>0</xdr:row>
      <xdr:rowOff>47625</xdr:rowOff>
    </xdr:from>
    <xdr:to>
      <xdr:col>14</xdr:col>
      <xdr:colOff>16934</xdr:colOff>
      <xdr:row>2</xdr:row>
      <xdr:rowOff>25400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4409" y="476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456142</xdr:colOff>
      <xdr:row>0</xdr:row>
      <xdr:rowOff>85725</xdr:rowOff>
    </xdr:from>
    <xdr:to>
      <xdr:col>14</xdr:col>
      <xdr:colOff>8467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5942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104775</xdr:rowOff>
    </xdr:from>
    <xdr:to>
      <xdr:col>13</xdr:col>
      <xdr:colOff>733425</xdr:colOff>
      <xdr:row>2</xdr:row>
      <xdr:rowOff>82550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1047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95250</xdr:rowOff>
    </xdr:from>
    <xdr:to>
      <xdr:col>13</xdr:col>
      <xdr:colOff>733425</xdr:colOff>
      <xdr:row>2</xdr:row>
      <xdr:rowOff>73025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952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418042</xdr:colOff>
      <xdr:row>0</xdr:row>
      <xdr:rowOff>57150</xdr:rowOff>
    </xdr:from>
    <xdr:to>
      <xdr:col>13</xdr:col>
      <xdr:colOff>732367</xdr:colOff>
      <xdr:row>2</xdr:row>
      <xdr:rowOff>34925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7842" y="571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454025</xdr:colOff>
      <xdr:row>0</xdr:row>
      <xdr:rowOff>66675</xdr:rowOff>
    </xdr:from>
    <xdr:to>
      <xdr:col>14</xdr:col>
      <xdr:colOff>6350</xdr:colOff>
      <xdr:row>2</xdr:row>
      <xdr:rowOff>44450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3825" y="666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464609</xdr:colOff>
      <xdr:row>0</xdr:row>
      <xdr:rowOff>47625</xdr:rowOff>
    </xdr:from>
    <xdr:to>
      <xdr:col>14</xdr:col>
      <xdr:colOff>16934</xdr:colOff>
      <xdr:row>2</xdr:row>
      <xdr:rowOff>25400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4409" y="476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396875</xdr:colOff>
      <xdr:row>0</xdr:row>
      <xdr:rowOff>137584</xdr:rowOff>
    </xdr:from>
    <xdr:to>
      <xdr:col>16</xdr:col>
      <xdr:colOff>711200</xdr:colOff>
      <xdr:row>2</xdr:row>
      <xdr:rowOff>113243</xdr:rowOff>
    </xdr:to>
    <xdr:pic>
      <xdr:nvPicPr>
        <xdr:cNvPr id="4915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1C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84125" y="1375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522816</xdr:colOff>
      <xdr:row>0</xdr:row>
      <xdr:rowOff>169334</xdr:rowOff>
    </xdr:from>
    <xdr:to>
      <xdr:col>17</xdr:col>
      <xdr:colOff>75141</xdr:colOff>
      <xdr:row>2</xdr:row>
      <xdr:rowOff>141818</xdr:rowOff>
    </xdr:to>
    <xdr:pic>
      <xdr:nvPicPr>
        <xdr:cNvPr id="1413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300-00000128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29733" y="1693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328083</xdr:colOff>
      <xdr:row>0</xdr:row>
      <xdr:rowOff>148167</xdr:rowOff>
    </xdr:from>
    <xdr:to>
      <xdr:col>16</xdr:col>
      <xdr:colOff>642408</xdr:colOff>
      <xdr:row>2</xdr:row>
      <xdr:rowOff>120651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6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107156</xdr:colOff>
      <xdr:row>0</xdr:row>
      <xdr:rowOff>130969</xdr:rowOff>
    </xdr:from>
    <xdr:to>
      <xdr:col>8</xdr:col>
      <xdr:colOff>421481</xdr:colOff>
      <xdr:row>2</xdr:row>
      <xdr:rowOff>185473</xdr:rowOff>
    </xdr:to>
    <xdr:pic>
      <xdr:nvPicPr>
        <xdr:cNvPr id="4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084219" y="130969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1047750</xdr:colOff>
      <xdr:row>3</xdr:row>
      <xdr:rowOff>21167</xdr:rowOff>
    </xdr:from>
    <xdr:to>
      <xdr:col>8</xdr:col>
      <xdr:colOff>156102</xdr:colOff>
      <xdr:row>28</xdr:row>
      <xdr:rowOff>8163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B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3.xml><?xml version="1.0" encoding="utf-8"?>
<c:userShapes xmlns:c="http://schemas.openxmlformats.org/drawingml/2006/chart">
  <cdr:relSizeAnchor xmlns:cdr="http://schemas.openxmlformats.org/drawingml/2006/chartDrawing">
    <cdr:from>
      <cdr:x>0.0133</cdr:x>
      <cdr:y>0.01816</cdr:y>
    </cdr:from>
    <cdr:to>
      <cdr:x>0.0238</cdr:x>
      <cdr:y>0.13282</cdr:y>
    </cdr:to>
    <cdr:sp macro="" textlink="">
      <cdr:nvSpPr>
        <cdr:cNvPr id="5" name="Rectángulo 4">
          <a:extLst xmlns:a="http://schemas.openxmlformats.org/drawingml/2006/main">
            <a:ext uri="{FF2B5EF4-FFF2-40B4-BE49-F238E27FC236}">
              <a16:creationId xmlns:a16="http://schemas.microsoft.com/office/drawing/2014/main" id="{FBFCAA51-BA35-4CFB-AD5C-D21C46AA5141}"/>
            </a:ext>
          </a:extLst>
        </cdr:cNvPr>
        <cdr:cNvSpPr/>
      </cdr:nvSpPr>
      <cdr:spPr>
        <a:xfrm xmlns:a="http://schemas.openxmlformats.org/drawingml/2006/main">
          <a:off x="90523" y="87026"/>
          <a:ext cx="71437" cy="54929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8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148167</xdr:rowOff>
    </xdr:from>
    <xdr:to>
      <xdr:col>16</xdr:col>
      <xdr:colOff>663575</xdr:colOff>
      <xdr:row>2</xdr:row>
      <xdr:rowOff>120651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50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148167</xdr:rowOff>
    </xdr:from>
    <xdr:to>
      <xdr:col>16</xdr:col>
      <xdr:colOff>652992</xdr:colOff>
      <xdr:row>2</xdr:row>
      <xdr:rowOff>120651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8500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296333</xdr:colOff>
      <xdr:row>33</xdr:row>
      <xdr:rowOff>5141</xdr:rowOff>
    </xdr:from>
    <xdr:to>
      <xdr:col>3</xdr:col>
      <xdr:colOff>340500</xdr:colOff>
      <xdr:row>49</xdr:row>
      <xdr:rowOff>91391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B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486307</xdr:colOff>
      <xdr:row>33</xdr:row>
      <xdr:rowOff>0</xdr:rowOff>
    </xdr:from>
    <xdr:to>
      <xdr:col>8</xdr:col>
      <xdr:colOff>636307</xdr:colOff>
      <xdr:row>49</xdr:row>
      <xdr:rowOff>86250</xdr:rowOff>
    </xdr:to>
    <xdr:graphicFrame macro="">
      <xdr:nvGraphicFramePr>
        <xdr:cNvPr id="4" name="7 Gráfico">
          <a:extLst>
            <a:ext uri="{FF2B5EF4-FFF2-40B4-BE49-F238E27FC236}">
              <a16:creationId xmlns:a16="http://schemas.microsoft.com/office/drawing/2014/main" id="{00000000-0008-0000-B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6.xml><?xml version="1.0" encoding="utf-8"?>
<c:userShapes xmlns:c="http://schemas.openxmlformats.org/drawingml/2006/chart">
  <cdr:relSizeAnchor xmlns:cdr="http://schemas.openxmlformats.org/drawingml/2006/chartDrawing">
    <cdr:from>
      <cdr:x>0.03162</cdr:x>
      <cdr:y>0.01734</cdr:y>
    </cdr:from>
    <cdr:to>
      <cdr:x>0.05272</cdr:x>
      <cdr:y>0.17771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18695" y="57820"/>
          <a:ext cx="79200" cy="53476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0.02911</cdr:x>
      <cdr:y>0.01409</cdr:y>
    </cdr:from>
    <cdr:to>
      <cdr:x>0.05034</cdr:x>
      <cdr:y>0.17495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09503" y="46978"/>
          <a:ext cx="79886" cy="536400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8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400844</xdr:colOff>
      <xdr:row>0</xdr:row>
      <xdr:rowOff>116417</xdr:rowOff>
    </xdr:from>
    <xdr:to>
      <xdr:col>16</xdr:col>
      <xdr:colOff>715169</xdr:colOff>
      <xdr:row>2</xdr:row>
      <xdr:rowOff>86255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8344" y="116417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357188</xdr:colOff>
      <xdr:row>0</xdr:row>
      <xdr:rowOff>116416</xdr:rowOff>
    </xdr:from>
    <xdr:to>
      <xdr:col>16</xdr:col>
      <xdr:colOff>671513</xdr:colOff>
      <xdr:row>2</xdr:row>
      <xdr:rowOff>86254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42938" y="116416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251354</xdr:colOff>
      <xdr:row>0</xdr:row>
      <xdr:rowOff>169334</xdr:rowOff>
    </xdr:from>
    <xdr:to>
      <xdr:col>16</xdr:col>
      <xdr:colOff>565679</xdr:colOff>
      <xdr:row>2</xdr:row>
      <xdr:rowOff>144993</xdr:rowOff>
    </xdr:to>
    <xdr:pic>
      <xdr:nvPicPr>
        <xdr:cNvPr id="5017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1C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538604" y="1693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379678</xdr:colOff>
      <xdr:row>0</xdr:row>
      <xdr:rowOff>105833</xdr:rowOff>
    </xdr:from>
    <xdr:to>
      <xdr:col>16</xdr:col>
      <xdr:colOff>694003</xdr:colOff>
      <xdr:row>2</xdr:row>
      <xdr:rowOff>75671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0678" y="105833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631031</xdr:colOff>
      <xdr:row>0</xdr:row>
      <xdr:rowOff>0</xdr:rowOff>
    </xdr:from>
    <xdr:to>
      <xdr:col>10</xdr:col>
      <xdr:colOff>183356</xdr:colOff>
      <xdr:row>2</xdr:row>
      <xdr:rowOff>54504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8346281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381000</xdr:colOff>
      <xdr:row>1</xdr:row>
      <xdr:rowOff>21167</xdr:rowOff>
    </xdr:from>
    <xdr:to>
      <xdr:col>7</xdr:col>
      <xdr:colOff>267750</xdr:colOff>
      <xdr:row>25</xdr:row>
      <xdr:rowOff>55938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B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2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9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317500</xdr:colOff>
      <xdr:row>0</xdr:row>
      <xdr:rowOff>137583</xdr:rowOff>
    </xdr:from>
    <xdr:to>
      <xdr:col>16</xdr:col>
      <xdr:colOff>631825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24417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433917</xdr:colOff>
      <xdr:row>0</xdr:row>
      <xdr:rowOff>105833</xdr:rowOff>
    </xdr:from>
    <xdr:to>
      <xdr:col>16</xdr:col>
      <xdr:colOff>748242</xdr:colOff>
      <xdr:row>2</xdr:row>
      <xdr:rowOff>78317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57250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179918</xdr:colOff>
      <xdr:row>28</xdr:row>
      <xdr:rowOff>42863</xdr:rowOff>
    </xdr:from>
    <xdr:to>
      <xdr:col>3</xdr:col>
      <xdr:colOff>156049</xdr:colOff>
      <xdr:row>45</xdr:row>
      <xdr:rowOff>118529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BD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364461</xdr:colOff>
      <xdr:row>28</xdr:row>
      <xdr:rowOff>31751</xdr:rowOff>
    </xdr:from>
    <xdr:to>
      <xdr:col>8</xdr:col>
      <xdr:colOff>506901</xdr:colOff>
      <xdr:row>45</xdr:row>
      <xdr:rowOff>107417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BD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5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96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9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332052</xdr:colOff>
      <xdr:row>0</xdr:row>
      <xdr:rowOff>148167</xdr:rowOff>
    </xdr:from>
    <xdr:to>
      <xdr:col>16</xdr:col>
      <xdr:colOff>646377</xdr:colOff>
      <xdr:row>2</xdr:row>
      <xdr:rowOff>118005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1885" y="148167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95250</xdr:rowOff>
    </xdr:from>
    <xdr:to>
      <xdr:col>16</xdr:col>
      <xdr:colOff>674159</xdr:colOff>
      <xdr:row>2</xdr:row>
      <xdr:rowOff>70909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45584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402167</xdr:colOff>
      <xdr:row>0</xdr:row>
      <xdr:rowOff>84667</xdr:rowOff>
    </xdr:from>
    <xdr:to>
      <xdr:col>16</xdr:col>
      <xdr:colOff>716492</xdr:colOff>
      <xdr:row>2</xdr:row>
      <xdr:rowOff>60326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3167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336550</xdr:colOff>
      <xdr:row>1</xdr:row>
      <xdr:rowOff>3174</xdr:rowOff>
    </xdr:from>
    <xdr:to>
      <xdr:col>16</xdr:col>
      <xdr:colOff>650875</xdr:colOff>
      <xdr:row>2</xdr:row>
      <xdr:rowOff>227541</xdr:rowOff>
    </xdr:to>
    <xdr:pic>
      <xdr:nvPicPr>
        <xdr:cNvPr id="20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68300" y="246591"/>
          <a:ext cx="1076325" cy="4677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367241</xdr:colOff>
      <xdr:row>0</xdr:row>
      <xdr:rowOff>127000</xdr:rowOff>
    </xdr:from>
    <xdr:to>
      <xdr:col>16</xdr:col>
      <xdr:colOff>681566</xdr:colOff>
      <xdr:row>2</xdr:row>
      <xdr:rowOff>102659</xdr:rowOff>
    </xdr:to>
    <xdr:pic>
      <xdr:nvPicPr>
        <xdr:cNvPr id="112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1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98991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603250</xdr:colOff>
      <xdr:row>0</xdr:row>
      <xdr:rowOff>0</xdr:rowOff>
    </xdr:from>
    <xdr:to>
      <xdr:col>10</xdr:col>
      <xdr:colOff>155575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8318500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550333</xdr:colOff>
      <xdr:row>1</xdr:row>
      <xdr:rowOff>21167</xdr:rowOff>
    </xdr:from>
    <xdr:to>
      <xdr:col>7</xdr:col>
      <xdr:colOff>498315</xdr:colOff>
      <xdr:row>25</xdr:row>
      <xdr:rowOff>78896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C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1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0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95250</xdr:rowOff>
    </xdr:from>
    <xdr:to>
      <xdr:col>16</xdr:col>
      <xdr:colOff>684741</xdr:colOff>
      <xdr:row>2</xdr:row>
      <xdr:rowOff>70909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3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116416</xdr:rowOff>
    </xdr:from>
    <xdr:to>
      <xdr:col>16</xdr:col>
      <xdr:colOff>716491</xdr:colOff>
      <xdr:row>2</xdr:row>
      <xdr:rowOff>92075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25499" y="116416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179917</xdr:colOff>
      <xdr:row>27</xdr:row>
      <xdr:rowOff>179916</xdr:rowOff>
    </xdr:from>
    <xdr:to>
      <xdr:col>3</xdr:col>
      <xdr:colOff>181751</xdr:colOff>
      <xdr:row>45</xdr:row>
      <xdr:rowOff>95509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C3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391863</xdr:colOff>
      <xdr:row>28</xdr:row>
      <xdr:rowOff>14022</xdr:rowOff>
    </xdr:from>
    <xdr:to>
      <xdr:col>8</xdr:col>
      <xdr:colOff>573613</xdr:colOff>
      <xdr:row>45</xdr:row>
      <xdr:rowOff>120115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C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4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05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0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402168</xdr:colOff>
      <xdr:row>0</xdr:row>
      <xdr:rowOff>105834</xdr:rowOff>
    </xdr:from>
    <xdr:to>
      <xdr:col>16</xdr:col>
      <xdr:colOff>716493</xdr:colOff>
      <xdr:row>2</xdr:row>
      <xdr:rowOff>81493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2001" y="1058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391583</xdr:colOff>
      <xdr:row>0</xdr:row>
      <xdr:rowOff>95250</xdr:rowOff>
    </xdr:from>
    <xdr:to>
      <xdr:col>16</xdr:col>
      <xdr:colOff>705908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3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328083</xdr:colOff>
      <xdr:row>0</xdr:row>
      <xdr:rowOff>105833</xdr:rowOff>
    </xdr:from>
    <xdr:to>
      <xdr:col>16</xdr:col>
      <xdr:colOff>642408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3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603250</xdr:colOff>
      <xdr:row>0</xdr:row>
      <xdr:rowOff>0</xdr:rowOff>
    </xdr:from>
    <xdr:to>
      <xdr:col>9</xdr:col>
      <xdr:colOff>155575</xdr:colOff>
      <xdr:row>2</xdr:row>
      <xdr:rowOff>57150</xdr:rowOff>
    </xdr:to>
    <xdr:pic>
      <xdr:nvPicPr>
        <xdr:cNvPr id="4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56500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306917</xdr:colOff>
      <xdr:row>0</xdr:row>
      <xdr:rowOff>179917</xdr:rowOff>
    </xdr:from>
    <xdr:to>
      <xdr:col>7</xdr:col>
      <xdr:colOff>254899</xdr:colOff>
      <xdr:row>25</xdr:row>
      <xdr:rowOff>57731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C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347927</xdr:colOff>
      <xdr:row>0</xdr:row>
      <xdr:rowOff>105833</xdr:rowOff>
    </xdr:from>
    <xdr:to>
      <xdr:col>16</xdr:col>
      <xdr:colOff>662252</xdr:colOff>
      <xdr:row>2</xdr:row>
      <xdr:rowOff>81492</xdr:rowOff>
    </xdr:to>
    <xdr:pic>
      <xdr:nvPicPr>
        <xdr:cNvPr id="122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1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79677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0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127000</xdr:rowOff>
    </xdr:from>
    <xdr:to>
      <xdr:col>16</xdr:col>
      <xdr:colOff>727075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116416</xdr:rowOff>
    </xdr:from>
    <xdr:to>
      <xdr:col>16</xdr:col>
      <xdr:colOff>716491</xdr:colOff>
      <xdr:row>2</xdr:row>
      <xdr:rowOff>88900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25499" y="1164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306917</xdr:colOff>
      <xdr:row>28</xdr:row>
      <xdr:rowOff>21696</xdr:rowOff>
    </xdr:from>
    <xdr:to>
      <xdr:col>3</xdr:col>
      <xdr:colOff>284560</xdr:colOff>
      <xdr:row>45</xdr:row>
      <xdr:rowOff>97362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C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482388</xdr:colOff>
      <xdr:row>28</xdr:row>
      <xdr:rowOff>10584</xdr:rowOff>
    </xdr:from>
    <xdr:to>
      <xdr:col>8</xdr:col>
      <xdr:colOff>623316</xdr:colOff>
      <xdr:row>45</xdr:row>
      <xdr:rowOff>86250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C9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3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14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1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95250</xdr:rowOff>
    </xdr:from>
    <xdr:to>
      <xdr:col>16</xdr:col>
      <xdr:colOff>674158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6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328084</xdr:colOff>
      <xdr:row>0</xdr:row>
      <xdr:rowOff>95250</xdr:rowOff>
    </xdr:from>
    <xdr:to>
      <xdr:col>16</xdr:col>
      <xdr:colOff>642409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13834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380999</xdr:colOff>
      <xdr:row>0</xdr:row>
      <xdr:rowOff>95250</xdr:rowOff>
    </xdr:from>
    <xdr:to>
      <xdr:col>16</xdr:col>
      <xdr:colOff>695324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1999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613833</xdr:colOff>
      <xdr:row>0</xdr:row>
      <xdr:rowOff>0</xdr:rowOff>
    </xdr:from>
    <xdr:to>
      <xdr:col>9</xdr:col>
      <xdr:colOff>166158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67083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381000</xdr:colOff>
      <xdr:row>1</xdr:row>
      <xdr:rowOff>0</xdr:rowOff>
    </xdr:from>
    <xdr:to>
      <xdr:col>7</xdr:col>
      <xdr:colOff>294964</xdr:colOff>
      <xdr:row>26</xdr:row>
      <xdr:rowOff>10671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C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9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254000</xdr:colOff>
      <xdr:row>0</xdr:row>
      <xdr:rowOff>95250</xdr:rowOff>
    </xdr:from>
    <xdr:to>
      <xdr:col>16</xdr:col>
      <xdr:colOff>568325</xdr:colOff>
      <xdr:row>2</xdr:row>
      <xdr:rowOff>70909</xdr:rowOff>
    </xdr:to>
    <xdr:pic>
      <xdr:nvPicPr>
        <xdr:cNvPr id="133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1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985750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438150</xdr:colOff>
      <xdr:row>0</xdr:row>
      <xdr:rowOff>116416</xdr:rowOff>
    </xdr:from>
    <xdr:to>
      <xdr:col>16</xdr:col>
      <xdr:colOff>752475</xdr:colOff>
      <xdr:row>2</xdr:row>
      <xdr:rowOff>91017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5067" y="116416"/>
          <a:ext cx="1076325" cy="461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105833</xdr:rowOff>
    </xdr:from>
    <xdr:to>
      <xdr:col>16</xdr:col>
      <xdr:colOff>652992</xdr:colOff>
      <xdr:row>2</xdr:row>
      <xdr:rowOff>78317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2000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338666</xdr:colOff>
      <xdr:row>28</xdr:row>
      <xdr:rowOff>10583</xdr:rowOff>
    </xdr:from>
    <xdr:to>
      <xdr:col>3</xdr:col>
      <xdr:colOff>310074</xdr:colOff>
      <xdr:row>45</xdr:row>
      <xdr:rowOff>159008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C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577449</xdr:colOff>
      <xdr:row>28</xdr:row>
      <xdr:rowOff>31221</xdr:rowOff>
    </xdr:from>
    <xdr:to>
      <xdr:col>8</xdr:col>
      <xdr:colOff>700990</xdr:colOff>
      <xdr:row>45</xdr:row>
      <xdr:rowOff>179646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C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2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23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2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322791</xdr:colOff>
      <xdr:row>0</xdr:row>
      <xdr:rowOff>137583</xdr:rowOff>
    </xdr:from>
    <xdr:to>
      <xdr:col>16</xdr:col>
      <xdr:colOff>637116</xdr:colOff>
      <xdr:row>2</xdr:row>
      <xdr:rowOff>107421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2624" y="137583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95250</xdr:rowOff>
    </xdr:from>
    <xdr:to>
      <xdr:col>16</xdr:col>
      <xdr:colOff>684741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444501</xdr:colOff>
      <xdr:row>0</xdr:row>
      <xdr:rowOff>74084</xdr:rowOff>
    </xdr:from>
    <xdr:to>
      <xdr:col>16</xdr:col>
      <xdr:colOff>758826</xdr:colOff>
      <xdr:row>2</xdr:row>
      <xdr:rowOff>46568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25501" y="740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613833</xdr:colOff>
      <xdr:row>0</xdr:row>
      <xdr:rowOff>0</xdr:rowOff>
    </xdr:from>
    <xdr:to>
      <xdr:col>9</xdr:col>
      <xdr:colOff>166158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67083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1195917</xdr:colOff>
      <xdr:row>2</xdr:row>
      <xdr:rowOff>105833</xdr:rowOff>
    </xdr:from>
    <xdr:to>
      <xdr:col>8</xdr:col>
      <xdr:colOff>395506</xdr:colOff>
      <xdr:row>27</xdr:row>
      <xdr:rowOff>94016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D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8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2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444500</xdr:colOff>
      <xdr:row>0</xdr:row>
      <xdr:rowOff>105833</xdr:rowOff>
    </xdr:from>
    <xdr:to>
      <xdr:col>16</xdr:col>
      <xdr:colOff>758825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7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317500</xdr:colOff>
      <xdr:row>0</xdr:row>
      <xdr:rowOff>127000</xdr:rowOff>
    </xdr:from>
    <xdr:to>
      <xdr:col>16</xdr:col>
      <xdr:colOff>631825</xdr:colOff>
      <xdr:row>2</xdr:row>
      <xdr:rowOff>102659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04750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84667</xdr:rowOff>
    </xdr:from>
    <xdr:to>
      <xdr:col>16</xdr:col>
      <xdr:colOff>695325</xdr:colOff>
      <xdr:row>2</xdr:row>
      <xdr:rowOff>65089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04333" y="84667"/>
          <a:ext cx="1076325" cy="467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222250</xdr:colOff>
      <xdr:row>28</xdr:row>
      <xdr:rowOff>31750</xdr:rowOff>
    </xdr:from>
    <xdr:to>
      <xdr:col>3</xdr:col>
      <xdr:colOff>202917</xdr:colOff>
      <xdr:row>45</xdr:row>
      <xdr:rowOff>170916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D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491459</xdr:colOff>
      <xdr:row>28</xdr:row>
      <xdr:rowOff>73556</xdr:rowOff>
    </xdr:from>
    <xdr:to>
      <xdr:col>8</xdr:col>
      <xdr:colOff>641459</xdr:colOff>
      <xdr:row>46</xdr:row>
      <xdr:rowOff>22222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D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1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32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3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353218</xdr:colOff>
      <xdr:row>0</xdr:row>
      <xdr:rowOff>105833</xdr:rowOff>
    </xdr:from>
    <xdr:to>
      <xdr:col>16</xdr:col>
      <xdr:colOff>667543</xdr:colOff>
      <xdr:row>2</xdr:row>
      <xdr:rowOff>83609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3051" y="105833"/>
          <a:ext cx="1076325" cy="4646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423334</xdr:colOff>
      <xdr:row>0</xdr:row>
      <xdr:rowOff>105833</xdr:rowOff>
    </xdr:from>
    <xdr:to>
      <xdr:col>16</xdr:col>
      <xdr:colOff>737659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4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285751</xdr:colOff>
      <xdr:row>0</xdr:row>
      <xdr:rowOff>95250</xdr:rowOff>
    </xdr:from>
    <xdr:to>
      <xdr:col>16</xdr:col>
      <xdr:colOff>600076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51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603250</xdr:colOff>
      <xdr:row>0</xdr:row>
      <xdr:rowOff>0</xdr:rowOff>
    </xdr:from>
    <xdr:to>
      <xdr:col>9</xdr:col>
      <xdr:colOff>155575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56500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264583</xdr:colOff>
      <xdr:row>0</xdr:row>
      <xdr:rowOff>179916</xdr:rowOff>
    </xdr:from>
    <xdr:to>
      <xdr:col>7</xdr:col>
      <xdr:colOff>226172</xdr:colOff>
      <xdr:row>25</xdr:row>
      <xdr:rowOff>146932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D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7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3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95250</xdr:rowOff>
    </xdr:from>
    <xdr:to>
      <xdr:col>16</xdr:col>
      <xdr:colOff>674158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50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275166</xdr:colOff>
      <xdr:row>0</xdr:row>
      <xdr:rowOff>105833</xdr:rowOff>
    </xdr:from>
    <xdr:to>
      <xdr:col>16</xdr:col>
      <xdr:colOff>589491</xdr:colOff>
      <xdr:row>2</xdr:row>
      <xdr:rowOff>78317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8499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158750</xdr:colOff>
      <xdr:row>27</xdr:row>
      <xdr:rowOff>138111</xdr:rowOff>
    </xdr:from>
    <xdr:to>
      <xdr:col>3</xdr:col>
      <xdr:colOff>139417</xdr:colOff>
      <xdr:row>45</xdr:row>
      <xdr:rowOff>86777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D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364459</xdr:colOff>
      <xdr:row>27</xdr:row>
      <xdr:rowOff>127001</xdr:rowOff>
    </xdr:from>
    <xdr:to>
      <xdr:col>8</xdr:col>
      <xdr:colOff>514459</xdr:colOff>
      <xdr:row>45</xdr:row>
      <xdr:rowOff>75667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D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367243</xdr:colOff>
      <xdr:row>0</xdr:row>
      <xdr:rowOff>52917</xdr:rowOff>
    </xdr:from>
    <xdr:to>
      <xdr:col>16</xdr:col>
      <xdr:colOff>681568</xdr:colOff>
      <xdr:row>2</xdr:row>
      <xdr:rowOff>28576</xdr:rowOff>
    </xdr:to>
    <xdr:pic>
      <xdr:nvPicPr>
        <xdr:cNvPr id="5222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1C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54493" y="529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0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41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4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105834</xdr:rowOff>
    </xdr:from>
    <xdr:to>
      <xdr:col>16</xdr:col>
      <xdr:colOff>727075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72583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127000</xdr:rowOff>
    </xdr:from>
    <xdr:to>
      <xdr:col>16</xdr:col>
      <xdr:colOff>695325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50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105834</xdr:rowOff>
    </xdr:from>
    <xdr:to>
      <xdr:col>16</xdr:col>
      <xdr:colOff>663575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50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656166</xdr:colOff>
      <xdr:row>0</xdr:row>
      <xdr:rowOff>0</xdr:rowOff>
    </xdr:from>
    <xdr:to>
      <xdr:col>9</xdr:col>
      <xdr:colOff>208491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609416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285750</xdr:colOff>
      <xdr:row>1</xdr:row>
      <xdr:rowOff>137583</xdr:rowOff>
    </xdr:from>
    <xdr:to>
      <xdr:col>7</xdr:col>
      <xdr:colOff>247339</xdr:colOff>
      <xdr:row>26</xdr:row>
      <xdr:rowOff>115182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D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6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4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370417</xdr:colOff>
      <xdr:row>0</xdr:row>
      <xdr:rowOff>232832</xdr:rowOff>
    </xdr:from>
    <xdr:ext cx="1076325" cy="459317"/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4" y="232832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4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116416</xdr:rowOff>
    </xdr:from>
    <xdr:to>
      <xdr:col>16</xdr:col>
      <xdr:colOff>652992</xdr:colOff>
      <xdr:row>2</xdr:row>
      <xdr:rowOff>88900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2000" y="1164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254000</xdr:colOff>
      <xdr:row>28</xdr:row>
      <xdr:rowOff>21694</xdr:rowOff>
    </xdr:from>
    <xdr:to>
      <xdr:col>3</xdr:col>
      <xdr:colOff>234667</xdr:colOff>
      <xdr:row>45</xdr:row>
      <xdr:rowOff>160860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E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427959</xdr:colOff>
      <xdr:row>28</xdr:row>
      <xdr:rowOff>10583</xdr:rowOff>
    </xdr:from>
    <xdr:to>
      <xdr:col>8</xdr:col>
      <xdr:colOff>577959</xdr:colOff>
      <xdr:row>45</xdr:row>
      <xdr:rowOff>149749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E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9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354542</xdr:colOff>
      <xdr:row>0</xdr:row>
      <xdr:rowOff>84667</xdr:rowOff>
    </xdr:from>
    <xdr:to>
      <xdr:col>16</xdr:col>
      <xdr:colOff>668867</xdr:colOff>
      <xdr:row>2</xdr:row>
      <xdr:rowOff>60326</xdr:rowOff>
    </xdr:to>
    <xdr:pic>
      <xdr:nvPicPr>
        <xdr:cNvPr id="532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1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41792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0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5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412749</xdr:colOff>
      <xdr:row>0</xdr:row>
      <xdr:rowOff>127000</xdr:rowOff>
    </xdr:from>
    <xdr:to>
      <xdr:col>16</xdr:col>
      <xdr:colOff>727074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72582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158750</xdr:rowOff>
    </xdr:from>
    <xdr:to>
      <xdr:col>16</xdr:col>
      <xdr:colOff>674158</xdr:colOff>
      <xdr:row>2</xdr:row>
      <xdr:rowOff>131234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45583" y="1587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391583</xdr:colOff>
      <xdr:row>0</xdr:row>
      <xdr:rowOff>95250</xdr:rowOff>
    </xdr:from>
    <xdr:to>
      <xdr:col>16</xdr:col>
      <xdr:colOff>705908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72583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624417</xdr:colOff>
      <xdr:row>0</xdr:row>
      <xdr:rowOff>0</xdr:rowOff>
    </xdr:from>
    <xdr:to>
      <xdr:col>9</xdr:col>
      <xdr:colOff>176742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77667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328083</xdr:colOff>
      <xdr:row>1</xdr:row>
      <xdr:rowOff>31750</xdr:rowOff>
    </xdr:from>
    <xdr:to>
      <xdr:col>7</xdr:col>
      <xdr:colOff>337297</xdr:colOff>
      <xdr:row>25</xdr:row>
      <xdr:rowOff>166776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E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5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5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95250</xdr:rowOff>
    </xdr:from>
    <xdr:to>
      <xdr:col>16</xdr:col>
      <xdr:colOff>727075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433917</xdr:colOff>
      <xdr:row>0</xdr:row>
      <xdr:rowOff>84666</xdr:rowOff>
    </xdr:from>
    <xdr:to>
      <xdr:col>16</xdr:col>
      <xdr:colOff>748242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57250" y="8466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179916</xdr:colOff>
      <xdr:row>28</xdr:row>
      <xdr:rowOff>529</xdr:rowOff>
    </xdr:from>
    <xdr:to>
      <xdr:col>3</xdr:col>
      <xdr:colOff>160583</xdr:colOff>
      <xdr:row>45</xdr:row>
      <xdr:rowOff>139695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E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322123</xdr:colOff>
      <xdr:row>27</xdr:row>
      <xdr:rowOff>179917</xdr:rowOff>
    </xdr:from>
    <xdr:to>
      <xdr:col>8</xdr:col>
      <xdr:colOff>472123</xdr:colOff>
      <xdr:row>45</xdr:row>
      <xdr:rowOff>128583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E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8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59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74083</xdr:rowOff>
    </xdr:from>
    <xdr:to>
      <xdr:col>16</xdr:col>
      <xdr:colOff>652992</xdr:colOff>
      <xdr:row>2</xdr:row>
      <xdr:rowOff>49742</xdr:rowOff>
    </xdr:to>
    <xdr:pic>
      <xdr:nvPicPr>
        <xdr:cNvPr id="1433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1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70417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127000</xdr:rowOff>
    </xdr:from>
    <xdr:to>
      <xdr:col>16</xdr:col>
      <xdr:colOff>684741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49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391584</xdr:colOff>
      <xdr:row>0</xdr:row>
      <xdr:rowOff>127000</xdr:rowOff>
    </xdr:from>
    <xdr:to>
      <xdr:col>16</xdr:col>
      <xdr:colOff>705909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4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105833</xdr:rowOff>
    </xdr:from>
    <xdr:to>
      <xdr:col>16</xdr:col>
      <xdr:colOff>652992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635000</xdr:colOff>
      <xdr:row>0</xdr:row>
      <xdr:rowOff>0</xdr:rowOff>
    </xdr:from>
    <xdr:to>
      <xdr:col>9</xdr:col>
      <xdr:colOff>187325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88250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338666</xdr:colOff>
      <xdr:row>1</xdr:row>
      <xdr:rowOff>21167</xdr:rowOff>
    </xdr:from>
    <xdr:to>
      <xdr:col>7</xdr:col>
      <xdr:colOff>300255</xdr:colOff>
      <xdr:row>25</xdr:row>
      <xdr:rowOff>189266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E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4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6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349249</xdr:colOff>
      <xdr:row>0</xdr:row>
      <xdr:rowOff>169333</xdr:rowOff>
    </xdr:from>
    <xdr:to>
      <xdr:col>16</xdr:col>
      <xdr:colOff>663574</xdr:colOff>
      <xdr:row>2</xdr:row>
      <xdr:rowOff>141817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1693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359837</xdr:colOff>
      <xdr:row>0</xdr:row>
      <xdr:rowOff>127000</xdr:rowOff>
    </xdr:from>
    <xdr:to>
      <xdr:col>16</xdr:col>
      <xdr:colOff>674162</xdr:colOff>
      <xdr:row>2</xdr:row>
      <xdr:rowOff>99484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3170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201083</xdr:colOff>
      <xdr:row>28</xdr:row>
      <xdr:rowOff>528</xdr:rowOff>
    </xdr:from>
    <xdr:to>
      <xdr:col>3</xdr:col>
      <xdr:colOff>181750</xdr:colOff>
      <xdr:row>45</xdr:row>
      <xdr:rowOff>139694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E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332708</xdr:colOff>
      <xdr:row>27</xdr:row>
      <xdr:rowOff>179917</xdr:rowOff>
    </xdr:from>
    <xdr:to>
      <xdr:col>8</xdr:col>
      <xdr:colOff>482708</xdr:colOff>
      <xdr:row>45</xdr:row>
      <xdr:rowOff>128583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E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7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68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6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296333</xdr:colOff>
      <xdr:row>0</xdr:row>
      <xdr:rowOff>169334</xdr:rowOff>
    </xdr:from>
    <xdr:to>
      <xdr:col>16</xdr:col>
      <xdr:colOff>610658</xdr:colOff>
      <xdr:row>2</xdr:row>
      <xdr:rowOff>141818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1693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377825</xdr:colOff>
      <xdr:row>0</xdr:row>
      <xdr:rowOff>105833</xdr:rowOff>
    </xdr:from>
    <xdr:to>
      <xdr:col>16</xdr:col>
      <xdr:colOff>692150</xdr:colOff>
      <xdr:row>2</xdr:row>
      <xdr:rowOff>81492</xdr:rowOff>
    </xdr:to>
    <xdr:pic>
      <xdr:nvPicPr>
        <xdr:cNvPr id="1536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1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09575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402167</xdr:colOff>
      <xdr:row>0</xdr:row>
      <xdr:rowOff>116417</xdr:rowOff>
    </xdr:from>
    <xdr:to>
      <xdr:col>16</xdr:col>
      <xdr:colOff>716492</xdr:colOff>
      <xdr:row>2</xdr:row>
      <xdr:rowOff>88901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7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423334</xdr:colOff>
      <xdr:row>0</xdr:row>
      <xdr:rowOff>148167</xdr:rowOff>
    </xdr:from>
    <xdr:to>
      <xdr:col>16</xdr:col>
      <xdr:colOff>737659</xdr:colOff>
      <xdr:row>2</xdr:row>
      <xdr:rowOff>120651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04334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624417</xdr:colOff>
      <xdr:row>0</xdr:row>
      <xdr:rowOff>0</xdr:rowOff>
    </xdr:from>
    <xdr:to>
      <xdr:col>9</xdr:col>
      <xdr:colOff>176742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77667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381000</xdr:colOff>
      <xdr:row>1</xdr:row>
      <xdr:rowOff>42333</xdr:rowOff>
    </xdr:from>
    <xdr:to>
      <xdr:col>7</xdr:col>
      <xdr:colOff>342589</xdr:colOff>
      <xdr:row>26</xdr:row>
      <xdr:rowOff>19932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F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3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7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137583</xdr:rowOff>
    </xdr:from>
    <xdr:to>
      <xdr:col>16</xdr:col>
      <xdr:colOff>695325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7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127000</xdr:rowOff>
    </xdr:from>
    <xdr:to>
      <xdr:col>16</xdr:col>
      <xdr:colOff>684741</xdr:colOff>
      <xdr:row>2</xdr:row>
      <xdr:rowOff>99484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93749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232833</xdr:colOff>
      <xdr:row>27</xdr:row>
      <xdr:rowOff>169862</xdr:rowOff>
    </xdr:from>
    <xdr:to>
      <xdr:col>3</xdr:col>
      <xdr:colOff>213500</xdr:colOff>
      <xdr:row>45</xdr:row>
      <xdr:rowOff>118528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F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300959</xdr:colOff>
      <xdr:row>27</xdr:row>
      <xdr:rowOff>158751</xdr:rowOff>
    </xdr:from>
    <xdr:to>
      <xdr:col>8</xdr:col>
      <xdr:colOff>450959</xdr:colOff>
      <xdr:row>45</xdr:row>
      <xdr:rowOff>107417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F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6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77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7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296333</xdr:colOff>
      <xdr:row>0</xdr:row>
      <xdr:rowOff>148167</xdr:rowOff>
    </xdr:from>
    <xdr:to>
      <xdr:col>16</xdr:col>
      <xdr:colOff>610658</xdr:colOff>
      <xdr:row>2</xdr:row>
      <xdr:rowOff>120651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402168</xdr:colOff>
      <xdr:row>0</xdr:row>
      <xdr:rowOff>74084</xdr:rowOff>
    </xdr:from>
    <xdr:to>
      <xdr:col>16</xdr:col>
      <xdr:colOff>716493</xdr:colOff>
      <xdr:row>2</xdr:row>
      <xdr:rowOff>46568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8" y="740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373591</xdr:colOff>
      <xdr:row>0</xdr:row>
      <xdr:rowOff>76201</xdr:rowOff>
    </xdr:from>
    <xdr:to>
      <xdr:col>16</xdr:col>
      <xdr:colOff>687916</xdr:colOff>
      <xdr:row>2</xdr:row>
      <xdr:rowOff>51860</xdr:rowOff>
    </xdr:to>
    <xdr:pic>
      <xdr:nvPicPr>
        <xdr:cNvPr id="1638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1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05341" y="76201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158750</xdr:rowOff>
    </xdr:from>
    <xdr:to>
      <xdr:col>16</xdr:col>
      <xdr:colOff>684741</xdr:colOff>
      <xdr:row>2</xdr:row>
      <xdr:rowOff>131234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6" y="1587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603251</xdr:colOff>
      <xdr:row>0</xdr:row>
      <xdr:rowOff>0</xdr:rowOff>
    </xdr:from>
    <xdr:to>
      <xdr:col>9</xdr:col>
      <xdr:colOff>155576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56501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338666</xdr:colOff>
      <xdr:row>1</xdr:row>
      <xdr:rowOff>63500</xdr:rowOff>
    </xdr:from>
    <xdr:to>
      <xdr:col>7</xdr:col>
      <xdr:colOff>300255</xdr:colOff>
      <xdr:row>26</xdr:row>
      <xdr:rowOff>41099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F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2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8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296332</xdr:colOff>
      <xdr:row>0</xdr:row>
      <xdr:rowOff>137583</xdr:rowOff>
    </xdr:from>
    <xdr:to>
      <xdr:col>16</xdr:col>
      <xdr:colOff>610657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03249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317500</xdr:colOff>
      <xdr:row>0</xdr:row>
      <xdr:rowOff>158750</xdr:rowOff>
    </xdr:from>
    <xdr:to>
      <xdr:col>16</xdr:col>
      <xdr:colOff>631825</xdr:colOff>
      <xdr:row>2</xdr:row>
      <xdr:rowOff>131234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3" y="1587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211667</xdr:colOff>
      <xdr:row>27</xdr:row>
      <xdr:rowOff>159278</xdr:rowOff>
    </xdr:from>
    <xdr:to>
      <xdr:col>3</xdr:col>
      <xdr:colOff>192334</xdr:colOff>
      <xdr:row>45</xdr:row>
      <xdr:rowOff>107944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F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438543</xdr:colOff>
      <xdr:row>27</xdr:row>
      <xdr:rowOff>148167</xdr:rowOff>
    </xdr:from>
    <xdr:to>
      <xdr:col>8</xdr:col>
      <xdr:colOff>588543</xdr:colOff>
      <xdr:row>45</xdr:row>
      <xdr:rowOff>96833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F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5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86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8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137584</xdr:rowOff>
    </xdr:from>
    <xdr:to>
      <xdr:col>16</xdr:col>
      <xdr:colOff>663575</xdr:colOff>
      <xdr:row>2</xdr:row>
      <xdr:rowOff>110068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3" y="1375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127001</xdr:rowOff>
    </xdr:from>
    <xdr:to>
      <xdr:col>16</xdr:col>
      <xdr:colOff>652992</xdr:colOff>
      <xdr:row>2</xdr:row>
      <xdr:rowOff>99485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24417" y="127001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370418</xdr:colOff>
      <xdr:row>0</xdr:row>
      <xdr:rowOff>148167</xdr:rowOff>
    </xdr:from>
    <xdr:to>
      <xdr:col>16</xdr:col>
      <xdr:colOff>684743</xdr:colOff>
      <xdr:row>2</xdr:row>
      <xdr:rowOff>120651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8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338666</xdr:colOff>
      <xdr:row>0</xdr:row>
      <xdr:rowOff>105833</xdr:rowOff>
    </xdr:from>
    <xdr:to>
      <xdr:col>16</xdr:col>
      <xdr:colOff>652991</xdr:colOff>
      <xdr:row>2</xdr:row>
      <xdr:rowOff>81492</xdr:rowOff>
    </xdr:to>
    <xdr:pic>
      <xdr:nvPicPr>
        <xdr:cNvPr id="542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1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25916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635000</xdr:colOff>
      <xdr:row>0</xdr:row>
      <xdr:rowOff>0</xdr:rowOff>
    </xdr:from>
    <xdr:to>
      <xdr:col>9</xdr:col>
      <xdr:colOff>187325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88250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433917</xdr:colOff>
      <xdr:row>1</xdr:row>
      <xdr:rowOff>95250</xdr:rowOff>
    </xdr:from>
    <xdr:to>
      <xdr:col>7</xdr:col>
      <xdr:colOff>391584</xdr:colOff>
      <xdr:row>26</xdr:row>
      <xdr:rowOff>72849</xdr:rowOff>
    </xdr:to>
    <xdr:graphicFrame macro="">
      <xdr:nvGraphicFramePr>
        <xdr:cNvPr id="4" name="7 Gráfico">
          <a:extLst>
            <a:ext uri="{FF2B5EF4-FFF2-40B4-BE49-F238E27FC236}">
              <a16:creationId xmlns:a16="http://schemas.microsoft.com/office/drawing/2014/main" id="{00000000-0008-0000-F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1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9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359832</xdr:colOff>
      <xdr:row>0</xdr:row>
      <xdr:rowOff>148166</xdr:rowOff>
    </xdr:from>
    <xdr:to>
      <xdr:col>16</xdr:col>
      <xdr:colOff>674157</xdr:colOff>
      <xdr:row>2</xdr:row>
      <xdr:rowOff>120650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49" y="14816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296332</xdr:colOff>
      <xdr:row>0</xdr:row>
      <xdr:rowOff>137584</xdr:rowOff>
    </xdr:from>
    <xdr:to>
      <xdr:col>16</xdr:col>
      <xdr:colOff>610657</xdr:colOff>
      <xdr:row>2</xdr:row>
      <xdr:rowOff>110068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5" y="1375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179917</xdr:colOff>
      <xdr:row>27</xdr:row>
      <xdr:rowOff>106361</xdr:rowOff>
    </xdr:from>
    <xdr:to>
      <xdr:col>3</xdr:col>
      <xdr:colOff>160584</xdr:colOff>
      <xdr:row>45</xdr:row>
      <xdr:rowOff>55027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F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311543</xdr:colOff>
      <xdr:row>27</xdr:row>
      <xdr:rowOff>95250</xdr:rowOff>
    </xdr:from>
    <xdr:to>
      <xdr:col>8</xdr:col>
      <xdr:colOff>461543</xdr:colOff>
      <xdr:row>45</xdr:row>
      <xdr:rowOff>93488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FF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4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95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9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296335</xdr:colOff>
      <xdr:row>0</xdr:row>
      <xdr:rowOff>148166</xdr:rowOff>
    </xdr:from>
    <xdr:to>
      <xdr:col>16</xdr:col>
      <xdr:colOff>610660</xdr:colOff>
      <xdr:row>2</xdr:row>
      <xdr:rowOff>120650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8" y="14816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349251</xdr:colOff>
      <xdr:row>0</xdr:row>
      <xdr:rowOff>137584</xdr:rowOff>
    </xdr:from>
    <xdr:to>
      <xdr:col>16</xdr:col>
      <xdr:colOff>663576</xdr:colOff>
      <xdr:row>2</xdr:row>
      <xdr:rowOff>110068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35001" y="1375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179916</xdr:rowOff>
    </xdr:from>
    <xdr:to>
      <xdr:col>16</xdr:col>
      <xdr:colOff>674158</xdr:colOff>
      <xdr:row>2</xdr:row>
      <xdr:rowOff>152400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3" y="1799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656165</xdr:colOff>
      <xdr:row>0</xdr:row>
      <xdr:rowOff>0</xdr:rowOff>
    </xdr:from>
    <xdr:to>
      <xdr:col>9</xdr:col>
      <xdr:colOff>208490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609415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359834</xdr:colOff>
      <xdr:row>1</xdr:row>
      <xdr:rowOff>52916</xdr:rowOff>
    </xdr:from>
    <xdr:to>
      <xdr:col>7</xdr:col>
      <xdr:colOff>321423</xdr:colOff>
      <xdr:row>26</xdr:row>
      <xdr:rowOff>30515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03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275168</xdr:colOff>
      <xdr:row>0</xdr:row>
      <xdr:rowOff>232833</xdr:rowOff>
    </xdr:from>
    <xdr:to>
      <xdr:col>16</xdr:col>
      <xdr:colOff>589493</xdr:colOff>
      <xdr:row>2</xdr:row>
      <xdr:rowOff>208492</xdr:rowOff>
    </xdr:to>
    <xdr:pic>
      <xdr:nvPicPr>
        <xdr:cNvPr id="30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06918" y="232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63500</xdr:rowOff>
    </xdr:from>
    <xdr:to>
      <xdr:col>16</xdr:col>
      <xdr:colOff>674158</xdr:colOff>
      <xdr:row>2</xdr:row>
      <xdr:rowOff>39159</xdr:rowOff>
    </xdr:to>
    <xdr:pic>
      <xdr:nvPicPr>
        <xdr:cNvPr id="552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1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47083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0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0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285750</xdr:colOff>
      <xdr:row>0</xdr:row>
      <xdr:rowOff>116417</xdr:rowOff>
    </xdr:from>
    <xdr:to>
      <xdr:col>16</xdr:col>
      <xdr:colOff>600075</xdr:colOff>
      <xdr:row>2</xdr:row>
      <xdr:rowOff>88901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92667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169334</xdr:rowOff>
    </xdr:from>
    <xdr:to>
      <xdr:col>16</xdr:col>
      <xdr:colOff>695325</xdr:colOff>
      <xdr:row>2</xdr:row>
      <xdr:rowOff>141818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04333" y="1693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179917</xdr:colOff>
      <xdr:row>27</xdr:row>
      <xdr:rowOff>180444</xdr:rowOff>
    </xdr:from>
    <xdr:to>
      <xdr:col>3</xdr:col>
      <xdr:colOff>160584</xdr:colOff>
      <xdr:row>45</xdr:row>
      <xdr:rowOff>129110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05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300959</xdr:colOff>
      <xdr:row>27</xdr:row>
      <xdr:rowOff>169333</xdr:rowOff>
    </xdr:from>
    <xdr:to>
      <xdr:col>8</xdr:col>
      <xdr:colOff>450959</xdr:colOff>
      <xdr:row>45</xdr:row>
      <xdr:rowOff>117999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05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3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04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0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428626</xdr:colOff>
      <xdr:row>0</xdr:row>
      <xdr:rowOff>116416</xdr:rowOff>
    </xdr:from>
    <xdr:to>
      <xdr:col>16</xdr:col>
      <xdr:colOff>742951</xdr:colOff>
      <xdr:row>2</xdr:row>
      <xdr:rowOff>86254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8459" y="116416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285750</xdr:colOff>
      <xdr:row>0</xdr:row>
      <xdr:rowOff>116416</xdr:rowOff>
    </xdr:from>
    <xdr:to>
      <xdr:col>16</xdr:col>
      <xdr:colOff>600075</xdr:colOff>
      <xdr:row>2</xdr:row>
      <xdr:rowOff>88900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71500" y="1164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105834</xdr:rowOff>
    </xdr:from>
    <xdr:to>
      <xdr:col>16</xdr:col>
      <xdr:colOff>695325</xdr:colOff>
      <xdr:row>2</xdr:row>
      <xdr:rowOff>75672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2000" y="105834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613833</xdr:colOff>
      <xdr:row>0</xdr:row>
      <xdr:rowOff>0</xdr:rowOff>
    </xdr:from>
    <xdr:to>
      <xdr:col>9</xdr:col>
      <xdr:colOff>166158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67083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275167</xdr:colOff>
      <xdr:row>1</xdr:row>
      <xdr:rowOff>10584</xdr:rowOff>
    </xdr:from>
    <xdr:to>
      <xdr:col>7</xdr:col>
      <xdr:colOff>236756</xdr:colOff>
      <xdr:row>25</xdr:row>
      <xdr:rowOff>178683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09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9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391583</xdr:colOff>
      <xdr:row>0</xdr:row>
      <xdr:rowOff>95250</xdr:rowOff>
    </xdr:from>
    <xdr:to>
      <xdr:col>16</xdr:col>
      <xdr:colOff>705908</xdr:colOff>
      <xdr:row>2</xdr:row>
      <xdr:rowOff>70909</xdr:rowOff>
    </xdr:to>
    <xdr:pic>
      <xdr:nvPicPr>
        <xdr:cNvPr id="563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1D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78833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127000</xdr:rowOff>
    </xdr:from>
    <xdr:to>
      <xdr:col>16</xdr:col>
      <xdr:colOff>716491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3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296333</xdr:colOff>
      <xdr:row>0</xdr:row>
      <xdr:rowOff>148167</xdr:rowOff>
    </xdr:from>
    <xdr:to>
      <xdr:col>16</xdr:col>
      <xdr:colOff>610658</xdr:colOff>
      <xdr:row>2</xdr:row>
      <xdr:rowOff>120651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6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190500</xdr:colOff>
      <xdr:row>28</xdr:row>
      <xdr:rowOff>31750</xdr:rowOff>
    </xdr:from>
    <xdr:to>
      <xdr:col>3</xdr:col>
      <xdr:colOff>171167</xdr:colOff>
      <xdr:row>45</xdr:row>
      <xdr:rowOff>170916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0B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385626</xdr:colOff>
      <xdr:row>28</xdr:row>
      <xdr:rowOff>52389</xdr:rowOff>
    </xdr:from>
    <xdr:to>
      <xdr:col>8</xdr:col>
      <xdr:colOff>535626</xdr:colOff>
      <xdr:row>46</xdr:row>
      <xdr:rowOff>1055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0B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2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13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1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369093</xdr:colOff>
      <xdr:row>0</xdr:row>
      <xdr:rowOff>105834</xdr:rowOff>
    </xdr:from>
    <xdr:to>
      <xdr:col>16</xdr:col>
      <xdr:colOff>683418</xdr:colOff>
      <xdr:row>2</xdr:row>
      <xdr:rowOff>75672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28926" y="105834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370417</xdr:colOff>
      <xdr:row>0</xdr:row>
      <xdr:rowOff>148167</xdr:rowOff>
    </xdr:from>
    <xdr:to>
      <xdr:col>16</xdr:col>
      <xdr:colOff>687917</xdr:colOff>
      <xdr:row>2</xdr:row>
      <xdr:rowOff>120651</xdr:rowOff>
    </xdr:to>
    <xdr:pic>
      <xdr:nvPicPr>
        <xdr:cNvPr id="333826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1-00000218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50334" y="148167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285750</xdr:colOff>
      <xdr:row>53</xdr:row>
      <xdr:rowOff>95251</xdr:rowOff>
    </xdr:from>
    <xdr:to>
      <xdr:col>7</xdr:col>
      <xdr:colOff>82019</xdr:colOff>
      <xdr:row>84</xdr:row>
      <xdr:rowOff>30389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0D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6.xml><?xml version="1.0" encoding="utf-8"?>
<c:userShapes xmlns:c="http://schemas.openxmlformats.org/drawingml/2006/chart">
  <cdr:relSizeAnchor xmlns:cdr="http://schemas.openxmlformats.org/drawingml/2006/chartDrawing">
    <cdr:from>
      <cdr:x>0.0133</cdr:x>
      <cdr:y>0.01816</cdr:y>
    </cdr:from>
    <cdr:to>
      <cdr:x>0.0238</cdr:x>
      <cdr:y>0.13282</cdr:y>
    </cdr:to>
    <cdr:sp macro="" textlink="">
      <cdr:nvSpPr>
        <cdr:cNvPr id="5" name="Rectángulo 4">
          <a:extLst xmlns:a="http://schemas.openxmlformats.org/drawingml/2006/main">
            <a:ext uri="{FF2B5EF4-FFF2-40B4-BE49-F238E27FC236}">
              <a16:creationId xmlns:a16="http://schemas.microsoft.com/office/drawing/2014/main" id="{FBFCAA51-BA35-4CFB-AD5C-D21C46AA5141}"/>
            </a:ext>
          </a:extLst>
        </cdr:cNvPr>
        <cdr:cNvSpPr/>
      </cdr:nvSpPr>
      <cdr:spPr>
        <a:xfrm xmlns:a="http://schemas.openxmlformats.org/drawingml/2006/main">
          <a:off x="90523" y="87026"/>
          <a:ext cx="71437" cy="54929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1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338666</xdr:colOff>
      <xdr:row>0</xdr:row>
      <xdr:rowOff>158750</xdr:rowOff>
    </xdr:from>
    <xdr:to>
      <xdr:col>16</xdr:col>
      <xdr:colOff>656166</xdr:colOff>
      <xdr:row>2</xdr:row>
      <xdr:rowOff>131234</xdr:rowOff>
    </xdr:to>
    <xdr:pic>
      <xdr:nvPicPr>
        <xdr:cNvPr id="334851" name="5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1-0000031C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36083" y="158750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211667</xdr:colOff>
      <xdr:row>53</xdr:row>
      <xdr:rowOff>148168</xdr:rowOff>
    </xdr:from>
    <xdr:to>
      <xdr:col>3</xdr:col>
      <xdr:colOff>319334</xdr:colOff>
      <xdr:row>75</xdr:row>
      <xdr:rowOff>144308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E01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465141</xdr:colOff>
      <xdr:row>53</xdr:row>
      <xdr:rowOff>148167</xdr:rowOff>
    </xdr:from>
    <xdr:to>
      <xdr:col>8</xdr:col>
      <xdr:colOff>456391</xdr:colOff>
      <xdr:row>75</xdr:row>
      <xdr:rowOff>139167</xdr:rowOff>
    </xdr:to>
    <xdr:graphicFrame macro="">
      <xdr:nvGraphicFramePr>
        <xdr:cNvPr id="6" name="7 Gráfico">
          <a:extLst>
            <a:ext uri="{FF2B5EF4-FFF2-40B4-BE49-F238E27FC236}">
              <a16:creationId xmlns:a16="http://schemas.microsoft.com/office/drawing/2014/main" id="{00000000-0008-0000-0E01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8.xml><?xml version="1.0" encoding="utf-8"?>
<c:userShapes xmlns:c="http://schemas.openxmlformats.org/drawingml/2006/chart">
  <cdr:relSizeAnchor xmlns:cdr="http://schemas.openxmlformats.org/drawingml/2006/chartDrawing">
    <cdr:from>
      <cdr:x>0.03162</cdr:x>
      <cdr:y>0.01734</cdr:y>
    </cdr:from>
    <cdr:to>
      <cdr:x>0.05272</cdr:x>
      <cdr:y>0.17771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18695" y="57820"/>
          <a:ext cx="79200" cy="53476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0.05559</cdr:x>
      <cdr:y>0</cdr:y>
    </cdr:from>
    <cdr:to>
      <cdr:x>0.98885</cdr:x>
      <cdr:y>0.17777</cdr:y>
    </cdr:to>
    <cdr:sp macro="" textlink="">
      <cdr:nvSpPr>
        <cdr:cNvPr id="3" name="CuadroTexto 8">
          <a:extLst xmlns:a="http://schemas.openxmlformats.org/drawingml/2006/main">
            <a:ext uri="{FF2B5EF4-FFF2-40B4-BE49-F238E27FC236}">
              <a16:creationId xmlns:a16="http://schemas.microsoft.com/office/drawing/2014/main" id="{62F77BEA-004E-4760-B04D-190818B6EC14}"/>
            </a:ext>
          </a:extLst>
        </cdr:cNvPr>
        <cdr:cNvSpPr txBox="1"/>
      </cdr:nvSpPr>
      <cdr:spPr>
        <a:xfrm xmlns:a="http://schemas.openxmlformats.org/drawingml/2006/main">
          <a:off x="220136" y="0"/>
          <a:ext cx="3695710" cy="6088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3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Prov. Const. del Callao: Valor Agregado Bruto 2022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Valores a precios corrientes</a:t>
          </a:r>
          <a:br>
            <a:rPr 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(Estructura Porcentual)</a:t>
          </a:r>
          <a:endParaRPr lang="es-ES" sz="1000">
            <a:effectLst/>
          </a:endParaRPr>
        </a:p>
      </cdr:txBody>
    </cdr:sp>
  </cdr:relSizeAnchor>
</c:userShapes>
</file>

<file path=xl/drawings/drawing319.xml><?xml version="1.0" encoding="utf-8"?>
<c:userShapes xmlns:c="http://schemas.openxmlformats.org/drawingml/2006/chart">
  <cdr:relSizeAnchor xmlns:cdr="http://schemas.openxmlformats.org/drawingml/2006/chartDrawing">
    <cdr:from>
      <cdr:x>0.02911</cdr:x>
      <cdr:y>0.01409</cdr:y>
    </cdr:from>
    <cdr:to>
      <cdr:x>0.05034</cdr:x>
      <cdr:y>0.17495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09503" y="46978"/>
          <a:ext cx="79886" cy="536400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0.05826</cdr:x>
      <cdr:y>0</cdr:y>
    </cdr:from>
    <cdr:to>
      <cdr:x>0.99152</cdr:x>
      <cdr:y>0.17804</cdr:y>
    </cdr:to>
    <cdr:sp macro="" textlink="">
      <cdr:nvSpPr>
        <cdr:cNvPr id="3" name="CuadroTexto 8">
          <a:extLst xmlns:a="http://schemas.openxmlformats.org/drawingml/2006/main">
            <a:ext uri="{FF2B5EF4-FFF2-40B4-BE49-F238E27FC236}">
              <a16:creationId xmlns:a16="http://schemas.microsoft.com/office/drawing/2014/main" id="{12A5557F-CA95-4299-86D3-0040A8403BD8}"/>
            </a:ext>
          </a:extLst>
        </cdr:cNvPr>
        <cdr:cNvSpPr txBox="1"/>
      </cdr:nvSpPr>
      <cdr:spPr>
        <a:xfrm xmlns:a="http://schemas.openxmlformats.org/drawingml/2006/main">
          <a:off x="230710" y="0"/>
          <a:ext cx="3695709" cy="6088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3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Prov. Const. del Callao: Valor Agregado Bruto 2023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Valores a precios corrientes</a:t>
          </a:r>
          <a:br>
            <a:rPr 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(Estructura Porcentual)</a:t>
          </a:r>
          <a:endParaRPr lang="es-ES" sz="1000">
            <a:effectLst/>
          </a:endParaRP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483658</xdr:colOff>
      <xdr:row>0</xdr:row>
      <xdr:rowOff>74084</xdr:rowOff>
    </xdr:from>
    <xdr:to>
      <xdr:col>17</xdr:col>
      <xdr:colOff>35983</xdr:colOff>
      <xdr:row>2</xdr:row>
      <xdr:rowOff>49743</xdr:rowOff>
    </xdr:to>
    <xdr:pic>
      <xdr:nvPicPr>
        <xdr:cNvPr id="1740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1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15408" y="740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306917</xdr:colOff>
      <xdr:row>0</xdr:row>
      <xdr:rowOff>95250</xdr:rowOff>
    </xdr:from>
    <xdr:to>
      <xdr:col>16</xdr:col>
      <xdr:colOff>624417</xdr:colOff>
      <xdr:row>2</xdr:row>
      <xdr:rowOff>67734</xdr:rowOff>
    </xdr:to>
    <xdr:pic>
      <xdr:nvPicPr>
        <xdr:cNvPr id="335874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1-00000220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39750" y="95250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264584</xdr:colOff>
      <xdr:row>53</xdr:row>
      <xdr:rowOff>74083</xdr:rowOff>
    </xdr:from>
    <xdr:to>
      <xdr:col>7</xdr:col>
      <xdr:colOff>60853</xdr:colOff>
      <xdr:row>84</xdr:row>
      <xdr:rowOff>9221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0F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1.xml><?xml version="1.0" encoding="utf-8"?>
<c:userShapes xmlns:c="http://schemas.openxmlformats.org/drawingml/2006/chart">
  <cdr:relSizeAnchor xmlns:cdr="http://schemas.openxmlformats.org/drawingml/2006/chartDrawing">
    <cdr:from>
      <cdr:x>0.0133</cdr:x>
      <cdr:y>0.01816</cdr:y>
    </cdr:from>
    <cdr:to>
      <cdr:x>0.0238</cdr:x>
      <cdr:y>0.13282</cdr:y>
    </cdr:to>
    <cdr:sp macro="" textlink="">
      <cdr:nvSpPr>
        <cdr:cNvPr id="5" name="Rectángulo 4">
          <a:extLst xmlns:a="http://schemas.openxmlformats.org/drawingml/2006/main">
            <a:ext uri="{FF2B5EF4-FFF2-40B4-BE49-F238E27FC236}">
              <a16:creationId xmlns:a16="http://schemas.microsoft.com/office/drawing/2014/main" id="{FBFCAA51-BA35-4CFB-AD5C-D21C46AA5141}"/>
            </a:ext>
          </a:extLst>
        </cdr:cNvPr>
        <cdr:cNvSpPr/>
      </cdr:nvSpPr>
      <cdr:spPr>
        <a:xfrm xmlns:a="http://schemas.openxmlformats.org/drawingml/2006/main">
          <a:off x="90523" y="87026"/>
          <a:ext cx="71437" cy="54929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2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380999</xdr:colOff>
      <xdr:row>0</xdr:row>
      <xdr:rowOff>105833</xdr:rowOff>
    </xdr:from>
    <xdr:to>
      <xdr:col>16</xdr:col>
      <xdr:colOff>698499</xdr:colOff>
      <xdr:row>2</xdr:row>
      <xdr:rowOff>78317</xdr:rowOff>
    </xdr:to>
    <xdr:pic>
      <xdr:nvPicPr>
        <xdr:cNvPr id="336899" name="5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1-00000324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78416" y="105833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201083</xdr:colOff>
      <xdr:row>53</xdr:row>
      <xdr:rowOff>137584</xdr:rowOff>
    </xdr:from>
    <xdr:to>
      <xdr:col>3</xdr:col>
      <xdr:colOff>308750</xdr:colOff>
      <xdr:row>75</xdr:row>
      <xdr:rowOff>133724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10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454557</xdr:colOff>
      <xdr:row>53</xdr:row>
      <xdr:rowOff>137583</xdr:rowOff>
    </xdr:from>
    <xdr:to>
      <xdr:col>8</xdr:col>
      <xdr:colOff>445807</xdr:colOff>
      <xdr:row>75</xdr:row>
      <xdr:rowOff>128583</xdr:rowOff>
    </xdr:to>
    <xdr:graphicFrame macro="">
      <xdr:nvGraphicFramePr>
        <xdr:cNvPr id="4" name="7 Gráfico">
          <a:extLst>
            <a:ext uri="{FF2B5EF4-FFF2-40B4-BE49-F238E27FC236}">
              <a16:creationId xmlns:a16="http://schemas.microsoft.com/office/drawing/2014/main" id="{00000000-0008-0000-10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3.xml><?xml version="1.0" encoding="utf-8"?>
<c:userShapes xmlns:c="http://schemas.openxmlformats.org/drawingml/2006/chart">
  <cdr:relSizeAnchor xmlns:cdr="http://schemas.openxmlformats.org/drawingml/2006/chartDrawing">
    <cdr:from>
      <cdr:x>0.03162</cdr:x>
      <cdr:y>0.01734</cdr:y>
    </cdr:from>
    <cdr:to>
      <cdr:x>0.05272</cdr:x>
      <cdr:y>0.17771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18695" y="57820"/>
          <a:ext cx="79200" cy="53476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0.0449</cdr:x>
      <cdr:y>0.00865</cdr:y>
    </cdr:from>
    <cdr:to>
      <cdr:x>0.97816</cdr:x>
      <cdr:y>0.19099</cdr:y>
    </cdr:to>
    <cdr:sp macro="" textlink="">
      <cdr:nvSpPr>
        <cdr:cNvPr id="3" name="CuadroTexto 8">
          <a:extLst xmlns:a="http://schemas.openxmlformats.org/drawingml/2006/main">
            <a:ext uri="{FF2B5EF4-FFF2-40B4-BE49-F238E27FC236}">
              <a16:creationId xmlns:a16="http://schemas.microsoft.com/office/drawing/2014/main" id="{12A5557F-CA95-4299-86D3-0040A8403BD8}"/>
            </a:ext>
          </a:extLst>
        </cdr:cNvPr>
        <cdr:cNvSpPr txBox="1"/>
      </cdr:nvSpPr>
      <cdr:spPr>
        <a:xfrm xmlns:a="http://schemas.openxmlformats.org/drawingml/2006/main">
          <a:off x="177800" y="29633"/>
          <a:ext cx="3695699" cy="6245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Región Lima: Valor Agregado Bruto 2022</a:t>
          </a:r>
          <a:br>
            <a:rPr lang="en-US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Valores a precios corrientes</a:t>
          </a:r>
          <a:br>
            <a:rPr 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(Estructura Porcentual)</a:t>
          </a:r>
          <a:endParaRPr lang="es-ES" sz="1000">
            <a:effectLst/>
          </a:endParaRPr>
        </a:p>
      </cdr:txBody>
    </cdr:sp>
  </cdr:relSizeAnchor>
</c:userShapes>
</file>

<file path=xl/drawings/drawing324.xml><?xml version="1.0" encoding="utf-8"?>
<c:userShapes xmlns:c="http://schemas.openxmlformats.org/drawingml/2006/chart">
  <cdr:relSizeAnchor xmlns:cdr="http://schemas.openxmlformats.org/drawingml/2006/chartDrawing">
    <cdr:from>
      <cdr:x>0.02911</cdr:x>
      <cdr:y>0.01409</cdr:y>
    </cdr:from>
    <cdr:to>
      <cdr:x>0.05034</cdr:x>
      <cdr:y>0.17495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09503" y="46978"/>
          <a:ext cx="79886" cy="536400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2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402168</xdr:colOff>
      <xdr:row>0</xdr:row>
      <xdr:rowOff>105833</xdr:rowOff>
    </xdr:from>
    <xdr:to>
      <xdr:col>16</xdr:col>
      <xdr:colOff>719668</xdr:colOff>
      <xdr:row>2</xdr:row>
      <xdr:rowOff>78317</xdr:rowOff>
    </xdr:to>
    <xdr:pic>
      <xdr:nvPicPr>
        <xdr:cNvPr id="337926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1-00000628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51" y="105833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201083</xdr:colOff>
      <xdr:row>53</xdr:row>
      <xdr:rowOff>95250</xdr:rowOff>
    </xdr:from>
    <xdr:to>
      <xdr:col>6</xdr:col>
      <xdr:colOff>759352</xdr:colOff>
      <xdr:row>84</xdr:row>
      <xdr:rowOff>3930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11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6.xml><?xml version="1.0" encoding="utf-8"?>
<c:userShapes xmlns:c="http://schemas.openxmlformats.org/drawingml/2006/chart">
  <cdr:relSizeAnchor xmlns:cdr="http://schemas.openxmlformats.org/drawingml/2006/chartDrawing">
    <cdr:from>
      <cdr:x>0.0133</cdr:x>
      <cdr:y>0.01816</cdr:y>
    </cdr:from>
    <cdr:to>
      <cdr:x>0.0238</cdr:x>
      <cdr:y>0.13282</cdr:y>
    </cdr:to>
    <cdr:sp macro="" textlink="">
      <cdr:nvSpPr>
        <cdr:cNvPr id="5" name="Rectángulo 4">
          <a:extLst xmlns:a="http://schemas.openxmlformats.org/drawingml/2006/main">
            <a:ext uri="{FF2B5EF4-FFF2-40B4-BE49-F238E27FC236}">
              <a16:creationId xmlns:a16="http://schemas.microsoft.com/office/drawing/2014/main" id="{FBFCAA51-BA35-4CFB-AD5C-D21C46AA5141}"/>
            </a:ext>
          </a:extLst>
        </cdr:cNvPr>
        <cdr:cNvSpPr/>
      </cdr:nvSpPr>
      <cdr:spPr>
        <a:xfrm xmlns:a="http://schemas.openxmlformats.org/drawingml/2006/main">
          <a:off x="90523" y="87026"/>
          <a:ext cx="71437" cy="54929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2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338666</xdr:colOff>
      <xdr:row>0</xdr:row>
      <xdr:rowOff>74084</xdr:rowOff>
    </xdr:from>
    <xdr:to>
      <xdr:col>16</xdr:col>
      <xdr:colOff>656166</xdr:colOff>
      <xdr:row>2</xdr:row>
      <xdr:rowOff>46568</xdr:rowOff>
    </xdr:to>
    <xdr:pic>
      <xdr:nvPicPr>
        <xdr:cNvPr id="338947" name="5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1-0000032C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36083" y="74084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211667</xdr:colOff>
      <xdr:row>53</xdr:row>
      <xdr:rowOff>148167</xdr:rowOff>
    </xdr:from>
    <xdr:to>
      <xdr:col>3</xdr:col>
      <xdr:colOff>301341</xdr:colOff>
      <xdr:row>75</xdr:row>
      <xdr:rowOff>108324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12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447148</xdr:colOff>
      <xdr:row>53</xdr:row>
      <xdr:rowOff>148166</xdr:rowOff>
    </xdr:from>
    <xdr:to>
      <xdr:col>8</xdr:col>
      <xdr:colOff>411411</xdr:colOff>
      <xdr:row>75</xdr:row>
      <xdr:rowOff>103183</xdr:rowOff>
    </xdr:to>
    <xdr:graphicFrame macro="">
      <xdr:nvGraphicFramePr>
        <xdr:cNvPr id="4" name="7 Gráfico">
          <a:extLst>
            <a:ext uri="{FF2B5EF4-FFF2-40B4-BE49-F238E27FC236}">
              <a16:creationId xmlns:a16="http://schemas.microsoft.com/office/drawing/2014/main" id="{00000000-0008-0000-12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8.xml><?xml version="1.0" encoding="utf-8"?>
<c:userShapes xmlns:c="http://schemas.openxmlformats.org/drawingml/2006/chart">
  <cdr:relSizeAnchor xmlns:cdr="http://schemas.openxmlformats.org/drawingml/2006/chartDrawing">
    <cdr:from>
      <cdr:x>0.03162</cdr:x>
      <cdr:y>0.01734</cdr:y>
    </cdr:from>
    <cdr:to>
      <cdr:x>0.05272</cdr:x>
      <cdr:y>0.17771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18695" y="57820"/>
          <a:ext cx="79200" cy="53476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0.04907</cdr:x>
      <cdr:y>0</cdr:y>
    </cdr:from>
    <cdr:to>
      <cdr:x>0.98546</cdr:x>
      <cdr:y>0.18427</cdr:y>
    </cdr:to>
    <cdr:sp macro="" textlink="">
      <cdr:nvSpPr>
        <cdr:cNvPr id="3" name="CuadroTexto 8">
          <a:extLst xmlns:a="http://schemas.openxmlformats.org/drawingml/2006/main">
            <a:ext uri="{FF2B5EF4-FFF2-40B4-BE49-F238E27FC236}">
              <a16:creationId xmlns:a16="http://schemas.microsoft.com/office/drawing/2014/main" id="{6464BF9B-91D9-4839-85E6-F1B2DD4A1302}"/>
            </a:ext>
          </a:extLst>
        </cdr:cNvPr>
        <cdr:cNvSpPr txBox="1"/>
      </cdr:nvSpPr>
      <cdr:spPr>
        <a:xfrm xmlns:a="http://schemas.openxmlformats.org/drawingml/2006/main">
          <a:off x="193434" y="0"/>
          <a:ext cx="3691256" cy="6245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Provincia de Lima: Valor Agregado Bruto 2022</a:t>
          </a:r>
          <a:endParaRPr lang="es-ES" sz="1400">
            <a:effectLst/>
          </a:endParaRPr>
        </a:p>
        <a:p xmlns:a="http://schemas.openxmlformats.org/drawingml/2006/main">
          <a:pPr rtl="0"/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Valores a precios corrientes</a:t>
          </a:r>
          <a:br>
            <a:rPr 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(Estructura Porcentual)</a:t>
          </a:r>
          <a:endParaRPr lang="es-ES" sz="1000">
            <a:effectLst/>
          </a:endParaRPr>
        </a:p>
      </cdr:txBody>
    </cdr:sp>
  </cdr:relSizeAnchor>
</c:userShapes>
</file>

<file path=xl/drawings/drawing329.xml><?xml version="1.0" encoding="utf-8"?>
<c:userShapes xmlns:c="http://schemas.openxmlformats.org/drawingml/2006/chart">
  <cdr:relSizeAnchor xmlns:cdr="http://schemas.openxmlformats.org/drawingml/2006/chartDrawing">
    <cdr:from>
      <cdr:x>0.02911</cdr:x>
      <cdr:y>0.01409</cdr:y>
    </cdr:from>
    <cdr:to>
      <cdr:x>0.05034</cdr:x>
      <cdr:y>0.17495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09503" y="46978"/>
          <a:ext cx="79886" cy="536400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0.04627</cdr:x>
      <cdr:y>0</cdr:y>
    </cdr:from>
    <cdr:to>
      <cdr:x>0.98707</cdr:x>
      <cdr:y>0.18455</cdr:y>
    </cdr:to>
    <cdr:sp macro="" textlink="">
      <cdr:nvSpPr>
        <cdr:cNvPr id="3" name="CuadroTexto 8">
          <a:extLst xmlns:a="http://schemas.openxmlformats.org/drawingml/2006/main">
            <a:ext uri="{FF2B5EF4-FFF2-40B4-BE49-F238E27FC236}">
              <a16:creationId xmlns:a16="http://schemas.microsoft.com/office/drawing/2014/main" id="{7D7CC03C-D5DB-449C-97FE-C3665B5F319C}"/>
            </a:ext>
          </a:extLst>
        </cdr:cNvPr>
        <cdr:cNvSpPr txBox="1"/>
      </cdr:nvSpPr>
      <cdr:spPr>
        <a:xfrm xmlns:a="http://schemas.openxmlformats.org/drawingml/2006/main">
          <a:off x="181981" y="0"/>
          <a:ext cx="3700178" cy="6245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Provincia de Lima: Valor Agregado Bruto 2023</a:t>
          </a:r>
          <a:endParaRPr lang="es-ES" sz="1400">
            <a:effectLst/>
          </a:endParaRPr>
        </a:p>
        <a:p xmlns:a="http://schemas.openxmlformats.org/drawingml/2006/main">
          <a:pPr rtl="0"/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Valores a precios corrientes</a:t>
          </a:r>
          <a:br>
            <a:rPr 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(Estructura Porcentual)</a:t>
          </a:r>
          <a:endParaRPr lang="es-ES" sz="1000">
            <a:effectLst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95250</xdr:rowOff>
    </xdr:from>
    <xdr:to>
      <xdr:col>16</xdr:col>
      <xdr:colOff>684741</xdr:colOff>
      <xdr:row>2</xdr:row>
      <xdr:rowOff>70909</xdr:rowOff>
    </xdr:to>
    <xdr:pic>
      <xdr:nvPicPr>
        <xdr:cNvPr id="1843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14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02166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380999</xdr:colOff>
      <xdr:row>0</xdr:row>
      <xdr:rowOff>127000</xdr:rowOff>
    </xdr:from>
    <xdr:to>
      <xdr:col>16</xdr:col>
      <xdr:colOff>695324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49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349251</xdr:colOff>
      <xdr:row>0</xdr:row>
      <xdr:rowOff>105834</xdr:rowOff>
    </xdr:from>
    <xdr:to>
      <xdr:col>16</xdr:col>
      <xdr:colOff>663576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51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619125</xdr:colOff>
      <xdr:row>0</xdr:row>
      <xdr:rowOff>23812</xdr:rowOff>
    </xdr:from>
    <xdr:to>
      <xdr:col>9</xdr:col>
      <xdr:colOff>171450</xdr:colOff>
      <xdr:row>2</xdr:row>
      <xdr:rowOff>78316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72375" y="23812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1153584</xdr:colOff>
      <xdr:row>2</xdr:row>
      <xdr:rowOff>190499</xdr:rowOff>
    </xdr:from>
    <xdr:to>
      <xdr:col>8</xdr:col>
      <xdr:colOff>353173</xdr:colOff>
      <xdr:row>27</xdr:row>
      <xdr:rowOff>178682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15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3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3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402167</xdr:colOff>
      <xdr:row>0</xdr:row>
      <xdr:rowOff>137583</xdr:rowOff>
    </xdr:from>
    <xdr:to>
      <xdr:col>16</xdr:col>
      <xdr:colOff>716492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4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412751</xdr:colOff>
      <xdr:row>0</xdr:row>
      <xdr:rowOff>148167</xdr:rowOff>
    </xdr:from>
    <xdr:to>
      <xdr:col>16</xdr:col>
      <xdr:colOff>727076</xdr:colOff>
      <xdr:row>2</xdr:row>
      <xdr:rowOff>120651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36084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306916</xdr:colOff>
      <xdr:row>27</xdr:row>
      <xdr:rowOff>148167</xdr:rowOff>
    </xdr:from>
    <xdr:to>
      <xdr:col>3</xdr:col>
      <xdr:colOff>287583</xdr:colOff>
      <xdr:row>45</xdr:row>
      <xdr:rowOff>96833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17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512625</xdr:colOff>
      <xdr:row>27</xdr:row>
      <xdr:rowOff>148168</xdr:rowOff>
    </xdr:from>
    <xdr:to>
      <xdr:col>8</xdr:col>
      <xdr:colOff>662625</xdr:colOff>
      <xdr:row>45</xdr:row>
      <xdr:rowOff>96834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17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36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37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3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105833</xdr:rowOff>
    </xdr:from>
    <xdr:to>
      <xdr:col>16</xdr:col>
      <xdr:colOff>674158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6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317499</xdr:colOff>
      <xdr:row>0</xdr:row>
      <xdr:rowOff>127000</xdr:rowOff>
    </xdr:from>
    <xdr:to>
      <xdr:col>16</xdr:col>
      <xdr:colOff>631824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03249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404283</xdr:colOff>
      <xdr:row>0</xdr:row>
      <xdr:rowOff>127000</xdr:rowOff>
    </xdr:from>
    <xdr:to>
      <xdr:col>16</xdr:col>
      <xdr:colOff>718608</xdr:colOff>
      <xdr:row>2</xdr:row>
      <xdr:rowOff>102659</xdr:rowOff>
    </xdr:to>
    <xdr:pic>
      <xdr:nvPicPr>
        <xdr:cNvPr id="1945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1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36033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105834</xdr:rowOff>
    </xdr:from>
    <xdr:to>
      <xdr:col>16</xdr:col>
      <xdr:colOff>674159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4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645583</xdr:colOff>
      <xdr:row>0</xdr:row>
      <xdr:rowOff>0</xdr:rowOff>
    </xdr:from>
    <xdr:to>
      <xdr:col>9</xdr:col>
      <xdr:colOff>197908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98833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264583</xdr:colOff>
      <xdr:row>1</xdr:row>
      <xdr:rowOff>31751</xdr:rowOff>
    </xdr:from>
    <xdr:to>
      <xdr:col>7</xdr:col>
      <xdr:colOff>226172</xdr:colOff>
      <xdr:row>26</xdr:row>
      <xdr:rowOff>19934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1B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2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4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370417</xdr:colOff>
      <xdr:row>0</xdr:row>
      <xdr:rowOff>137583</xdr:rowOff>
    </xdr:from>
    <xdr:to>
      <xdr:col>16</xdr:col>
      <xdr:colOff>684742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4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381001</xdr:colOff>
      <xdr:row>0</xdr:row>
      <xdr:rowOff>105834</xdr:rowOff>
    </xdr:from>
    <xdr:to>
      <xdr:col>16</xdr:col>
      <xdr:colOff>695326</xdr:colOff>
      <xdr:row>2</xdr:row>
      <xdr:rowOff>78318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04334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211666</xdr:colOff>
      <xdr:row>27</xdr:row>
      <xdr:rowOff>148167</xdr:rowOff>
    </xdr:from>
    <xdr:to>
      <xdr:col>3</xdr:col>
      <xdr:colOff>192333</xdr:colOff>
      <xdr:row>45</xdr:row>
      <xdr:rowOff>96833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1D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624417</xdr:colOff>
      <xdr:row>27</xdr:row>
      <xdr:rowOff>158752</xdr:rowOff>
    </xdr:from>
    <xdr:to>
      <xdr:col>9</xdr:col>
      <xdr:colOff>12417</xdr:colOff>
      <xdr:row>45</xdr:row>
      <xdr:rowOff>107418</xdr:rowOff>
    </xdr:to>
    <xdr:graphicFrame macro="">
      <xdr:nvGraphicFramePr>
        <xdr:cNvPr id="4" name="4 Gráfico">
          <a:extLst>
            <a:ext uri="{FF2B5EF4-FFF2-40B4-BE49-F238E27FC236}">
              <a16:creationId xmlns:a16="http://schemas.microsoft.com/office/drawing/2014/main" id="{00000000-0008-0000-1D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45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46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4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116417</xdr:rowOff>
    </xdr:from>
    <xdr:to>
      <xdr:col>16</xdr:col>
      <xdr:colOff>727075</xdr:colOff>
      <xdr:row>2</xdr:row>
      <xdr:rowOff>88901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72583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412751</xdr:colOff>
      <xdr:row>0</xdr:row>
      <xdr:rowOff>169333</xdr:rowOff>
    </xdr:from>
    <xdr:to>
      <xdr:col>16</xdr:col>
      <xdr:colOff>727076</xdr:colOff>
      <xdr:row>2</xdr:row>
      <xdr:rowOff>141817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8501" y="1693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127000</xdr:rowOff>
    </xdr:from>
    <xdr:to>
      <xdr:col>16</xdr:col>
      <xdr:colOff>652992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412751</xdr:colOff>
      <xdr:row>0</xdr:row>
      <xdr:rowOff>84667</xdr:rowOff>
    </xdr:from>
    <xdr:to>
      <xdr:col>16</xdr:col>
      <xdr:colOff>727076</xdr:colOff>
      <xdr:row>2</xdr:row>
      <xdr:rowOff>60326</xdr:rowOff>
    </xdr:to>
    <xdr:pic>
      <xdr:nvPicPr>
        <xdr:cNvPr id="573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1E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1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624416</xdr:colOff>
      <xdr:row>0</xdr:row>
      <xdr:rowOff>0</xdr:rowOff>
    </xdr:from>
    <xdr:to>
      <xdr:col>9</xdr:col>
      <xdr:colOff>176741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77666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261937</xdr:colOff>
      <xdr:row>0</xdr:row>
      <xdr:rowOff>178593</xdr:rowOff>
    </xdr:from>
    <xdr:to>
      <xdr:col>7</xdr:col>
      <xdr:colOff>223526</xdr:colOff>
      <xdr:row>25</xdr:row>
      <xdr:rowOff>156192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21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51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5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63500</xdr:rowOff>
    </xdr:from>
    <xdr:to>
      <xdr:col>16</xdr:col>
      <xdr:colOff>727075</xdr:colOff>
      <xdr:row>2</xdr:row>
      <xdr:rowOff>35984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635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328083</xdr:colOff>
      <xdr:row>0</xdr:row>
      <xdr:rowOff>105833</xdr:rowOff>
    </xdr:from>
    <xdr:to>
      <xdr:col>16</xdr:col>
      <xdr:colOff>642408</xdr:colOff>
      <xdr:row>2</xdr:row>
      <xdr:rowOff>78317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6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222250</xdr:colOff>
      <xdr:row>27</xdr:row>
      <xdr:rowOff>190498</xdr:rowOff>
    </xdr:from>
    <xdr:to>
      <xdr:col>3</xdr:col>
      <xdr:colOff>202917</xdr:colOff>
      <xdr:row>45</xdr:row>
      <xdr:rowOff>139164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23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438543</xdr:colOff>
      <xdr:row>27</xdr:row>
      <xdr:rowOff>169333</xdr:rowOff>
    </xdr:from>
    <xdr:to>
      <xdr:col>8</xdr:col>
      <xdr:colOff>588543</xdr:colOff>
      <xdr:row>45</xdr:row>
      <xdr:rowOff>117999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23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54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55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5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137583</xdr:rowOff>
    </xdr:from>
    <xdr:to>
      <xdr:col>16</xdr:col>
      <xdr:colOff>684741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49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402167</xdr:colOff>
      <xdr:row>0</xdr:row>
      <xdr:rowOff>95250</xdr:rowOff>
    </xdr:from>
    <xdr:to>
      <xdr:col>16</xdr:col>
      <xdr:colOff>716492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7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105834</xdr:rowOff>
    </xdr:from>
    <xdr:to>
      <xdr:col>16</xdr:col>
      <xdr:colOff>674158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3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656166</xdr:colOff>
      <xdr:row>0</xdr:row>
      <xdr:rowOff>0</xdr:rowOff>
    </xdr:from>
    <xdr:to>
      <xdr:col>9</xdr:col>
      <xdr:colOff>208491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609416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359834</xdr:colOff>
      <xdr:row>0</xdr:row>
      <xdr:rowOff>169333</xdr:rowOff>
    </xdr:from>
    <xdr:to>
      <xdr:col>7</xdr:col>
      <xdr:colOff>330948</xdr:colOff>
      <xdr:row>25</xdr:row>
      <xdr:rowOff>136349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27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74084</xdr:rowOff>
    </xdr:from>
    <xdr:to>
      <xdr:col>16</xdr:col>
      <xdr:colOff>727075</xdr:colOff>
      <xdr:row>2</xdr:row>
      <xdr:rowOff>49743</xdr:rowOff>
    </xdr:to>
    <xdr:pic>
      <xdr:nvPicPr>
        <xdr:cNvPr id="583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1E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0" y="740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0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6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105834</xdr:rowOff>
    </xdr:from>
    <xdr:to>
      <xdr:col>16</xdr:col>
      <xdr:colOff>652992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45584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423333</xdr:colOff>
      <xdr:row>0</xdr:row>
      <xdr:rowOff>74084</xdr:rowOff>
    </xdr:from>
    <xdr:to>
      <xdr:col>16</xdr:col>
      <xdr:colOff>737658</xdr:colOff>
      <xdr:row>2</xdr:row>
      <xdr:rowOff>46568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46666" y="740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232833</xdr:colOff>
      <xdr:row>28</xdr:row>
      <xdr:rowOff>10584</xdr:rowOff>
    </xdr:from>
    <xdr:to>
      <xdr:col>3</xdr:col>
      <xdr:colOff>213500</xdr:colOff>
      <xdr:row>45</xdr:row>
      <xdr:rowOff>149750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29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438543</xdr:colOff>
      <xdr:row>28</xdr:row>
      <xdr:rowOff>21169</xdr:rowOff>
    </xdr:from>
    <xdr:to>
      <xdr:col>8</xdr:col>
      <xdr:colOff>588543</xdr:colOff>
      <xdr:row>45</xdr:row>
      <xdr:rowOff>160335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29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63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64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6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116416</xdr:rowOff>
    </xdr:from>
    <xdr:to>
      <xdr:col>16</xdr:col>
      <xdr:colOff>663575</xdr:colOff>
      <xdr:row>2</xdr:row>
      <xdr:rowOff>88900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3" y="1164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380999</xdr:colOff>
      <xdr:row>0</xdr:row>
      <xdr:rowOff>105834</xdr:rowOff>
    </xdr:from>
    <xdr:to>
      <xdr:col>16</xdr:col>
      <xdr:colOff>695324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B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49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105834</xdr:rowOff>
    </xdr:from>
    <xdr:to>
      <xdr:col>16</xdr:col>
      <xdr:colOff>674159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4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624417</xdr:colOff>
      <xdr:row>0</xdr:row>
      <xdr:rowOff>0</xdr:rowOff>
    </xdr:from>
    <xdr:to>
      <xdr:col>9</xdr:col>
      <xdr:colOff>176742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77667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317500</xdr:colOff>
      <xdr:row>1</xdr:row>
      <xdr:rowOff>10583</xdr:rowOff>
    </xdr:from>
    <xdr:to>
      <xdr:col>7</xdr:col>
      <xdr:colOff>279089</xdr:colOff>
      <xdr:row>26</xdr:row>
      <xdr:rowOff>87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2D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9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428625</xdr:colOff>
      <xdr:row>0</xdr:row>
      <xdr:rowOff>95250</xdr:rowOff>
    </xdr:from>
    <xdr:to>
      <xdr:col>16</xdr:col>
      <xdr:colOff>742950</xdr:colOff>
      <xdr:row>2</xdr:row>
      <xdr:rowOff>70909</xdr:rowOff>
    </xdr:to>
    <xdr:pic>
      <xdr:nvPicPr>
        <xdr:cNvPr id="593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1E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15875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370417</xdr:colOff>
      <xdr:row>0</xdr:row>
      <xdr:rowOff>169334</xdr:rowOff>
    </xdr:from>
    <xdr:to>
      <xdr:col>16</xdr:col>
      <xdr:colOff>684742</xdr:colOff>
      <xdr:row>2</xdr:row>
      <xdr:rowOff>141818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E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4" y="1693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105833</xdr:rowOff>
    </xdr:from>
    <xdr:to>
      <xdr:col>16</xdr:col>
      <xdr:colOff>684741</xdr:colOff>
      <xdr:row>2</xdr:row>
      <xdr:rowOff>78317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F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93749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190500</xdr:colOff>
      <xdr:row>27</xdr:row>
      <xdr:rowOff>148165</xdr:rowOff>
    </xdr:from>
    <xdr:to>
      <xdr:col>3</xdr:col>
      <xdr:colOff>171167</xdr:colOff>
      <xdr:row>45</xdr:row>
      <xdr:rowOff>96831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2F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406793</xdr:colOff>
      <xdr:row>27</xdr:row>
      <xdr:rowOff>127000</xdr:rowOff>
    </xdr:from>
    <xdr:to>
      <xdr:col>8</xdr:col>
      <xdr:colOff>556793</xdr:colOff>
      <xdr:row>45</xdr:row>
      <xdr:rowOff>75666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2F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72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73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7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95250</xdr:rowOff>
    </xdr:from>
    <xdr:to>
      <xdr:col>16</xdr:col>
      <xdr:colOff>652992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0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8500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349249</xdr:colOff>
      <xdr:row>0</xdr:row>
      <xdr:rowOff>95250</xdr:rowOff>
    </xdr:from>
    <xdr:to>
      <xdr:col>16</xdr:col>
      <xdr:colOff>663574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1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34999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370418</xdr:colOff>
      <xdr:row>0</xdr:row>
      <xdr:rowOff>105833</xdr:rowOff>
    </xdr:from>
    <xdr:to>
      <xdr:col>16</xdr:col>
      <xdr:colOff>684743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2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8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656167</xdr:colOff>
      <xdr:row>0</xdr:row>
      <xdr:rowOff>0</xdr:rowOff>
    </xdr:from>
    <xdr:to>
      <xdr:col>9</xdr:col>
      <xdr:colOff>208492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3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609417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370417</xdr:colOff>
      <xdr:row>1</xdr:row>
      <xdr:rowOff>31751</xdr:rowOff>
    </xdr:from>
    <xdr:to>
      <xdr:col>7</xdr:col>
      <xdr:colOff>332006</xdr:colOff>
      <xdr:row>26</xdr:row>
      <xdr:rowOff>9350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33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78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7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95250</xdr:rowOff>
    </xdr:from>
    <xdr:to>
      <xdr:col>16</xdr:col>
      <xdr:colOff>663575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7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391584</xdr:colOff>
      <xdr:row>0</xdr:row>
      <xdr:rowOff>63500</xdr:rowOff>
    </xdr:from>
    <xdr:to>
      <xdr:col>16</xdr:col>
      <xdr:colOff>705909</xdr:colOff>
      <xdr:row>2</xdr:row>
      <xdr:rowOff>39159</xdr:rowOff>
    </xdr:to>
    <xdr:pic>
      <xdr:nvPicPr>
        <xdr:cNvPr id="2048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15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23334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148167</xdr:rowOff>
    </xdr:from>
    <xdr:to>
      <xdr:col>16</xdr:col>
      <xdr:colOff>684741</xdr:colOff>
      <xdr:row>2</xdr:row>
      <xdr:rowOff>120651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5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93749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222250</xdr:colOff>
      <xdr:row>27</xdr:row>
      <xdr:rowOff>126999</xdr:rowOff>
    </xdr:from>
    <xdr:to>
      <xdr:col>3</xdr:col>
      <xdr:colOff>202917</xdr:colOff>
      <xdr:row>45</xdr:row>
      <xdr:rowOff>75665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35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438543</xdr:colOff>
      <xdr:row>27</xdr:row>
      <xdr:rowOff>105834</xdr:rowOff>
    </xdr:from>
    <xdr:to>
      <xdr:col>8</xdr:col>
      <xdr:colOff>588543</xdr:colOff>
      <xdr:row>45</xdr:row>
      <xdr:rowOff>54500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35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81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82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8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137583</xdr:rowOff>
    </xdr:from>
    <xdr:to>
      <xdr:col>16</xdr:col>
      <xdr:colOff>674159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95250</xdr:rowOff>
    </xdr:from>
    <xdr:to>
      <xdr:col>16</xdr:col>
      <xdr:colOff>684741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7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306917</xdr:colOff>
      <xdr:row>0</xdr:row>
      <xdr:rowOff>95250</xdr:rowOff>
    </xdr:from>
    <xdr:to>
      <xdr:col>16</xdr:col>
      <xdr:colOff>621242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7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666749</xdr:colOff>
      <xdr:row>0</xdr:row>
      <xdr:rowOff>0</xdr:rowOff>
    </xdr:from>
    <xdr:to>
      <xdr:col>9</xdr:col>
      <xdr:colOff>219074</xdr:colOff>
      <xdr:row>2</xdr:row>
      <xdr:rowOff>54504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9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619999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328083</xdr:colOff>
      <xdr:row>1</xdr:row>
      <xdr:rowOff>158750</xdr:rowOff>
    </xdr:from>
    <xdr:to>
      <xdr:col>7</xdr:col>
      <xdr:colOff>289672</xdr:colOff>
      <xdr:row>26</xdr:row>
      <xdr:rowOff>136349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39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7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8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127000</xdr:rowOff>
    </xdr:from>
    <xdr:to>
      <xdr:col>16</xdr:col>
      <xdr:colOff>684741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3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275167</xdr:colOff>
      <xdr:row>0</xdr:row>
      <xdr:rowOff>137584</xdr:rowOff>
    </xdr:from>
    <xdr:to>
      <xdr:col>16</xdr:col>
      <xdr:colOff>589492</xdr:colOff>
      <xdr:row>2</xdr:row>
      <xdr:rowOff>110068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B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8500" y="1375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190500</xdr:colOff>
      <xdr:row>27</xdr:row>
      <xdr:rowOff>95249</xdr:rowOff>
    </xdr:from>
    <xdr:to>
      <xdr:col>3</xdr:col>
      <xdr:colOff>171167</xdr:colOff>
      <xdr:row>45</xdr:row>
      <xdr:rowOff>43915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3B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406793</xdr:colOff>
      <xdr:row>27</xdr:row>
      <xdr:rowOff>74084</xdr:rowOff>
    </xdr:from>
    <xdr:to>
      <xdr:col>8</xdr:col>
      <xdr:colOff>556793</xdr:colOff>
      <xdr:row>45</xdr:row>
      <xdr:rowOff>22750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3B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84666</xdr:rowOff>
    </xdr:from>
    <xdr:to>
      <xdr:col>16</xdr:col>
      <xdr:colOff>716491</xdr:colOff>
      <xdr:row>2</xdr:row>
      <xdr:rowOff>60325</xdr:rowOff>
    </xdr:to>
    <xdr:pic>
      <xdr:nvPicPr>
        <xdr:cNvPr id="2150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15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33916" y="84666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0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91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9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317501</xdr:colOff>
      <xdr:row>0</xdr:row>
      <xdr:rowOff>127000</xdr:rowOff>
    </xdr:from>
    <xdr:to>
      <xdr:col>16</xdr:col>
      <xdr:colOff>631826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4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306917</xdr:colOff>
      <xdr:row>0</xdr:row>
      <xdr:rowOff>127000</xdr:rowOff>
    </xdr:from>
    <xdr:to>
      <xdr:col>16</xdr:col>
      <xdr:colOff>621242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D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92667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275167</xdr:colOff>
      <xdr:row>0</xdr:row>
      <xdr:rowOff>116417</xdr:rowOff>
    </xdr:from>
    <xdr:to>
      <xdr:col>16</xdr:col>
      <xdr:colOff>589492</xdr:colOff>
      <xdr:row>2</xdr:row>
      <xdr:rowOff>88901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E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7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592667</xdr:colOff>
      <xdr:row>0</xdr:row>
      <xdr:rowOff>0</xdr:rowOff>
    </xdr:from>
    <xdr:to>
      <xdr:col>9</xdr:col>
      <xdr:colOff>144992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F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45917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317500</xdr:colOff>
      <xdr:row>0</xdr:row>
      <xdr:rowOff>158750</xdr:rowOff>
    </xdr:from>
    <xdr:to>
      <xdr:col>7</xdr:col>
      <xdr:colOff>279089</xdr:colOff>
      <xdr:row>25</xdr:row>
      <xdr:rowOff>125766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3F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96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9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127000</xdr:rowOff>
    </xdr:from>
    <xdr:to>
      <xdr:col>16</xdr:col>
      <xdr:colOff>727075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0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116417</xdr:rowOff>
    </xdr:from>
    <xdr:to>
      <xdr:col>16</xdr:col>
      <xdr:colOff>663575</xdr:colOff>
      <xdr:row>2</xdr:row>
      <xdr:rowOff>88901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1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72583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254000</xdr:colOff>
      <xdr:row>28</xdr:row>
      <xdr:rowOff>10582</xdr:rowOff>
    </xdr:from>
    <xdr:to>
      <xdr:col>3</xdr:col>
      <xdr:colOff>234667</xdr:colOff>
      <xdr:row>45</xdr:row>
      <xdr:rowOff>149748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41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470293</xdr:colOff>
      <xdr:row>27</xdr:row>
      <xdr:rowOff>179917</xdr:rowOff>
    </xdr:from>
    <xdr:to>
      <xdr:col>8</xdr:col>
      <xdr:colOff>620293</xdr:colOff>
      <xdr:row>45</xdr:row>
      <xdr:rowOff>128583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41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99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359832</xdr:colOff>
      <xdr:row>0</xdr:row>
      <xdr:rowOff>105833</xdr:rowOff>
    </xdr:from>
    <xdr:to>
      <xdr:col>16</xdr:col>
      <xdr:colOff>672041</xdr:colOff>
      <xdr:row>2</xdr:row>
      <xdr:rowOff>81492</xdr:rowOff>
    </xdr:to>
    <xdr:pic>
      <xdr:nvPicPr>
        <xdr:cNvPr id="40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901082" y="105833"/>
          <a:ext cx="1074209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423333</xdr:colOff>
      <xdr:row>0</xdr:row>
      <xdr:rowOff>74084</xdr:rowOff>
    </xdr:from>
    <xdr:to>
      <xdr:col>16</xdr:col>
      <xdr:colOff>737658</xdr:colOff>
      <xdr:row>2</xdr:row>
      <xdr:rowOff>49743</xdr:rowOff>
    </xdr:to>
    <xdr:pic>
      <xdr:nvPicPr>
        <xdr:cNvPr id="2252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15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55083" y="740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0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0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328083</xdr:colOff>
      <xdr:row>0</xdr:row>
      <xdr:rowOff>127000</xdr:rowOff>
    </xdr:from>
    <xdr:to>
      <xdr:col>16</xdr:col>
      <xdr:colOff>642408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2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6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317501</xdr:colOff>
      <xdr:row>0</xdr:row>
      <xdr:rowOff>95250</xdr:rowOff>
    </xdr:from>
    <xdr:to>
      <xdr:col>16</xdr:col>
      <xdr:colOff>631826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3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03251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433916</xdr:colOff>
      <xdr:row>0</xdr:row>
      <xdr:rowOff>74084</xdr:rowOff>
    </xdr:from>
    <xdr:to>
      <xdr:col>16</xdr:col>
      <xdr:colOff>748241</xdr:colOff>
      <xdr:row>2</xdr:row>
      <xdr:rowOff>46568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14916" y="740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645584</xdr:colOff>
      <xdr:row>0</xdr:row>
      <xdr:rowOff>0</xdr:rowOff>
    </xdr:from>
    <xdr:to>
      <xdr:col>9</xdr:col>
      <xdr:colOff>197909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5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98834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359833</xdr:colOff>
      <xdr:row>0</xdr:row>
      <xdr:rowOff>169333</xdr:rowOff>
    </xdr:from>
    <xdr:to>
      <xdr:col>7</xdr:col>
      <xdr:colOff>321422</xdr:colOff>
      <xdr:row>25</xdr:row>
      <xdr:rowOff>136349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45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5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0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84667</xdr:rowOff>
    </xdr:from>
    <xdr:to>
      <xdr:col>16</xdr:col>
      <xdr:colOff>663575</xdr:colOff>
      <xdr:row>2</xdr:row>
      <xdr:rowOff>57151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7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148166</xdr:rowOff>
    </xdr:from>
    <xdr:to>
      <xdr:col>16</xdr:col>
      <xdr:colOff>674159</xdr:colOff>
      <xdr:row>2</xdr:row>
      <xdr:rowOff>120650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7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3167" y="14816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201084</xdr:colOff>
      <xdr:row>28</xdr:row>
      <xdr:rowOff>42334</xdr:rowOff>
    </xdr:from>
    <xdr:to>
      <xdr:col>3</xdr:col>
      <xdr:colOff>181751</xdr:colOff>
      <xdr:row>45</xdr:row>
      <xdr:rowOff>181500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47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500721</xdr:colOff>
      <xdr:row>28</xdr:row>
      <xdr:rowOff>44981</xdr:rowOff>
    </xdr:from>
    <xdr:to>
      <xdr:col>8</xdr:col>
      <xdr:colOff>650721</xdr:colOff>
      <xdr:row>45</xdr:row>
      <xdr:rowOff>184147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47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08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09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412749</xdr:colOff>
      <xdr:row>0</xdr:row>
      <xdr:rowOff>63500</xdr:rowOff>
    </xdr:from>
    <xdr:to>
      <xdr:col>16</xdr:col>
      <xdr:colOff>727074</xdr:colOff>
      <xdr:row>2</xdr:row>
      <xdr:rowOff>39159</xdr:rowOff>
    </xdr:to>
    <xdr:pic>
      <xdr:nvPicPr>
        <xdr:cNvPr id="604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1E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99999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95250</xdr:rowOff>
    </xdr:from>
    <xdr:to>
      <xdr:col>16</xdr:col>
      <xdr:colOff>663575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3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116416</xdr:rowOff>
    </xdr:from>
    <xdr:to>
      <xdr:col>16</xdr:col>
      <xdr:colOff>684741</xdr:colOff>
      <xdr:row>2</xdr:row>
      <xdr:rowOff>88900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9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1164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127000</xdr:rowOff>
    </xdr:from>
    <xdr:to>
      <xdr:col>16</xdr:col>
      <xdr:colOff>684741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6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645583</xdr:colOff>
      <xdr:row>0</xdr:row>
      <xdr:rowOff>0</xdr:rowOff>
    </xdr:from>
    <xdr:to>
      <xdr:col>9</xdr:col>
      <xdr:colOff>197908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B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98833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296333</xdr:colOff>
      <xdr:row>0</xdr:row>
      <xdr:rowOff>169333</xdr:rowOff>
    </xdr:from>
    <xdr:to>
      <xdr:col>7</xdr:col>
      <xdr:colOff>267447</xdr:colOff>
      <xdr:row>25</xdr:row>
      <xdr:rowOff>136349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4B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14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1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296333</xdr:colOff>
      <xdr:row>0</xdr:row>
      <xdr:rowOff>84667</xdr:rowOff>
    </xdr:from>
    <xdr:to>
      <xdr:col>16</xdr:col>
      <xdr:colOff>610658</xdr:colOff>
      <xdr:row>2</xdr:row>
      <xdr:rowOff>57151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03250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433917</xdr:colOff>
      <xdr:row>0</xdr:row>
      <xdr:rowOff>148167</xdr:rowOff>
    </xdr:from>
    <xdr:to>
      <xdr:col>16</xdr:col>
      <xdr:colOff>748242</xdr:colOff>
      <xdr:row>2</xdr:row>
      <xdr:rowOff>128589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D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57250" y="148167"/>
          <a:ext cx="1076325" cy="467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179917</xdr:colOff>
      <xdr:row>27</xdr:row>
      <xdr:rowOff>116416</xdr:rowOff>
    </xdr:from>
    <xdr:to>
      <xdr:col>3</xdr:col>
      <xdr:colOff>160584</xdr:colOff>
      <xdr:row>45</xdr:row>
      <xdr:rowOff>65082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4D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479554</xdr:colOff>
      <xdr:row>27</xdr:row>
      <xdr:rowOff>119063</xdr:rowOff>
    </xdr:from>
    <xdr:to>
      <xdr:col>8</xdr:col>
      <xdr:colOff>629554</xdr:colOff>
      <xdr:row>45</xdr:row>
      <xdr:rowOff>67729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4D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17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18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1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388938</xdr:colOff>
      <xdr:row>0</xdr:row>
      <xdr:rowOff>179916</xdr:rowOff>
    </xdr:from>
    <xdr:to>
      <xdr:col>16</xdr:col>
      <xdr:colOff>703263</xdr:colOff>
      <xdr:row>2</xdr:row>
      <xdr:rowOff>157692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E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8771" y="179916"/>
          <a:ext cx="1076325" cy="4646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74083</xdr:rowOff>
    </xdr:from>
    <xdr:to>
      <xdr:col>16</xdr:col>
      <xdr:colOff>727075</xdr:colOff>
      <xdr:row>2</xdr:row>
      <xdr:rowOff>49742</xdr:rowOff>
    </xdr:to>
    <xdr:pic>
      <xdr:nvPicPr>
        <xdr:cNvPr id="614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1F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0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388937</xdr:colOff>
      <xdr:row>0</xdr:row>
      <xdr:rowOff>166688</xdr:rowOff>
    </xdr:from>
    <xdr:to>
      <xdr:col>16</xdr:col>
      <xdr:colOff>719514</xdr:colOff>
      <xdr:row>2</xdr:row>
      <xdr:rowOff>204788</xdr:rowOff>
    </xdr:to>
    <xdr:pic>
      <xdr:nvPicPr>
        <xdr:cNvPr id="29491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F01-00000180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4295437" y="166688"/>
          <a:ext cx="1092577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296335</xdr:colOff>
      <xdr:row>0</xdr:row>
      <xdr:rowOff>84666</xdr:rowOff>
    </xdr:from>
    <xdr:to>
      <xdr:col>16</xdr:col>
      <xdr:colOff>626912</xdr:colOff>
      <xdr:row>2</xdr:row>
      <xdr:rowOff>122766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0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747752" y="84666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349249</xdr:colOff>
      <xdr:row>0</xdr:row>
      <xdr:rowOff>84667</xdr:rowOff>
    </xdr:from>
    <xdr:to>
      <xdr:col>16</xdr:col>
      <xdr:colOff>658660</xdr:colOff>
      <xdr:row>2</xdr:row>
      <xdr:rowOff>122767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1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78416" y="84667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370415</xdr:colOff>
      <xdr:row>0</xdr:row>
      <xdr:rowOff>84666</xdr:rowOff>
    </xdr:from>
    <xdr:to>
      <xdr:col>16</xdr:col>
      <xdr:colOff>700992</xdr:colOff>
      <xdr:row>2</xdr:row>
      <xdr:rowOff>122766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2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2" y="84666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328084</xdr:colOff>
      <xdr:row>0</xdr:row>
      <xdr:rowOff>116417</xdr:rowOff>
    </xdr:from>
    <xdr:to>
      <xdr:col>16</xdr:col>
      <xdr:colOff>658661</xdr:colOff>
      <xdr:row>2</xdr:row>
      <xdr:rowOff>154517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3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3167" y="116417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349251</xdr:colOff>
      <xdr:row>0</xdr:row>
      <xdr:rowOff>127000</xdr:rowOff>
    </xdr:from>
    <xdr:to>
      <xdr:col>16</xdr:col>
      <xdr:colOff>679828</xdr:colOff>
      <xdr:row>2</xdr:row>
      <xdr:rowOff>165100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8" y="127000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105834</xdr:rowOff>
    </xdr:from>
    <xdr:to>
      <xdr:col>16</xdr:col>
      <xdr:colOff>679827</xdr:colOff>
      <xdr:row>2</xdr:row>
      <xdr:rowOff>143934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5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05834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370417</xdr:colOff>
      <xdr:row>0</xdr:row>
      <xdr:rowOff>95250</xdr:rowOff>
    </xdr:from>
    <xdr:to>
      <xdr:col>16</xdr:col>
      <xdr:colOff>700994</xdr:colOff>
      <xdr:row>2</xdr:row>
      <xdr:rowOff>133350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4" y="95250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127000</xdr:rowOff>
    </xdr:from>
    <xdr:to>
      <xdr:col>16</xdr:col>
      <xdr:colOff>690411</xdr:colOff>
      <xdr:row>2</xdr:row>
      <xdr:rowOff>165100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7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51" y="127000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342900</xdr:colOff>
      <xdr:row>0</xdr:row>
      <xdr:rowOff>84666</xdr:rowOff>
    </xdr:from>
    <xdr:to>
      <xdr:col>16</xdr:col>
      <xdr:colOff>673477</xdr:colOff>
      <xdr:row>2</xdr:row>
      <xdr:rowOff>126999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3317" y="84666"/>
          <a:ext cx="1092577" cy="465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370417</xdr:colOff>
      <xdr:row>0</xdr:row>
      <xdr:rowOff>105833</xdr:rowOff>
    </xdr:from>
    <xdr:to>
      <xdr:col>16</xdr:col>
      <xdr:colOff>684742</xdr:colOff>
      <xdr:row>2</xdr:row>
      <xdr:rowOff>81492</xdr:rowOff>
    </xdr:to>
    <xdr:pic>
      <xdr:nvPicPr>
        <xdr:cNvPr id="624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1F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57667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84667</xdr:rowOff>
    </xdr:from>
    <xdr:to>
      <xdr:col>16</xdr:col>
      <xdr:colOff>700993</xdr:colOff>
      <xdr:row>2</xdr:row>
      <xdr:rowOff>122767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9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3" y="84667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84667</xdr:rowOff>
    </xdr:from>
    <xdr:to>
      <xdr:col>16</xdr:col>
      <xdr:colOff>700993</xdr:colOff>
      <xdr:row>2</xdr:row>
      <xdr:rowOff>122767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3" y="84667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317500</xdr:colOff>
      <xdr:row>0</xdr:row>
      <xdr:rowOff>158750</xdr:rowOff>
    </xdr:from>
    <xdr:to>
      <xdr:col>16</xdr:col>
      <xdr:colOff>648077</xdr:colOff>
      <xdr:row>2</xdr:row>
      <xdr:rowOff>196850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B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3167" y="158750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317499</xdr:colOff>
      <xdr:row>0</xdr:row>
      <xdr:rowOff>84666</xdr:rowOff>
    </xdr:from>
    <xdr:to>
      <xdr:col>16</xdr:col>
      <xdr:colOff>648076</xdr:colOff>
      <xdr:row>2</xdr:row>
      <xdr:rowOff>122766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6" y="84666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380999</xdr:colOff>
      <xdr:row>0</xdr:row>
      <xdr:rowOff>127000</xdr:rowOff>
    </xdr:from>
    <xdr:to>
      <xdr:col>16</xdr:col>
      <xdr:colOff>711576</xdr:colOff>
      <xdr:row>2</xdr:row>
      <xdr:rowOff>165100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D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04332" y="127000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84667</xdr:rowOff>
    </xdr:from>
    <xdr:to>
      <xdr:col>16</xdr:col>
      <xdr:colOff>679827</xdr:colOff>
      <xdr:row>2</xdr:row>
      <xdr:rowOff>122767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E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84667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719667</xdr:colOff>
      <xdr:row>0</xdr:row>
      <xdr:rowOff>0</xdr:rowOff>
    </xdr:from>
    <xdr:to>
      <xdr:col>8</xdr:col>
      <xdr:colOff>171450</xdr:colOff>
      <xdr:row>1</xdr:row>
      <xdr:rowOff>219075</xdr:rowOff>
    </xdr:to>
    <xdr:pic>
      <xdr:nvPicPr>
        <xdr:cNvPr id="311297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F01-000001C0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33941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687916</xdr:colOff>
      <xdr:row>0</xdr:row>
      <xdr:rowOff>0</xdr:rowOff>
    </xdr:from>
    <xdr:to>
      <xdr:col>8</xdr:col>
      <xdr:colOff>139699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0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275916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762000</xdr:colOff>
      <xdr:row>0</xdr:row>
      <xdr:rowOff>0</xdr:rowOff>
    </xdr:from>
    <xdr:to>
      <xdr:col>8</xdr:col>
      <xdr:colOff>150282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1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82833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709084</xdr:colOff>
      <xdr:row>0</xdr:row>
      <xdr:rowOff>0</xdr:rowOff>
    </xdr:from>
    <xdr:to>
      <xdr:col>8</xdr:col>
      <xdr:colOff>97367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2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2408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384175</xdr:colOff>
      <xdr:row>0</xdr:row>
      <xdr:rowOff>74083</xdr:rowOff>
    </xdr:from>
    <xdr:to>
      <xdr:col>16</xdr:col>
      <xdr:colOff>698500</xdr:colOff>
      <xdr:row>2</xdr:row>
      <xdr:rowOff>49741</xdr:rowOff>
    </xdr:to>
    <xdr:pic>
      <xdr:nvPicPr>
        <xdr:cNvPr id="2355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B00-0000015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15925" y="74083"/>
          <a:ext cx="1076325" cy="462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772584</xdr:colOff>
      <xdr:row>0</xdr:row>
      <xdr:rowOff>0</xdr:rowOff>
    </xdr:from>
    <xdr:to>
      <xdr:col>8</xdr:col>
      <xdr:colOff>160867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3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1933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772583</xdr:colOff>
      <xdr:row>0</xdr:row>
      <xdr:rowOff>0</xdr:rowOff>
    </xdr:from>
    <xdr:to>
      <xdr:col>8</xdr:col>
      <xdr:colOff>160866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4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87583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730251</xdr:colOff>
      <xdr:row>0</xdr:row>
      <xdr:rowOff>0</xdr:rowOff>
    </xdr:from>
    <xdr:to>
      <xdr:col>8</xdr:col>
      <xdr:colOff>118534</xdr:colOff>
      <xdr:row>1</xdr:row>
      <xdr:rowOff>219075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5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77001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772584</xdr:colOff>
      <xdr:row>0</xdr:row>
      <xdr:rowOff>0</xdr:rowOff>
    </xdr:from>
    <xdr:to>
      <xdr:col>8</xdr:col>
      <xdr:colOff>160867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6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8758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740834</xdr:colOff>
      <xdr:row>0</xdr:row>
      <xdr:rowOff>0</xdr:rowOff>
    </xdr:from>
    <xdr:to>
      <xdr:col>8</xdr:col>
      <xdr:colOff>129117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7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8758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783167</xdr:colOff>
      <xdr:row>0</xdr:row>
      <xdr:rowOff>0</xdr:rowOff>
    </xdr:from>
    <xdr:to>
      <xdr:col>8</xdr:col>
      <xdr:colOff>171450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8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9816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783167</xdr:colOff>
      <xdr:row>0</xdr:row>
      <xdr:rowOff>0</xdr:rowOff>
    </xdr:from>
    <xdr:to>
      <xdr:col>8</xdr:col>
      <xdr:colOff>171450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9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2991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772583</xdr:colOff>
      <xdr:row>0</xdr:row>
      <xdr:rowOff>0</xdr:rowOff>
    </xdr:from>
    <xdr:to>
      <xdr:col>8</xdr:col>
      <xdr:colOff>160866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A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87583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772584</xdr:colOff>
      <xdr:row>0</xdr:row>
      <xdr:rowOff>0</xdr:rowOff>
    </xdr:from>
    <xdr:to>
      <xdr:col>8</xdr:col>
      <xdr:colOff>160866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B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6641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762000</xdr:colOff>
      <xdr:row>0</xdr:row>
      <xdr:rowOff>0</xdr:rowOff>
    </xdr:from>
    <xdr:to>
      <xdr:col>8</xdr:col>
      <xdr:colOff>150283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C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466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463549</xdr:colOff>
      <xdr:row>0</xdr:row>
      <xdr:rowOff>116417</xdr:rowOff>
    </xdr:from>
    <xdr:to>
      <xdr:col>17</xdr:col>
      <xdr:colOff>15874</xdr:colOff>
      <xdr:row>2</xdr:row>
      <xdr:rowOff>92075</xdr:rowOff>
    </xdr:to>
    <xdr:pic>
      <xdr:nvPicPr>
        <xdr:cNvPr id="2457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C00-0000016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95299" y="116417"/>
          <a:ext cx="1076325" cy="462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0</xdr:row>
      <xdr:rowOff>0</xdr:rowOff>
    </xdr:from>
    <xdr:to>
      <xdr:col>8</xdr:col>
      <xdr:colOff>139700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D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1933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0</xdr:row>
      <xdr:rowOff>0</xdr:rowOff>
    </xdr:from>
    <xdr:to>
      <xdr:col>8</xdr:col>
      <xdr:colOff>139700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E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2408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751416</xdr:colOff>
      <xdr:row>0</xdr:row>
      <xdr:rowOff>0</xdr:rowOff>
    </xdr:from>
    <xdr:to>
      <xdr:col>8</xdr:col>
      <xdr:colOff>139699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F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19333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751416</xdr:colOff>
      <xdr:row>0</xdr:row>
      <xdr:rowOff>0</xdr:rowOff>
    </xdr:from>
    <xdr:to>
      <xdr:col>8</xdr:col>
      <xdr:colOff>139699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0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24083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730250</xdr:colOff>
      <xdr:row>0</xdr:row>
      <xdr:rowOff>0</xdr:rowOff>
    </xdr:from>
    <xdr:to>
      <xdr:col>8</xdr:col>
      <xdr:colOff>118533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1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9816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761999</xdr:colOff>
      <xdr:row>0</xdr:row>
      <xdr:rowOff>0</xdr:rowOff>
    </xdr:from>
    <xdr:to>
      <xdr:col>8</xdr:col>
      <xdr:colOff>150282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2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4666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740833</xdr:colOff>
      <xdr:row>0</xdr:row>
      <xdr:rowOff>0</xdr:rowOff>
    </xdr:from>
    <xdr:to>
      <xdr:col>8</xdr:col>
      <xdr:colOff>129116</xdr:colOff>
      <xdr:row>1</xdr:row>
      <xdr:rowOff>219075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3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08750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0</xdr:row>
      <xdr:rowOff>0</xdr:rowOff>
    </xdr:from>
    <xdr:to>
      <xdr:col>8</xdr:col>
      <xdr:colOff>139700</xdr:colOff>
      <xdr:row>1</xdr:row>
      <xdr:rowOff>219075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2408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740833</xdr:colOff>
      <xdr:row>0</xdr:row>
      <xdr:rowOff>0</xdr:rowOff>
    </xdr:from>
    <xdr:to>
      <xdr:col>8</xdr:col>
      <xdr:colOff>129116</xdr:colOff>
      <xdr:row>1</xdr:row>
      <xdr:rowOff>219075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5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08750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740833</xdr:colOff>
      <xdr:row>0</xdr:row>
      <xdr:rowOff>0</xdr:rowOff>
    </xdr:from>
    <xdr:to>
      <xdr:col>8</xdr:col>
      <xdr:colOff>129116</xdr:colOff>
      <xdr:row>1</xdr:row>
      <xdr:rowOff>219075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13500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340783</xdr:colOff>
      <xdr:row>0</xdr:row>
      <xdr:rowOff>105833</xdr:rowOff>
    </xdr:from>
    <xdr:to>
      <xdr:col>16</xdr:col>
      <xdr:colOff>655108</xdr:colOff>
      <xdr:row>2</xdr:row>
      <xdr:rowOff>81491</xdr:rowOff>
    </xdr:to>
    <xdr:pic>
      <xdr:nvPicPr>
        <xdr:cNvPr id="2560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0-0000016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2116" y="105833"/>
          <a:ext cx="1076325" cy="462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772582</xdr:colOff>
      <xdr:row>0</xdr:row>
      <xdr:rowOff>0</xdr:rowOff>
    </xdr:from>
    <xdr:to>
      <xdr:col>8</xdr:col>
      <xdr:colOff>160865</xdr:colOff>
      <xdr:row>1</xdr:row>
      <xdr:rowOff>215900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7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40499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761999</xdr:colOff>
      <xdr:row>0</xdr:row>
      <xdr:rowOff>0</xdr:rowOff>
    </xdr:from>
    <xdr:to>
      <xdr:col>8</xdr:col>
      <xdr:colOff>150282</xdr:colOff>
      <xdr:row>1</xdr:row>
      <xdr:rowOff>215900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4666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772582</xdr:colOff>
      <xdr:row>0</xdr:row>
      <xdr:rowOff>0</xdr:rowOff>
    </xdr:from>
    <xdr:to>
      <xdr:col>8</xdr:col>
      <xdr:colOff>160865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9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44732" y="0"/>
          <a:ext cx="108373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761999</xdr:colOff>
      <xdr:row>0</xdr:row>
      <xdr:rowOff>0</xdr:rowOff>
    </xdr:from>
    <xdr:to>
      <xdr:col>8</xdr:col>
      <xdr:colOff>150282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A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8899" y="0"/>
          <a:ext cx="108373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772582</xdr:colOff>
      <xdr:row>0</xdr:row>
      <xdr:rowOff>0</xdr:rowOff>
    </xdr:from>
    <xdr:to>
      <xdr:col>8</xdr:col>
      <xdr:colOff>160865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B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44732" y="0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761999</xdr:colOff>
      <xdr:row>0</xdr:row>
      <xdr:rowOff>0</xdr:rowOff>
    </xdr:from>
    <xdr:to>
      <xdr:col>8</xdr:col>
      <xdr:colOff>150282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C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8899" y="0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772582</xdr:colOff>
      <xdr:row>0</xdr:row>
      <xdr:rowOff>0</xdr:rowOff>
    </xdr:from>
    <xdr:to>
      <xdr:col>8</xdr:col>
      <xdr:colOff>160865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D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44732" y="0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761999</xdr:colOff>
      <xdr:row>0</xdr:row>
      <xdr:rowOff>0</xdr:rowOff>
    </xdr:from>
    <xdr:to>
      <xdr:col>8</xdr:col>
      <xdr:colOff>150282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E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8899" y="0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772582</xdr:colOff>
      <xdr:row>0</xdr:row>
      <xdr:rowOff>219075</xdr:rowOff>
    </xdr:from>
    <xdr:to>
      <xdr:col>8</xdr:col>
      <xdr:colOff>160865</xdr:colOff>
      <xdr:row>3</xdr:row>
      <xdr:rowOff>34925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F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44732" y="219075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723899</xdr:colOff>
      <xdr:row>0</xdr:row>
      <xdr:rowOff>200025</xdr:rowOff>
    </xdr:from>
    <xdr:to>
      <xdr:col>8</xdr:col>
      <xdr:colOff>112182</xdr:colOff>
      <xdr:row>3</xdr:row>
      <xdr:rowOff>15875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0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00799" y="200025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434975</xdr:colOff>
      <xdr:row>0</xdr:row>
      <xdr:rowOff>74083</xdr:rowOff>
    </xdr:from>
    <xdr:to>
      <xdr:col>16</xdr:col>
      <xdr:colOff>749300</xdr:colOff>
      <xdr:row>2</xdr:row>
      <xdr:rowOff>49742</xdr:rowOff>
    </xdr:to>
    <xdr:pic>
      <xdr:nvPicPr>
        <xdr:cNvPr id="634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E00-000001F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22225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678180</xdr:colOff>
      <xdr:row>4</xdr:row>
      <xdr:rowOff>15240</xdr:rowOff>
    </xdr:from>
    <xdr:to>
      <xdr:col>6</xdr:col>
      <xdr:colOff>218863</xdr:colOff>
      <xdr:row>6</xdr:row>
      <xdr:rowOff>97790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7212-90C5-4D0B-B31C-1FAE1EA8A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269480" y="1524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418042</xdr:colOff>
      <xdr:row>0</xdr:row>
      <xdr:rowOff>84667</xdr:rowOff>
    </xdr:from>
    <xdr:to>
      <xdr:col>16</xdr:col>
      <xdr:colOff>732367</xdr:colOff>
      <xdr:row>2</xdr:row>
      <xdr:rowOff>60325</xdr:rowOff>
    </xdr:to>
    <xdr:pic>
      <xdr:nvPicPr>
        <xdr:cNvPr id="645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F00-000001F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5292" y="84667"/>
          <a:ext cx="1076325" cy="462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414867</xdr:colOff>
      <xdr:row>0</xdr:row>
      <xdr:rowOff>105833</xdr:rowOff>
    </xdr:from>
    <xdr:to>
      <xdr:col>16</xdr:col>
      <xdr:colOff>729192</xdr:colOff>
      <xdr:row>2</xdr:row>
      <xdr:rowOff>81491</xdr:rowOff>
    </xdr:to>
    <xdr:pic>
      <xdr:nvPicPr>
        <xdr:cNvPr id="6553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000-0000010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2117" y="105833"/>
          <a:ext cx="1076325" cy="462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391584</xdr:colOff>
      <xdr:row>0</xdr:row>
      <xdr:rowOff>105833</xdr:rowOff>
    </xdr:from>
    <xdr:to>
      <xdr:col>16</xdr:col>
      <xdr:colOff>705909</xdr:colOff>
      <xdr:row>2</xdr:row>
      <xdr:rowOff>81492</xdr:rowOff>
    </xdr:to>
    <xdr:pic>
      <xdr:nvPicPr>
        <xdr:cNvPr id="4198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1A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78834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375709</xdr:colOff>
      <xdr:row>0</xdr:row>
      <xdr:rowOff>127000</xdr:rowOff>
    </xdr:from>
    <xdr:to>
      <xdr:col>16</xdr:col>
      <xdr:colOff>690034</xdr:colOff>
      <xdr:row>2</xdr:row>
      <xdr:rowOff>102659</xdr:rowOff>
    </xdr:to>
    <xdr:pic>
      <xdr:nvPicPr>
        <xdr:cNvPr id="2662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100-0000016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37042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398991</xdr:colOff>
      <xdr:row>0</xdr:row>
      <xdr:rowOff>74084</xdr:rowOff>
    </xdr:from>
    <xdr:to>
      <xdr:col>16</xdr:col>
      <xdr:colOff>713316</xdr:colOff>
      <xdr:row>2</xdr:row>
      <xdr:rowOff>49743</xdr:rowOff>
    </xdr:to>
    <xdr:pic>
      <xdr:nvPicPr>
        <xdr:cNvPr id="276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200-0000016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60324" y="740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384175</xdr:colOff>
      <xdr:row>0</xdr:row>
      <xdr:rowOff>105834</xdr:rowOff>
    </xdr:from>
    <xdr:to>
      <xdr:col>16</xdr:col>
      <xdr:colOff>698500</xdr:colOff>
      <xdr:row>2</xdr:row>
      <xdr:rowOff>81493</xdr:rowOff>
    </xdr:to>
    <xdr:pic>
      <xdr:nvPicPr>
        <xdr:cNvPr id="286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300-0000017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45508" y="1058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479425</xdr:colOff>
      <xdr:row>0</xdr:row>
      <xdr:rowOff>74084</xdr:rowOff>
    </xdr:from>
    <xdr:to>
      <xdr:col>17</xdr:col>
      <xdr:colOff>31750</xdr:colOff>
      <xdr:row>2</xdr:row>
      <xdr:rowOff>49743</xdr:rowOff>
    </xdr:to>
    <xdr:pic>
      <xdr:nvPicPr>
        <xdr:cNvPr id="6656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400-0000010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66675" y="740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365125</xdr:colOff>
      <xdr:row>0</xdr:row>
      <xdr:rowOff>105833</xdr:rowOff>
    </xdr:from>
    <xdr:to>
      <xdr:col>16</xdr:col>
      <xdr:colOff>679450</xdr:colOff>
      <xdr:row>2</xdr:row>
      <xdr:rowOff>81492</xdr:rowOff>
    </xdr:to>
    <xdr:pic>
      <xdr:nvPicPr>
        <xdr:cNvPr id="6758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500-0000010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52375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411428</xdr:colOff>
      <xdr:row>0</xdr:row>
      <xdr:rowOff>105833</xdr:rowOff>
    </xdr:from>
    <xdr:to>
      <xdr:col>16</xdr:col>
      <xdr:colOff>725753</xdr:colOff>
      <xdr:row>2</xdr:row>
      <xdr:rowOff>81492</xdr:rowOff>
    </xdr:to>
    <xdr:pic>
      <xdr:nvPicPr>
        <xdr:cNvPr id="6860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600-0000010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98678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391583</xdr:colOff>
      <xdr:row>0</xdr:row>
      <xdr:rowOff>127000</xdr:rowOff>
    </xdr:from>
    <xdr:to>
      <xdr:col>16</xdr:col>
      <xdr:colOff>705908</xdr:colOff>
      <xdr:row>2</xdr:row>
      <xdr:rowOff>102659</xdr:rowOff>
    </xdr:to>
    <xdr:pic>
      <xdr:nvPicPr>
        <xdr:cNvPr id="296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700-0000017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52916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423333</xdr:colOff>
      <xdr:row>0</xdr:row>
      <xdr:rowOff>63500</xdr:rowOff>
    </xdr:from>
    <xdr:to>
      <xdr:col>16</xdr:col>
      <xdr:colOff>737658</xdr:colOff>
      <xdr:row>2</xdr:row>
      <xdr:rowOff>39159</xdr:rowOff>
    </xdr:to>
    <xdr:pic>
      <xdr:nvPicPr>
        <xdr:cNvPr id="307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800-0000017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84666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127000</xdr:rowOff>
    </xdr:from>
    <xdr:to>
      <xdr:col>16</xdr:col>
      <xdr:colOff>695325</xdr:colOff>
      <xdr:row>2</xdr:row>
      <xdr:rowOff>102659</xdr:rowOff>
    </xdr:to>
    <xdr:pic>
      <xdr:nvPicPr>
        <xdr:cNvPr id="317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900-000001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42333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95250</xdr:rowOff>
    </xdr:from>
    <xdr:to>
      <xdr:col>16</xdr:col>
      <xdr:colOff>716491</xdr:colOff>
      <xdr:row>2</xdr:row>
      <xdr:rowOff>70909</xdr:rowOff>
    </xdr:to>
    <xdr:pic>
      <xdr:nvPicPr>
        <xdr:cNvPr id="6963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A00-0000011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89416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264583</xdr:colOff>
      <xdr:row>0</xdr:row>
      <xdr:rowOff>116417</xdr:rowOff>
    </xdr:from>
    <xdr:to>
      <xdr:col>16</xdr:col>
      <xdr:colOff>578908</xdr:colOff>
      <xdr:row>2</xdr:row>
      <xdr:rowOff>88901</xdr:rowOff>
    </xdr:to>
    <xdr:pic>
      <xdr:nvPicPr>
        <xdr:cNvPr id="4300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1A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551833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412751</xdr:colOff>
      <xdr:row>0</xdr:row>
      <xdr:rowOff>74083</xdr:rowOff>
    </xdr:from>
    <xdr:to>
      <xdr:col>16</xdr:col>
      <xdr:colOff>727076</xdr:colOff>
      <xdr:row>2</xdr:row>
      <xdr:rowOff>49742</xdr:rowOff>
    </xdr:to>
    <xdr:pic>
      <xdr:nvPicPr>
        <xdr:cNvPr id="7065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B00-0000011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1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455082</xdr:colOff>
      <xdr:row>0</xdr:row>
      <xdr:rowOff>42334</xdr:rowOff>
    </xdr:from>
    <xdr:to>
      <xdr:col>17</xdr:col>
      <xdr:colOff>7407</xdr:colOff>
      <xdr:row>2</xdr:row>
      <xdr:rowOff>17993</xdr:rowOff>
    </xdr:to>
    <xdr:pic>
      <xdr:nvPicPr>
        <xdr:cNvPr id="7168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C00-0000011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42332" y="423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467783</xdr:colOff>
      <xdr:row>0</xdr:row>
      <xdr:rowOff>63500</xdr:rowOff>
    </xdr:from>
    <xdr:to>
      <xdr:col>17</xdr:col>
      <xdr:colOff>20108</xdr:colOff>
      <xdr:row>2</xdr:row>
      <xdr:rowOff>39159</xdr:rowOff>
    </xdr:to>
    <xdr:pic>
      <xdr:nvPicPr>
        <xdr:cNvPr id="327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D00-0000018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829116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425450</xdr:colOff>
      <xdr:row>0</xdr:row>
      <xdr:rowOff>74083</xdr:rowOff>
    </xdr:from>
    <xdr:to>
      <xdr:col>16</xdr:col>
      <xdr:colOff>739775</xdr:colOff>
      <xdr:row>2</xdr:row>
      <xdr:rowOff>49742</xdr:rowOff>
    </xdr:to>
    <xdr:pic>
      <xdr:nvPicPr>
        <xdr:cNvPr id="337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E00-0000018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86783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478367</xdr:colOff>
      <xdr:row>0</xdr:row>
      <xdr:rowOff>84667</xdr:rowOff>
    </xdr:from>
    <xdr:to>
      <xdr:col>17</xdr:col>
      <xdr:colOff>30692</xdr:colOff>
      <xdr:row>2</xdr:row>
      <xdr:rowOff>60326</xdr:rowOff>
    </xdr:to>
    <xdr:pic>
      <xdr:nvPicPr>
        <xdr:cNvPr id="348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F00-0000018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839700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425450</xdr:colOff>
      <xdr:row>0</xdr:row>
      <xdr:rowOff>84667</xdr:rowOff>
    </xdr:from>
    <xdr:to>
      <xdr:col>16</xdr:col>
      <xdr:colOff>739775</xdr:colOff>
      <xdr:row>2</xdr:row>
      <xdr:rowOff>60326</xdr:rowOff>
    </xdr:to>
    <xdr:pic>
      <xdr:nvPicPr>
        <xdr:cNvPr id="7270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000-0000011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12700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492125</xdr:colOff>
      <xdr:row>0</xdr:row>
      <xdr:rowOff>116416</xdr:rowOff>
    </xdr:from>
    <xdr:to>
      <xdr:col>17</xdr:col>
      <xdr:colOff>44450</xdr:colOff>
      <xdr:row>2</xdr:row>
      <xdr:rowOff>92075</xdr:rowOff>
    </xdr:to>
    <xdr:pic>
      <xdr:nvPicPr>
        <xdr:cNvPr id="7372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100-000001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79375" y="116416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430741</xdr:colOff>
      <xdr:row>0</xdr:row>
      <xdr:rowOff>105834</xdr:rowOff>
    </xdr:from>
    <xdr:to>
      <xdr:col>16</xdr:col>
      <xdr:colOff>745066</xdr:colOff>
      <xdr:row>2</xdr:row>
      <xdr:rowOff>81493</xdr:rowOff>
    </xdr:to>
    <xdr:pic>
      <xdr:nvPicPr>
        <xdr:cNvPr id="7475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200-0000012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17991" y="1058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391584</xdr:colOff>
      <xdr:row>0</xdr:row>
      <xdr:rowOff>74083</xdr:rowOff>
    </xdr:from>
    <xdr:to>
      <xdr:col>16</xdr:col>
      <xdr:colOff>705909</xdr:colOff>
      <xdr:row>2</xdr:row>
      <xdr:rowOff>49742</xdr:rowOff>
    </xdr:to>
    <xdr:pic>
      <xdr:nvPicPr>
        <xdr:cNvPr id="358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300-000001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52917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84667</xdr:rowOff>
    </xdr:from>
    <xdr:to>
      <xdr:col>16</xdr:col>
      <xdr:colOff>716491</xdr:colOff>
      <xdr:row>2</xdr:row>
      <xdr:rowOff>60326</xdr:rowOff>
    </xdr:to>
    <xdr:pic>
      <xdr:nvPicPr>
        <xdr:cNvPr id="368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400-0000019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63499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148167</xdr:rowOff>
    </xdr:from>
    <xdr:to>
      <xdr:col>16</xdr:col>
      <xdr:colOff>679450</xdr:colOff>
      <xdr:row>2</xdr:row>
      <xdr:rowOff>123826</xdr:rowOff>
    </xdr:to>
    <xdr:pic>
      <xdr:nvPicPr>
        <xdr:cNvPr id="4403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A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23333" y="148167"/>
          <a:ext cx="1081617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452967</xdr:colOff>
      <xdr:row>0</xdr:row>
      <xdr:rowOff>74083</xdr:rowOff>
    </xdr:from>
    <xdr:to>
      <xdr:col>17</xdr:col>
      <xdr:colOff>5292</xdr:colOff>
      <xdr:row>2</xdr:row>
      <xdr:rowOff>49742</xdr:rowOff>
    </xdr:to>
    <xdr:pic>
      <xdr:nvPicPr>
        <xdr:cNvPr id="378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500-0000019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814300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95250</xdr:rowOff>
    </xdr:from>
    <xdr:to>
      <xdr:col>16</xdr:col>
      <xdr:colOff>663575</xdr:colOff>
      <xdr:row>2</xdr:row>
      <xdr:rowOff>70909</xdr:rowOff>
    </xdr:to>
    <xdr:pic>
      <xdr:nvPicPr>
        <xdr:cNvPr id="7577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600-0000012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36500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423333</xdr:colOff>
      <xdr:row>0</xdr:row>
      <xdr:rowOff>84666</xdr:rowOff>
    </xdr:from>
    <xdr:to>
      <xdr:col>16</xdr:col>
      <xdr:colOff>737658</xdr:colOff>
      <xdr:row>2</xdr:row>
      <xdr:rowOff>60325</xdr:rowOff>
    </xdr:to>
    <xdr:pic>
      <xdr:nvPicPr>
        <xdr:cNvPr id="7680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700-0000012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10583" y="84666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63500</xdr:rowOff>
    </xdr:from>
    <xdr:to>
      <xdr:col>16</xdr:col>
      <xdr:colOff>716491</xdr:colOff>
      <xdr:row>2</xdr:row>
      <xdr:rowOff>39159</xdr:rowOff>
    </xdr:to>
    <xdr:pic>
      <xdr:nvPicPr>
        <xdr:cNvPr id="7782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800-0000013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89416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455083</xdr:colOff>
      <xdr:row>0</xdr:row>
      <xdr:rowOff>52917</xdr:rowOff>
    </xdr:from>
    <xdr:to>
      <xdr:col>17</xdr:col>
      <xdr:colOff>7408</xdr:colOff>
      <xdr:row>2</xdr:row>
      <xdr:rowOff>28576</xdr:rowOff>
    </xdr:to>
    <xdr:pic>
      <xdr:nvPicPr>
        <xdr:cNvPr id="389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900-0000019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816416" y="529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455083</xdr:colOff>
      <xdr:row>0</xdr:row>
      <xdr:rowOff>84667</xdr:rowOff>
    </xdr:from>
    <xdr:to>
      <xdr:col>17</xdr:col>
      <xdr:colOff>7408</xdr:colOff>
      <xdr:row>2</xdr:row>
      <xdr:rowOff>60326</xdr:rowOff>
    </xdr:to>
    <xdr:pic>
      <xdr:nvPicPr>
        <xdr:cNvPr id="3993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A00-0000019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816416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465667</xdr:colOff>
      <xdr:row>0</xdr:row>
      <xdr:rowOff>95250</xdr:rowOff>
    </xdr:from>
    <xdr:to>
      <xdr:col>17</xdr:col>
      <xdr:colOff>17992</xdr:colOff>
      <xdr:row>2</xdr:row>
      <xdr:rowOff>70909</xdr:rowOff>
    </xdr:to>
    <xdr:pic>
      <xdr:nvPicPr>
        <xdr:cNvPr id="4096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B00-000001A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52917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465666</xdr:colOff>
      <xdr:row>0</xdr:row>
      <xdr:rowOff>95250</xdr:rowOff>
    </xdr:from>
    <xdr:to>
      <xdr:col>17</xdr:col>
      <xdr:colOff>17991</xdr:colOff>
      <xdr:row>2</xdr:row>
      <xdr:rowOff>70909</xdr:rowOff>
    </xdr:to>
    <xdr:pic>
      <xdr:nvPicPr>
        <xdr:cNvPr id="788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C00-0000013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52916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74083</xdr:rowOff>
    </xdr:from>
    <xdr:to>
      <xdr:col>16</xdr:col>
      <xdr:colOff>727075</xdr:colOff>
      <xdr:row>2</xdr:row>
      <xdr:rowOff>49742</xdr:rowOff>
    </xdr:to>
    <xdr:pic>
      <xdr:nvPicPr>
        <xdr:cNvPr id="798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D00-0000013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0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105834</xdr:rowOff>
    </xdr:from>
    <xdr:to>
      <xdr:col>16</xdr:col>
      <xdr:colOff>727075</xdr:colOff>
      <xdr:row>2</xdr:row>
      <xdr:rowOff>81493</xdr:rowOff>
    </xdr:to>
    <xdr:pic>
      <xdr:nvPicPr>
        <xdr:cNvPr id="808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E00-0000013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0" y="1058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436034</xdr:colOff>
      <xdr:row>0</xdr:row>
      <xdr:rowOff>158750</xdr:rowOff>
    </xdr:from>
    <xdr:to>
      <xdr:col>16</xdr:col>
      <xdr:colOff>750359</xdr:colOff>
      <xdr:row>2</xdr:row>
      <xdr:rowOff>134409</xdr:rowOff>
    </xdr:to>
    <xdr:pic>
      <xdr:nvPicPr>
        <xdr:cNvPr id="51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67784" y="1587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366184</xdr:colOff>
      <xdr:row>0</xdr:row>
      <xdr:rowOff>142875</xdr:rowOff>
    </xdr:from>
    <xdr:to>
      <xdr:col>13</xdr:col>
      <xdr:colOff>680509</xdr:colOff>
      <xdr:row>2</xdr:row>
      <xdr:rowOff>123825</xdr:rowOff>
    </xdr:to>
    <xdr:pic>
      <xdr:nvPicPr>
        <xdr:cNvPr id="819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F00-0000014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195984" y="1428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415925</xdr:colOff>
      <xdr:row>0</xdr:row>
      <xdr:rowOff>66675</xdr:rowOff>
    </xdr:from>
    <xdr:to>
      <xdr:col>13</xdr:col>
      <xdr:colOff>730250</xdr:colOff>
      <xdr:row>2</xdr:row>
      <xdr:rowOff>47625</xdr:rowOff>
    </xdr:to>
    <xdr:pic>
      <xdr:nvPicPr>
        <xdr:cNvPr id="829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000-0000014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5725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479425</xdr:colOff>
      <xdr:row>0</xdr:row>
      <xdr:rowOff>95250</xdr:rowOff>
    </xdr:from>
    <xdr:to>
      <xdr:col>14</xdr:col>
      <xdr:colOff>31750</xdr:colOff>
      <xdr:row>2</xdr:row>
      <xdr:rowOff>76200</xdr:rowOff>
    </xdr:to>
    <xdr:pic>
      <xdr:nvPicPr>
        <xdr:cNvPr id="839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100-0000014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309225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454025</xdr:colOff>
      <xdr:row>0</xdr:row>
      <xdr:rowOff>95250</xdr:rowOff>
    </xdr:from>
    <xdr:to>
      <xdr:col>14</xdr:col>
      <xdr:colOff>6350</xdr:colOff>
      <xdr:row>2</xdr:row>
      <xdr:rowOff>76200</xdr:rowOff>
    </xdr:to>
    <xdr:pic>
      <xdr:nvPicPr>
        <xdr:cNvPr id="849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200-0000014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3825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85725</xdr:rowOff>
    </xdr:from>
    <xdr:to>
      <xdr:col>14</xdr:col>
      <xdr:colOff>9525</xdr:colOff>
      <xdr:row>2</xdr:row>
      <xdr:rowOff>66675</xdr:rowOff>
    </xdr:to>
    <xdr:pic>
      <xdr:nvPicPr>
        <xdr:cNvPr id="860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300-0000015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426244</xdr:colOff>
      <xdr:row>0</xdr:row>
      <xdr:rowOff>95250</xdr:rowOff>
    </xdr:from>
    <xdr:to>
      <xdr:col>13</xdr:col>
      <xdr:colOff>740569</xdr:colOff>
      <xdr:row>2</xdr:row>
      <xdr:rowOff>76200</xdr:rowOff>
    </xdr:to>
    <xdr:pic>
      <xdr:nvPicPr>
        <xdr:cNvPr id="870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400-0000015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6044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0</xdr:row>
      <xdr:rowOff>114300</xdr:rowOff>
    </xdr:from>
    <xdr:to>
      <xdr:col>13</xdr:col>
      <xdr:colOff>676275</xdr:colOff>
      <xdr:row>2</xdr:row>
      <xdr:rowOff>95250</xdr:rowOff>
    </xdr:to>
    <xdr:pic>
      <xdr:nvPicPr>
        <xdr:cNvPr id="880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500-0000015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191750" y="1143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76200</xdr:rowOff>
    </xdr:from>
    <xdr:to>
      <xdr:col>14</xdr:col>
      <xdr:colOff>19050</xdr:colOff>
      <xdr:row>2</xdr:row>
      <xdr:rowOff>57150</xdr:rowOff>
    </xdr:to>
    <xdr:pic>
      <xdr:nvPicPr>
        <xdr:cNvPr id="890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600-0000015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123825</xdr:rowOff>
    </xdr:from>
    <xdr:to>
      <xdr:col>13</xdr:col>
      <xdr:colOff>733425</xdr:colOff>
      <xdr:row>2</xdr:row>
      <xdr:rowOff>104775</xdr:rowOff>
    </xdr:to>
    <xdr:pic>
      <xdr:nvPicPr>
        <xdr:cNvPr id="901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700-0000016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1238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85725</xdr:rowOff>
    </xdr:from>
    <xdr:to>
      <xdr:col>14</xdr:col>
      <xdr:colOff>9525</xdr:colOff>
      <xdr:row>2</xdr:row>
      <xdr:rowOff>66675</xdr:rowOff>
    </xdr:to>
    <xdr:pic>
      <xdr:nvPicPr>
        <xdr:cNvPr id="9113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800-0000016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320146</xdr:colOff>
      <xdr:row>0</xdr:row>
      <xdr:rowOff>105833</xdr:rowOff>
    </xdr:from>
    <xdr:to>
      <xdr:col>16</xdr:col>
      <xdr:colOff>634471</xdr:colOff>
      <xdr:row>2</xdr:row>
      <xdr:rowOff>81492</xdr:rowOff>
    </xdr:to>
    <xdr:pic>
      <xdr:nvPicPr>
        <xdr:cNvPr id="61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51896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104775</xdr:rowOff>
    </xdr:from>
    <xdr:to>
      <xdr:col>14</xdr:col>
      <xdr:colOff>19050</xdr:colOff>
      <xdr:row>2</xdr:row>
      <xdr:rowOff>85725</xdr:rowOff>
    </xdr:to>
    <xdr:pic>
      <xdr:nvPicPr>
        <xdr:cNvPr id="9216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900-0000016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1047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0</xdr:row>
      <xdr:rowOff>66675</xdr:rowOff>
    </xdr:from>
    <xdr:to>
      <xdr:col>14</xdr:col>
      <xdr:colOff>0</xdr:colOff>
      <xdr:row>2</xdr:row>
      <xdr:rowOff>47625</xdr:rowOff>
    </xdr:to>
    <xdr:pic>
      <xdr:nvPicPr>
        <xdr:cNvPr id="9318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A00-0000016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7475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0</xdr:row>
      <xdr:rowOff>85725</xdr:rowOff>
    </xdr:from>
    <xdr:to>
      <xdr:col>14</xdr:col>
      <xdr:colOff>0</xdr:colOff>
      <xdr:row>2</xdr:row>
      <xdr:rowOff>66675</xdr:rowOff>
    </xdr:to>
    <xdr:pic>
      <xdr:nvPicPr>
        <xdr:cNvPr id="9420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B00-0000017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7475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76200</xdr:rowOff>
    </xdr:from>
    <xdr:to>
      <xdr:col>14</xdr:col>
      <xdr:colOff>9525</xdr:colOff>
      <xdr:row>2</xdr:row>
      <xdr:rowOff>57150</xdr:rowOff>
    </xdr:to>
    <xdr:pic>
      <xdr:nvPicPr>
        <xdr:cNvPr id="9523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C00-0000017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396875</xdr:colOff>
      <xdr:row>0</xdr:row>
      <xdr:rowOff>85725</xdr:rowOff>
    </xdr:from>
    <xdr:to>
      <xdr:col>13</xdr:col>
      <xdr:colOff>711200</xdr:colOff>
      <xdr:row>2</xdr:row>
      <xdr:rowOff>66675</xdr:rowOff>
    </xdr:to>
    <xdr:pic>
      <xdr:nvPicPr>
        <xdr:cNvPr id="9625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D00-0000017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26675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85725</xdr:rowOff>
    </xdr:from>
    <xdr:to>
      <xdr:col>14</xdr:col>
      <xdr:colOff>9525</xdr:colOff>
      <xdr:row>2</xdr:row>
      <xdr:rowOff>66675</xdr:rowOff>
    </xdr:to>
    <xdr:pic>
      <xdr:nvPicPr>
        <xdr:cNvPr id="9728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E00-0000017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76200</xdr:rowOff>
    </xdr:from>
    <xdr:to>
      <xdr:col>13</xdr:col>
      <xdr:colOff>752475</xdr:colOff>
      <xdr:row>2</xdr:row>
      <xdr:rowOff>57150</xdr:rowOff>
    </xdr:to>
    <xdr:pic>
      <xdr:nvPicPr>
        <xdr:cNvPr id="9830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F00-0000018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7950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66675</xdr:rowOff>
    </xdr:from>
    <xdr:to>
      <xdr:col>13</xdr:col>
      <xdr:colOff>752475</xdr:colOff>
      <xdr:row>2</xdr:row>
      <xdr:rowOff>47625</xdr:rowOff>
    </xdr:to>
    <xdr:pic>
      <xdr:nvPicPr>
        <xdr:cNvPr id="9932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000-0000018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7950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76200</xdr:rowOff>
    </xdr:from>
    <xdr:to>
      <xdr:col>14</xdr:col>
      <xdr:colOff>9525</xdr:colOff>
      <xdr:row>2</xdr:row>
      <xdr:rowOff>57150</xdr:rowOff>
    </xdr:to>
    <xdr:pic>
      <xdr:nvPicPr>
        <xdr:cNvPr id="10035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100-0000018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57150</xdr:rowOff>
    </xdr:from>
    <xdr:to>
      <xdr:col>14</xdr:col>
      <xdr:colOff>19050</xdr:colOff>
      <xdr:row>2</xdr:row>
      <xdr:rowOff>38100</xdr:rowOff>
    </xdr:to>
    <xdr:pic>
      <xdr:nvPicPr>
        <xdr:cNvPr id="10240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200-0000019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llari\CN_BASE2007\PBI_Departamental\PBIDEP2023-preliminar\Informatico\PBI%20Departamental_Serie2007-2023_miles_N1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llari\CN_BASE2007\PBI_Departamental\PBIDEP2023-preliminar\Informatico\PBI%20Departamental_Serie2007-2023_miles_N12_Lim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u(Dep)-k"/>
      <sheetName val="Peru(Dep)-c"/>
      <sheetName val="01-k"/>
      <sheetName val="01-c"/>
      <sheetName val="02-k"/>
      <sheetName val="02-c"/>
      <sheetName val="03-k"/>
      <sheetName val="03-c"/>
      <sheetName val="04-k"/>
      <sheetName val="04-c"/>
      <sheetName val="05-k"/>
      <sheetName val="05-c"/>
      <sheetName val="06-k"/>
      <sheetName val="06-c"/>
      <sheetName val="07-k"/>
      <sheetName val="07-c"/>
      <sheetName val="08-k"/>
      <sheetName val="08-c"/>
      <sheetName val="09-k"/>
      <sheetName val="09-c"/>
      <sheetName val="10-k"/>
      <sheetName val="10-c"/>
      <sheetName val="11-k"/>
      <sheetName val="11-c"/>
      <sheetName val="12-k"/>
      <sheetName val="12-c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Peru(ActEcon)"/>
      <sheetName val="Ama"/>
      <sheetName val="Anc"/>
      <sheetName val="Apu"/>
      <sheetName val="Are"/>
      <sheetName val="Aya"/>
      <sheetName val="Caj"/>
      <sheetName val="Cus"/>
      <sheetName val="Hca"/>
      <sheetName val="Hco"/>
      <sheetName val="Ica"/>
      <sheetName val="Jun"/>
      <sheetName val="LaL"/>
      <sheetName val="Lam"/>
      <sheetName val="Lim"/>
      <sheetName val="Call"/>
      <sheetName val="LimP"/>
      <sheetName val="LimM"/>
      <sheetName val="Lor"/>
      <sheetName val="Mad"/>
      <sheetName val="Moq"/>
      <sheetName val="Pas"/>
      <sheetName val="Piu"/>
      <sheetName val="Pun"/>
      <sheetName val="San"/>
      <sheetName val="Tac"/>
      <sheetName val="Tum"/>
      <sheetName val="U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82">
          <cell r="H82">
            <v>2022</v>
          </cell>
          <cell r="I82" t="str">
            <v>2023</v>
          </cell>
        </row>
        <row r="83">
          <cell r="G83" t="str">
            <v>Pesca y Acuicultura</v>
          </cell>
          <cell r="H83">
            <v>-12.657166806370483</v>
          </cell>
          <cell r="I83">
            <v>-19.72168905950096</v>
          </cell>
        </row>
        <row r="84">
          <cell r="G84" t="str">
            <v>Construcción</v>
          </cell>
          <cell r="H84">
            <v>2.576563857515211</v>
          </cell>
          <cell r="I84">
            <v>-7.9484396919086322</v>
          </cell>
        </row>
        <row r="85">
          <cell r="G85" t="str">
            <v>Manufactura</v>
          </cell>
          <cell r="H85">
            <v>1.2474614085543578</v>
          </cell>
          <cell r="I85">
            <v>-6.6474983592426611</v>
          </cell>
        </row>
        <row r="86">
          <cell r="G86" t="str">
            <v>Telecom. y Otros Serv. de Información</v>
          </cell>
          <cell r="H86">
            <v>3.8176579543115992</v>
          </cell>
          <cell r="I86">
            <v>-5.8446492880034384</v>
          </cell>
        </row>
        <row r="87">
          <cell r="G87" t="str">
            <v>Agricultura, Ganadería, Caza y Silvicultura</v>
          </cell>
          <cell r="H87">
            <v>4.2519079073943402</v>
          </cell>
          <cell r="I87">
            <v>-2.9035433070866077</v>
          </cell>
        </row>
        <row r="88">
          <cell r="G88" t="str">
            <v>Otros Servicios</v>
          </cell>
          <cell r="H88">
            <v>0.8103797137646751</v>
          </cell>
          <cell r="I88">
            <v>0.42751502079802606</v>
          </cell>
        </row>
        <row r="89">
          <cell r="G89" t="str">
            <v>Transporte, Almacen., Correo y Mensajería</v>
          </cell>
          <cell r="H89">
            <v>8.5992610010077186</v>
          </cell>
          <cell r="I89">
            <v>1.2716087569165211</v>
          </cell>
        </row>
        <row r="90">
          <cell r="G90" t="str">
            <v>Comercio</v>
          </cell>
          <cell r="H90">
            <v>3.1565087834794383</v>
          </cell>
          <cell r="I90">
            <v>2.3701800349321474</v>
          </cell>
        </row>
        <row r="91">
          <cell r="G91" t="str">
            <v>Alojamiento y Restaurantes</v>
          </cell>
          <cell r="H91">
            <v>23.215584835502383</v>
          </cell>
          <cell r="I91">
            <v>2.7488027291215644</v>
          </cell>
        </row>
        <row r="92">
          <cell r="G92" t="str">
            <v>Administración Pública y Defensa</v>
          </cell>
          <cell r="H92">
            <v>3.088152723189225</v>
          </cell>
          <cell r="I92">
            <v>2.9434191977444613</v>
          </cell>
          <cell r="AB92">
            <v>2022</v>
          </cell>
          <cell r="AC92" t="str">
            <v>2023</v>
          </cell>
        </row>
        <row r="93">
          <cell r="G93" t="str">
            <v>Electricidad, Gas y Agua</v>
          </cell>
          <cell r="H93">
            <v>3.8836073406311584</v>
          </cell>
          <cell r="I93">
            <v>3.6685842225629131</v>
          </cell>
          <cell r="AA93" t="str">
            <v>Otros Servicios</v>
          </cell>
          <cell r="AB93">
            <v>47.082188322709683</v>
          </cell>
          <cell r="AC93">
            <v>48.995533444958653</v>
          </cell>
          <cell r="AD93" t="str">
            <v>Otros Servicios</v>
          </cell>
        </row>
        <row r="94">
          <cell r="G94" t="str">
            <v>Extracción de Petróleo, Gas y Minerales</v>
          </cell>
          <cell r="H94">
            <v>0.85167074983172597</v>
          </cell>
          <cell r="I94">
            <v>8.1906408382455282</v>
          </cell>
          <cell r="AA94" t="str">
            <v>Ext. de Petróleo, Gas y Minerales</v>
          </cell>
          <cell r="AB94">
            <v>12.520641524222819</v>
          </cell>
          <cell r="AC94">
            <v>11.489642991558851</v>
          </cell>
          <cell r="AD94" t="str">
            <v>Ext. de Petróleo, Gas y Minerales</v>
          </cell>
        </row>
        <row r="95">
          <cell r="AA95" t="str">
            <v>Impuestos a la Producción</v>
          </cell>
          <cell r="AB95">
            <v>8.0622368908227617</v>
          </cell>
          <cell r="AC95">
            <v>7.4808491922904814</v>
          </cell>
          <cell r="AD95" t="str">
            <v>Impuestos a la Producción</v>
          </cell>
        </row>
        <row r="96">
          <cell r="AA96" t="str">
            <v>Construcción</v>
          </cell>
          <cell r="AB96">
            <v>7.6920286442451333</v>
          </cell>
          <cell r="AC96">
            <v>6.6579130526342691</v>
          </cell>
          <cell r="AD96" t="str">
            <v>Agricultura, Gan.,
Caza y Silv.</v>
          </cell>
        </row>
        <row r="97">
          <cell r="AA97" t="str">
            <v>Manufactura</v>
          </cell>
          <cell r="AB97">
            <v>12.449018333762773</v>
          </cell>
          <cell r="AC97">
            <v>12.684241259400505</v>
          </cell>
          <cell r="AD97" t="str">
            <v>Manufactura</v>
          </cell>
        </row>
        <row r="98">
          <cell r="AA98" t="str">
            <v>Agricultura, Gan.,
Caza y Silv.</v>
          </cell>
          <cell r="AB98">
            <v>6.4978415939132432</v>
          </cell>
          <cell r="AC98">
            <v>7.2907356955993725</v>
          </cell>
          <cell r="AD98" t="str">
            <v>Construcción</v>
          </cell>
        </row>
        <row r="99">
          <cell r="AA99" t="str">
            <v>Admin. Pública. y Defensa</v>
          </cell>
          <cell r="AB99">
            <v>4.869414323755648</v>
          </cell>
          <cell r="AC99">
            <v>4.7271052915117222</v>
          </cell>
          <cell r="AD99" t="str">
            <v>Admin. Pública. y Defensa</v>
          </cell>
        </row>
        <row r="100">
          <cell r="AA100" t="str">
            <v>Pesca y Acuicultura</v>
          </cell>
          <cell r="AB100">
            <v>0.64950912295489394</v>
          </cell>
          <cell r="AC100">
            <v>0.5283170740085632</v>
          </cell>
          <cell r="AD100" t="str">
            <v>Pesca y Acuicultura</v>
          </cell>
        </row>
        <row r="101">
          <cell r="AA101" t="str">
            <v>Derechos de Importación</v>
          </cell>
          <cell r="AB101">
            <v>0.17712124361304438</v>
          </cell>
          <cell r="AC101">
            <v>0.14566199803758104</v>
          </cell>
          <cell r="AD101" t="str">
            <v>Derechos de Importación</v>
          </cell>
        </row>
        <row r="102">
          <cell r="AA102" t="str">
            <v>total</v>
          </cell>
        </row>
      </sheetData>
      <sheetData sheetId="44">
        <row r="68">
          <cell r="D68">
            <v>2022</v>
          </cell>
          <cell r="E68" t="str">
            <v>2023</v>
          </cell>
        </row>
        <row r="69">
          <cell r="C69" t="str">
            <v>Manufactura</v>
          </cell>
          <cell r="D69">
            <v>-7.3587854431792863</v>
          </cell>
          <cell r="E69">
            <v>-9.3507495059526775</v>
          </cell>
        </row>
        <row r="70">
          <cell r="C70" t="str">
            <v>Pesca y Acuicultura</v>
          </cell>
          <cell r="D70">
            <v>5.1428571428571388</v>
          </cell>
          <cell r="E70">
            <v>-7.4275362318840621</v>
          </cell>
        </row>
        <row r="71">
          <cell r="C71" t="str">
            <v>Telecom. y Otros Serv. de Información</v>
          </cell>
          <cell r="D71">
            <v>3.2549987480773979</v>
          </cell>
          <cell r="E71">
            <v>-2.2355400053117194</v>
          </cell>
        </row>
        <row r="72">
          <cell r="C72" t="str">
            <v>Agricultura, Ganadería, Caza y Silvicultura</v>
          </cell>
          <cell r="D72">
            <v>-0.16906436387176882</v>
          </cell>
          <cell r="E72">
            <v>-0.5667056991643733</v>
          </cell>
        </row>
        <row r="73">
          <cell r="C73" t="str">
            <v>Transporte, Almacen., Correo y Mensajería</v>
          </cell>
          <cell r="D73">
            <v>5.6404220071497093</v>
          </cell>
          <cell r="E73">
            <v>0.4919155820038128</v>
          </cell>
        </row>
        <row r="74">
          <cell r="C74" t="str">
            <v>Otros Servicios</v>
          </cell>
          <cell r="D74">
            <v>-0.25491698675533314</v>
          </cell>
          <cell r="E74">
            <v>0.73988650866645855</v>
          </cell>
        </row>
        <row r="75">
          <cell r="C75" t="str">
            <v>Extracción de Petróleo, Gas y Minerales</v>
          </cell>
          <cell r="D75">
            <v>-2.235137320020101</v>
          </cell>
          <cell r="E75">
            <v>1.8783801904080946</v>
          </cell>
        </row>
        <row r="76">
          <cell r="C76" t="str">
            <v>Alojamiento y Restaurantes</v>
          </cell>
          <cell r="D76">
            <v>21.932810894141824</v>
          </cell>
          <cell r="E76">
            <v>2.051889898590801</v>
          </cell>
        </row>
        <row r="77">
          <cell r="C77" t="str">
            <v>Electricidad, Gas y Agua</v>
          </cell>
          <cell r="D77">
            <v>4.7479224376731253</v>
          </cell>
          <cell r="E77">
            <v>2.4329613370709211</v>
          </cell>
        </row>
        <row r="78">
          <cell r="C78" t="str">
            <v>Comercio</v>
          </cell>
          <cell r="D78">
            <v>2.9913024464906215</v>
          </cell>
          <cell r="E78">
            <v>2.5110721889024461</v>
          </cell>
        </row>
        <row r="79">
          <cell r="C79" t="str">
            <v>Administración Pública y Defensa</v>
          </cell>
          <cell r="D79">
            <v>1.6087540459202927</v>
          </cell>
          <cell r="E79">
            <v>6.0621786913401081</v>
          </cell>
        </row>
        <row r="80">
          <cell r="C80" t="str">
            <v>Construcción</v>
          </cell>
          <cell r="D80">
            <v>-21.228100853561244</v>
          </cell>
          <cell r="E80">
            <v>25.960624622791386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Otros</v>
          </cell>
          <cell r="AB86">
            <v>36.159108711418291</v>
          </cell>
          <cell r="AC86">
            <v>40.672468689136366</v>
          </cell>
          <cell r="AD86" t="str">
            <v>Agricultura, Gan.,Caza y Silv.</v>
          </cell>
        </row>
        <row r="87">
          <cell r="AA87" t="str">
            <v>Agricultura, Gan.,Caza y Silv.</v>
          </cell>
          <cell r="AB87">
            <v>40.781837061003756</v>
          </cell>
          <cell r="AC87">
            <v>35.152065684559624</v>
          </cell>
          <cell r="AD87" t="str">
            <v>Otros</v>
          </cell>
        </row>
        <row r="88">
          <cell r="AA88" t="str">
            <v>Construcción</v>
          </cell>
          <cell r="AB88">
            <v>9.1941178188423542</v>
          </cell>
          <cell r="AC88">
            <v>11.418082550682222</v>
          </cell>
          <cell r="AD88" t="str">
            <v>Construcción</v>
          </cell>
        </row>
        <row r="89">
          <cell r="AA89" t="str">
            <v>Admin. Pública. y Defensa</v>
          </cell>
          <cell r="AB89">
            <v>8.2972166931021878</v>
          </cell>
          <cell r="AC89">
            <v>7.8686150537464226</v>
          </cell>
          <cell r="AD89" t="str">
            <v>Admin. Pública. y Defensa</v>
          </cell>
        </row>
        <row r="90">
          <cell r="AA90" t="str">
            <v>Manufactura</v>
          </cell>
          <cell r="AB90">
            <v>3.2093971405401418</v>
          </cell>
          <cell r="AC90">
            <v>2.6941237021464786</v>
          </cell>
          <cell r="AD90" t="str">
            <v>Manufactura</v>
          </cell>
        </row>
        <row r="91">
          <cell r="AA91" t="str">
            <v>Ext. de Petróleo, Gas y Minerales</v>
          </cell>
          <cell r="AB91">
            <v>2.3583225750932644</v>
          </cell>
          <cell r="AC91">
            <v>2.1946443197288952</v>
          </cell>
          <cell r="AD91" t="str">
            <v>Ext. de Petróleo, Gas y Minerales</v>
          </cell>
        </row>
      </sheetData>
      <sheetData sheetId="45">
        <row r="66">
          <cell r="D66">
            <v>2022</v>
          </cell>
          <cell r="E66" t="str">
            <v>2023</v>
          </cell>
        </row>
        <row r="67">
          <cell r="C67" t="str">
            <v>Pesca y Acuicultura</v>
          </cell>
          <cell r="D67">
            <v>-23.24692709134159</v>
          </cell>
          <cell r="E67">
            <v>-41.55349072890214</v>
          </cell>
        </row>
        <row r="68">
          <cell r="C68" t="str">
            <v>Manufactura</v>
          </cell>
          <cell r="D68">
            <v>-6.7356620513010768</v>
          </cell>
          <cell r="E68">
            <v>-16.285736726358778</v>
          </cell>
        </row>
        <row r="69">
          <cell r="C69" t="str">
            <v>Construcción</v>
          </cell>
          <cell r="D69">
            <v>19.221260054401569</v>
          </cell>
          <cell r="E69">
            <v>-8.5839127370188919</v>
          </cell>
        </row>
        <row r="70">
          <cell r="C70" t="str">
            <v>Electricidad, Gas y Agua</v>
          </cell>
          <cell r="D70">
            <v>-4.1554833227681627</v>
          </cell>
          <cell r="E70">
            <v>-7.7195500642631316</v>
          </cell>
        </row>
        <row r="71">
          <cell r="C71" t="str">
            <v>Telecom. y Otros Serv. de Información</v>
          </cell>
          <cell r="D71">
            <v>2.870946058349432</v>
          </cell>
          <cell r="E71">
            <v>-6.6502760978175104</v>
          </cell>
        </row>
        <row r="72">
          <cell r="C72" t="str">
            <v>Agricultura, Ganadería, Caza y Silvicultura</v>
          </cell>
          <cell r="D72">
            <v>-3.466329772049491</v>
          </cell>
          <cell r="E72">
            <v>-3.3782576415367487</v>
          </cell>
        </row>
        <row r="73">
          <cell r="C73" t="str">
            <v>Extracción de Petróleo, Gas y Minerales</v>
          </cell>
          <cell r="D73">
            <v>5.760455651726204E-2</v>
          </cell>
          <cell r="E73">
            <v>-2.6138753869142448</v>
          </cell>
        </row>
        <row r="74">
          <cell r="C74" t="str">
            <v>Transporte, Almacen., Correo y Mensajería</v>
          </cell>
          <cell r="D74">
            <v>5.2851795858835544</v>
          </cell>
          <cell r="E74">
            <v>0.8968177282409755</v>
          </cell>
        </row>
        <row r="75">
          <cell r="C75" t="str">
            <v>Otros Servicios</v>
          </cell>
          <cell r="D75">
            <v>0.9103865815895773</v>
          </cell>
          <cell r="E75">
            <v>1.029133611526305</v>
          </cell>
        </row>
        <row r="76">
          <cell r="C76" t="str">
            <v>Administración Pública y Defensa</v>
          </cell>
          <cell r="D76">
            <v>1.4787504814916019</v>
          </cell>
          <cell r="E76">
            <v>2.2511957237023523</v>
          </cell>
        </row>
        <row r="77">
          <cell r="C77" t="str">
            <v>Comercio</v>
          </cell>
          <cell r="D77">
            <v>2.8597916020571148</v>
          </cell>
          <cell r="E77">
            <v>2.3234310129388547</v>
          </cell>
        </row>
        <row r="78">
          <cell r="C78" t="str">
            <v>Alojamiento y Restaurantes</v>
          </cell>
          <cell r="D78">
            <v>22.001784219679536</v>
          </cell>
          <cell r="E78">
            <v>3.090665971042597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Otros</v>
          </cell>
          <cell r="AB86">
            <v>27.097299777842963</v>
          </cell>
          <cell r="AC86">
            <v>38.718048138379423</v>
          </cell>
          <cell r="AD86" t="str">
            <v>Ext. de Petróleo, Gas y Minerales</v>
          </cell>
        </row>
        <row r="87">
          <cell r="AA87" t="str">
            <v>Ext. de Petróleo, Gas y Minerales</v>
          </cell>
          <cell r="AB87">
            <v>41.570404828361994</v>
          </cell>
          <cell r="AC87">
            <v>31.399002093064539</v>
          </cell>
          <cell r="AD87" t="str">
            <v>Otros</v>
          </cell>
        </row>
        <row r="88">
          <cell r="AA88" t="str">
            <v>Manufactura</v>
          </cell>
          <cell r="AB88">
            <v>10.179682080663287</v>
          </cell>
          <cell r="AC88">
            <v>8.559159069396701</v>
          </cell>
          <cell r="AD88" t="str">
            <v>Manufactura</v>
          </cell>
        </row>
        <row r="89">
          <cell r="AA89" t="str">
            <v>Construcción</v>
          </cell>
          <cell r="AB89">
            <v>9.4486746972558038</v>
          </cell>
          <cell r="AC89">
            <v>10.081422526089632</v>
          </cell>
          <cell r="AD89" t="str">
            <v>Construcción</v>
          </cell>
        </row>
        <row r="90">
          <cell r="AA90" t="str">
            <v>Agricultura, Gan.,Caza y Silv.</v>
          </cell>
          <cell r="AB90">
            <v>4.5944848836856451</v>
          </cell>
          <cell r="AC90">
            <v>5.2293719473218525</v>
          </cell>
          <cell r="AD90" t="str">
            <v>Agricultura, Gan.,Caza y Silv.</v>
          </cell>
        </row>
        <row r="91">
          <cell r="AA91" t="str">
            <v>Admin. Pública. y Defensa</v>
          </cell>
          <cell r="AB91">
            <v>4.1538361617141391</v>
          </cell>
          <cell r="AC91">
            <v>4.5397510354810571</v>
          </cell>
          <cell r="AD91" t="str">
            <v>Admin. Pública. y Defensa</v>
          </cell>
        </row>
        <row r="92">
          <cell r="AA92" t="str">
            <v>Pesca y Acuicultura</v>
          </cell>
          <cell r="AB92">
            <v>2.9556175704761656</v>
          </cell>
          <cell r="AC92">
            <v>1.4732451902667938</v>
          </cell>
          <cell r="AD92" t="str">
            <v>Pesca y Acuicultura</v>
          </cell>
        </row>
      </sheetData>
      <sheetData sheetId="46">
        <row r="66">
          <cell r="D66">
            <v>2022</v>
          </cell>
          <cell r="E66" t="str">
            <v>2023</v>
          </cell>
        </row>
        <row r="67">
          <cell r="C67" t="str">
            <v>Construcción</v>
          </cell>
          <cell r="D67">
            <v>12.637877470750027</v>
          </cell>
          <cell r="E67">
            <v>-24.223288150014312</v>
          </cell>
        </row>
        <row r="68">
          <cell r="C68" t="str">
            <v>Manufactura</v>
          </cell>
          <cell r="D68">
            <v>0.29345933847302774</v>
          </cell>
          <cell r="E68">
            <v>-8.2027375520730033</v>
          </cell>
        </row>
        <row r="69">
          <cell r="C69" t="str">
            <v>Pesca y Acuicultura</v>
          </cell>
          <cell r="D69">
            <v>4.9382716049382651</v>
          </cell>
          <cell r="E69">
            <v>-7.8431372549019613</v>
          </cell>
        </row>
        <row r="70">
          <cell r="C70" t="str">
            <v>Agricultura, Ganadería, Caza y Silvicultura</v>
          </cell>
          <cell r="D70">
            <v>2.2126215630028554</v>
          </cell>
          <cell r="E70">
            <v>-4.6366172116980664</v>
          </cell>
        </row>
        <row r="71">
          <cell r="C71" t="str">
            <v>Telecom. y Otros Serv. de Información</v>
          </cell>
          <cell r="D71">
            <v>2.4711300981242914</v>
          </cell>
          <cell r="E71">
            <v>-4.1091250195424465</v>
          </cell>
        </row>
        <row r="72">
          <cell r="C72" t="str">
            <v>Transporte, Almacen., Correo y Mensajería</v>
          </cell>
          <cell r="D72">
            <v>4.9616812830844452</v>
          </cell>
          <cell r="E72">
            <v>-1.3360933383515317</v>
          </cell>
        </row>
        <row r="73">
          <cell r="C73" t="str">
            <v>Otros Servicios</v>
          </cell>
          <cell r="D73">
            <v>-0.33730446280738136</v>
          </cell>
          <cell r="E73">
            <v>0.72540700390307222</v>
          </cell>
        </row>
        <row r="74">
          <cell r="C74" t="str">
            <v>Comercio</v>
          </cell>
          <cell r="D74">
            <v>2.2810218978102057</v>
          </cell>
          <cell r="E74">
            <v>2.0464921026394478</v>
          </cell>
        </row>
        <row r="75">
          <cell r="C75" t="str">
            <v>Alojamiento y Restaurantes</v>
          </cell>
          <cell r="D75">
            <v>20.75889530055575</v>
          </cell>
          <cell r="E75">
            <v>2.3733954013259932</v>
          </cell>
        </row>
        <row r="76">
          <cell r="C76" t="str">
            <v>Administración Pública y Defensa</v>
          </cell>
          <cell r="D76">
            <v>1.0829123855678091</v>
          </cell>
          <cell r="E76">
            <v>3.9536478332419023</v>
          </cell>
        </row>
        <row r="77">
          <cell r="C77" t="str">
            <v>Electricidad, Gas y Agua</v>
          </cell>
          <cell r="D77">
            <v>-6.2413727197434667</v>
          </cell>
          <cell r="E77">
            <v>9.5062287655719189</v>
          </cell>
        </row>
        <row r="78">
          <cell r="C78" t="str">
            <v>Extracción de Petróleo, Gas y Minerales</v>
          </cell>
          <cell r="D78">
            <v>-10.23542482621545</v>
          </cell>
          <cell r="E78">
            <v>16.275490171325984</v>
          </cell>
        </row>
        <row r="86">
          <cell r="AB86">
            <v>2022</v>
          </cell>
          <cell r="AC86" t="str">
            <v>2023</v>
          </cell>
        </row>
        <row r="87">
          <cell r="AA87" t="str">
            <v>Ext. de Petróleo, Gas y Minerales</v>
          </cell>
          <cell r="AB87">
            <v>61.876585338016596</v>
          </cell>
          <cell r="AC87">
            <v>63.729903592989125</v>
          </cell>
          <cell r="AD87" t="str">
            <v>Ext. de Petróleo, Gas y Minerales</v>
          </cell>
        </row>
        <row r="88">
          <cell r="AA88" t="str">
            <v>Otros</v>
          </cell>
          <cell r="AB88">
            <v>14.533123209279644</v>
          </cell>
          <cell r="AC88">
            <v>14.575231007467975</v>
          </cell>
          <cell r="AD88" t="str">
            <v>Otros</v>
          </cell>
        </row>
        <row r="89">
          <cell r="AA89" t="str">
            <v>Agricultura, Gan.,Caza y Silv.</v>
          </cell>
          <cell r="AB89">
            <v>10.528064187357215</v>
          </cell>
          <cell r="AC89">
            <v>11.007015066912174</v>
          </cell>
          <cell r="AD89" t="str">
            <v>Agricultura, Gan.,Caza y Silv.</v>
          </cell>
        </row>
        <row r="90">
          <cell r="AA90" t="str">
            <v>Construcción</v>
          </cell>
          <cell r="AB90">
            <v>8.5511695628333495</v>
          </cell>
          <cell r="AC90">
            <v>6.466180962086761</v>
          </cell>
          <cell r="AD90" t="str">
            <v>Construcción</v>
          </cell>
        </row>
        <row r="91">
          <cell r="AA91" t="str">
            <v>Admin. Pública. y Defensa</v>
          </cell>
          <cell r="AB91">
            <v>3.6316146553119175</v>
          </cell>
          <cell r="AC91">
            <v>3.4036814247953706</v>
          </cell>
          <cell r="AD91" t="str">
            <v>Admin. Pública. y Defensa</v>
          </cell>
        </row>
        <row r="92">
          <cell r="AA92" t="str">
            <v>Manufactura</v>
          </cell>
          <cell r="AB92">
            <v>0.87944304720127287</v>
          </cell>
          <cell r="AC92">
            <v>0.81798794574858968</v>
          </cell>
          <cell r="AD92" t="str">
            <v>Manufactura</v>
          </cell>
        </row>
      </sheetData>
      <sheetData sheetId="47">
        <row r="63">
          <cell r="D63">
            <v>2022</v>
          </cell>
          <cell r="E63" t="str">
            <v>2023</v>
          </cell>
        </row>
        <row r="64">
          <cell r="C64" t="str">
            <v>Pesca y Acuicultura</v>
          </cell>
          <cell r="D64">
            <v>22.477064220183493</v>
          </cell>
          <cell r="E64">
            <v>-32.797506766177321</v>
          </cell>
        </row>
        <row r="65">
          <cell r="C65" t="str">
            <v>Construcción</v>
          </cell>
          <cell r="D65">
            <v>7.5570048889565413</v>
          </cell>
          <cell r="E65">
            <v>-11.138714457810721</v>
          </cell>
        </row>
        <row r="66">
          <cell r="C66" t="str">
            <v>Manufactura</v>
          </cell>
          <cell r="D66">
            <v>1.7416307587503752</v>
          </cell>
          <cell r="E66">
            <v>-9.1788507949682412</v>
          </cell>
        </row>
        <row r="67">
          <cell r="C67" t="str">
            <v>Telecom. y Otros Serv. de Información</v>
          </cell>
          <cell r="D67">
            <v>4.0998090859586682</v>
          </cell>
          <cell r="E67">
            <v>-7.7232738212155425</v>
          </cell>
        </row>
        <row r="68">
          <cell r="C68" t="str">
            <v>Agricultura, Ganadería, Caza y Silvicultura</v>
          </cell>
          <cell r="D68">
            <v>-1.1205526801345798</v>
          </cell>
          <cell r="E68">
            <v>-2.3682135040104697</v>
          </cell>
        </row>
        <row r="69">
          <cell r="C69" t="str">
            <v>Otros Servicios</v>
          </cell>
          <cell r="D69">
            <v>0.87874782132257678</v>
          </cell>
          <cell r="E69">
            <v>0.41076233183856914</v>
          </cell>
        </row>
        <row r="70">
          <cell r="C70" t="str">
            <v>Transporte, Almacen., Correo y Mensajería</v>
          </cell>
          <cell r="D70">
            <v>9.0269373724656674</v>
          </cell>
          <cell r="E70">
            <v>1.7387400654314149</v>
          </cell>
        </row>
        <row r="71">
          <cell r="C71" t="str">
            <v>Extracción de Petróleo, Gas y Minerales</v>
          </cell>
          <cell r="D71">
            <v>8.7282350240556639</v>
          </cell>
          <cell r="E71">
            <v>2.1304135736463365</v>
          </cell>
        </row>
        <row r="72">
          <cell r="C72" t="str">
            <v>Comercio</v>
          </cell>
          <cell r="D72">
            <v>2.8958750713138954</v>
          </cell>
          <cell r="E72">
            <v>2.3663618669140618</v>
          </cell>
        </row>
        <row r="73">
          <cell r="C73" t="str">
            <v>Alojamiento y Restaurantes</v>
          </cell>
          <cell r="D73">
            <v>23.272751451748746</v>
          </cell>
          <cell r="E73">
            <v>2.6158703445994291</v>
          </cell>
        </row>
        <row r="74">
          <cell r="C74" t="str">
            <v>Administración Pública y Defensa</v>
          </cell>
          <cell r="D74">
            <v>5.528518830083101</v>
          </cell>
          <cell r="E74">
            <v>4.0886176514367492</v>
          </cell>
        </row>
        <row r="75">
          <cell r="C75" t="str">
            <v>Electricidad, Gas y Agua</v>
          </cell>
          <cell r="D75">
            <v>2.2702395520870056</v>
          </cell>
          <cell r="E75">
            <v>4.4068524376921943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Otros</v>
          </cell>
          <cell r="AB86">
            <v>38.047752800731665</v>
          </cell>
          <cell r="AC86">
            <v>39.8692116302404</v>
          </cell>
          <cell r="AD86" t="str">
            <v>Otros</v>
          </cell>
        </row>
        <row r="87">
          <cell r="AA87" t="str">
            <v>Ext. de Petróleo, Gas y Minerales</v>
          </cell>
          <cell r="AB87">
            <v>31.518667069839029</v>
          </cell>
          <cell r="AC87">
            <v>30.606052079129469</v>
          </cell>
          <cell r="AD87" t="str">
            <v>Ext. de Petróleo, Gas y Minerales</v>
          </cell>
        </row>
        <row r="88">
          <cell r="AA88" t="str">
            <v>Construcción</v>
          </cell>
          <cell r="AB88">
            <v>10.583703697316585</v>
          </cell>
          <cell r="AC88">
            <v>9.6963704556646135</v>
          </cell>
          <cell r="AD88" t="str">
            <v>Construcción</v>
          </cell>
        </row>
        <row r="89">
          <cell r="AA89" t="str">
            <v>Manufactura</v>
          </cell>
          <cell r="AB89">
            <v>9.5819327307043132</v>
          </cell>
          <cell r="AC89">
            <v>9.1026013647353281</v>
          </cell>
          <cell r="AD89" t="str">
            <v>Manufactura</v>
          </cell>
        </row>
        <row r="90">
          <cell r="AA90" t="str">
            <v>Agricultura, Gan.,Caza y Silv.</v>
          </cell>
          <cell r="AB90">
            <v>6.4704069068677716</v>
          </cell>
          <cell r="AC90">
            <v>7.047893472151773</v>
          </cell>
          <cell r="AD90" t="str">
            <v>Agricultura, Gan.,Caza y Silv.</v>
          </cell>
        </row>
        <row r="91">
          <cell r="AA91" t="str">
            <v>Admin. Pública. y Defensa</v>
          </cell>
          <cell r="AB91">
            <v>3.6358922432367864</v>
          </cell>
          <cell r="AC91">
            <v>3.5194232271584553</v>
          </cell>
          <cell r="AD91" t="str">
            <v>Admin. Pública. y Defensa</v>
          </cell>
        </row>
        <row r="92">
          <cell r="AA92" t="str">
            <v>Pesca y Acuicultura</v>
          </cell>
          <cell r="AB92">
            <v>0.16164455130384647</v>
          </cell>
          <cell r="AC92">
            <v>0.15844777091995602</v>
          </cell>
          <cell r="AD92" t="str">
            <v>Pesca y Acuicultura</v>
          </cell>
        </row>
      </sheetData>
      <sheetData sheetId="48">
        <row r="66">
          <cell r="C66">
            <v>2022</v>
          </cell>
          <cell r="D66" t="str">
            <v>2023</v>
          </cell>
        </row>
        <row r="67">
          <cell r="B67" t="str">
            <v>Extracción de Petróleo, Gas y Minerales</v>
          </cell>
          <cell r="C67">
            <v>-4.0610822175500658</v>
          </cell>
          <cell r="D67">
            <v>-14.092904714067785</v>
          </cell>
        </row>
        <row r="68">
          <cell r="B68" t="str">
            <v>Telecom. y otros Serv. de Información</v>
          </cell>
          <cell r="C68">
            <v>3.2456810508416254</v>
          </cell>
          <cell r="D68">
            <v>-7.997735782144062</v>
          </cell>
        </row>
        <row r="69">
          <cell r="B69" t="str">
            <v>Pesca y Acuicultura</v>
          </cell>
          <cell r="C69">
            <v>4.9062049062049056</v>
          </cell>
          <cell r="D69">
            <v>-7.7028885832187086</v>
          </cell>
        </row>
        <row r="70">
          <cell r="B70" t="str">
            <v>Manufactura</v>
          </cell>
          <cell r="C70">
            <v>4.6699194046675814</v>
          </cell>
          <cell r="D70">
            <v>-6.8326199636190665</v>
          </cell>
        </row>
        <row r="71">
          <cell r="B71" t="str">
            <v>Agricultura, Ganadería, Caza y Silvicultura</v>
          </cell>
          <cell r="C71">
            <v>27.966939658714281</v>
          </cell>
          <cell r="D71">
            <v>0.23705330435181793</v>
          </cell>
        </row>
        <row r="72">
          <cell r="B72" t="str">
            <v>Construcción</v>
          </cell>
          <cell r="C72">
            <v>-10.636039841792467</v>
          </cell>
          <cell r="D72">
            <v>1.2598072440847687</v>
          </cell>
        </row>
        <row r="73">
          <cell r="B73" t="str">
            <v>Alojamiento y Restaurantes</v>
          </cell>
          <cell r="C73">
            <v>19.019322582628106</v>
          </cell>
          <cell r="D73">
            <v>1.6527502797624152</v>
          </cell>
        </row>
        <row r="74">
          <cell r="B74" t="str">
            <v>Comercio</v>
          </cell>
          <cell r="C74">
            <v>2.3830109252560305</v>
          </cell>
          <cell r="D74">
            <v>1.7494527938755766</v>
          </cell>
        </row>
        <row r="75">
          <cell r="B75" t="str">
            <v>Otros servicios</v>
          </cell>
          <cell r="C75">
            <v>1.0971289362395709</v>
          </cell>
          <cell r="D75">
            <v>2.2154154222101567</v>
          </cell>
        </row>
        <row r="76">
          <cell r="B76" t="str">
            <v>Transporte, Almacen., Correo y Mensajería</v>
          </cell>
          <cell r="C76">
            <v>8.7545422790380059</v>
          </cell>
          <cell r="D76">
            <v>2.6950973389389361</v>
          </cell>
        </row>
        <row r="77">
          <cell r="B77" t="str">
            <v>Electricidad, Gas y Agua</v>
          </cell>
          <cell r="C77">
            <v>-4.2901400862068897</v>
          </cell>
          <cell r="D77">
            <v>2.8991626205052512</v>
          </cell>
        </row>
        <row r="78">
          <cell r="B78" t="str">
            <v>Administración Pública y Defensa</v>
          </cell>
          <cell r="C78">
            <v>1.8072193237125305</v>
          </cell>
          <cell r="D78">
            <v>4.3381852052661714</v>
          </cell>
        </row>
        <row r="85">
          <cell r="AA85">
            <v>2022</v>
          </cell>
          <cell r="AB85" t="str">
            <v>2023</v>
          </cell>
        </row>
        <row r="86">
          <cell r="Z86" t="str">
            <v>Otros</v>
          </cell>
          <cell r="AA86">
            <v>34.984471168346118</v>
          </cell>
          <cell r="AB86">
            <v>36.679672543653545</v>
          </cell>
          <cell r="AC86" t="str">
            <v>Otros</v>
          </cell>
        </row>
        <row r="87">
          <cell r="Z87" t="str">
            <v>Ext. de Petróleo, Gas y Minerales</v>
          </cell>
          <cell r="AA87">
            <v>23.256595580033025</v>
          </cell>
          <cell r="AB87">
            <v>19.371274489996313</v>
          </cell>
          <cell r="AC87" t="str">
            <v>Ext. de Petróleo, Gas y Minerales</v>
          </cell>
        </row>
        <row r="88">
          <cell r="Z88" t="str">
            <v>Agricultura, Gan.,Caza y Silv.</v>
          </cell>
          <cell r="AA88">
            <v>17.8337650813483</v>
          </cell>
          <cell r="AB88">
            <v>19.970014015476366</v>
          </cell>
          <cell r="AC88" t="str">
            <v>Agricultura, Gan.,Caza y Silv.</v>
          </cell>
        </row>
        <row r="89">
          <cell r="Z89" t="str">
            <v>Admin. Pública. y Defensa</v>
          </cell>
          <cell r="AA89">
            <v>8.0338981856196181</v>
          </cell>
          <cell r="AB89">
            <v>9.5520875571674608</v>
          </cell>
          <cell r="AC89" t="str">
            <v>Construcción</v>
          </cell>
        </row>
        <row r="90">
          <cell r="Z90" t="str">
            <v>Construcción</v>
          </cell>
          <cell r="AA90">
            <v>8.9991081865433369</v>
          </cell>
          <cell r="AB90">
            <v>7.9207133058015886</v>
          </cell>
          <cell r="AC90" t="str">
            <v>Admin. Pública. y Defensa</v>
          </cell>
        </row>
        <row r="91">
          <cell r="Z91" t="str">
            <v>Manufactura</v>
          </cell>
          <cell r="AA91">
            <v>6.8921617981096084</v>
          </cell>
          <cell r="AB91">
            <v>6.5062380879047286</v>
          </cell>
          <cell r="AC91" t="str">
            <v>Manufactura</v>
          </cell>
        </row>
      </sheetData>
      <sheetData sheetId="49">
        <row r="63">
          <cell r="C63">
            <v>2022</v>
          </cell>
          <cell r="D63" t="str">
            <v>2023</v>
          </cell>
        </row>
        <row r="64">
          <cell r="B64" t="str">
            <v>Construcción</v>
          </cell>
          <cell r="C64">
            <v>16.208440945008235</v>
          </cell>
          <cell r="D64">
            <v>-8.2493752042380351</v>
          </cell>
        </row>
        <row r="65">
          <cell r="B65" t="str">
            <v>Pesca y Acuicultura</v>
          </cell>
          <cell r="C65">
            <v>4.826254826254825</v>
          </cell>
          <cell r="D65">
            <v>-7.734806629834253</v>
          </cell>
        </row>
        <row r="66">
          <cell r="B66" t="str">
            <v>Manufactura</v>
          </cell>
          <cell r="C66">
            <v>0.26608839443191812</v>
          </cell>
          <cell r="D66">
            <v>-7.0062235775908874</v>
          </cell>
        </row>
        <row r="67">
          <cell r="B67" t="str">
            <v>Agricultura, Ganadería, Caza y Silvicultura</v>
          </cell>
          <cell r="C67">
            <v>-1.0392222129760711</v>
          </cell>
          <cell r="D67">
            <v>-3.2318328528563143</v>
          </cell>
        </row>
        <row r="68">
          <cell r="B68" t="str">
            <v>Telecom. y Otros Serv. de Información</v>
          </cell>
          <cell r="C68">
            <v>3.2729337669712493</v>
          </cell>
          <cell r="D68">
            <v>-2.3003864418510744</v>
          </cell>
        </row>
        <row r="69">
          <cell r="B69" t="str">
            <v>Electricidad, Gas y Agua</v>
          </cell>
          <cell r="C69">
            <v>-3.6044966292824796</v>
          </cell>
          <cell r="D69">
            <v>0.55056307587304332</v>
          </cell>
        </row>
        <row r="70">
          <cell r="B70" t="str">
            <v>Extracción de Petróleo, Gas y Minerales</v>
          </cell>
          <cell r="C70">
            <v>-0.26234330107843107</v>
          </cell>
          <cell r="D70">
            <v>0.85200641970865831</v>
          </cell>
        </row>
        <row r="71">
          <cell r="B71" t="str">
            <v>Comercio</v>
          </cell>
          <cell r="C71">
            <v>3.3295438274138007</v>
          </cell>
          <cell r="D71">
            <v>1.3523492429597042</v>
          </cell>
        </row>
        <row r="72">
          <cell r="B72" t="str">
            <v>Otros Servicios</v>
          </cell>
          <cell r="C72">
            <v>1.2111028822376397</v>
          </cell>
          <cell r="D72">
            <v>1.6021663653494898</v>
          </cell>
        </row>
        <row r="73">
          <cell r="B73" t="str">
            <v>Transporte, Almacen., Correo y Mensajería</v>
          </cell>
          <cell r="C73">
            <v>9.4082904100655185</v>
          </cell>
          <cell r="D73">
            <v>2.0581944727214676</v>
          </cell>
        </row>
        <row r="74">
          <cell r="B74" t="str">
            <v>Alojamiento y Restaurantes</v>
          </cell>
          <cell r="C74">
            <v>21.957206271457011</v>
          </cell>
          <cell r="D74">
            <v>2.4066628117029438</v>
          </cell>
        </row>
        <row r="75">
          <cell r="B75" t="str">
            <v>Administración Pública y Defensa</v>
          </cell>
          <cell r="C75">
            <v>3.1606872604183422</v>
          </cell>
          <cell r="D75">
            <v>4.2511924835216348</v>
          </cell>
        </row>
        <row r="84">
          <cell r="AB84">
            <v>2022</v>
          </cell>
          <cell r="AC84" t="str">
            <v>2023</v>
          </cell>
        </row>
        <row r="85">
          <cell r="AA85" t="str">
            <v>Otros</v>
          </cell>
          <cell r="AB85">
            <v>38.76997272493724</v>
          </cell>
          <cell r="AC85">
            <v>41.044706272568931</v>
          </cell>
          <cell r="AD85" t="str">
            <v>Otros</v>
          </cell>
        </row>
        <row r="86">
          <cell r="AA86" t="str">
            <v>Ext. de Petróleo, Gas y Minerales</v>
          </cell>
          <cell r="AB86">
            <v>19.523272626727785</v>
          </cell>
          <cell r="AC86">
            <v>19.437716923052495</v>
          </cell>
          <cell r="AD86" t="str">
            <v>Ext. de Petróleo, Gas y Minerales</v>
          </cell>
        </row>
        <row r="87">
          <cell r="AA87" t="str">
            <v>Agricultura, Gan.,Caza y Silv.</v>
          </cell>
          <cell r="AB87">
            <v>14.548040346888111</v>
          </cell>
          <cell r="AC87">
            <v>12.927570801434884</v>
          </cell>
          <cell r="AD87" t="str">
            <v>Agricultura, Gan.,Caza y Silv.</v>
          </cell>
        </row>
        <row r="88">
          <cell r="AA88" t="str">
            <v>Construcción</v>
          </cell>
          <cell r="AB88">
            <v>15.529344596680158</v>
          </cell>
          <cell r="AC88">
            <v>14.924341297121014</v>
          </cell>
          <cell r="AD88" t="str">
            <v>Construcción</v>
          </cell>
        </row>
        <row r="89">
          <cell r="AA89" t="str">
            <v>Admin. Pública. y Defensa</v>
          </cell>
          <cell r="AB89">
            <v>7.3319725764053212</v>
          </cell>
          <cell r="AC89">
            <v>7.1699891629444155</v>
          </cell>
          <cell r="AD89" t="str">
            <v>Admin. Pública. y Defensa</v>
          </cell>
        </row>
        <row r="90">
          <cell r="AA90" t="str">
            <v>Manufactura</v>
          </cell>
          <cell r="AB90">
            <v>4.2973971283613839</v>
          </cell>
          <cell r="AC90">
            <v>4.4956755428782635</v>
          </cell>
          <cell r="AD90" t="str">
            <v>Manufactura</v>
          </cell>
        </row>
      </sheetData>
      <sheetData sheetId="50">
        <row r="64">
          <cell r="D64">
            <v>2022</v>
          </cell>
          <cell r="E64" t="str">
            <v>2023</v>
          </cell>
        </row>
        <row r="65">
          <cell r="C65" t="str">
            <v>Pesca y Acuicultura</v>
          </cell>
          <cell r="D65">
            <v>4.9586776859504198</v>
          </cell>
          <cell r="E65">
            <v>-7.4803149606299257</v>
          </cell>
        </row>
        <row r="66">
          <cell r="C66" t="str">
            <v>Manufactura</v>
          </cell>
          <cell r="D66">
            <v>3.1199509805764194</v>
          </cell>
          <cell r="E66">
            <v>-6.5553451741527766</v>
          </cell>
        </row>
        <row r="67">
          <cell r="C67" t="str">
            <v>Agricultura, Ganadería, Caza y Silvicultura</v>
          </cell>
          <cell r="D67">
            <v>7.6312813086290419</v>
          </cell>
          <cell r="E67">
            <v>-6.2283276368725922</v>
          </cell>
        </row>
        <row r="68">
          <cell r="C68" t="str">
            <v>Telecom. y Otros Serv. de Información</v>
          </cell>
          <cell r="D68">
            <v>2.4211325815227838</v>
          </cell>
          <cell r="E68">
            <v>-4.1349773401098133</v>
          </cell>
        </row>
        <row r="69">
          <cell r="C69" t="str">
            <v>Electricidad, Gas y Agua</v>
          </cell>
          <cell r="D69">
            <v>-0.82165138817565264</v>
          </cell>
          <cell r="E69">
            <v>-1.1820956032212848</v>
          </cell>
        </row>
        <row r="70">
          <cell r="C70" t="str">
            <v>Construcción</v>
          </cell>
          <cell r="D70">
            <v>23.640563276055332</v>
          </cell>
          <cell r="E70">
            <v>0.4292143919946767</v>
          </cell>
        </row>
        <row r="71">
          <cell r="C71" t="str">
            <v>Otros Servicios</v>
          </cell>
          <cell r="D71">
            <v>2.4699363838664112</v>
          </cell>
          <cell r="E71">
            <v>0.79191570901122077</v>
          </cell>
        </row>
        <row r="72">
          <cell r="C72" t="str">
            <v>Alojamiento y Restaurantes</v>
          </cell>
          <cell r="D72">
            <v>27.796198643132982</v>
          </cell>
          <cell r="E72">
            <v>0.97373456159775174</v>
          </cell>
        </row>
        <row r="73">
          <cell r="C73" t="str">
            <v>Comercio</v>
          </cell>
          <cell r="D73">
            <v>3.4357222127795666</v>
          </cell>
          <cell r="E73">
            <v>1.7474925783218112</v>
          </cell>
        </row>
        <row r="74">
          <cell r="C74" t="str">
            <v>Administración Pública y Defensa</v>
          </cell>
          <cell r="D74">
            <v>2.8989457290044385</v>
          </cell>
          <cell r="E74">
            <v>2.8475458363774493</v>
          </cell>
        </row>
        <row r="75">
          <cell r="C75" t="str">
            <v>Transporte, Almacen., Correo y Mensajería</v>
          </cell>
          <cell r="D75">
            <v>9.1748398309307078</v>
          </cell>
          <cell r="E75">
            <v>2.8896111547946219</v>
          </cell>
        </row>
        <row r="76">
          <cell r="C76" t="str">
            <v>Extracción de Petróleo, Gas y Minerales</v>
          </cell>
          <cell r="D76">
            <v>-1.1738692767755765</v>
          </cell>
          <cell r="E76">
            <v>9.6022212116542107</v>
          </cell>
        </row>
        <row r="83">
          <cell r="AB83">
            <v>2022</v>
          </cell>
          <cell r="AC83" t="str">
            <v>2023</v>
          </cell>
        </row>
        <row r="84">
          <cell r="AA84" t="str">
            <v>Ext. de Petróleo, Gas y Minerales</v>
          </cell>
          <cell r="AB84">
            <v>47.001260025808222</v>
          </cell>
          <cell r="AC84">
            <v>35.852730424217334</v>
          </cell>
          <cell r="AD84" t="str">
            <v>Ext. de Petróleo, Gas y Minerales</v>
          </cell>
        </row>
        <row r="85">
          <cell r="AA85" t="str">
            <v>Otros</v>
          </cell>
          <cell r="AB85">
            <v>28.706593620942712</v>
          </cell>
          <cell r="AC85">
            <v>34.604516628187085</v>
          </cell>
          <cell r="AD85" t="str">
            <v>Otros</v>
          </cell>
        </row>
        <row r="86">
          <cell r="AA86" t="str">
            <v>Construcción</v>
          </cell>
          <cell r="AB86">
            <v>10.337182740038472</v>
          </cell>
          <cell r="AC86">
            <v>12.560648295166004</v>
          </cell>
          <cell r="AD86" t="str">
            <v>Construcción</v>
          </cell>
        </row>
        <row r="87">
          <cell r="AA87" t="str">
            <v>Agricultura, Gan.,Caza y Silv.</v>
          </cell>
          <cell r="AB87">
            <v>5.4662889760163793</v>
          </cell>
          <cell r="AC87">
            <v>7.5238176486173609</v>
          </cell>
          <cell r="AD87" t="str">
            <v>Agricultura, Gan.,Caza y Silv.</v>
          </cell>
        </row>
        <row r="88">
          <cell r="AA88" t="str">
            <v>Admin. Pública. y Defensa</v>
          </cell>
          <cell r="AB88">
            <v>3.9142628308733753</v>
          </cell>
          <cell r="AC88">
            <v>5.1298482985119094</v>
          </cell>
          <cell r="AD88" t="str">
            <v>Manufactura</v>
          </cell>
        </row>
        <row r="89">
          <cell r="AA89" t="str">
            <v>Manufactura</v>
          </cell>
          <cell r="AB89">
            <v>4.5744118063208354</v>
          </cell>
          <cell r="AC89">
            <v>4.3284387053003055</v>
          </cell>
          <cell r="AD89" t="str">
            <v>Admin. Pública. y Defensa</v>
          </cell>
        </row>
      </sheetData>
      <sheetData sheetId="51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18.600992375650492</v>
          </cell>
          <cell r="D67">
            <v>-10.785714285714292</v>
          </cell>
        </row>
        <row r="68">
          <cell r="B68" t="str">
            <v>Manufactura</v>
          </cell>
          <cell r="C68">
            <v>0.1735565877121843</v>
          </cell>
          <cell r="D68">
            <v>-7.448353244010292</v>
          </cell>
        </row>
        <row r="69">
          <cell r="B69" t="str">
            <v>Electricidad, Gas y Agua</v>
          </cell>
          <cell r="C69">
            <v>-5.1940375914301598</v>
          </cell>
          <cell r="D69">
            <v>-4.4010250383634855</v>
          </cell>
        </row>
        <row r="70">
          <cell r="B70" t="str">
            <v>Agricultura, Ganadería, Caza y Silvicultura</v>
          </cell>
          <cell r="C70">
            <v>5.3567750426789473</v>
          </cell>
          <cell r="D70">
            <v>-4.0495717149626387</v>
          </cell>
        </row>
        <row r="71">
          <cell r="B71" t="str">
            <v>Telecom. y Otros Serv. de Información</v>
          </cell>
          <cell r="C71">
            <v>3.4118064592452413</v>
          </cell>
          <cell r="D71">
            <v>-2.3977852517903244</v>
          </cell>
        </row>
        <row r="72">
          <cell r="B72" t="str">
            <v>Transporte, Almacen., Correo y Mensajería</v>
          </cell>
          <cell r="C72">
            <v>4.9970043650680509</v>
          </cell>
          <cell r="D72">
            <v>-1.8015080497248874</v>
          </cell>
        </row>
        <row r="73">
          <cell r="B73" t="str">
            <v>Construcción</v>
          </cell>
          <cell r="C73">
            <v>-14.206263106464206</v>
          </cell>
          <cell r="D73">
            <v>0.84310206335661064</v>
          </cell>
        </row>
        <row r="74">
          <cell r="B74" t="str">
            <v>Alojamiento y Restaurantes</v>
          </cell>
          <cell r="C74">
            <v>20.888214904679387</v>
          </cell>
          <cell r="D74">
            <v>0.87452062650083917</v>
          </cell>
        </row>
        <row r="75">
          <cell r="B75" t="str">
            <v>Administración Pública y Defensa</v>
          </cell>
          <cell r="C75">
            <v>1.6266894194506136</v>
          </cell>
          <cell r="D75">
            <v>1.3495253188138747</v>
          </cell>
        </row>
        <row r="76">
          <cell r="B76" t="str">
            <v>Otros Servicios</v>
          </cell>
          <cell r="C76">
            <v>2.0533079469805386</v>
          </cell>
          <cell r="D76">
            <v>1.5081652097713061</v>
          </cell>
        </row>
        <row r="77">
          <cell r="B77" t="str">
            <v>Comercio</v>
          </cell>
          <cell r="C77">
            <v>2.6527050610820169</v>
          </cell>
          <cell r="D77">
            <v>2.4889493369602178</v>
          </cell>
        </row>
        <row r="78">
          <cell r="B78" t="str">
            <v>Extracción de Petróleo, Gas y Minerales</v>
          </cell>
          <cell r="C78">
            <v>0.31279227145961386</v>
          </cell>
          <cell r="D78">
            <v>22.595319647565177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Otros</v>
          </cell>
          <cell r="AB86">
            <v>55.629229616700812</v>
          </cell>
          <cell r="AC86">
            <v>54.315315462687494</v>
          </cell>
          <cell r="AD86" t="str">
            <v>Otros</v>
          </cell>
        </row>
        <row r="87">
          <cell r="AA87" t="str">
            <v>Admin. Pública. y Defensa</v>
          </cell>
          <cell r="AB87">
            <v>9.5660481076811301</v>
          </cell>
          <cell r="AC87">
            <v>13.048996388055132</v>
          </cell>
          <cell r="AD87" t="str">
            <v>Ext. de Petróleo, Gas y Minerales</v>
          </cell>
        </row>
        <row r="88">
          <cell r="AA88" t="str">
            <v>Construcción</v>
          </cell>
          <cell r="AB88">
            <v>9.8586346504875717</v>
          </cell>
          <cell r="AC88">
            <v>10.456380707153636</v>
          </cell>
          <cell r="AD88" t="str">
            <v>Construcción</v>
          </cell>
        </row>
        <row r="89">
          <cell r="AA89" t="str">
            <v>Agricultura, Gan.,Caza y Silv.</v>
          </cell>
          <cell r="AB89">
            <v>11.879051267634607</v>
          </cell>
          <cell r="AC89">
            <v>11.743529366339397</v>
          </cell>
          <cell r="AD89" t="str">
            <v>Agricultura, Gan.,Caza y Silv.</v>
          </cell>
        </row>
        <row r="90">
          <cell r="AA90" t="str">
            <v>Ext. de Petróleo, Gas y Minerales</v>
          </cell>
          <cell r="AB90">
            <v>11.682169577584745</v>
          </cell>
          <cell r="AC90">
            <v>9.0395592628502275</v>
          </cell>
          <cell r="AD90" t="str">
            <v>Admin. Pública. y Defensa</v>
          </cell>
        </row>
        <row r="91">
          <cell r="AA91" t="str">
            <v>Manufactura</v>
          </cell>
          <cell r="AB91">
            <v>1.3848667799111374</v>
          </cell>
          <cell r="AC91">
            <v>1.3962188129141067</v>
          </cell>
          <cell r="AD91" t="str">
            <v>Manufactura</v>
          </cell>
        </row>
      </sheetData>
      <sheetData sheetId="52">
        <row r="65">
          <cell r="C65">
            <v>2022</v>
          </cell>
          <cell r="D65" t="str">
            <v>2023</v>
          </cell>
        </row>
        <row r="66">
          <cell r="B66" t="str">
            <v>Pesca y Acuicultura</v>
          </cell>
          <cell r="C66">
            <v>4.620462046204608</v>
          </cell>
          <cell r="D66">
            <v>-7.5709779179810681</v>
          </cell>
        </row>
        <row r="67">
          <cell r="B67" t="str">
            <v>Construcción</v>
          </cell>
          <cell r="C67">
            <v>-9.7340947608186355</v>
          </cell>
          <cell r="D67">
            <v>-4.1801869274466554</v>
          </cell>
        </row>
        <row r="68">
          <cell r="B68" t="str">
            <v>Manufactura</v>
          </cell>
          <cell r="C68">
            <v>4.0511671073598592</v>
          </cell>
          <cell r="D68">
            <v>-3.9906261307124566</v>
          </cell>
        </row>
        <row r="69">
          <cell r="B69" t="str">
            <v>Telecom. y Otros Serv. de Información</v>
          </cell>
          <cell r="C69">
            <v>3.3516015015514427</v>
          </cell>
          <cell r="D69">
            <v>-2.8892829511765967</v>
          </cell>
        </row>
        <row r="70">
          <cell r="B70" t="str">
            <v>Alojamiento y Restaurantes</v>
          </cell>
          <cell r="C70">
            <v>22.331983386151094</v>
          </cell>
          <cell r="D70">
            <v>1.390565331865119</v>
          </cell>
        </row>
        <row r="71">
          <cell r="B71" t="str">
            <v>Transporte, Almacen., Correo y Mensajería</v>
          </cell>
          <cell r="C71">
            <v>10.039434118873956</v>
          </cell>
          <cell r="D71">
            <v>1.3914561937207566</v>
          </cell>
        </row>
        <row r="72">
          <cell r="B72" t="str">
            <v>Comercio</v>
          </cell>
          <cell r="C72">
            <v>3.4938033073515413</v>
          </cell>
          <cell r="D72">
            <v>1.8292579047792117</v>
          </cell>
        </row>
        <row r="73">
          <cell r="B73" t="str">
            <v>Otros Servicios</v>
          </cell>
          <cell r="C73">
            <v>-0.18952375375860697</v>
          </cell>
          <cell r="D73">
            <v>2.0094363794946446</v>
          </cell>
        </row>
        <row r="74">
          <cell r="B74" t="str">
            <v>Administración Pública y Defensa</v>
          </cell>
          <cell r="C74">
            <v>2.0131762414513048</v>
          </cell>
          <cell r="D74">
            <v>3.3456324244734077</v>
          </cell>
        </row>
        <row r="75">
          <cell r="B75" t="str">
            <v>Agricultura, Ganadería, Caza y Silvicultura</v>
          </cell>
          <cell r="C75">
            <v>2.0038165516482707</v>
          </cell>
          <cell r="D75">
            <v>4.1068581203842029</v>
          </cell>
        </row>
        <row r="76">
          <cell r="B76" t="str">
            <v>Electricidad, Gas y Agua</v>
          </cell>
          <cell r="C76">
            <v>-11.270493581160224</v>
          </cell>
          <cell r="D76">
            <v>6.4251909989309297</v>
          </cell>
        </row>
        <row r="77">
          <cell r="B77" t="str">
            <v>Extracción de Petróleo, Gas y Minerales</v>
          </cell>
          <cell r="C77">
            <v>212.43908554733071</v>
          </cell>
          <cell r="D77">
            <v>108.85966412064582</v>
          </cell>
        </row>
        <row r="85">
          <cell r="AA85">
            <v>2022</v>
          </cell>
          <cell r="AB85" t="str">
            <v>2023</v>
          </cell>
        </row>
        <row r="86">
          <cell r="Z86" t="str">
            <v>Otros</v>
          </cell>
          <cell r="AA86">
            <v>45.770989007299164</v>
          </cell>
          <cell r="AB86">
            <v>44.909193064335199</v>
          </cell>
          <cell r="AC86" t="str">
            <v>Otros</v>
          </cell>
        </row>
        <row r="87">
          <cell r="Z87" t="str">
            <v>Agricultura, Gan.,Caza y Silv.</v>
          </cell>
          <cell r="AA87">
            <v>24.643239782788012</v>
          </cell>
          <cell r="AB87">
            <v>23.983398882948421</v>
          </cell>
          <cell r="AC87" t="str">
            <v>Agricultura, Gan.,Caza y Silv.</v>
          </cell>
        </row>
        <row r="88">
          <cell r="Z88" t="str">
            <v>Construcción</v>
          </cell>
          <cell r="AA88">
            <v>9.6332924069026795</v>
          </cell>
          <cell r="AB88">
            <v>8.9972729532956546</v>
          </cell>
          <cell r="AC88" t="str">
            <v>Construcción</v>
          </cell>
        </row>
        <row r="89">
          <cell r="Z89" t="str">
            <v>Admin. Pública. y Defensa</v>
          </cell>
          <cell r="AA89">
            <v>9.1166650687833535</v>
          </cell>
          <cell r="AB89">
            <v>8.3298767249598189</v>
          </cell>
          <cell r="AC89" t="str">
            <v>Admin. Pública. y Defensa</v>
          </cell>
        </row>
        <row r="90">
          <cell r="Z90" t="str">
            <v>Manufactura</v>
          </cell>
          <cell r="AA90">
            <v>6.2583154363038798</v>
          </cell>
          <cell r="AB90">
            <v>5.7850586031177995</v>
          </cell>
          <cell r="AC90" t="str">
            <v>Manufactura</v>
          </cell>
        </row>
        <row r="91">
          <cell r="Z91" t="str">
            <v>Ext. de Petróleo, Gas y Minerales</v>
          </cell>
          <cell r="AA91">
            <v>4.5774982979229133</v>
          </cell>
          <cell r="AB91">
            <v>7.9951997713431044</v>
          </cell>
          <cell r="AC91" t="str">
            <v>Ext. de Petróleo, Gas y Minerales</v>
          </cell>
        </row>
      </sheetData>
      <sheetData sheetId="53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-0.15928452524724435</v>
          </cell>
          <cell r="D67">
            <v>-24.633028422725104</v>
          </cell>
        </row>
        <row r="68">
          <cell r="B68" t="str">
            <v>Construcción</v>
          </cell>
          <cell r="C68">
            <v>8.4255913969883949</v>
          </cell>
          <cell r="D68">
            <v>-14.796285346996243</v>
          </cell>
        </row>
        <row r="69">
          <cell r="B69" t="str">
            <v>Manufactura</v>
          </cell>
          <cell r="C69">
            <v>1.1726056514294498</v>
          </cell>
          <cell r="D69">
            <v>-10.049676193074717</v>
          </cell>
        </row>
        <row r="70">
          <cell r="B70" t="str">
            <v>Telecom. y Otros Serv. de Información</v>
          </cell>
          <cell r="C70">
            <v>4.3210432870391315</v>
          </cell>
          <cell r="D70">
            <v>-7.1341048136165313</v>
          </cell>
        </row>
        <row r="71">
          <cell r="B71" t="str">
            <v>Otros Servicios</v>
          </cell>
          <cell r="C71">
            <v>0.53607999754990487</v>
          </cell>
          <cell r="D71">
            <v>1.1278437919731914</v>
          </cell>
        </row>
        <row r="72">
          <cell r="B72" t="str">
            <v>Comercio</v>
          </cell>
          <cell r="C72">
            <v>3.3270879186646738</v>
          </cell>
          <cell r="D72">
            <v>2.3654982304420713</v>
          </cell>
        </row>
        <row r="73">
          <cell r="B73" t="str">
            <v>Alojamiento y Restaurantes</v>
          </cell>
          <cell r="C73">
            <v>24.18910845203331</v>
          </cell>
          <cell r="D73">
            <v>2.7403850477038389</v>
          </cell>
        </row>
        <row r="74">
          <cell r="B74" t="str">
            <v>Transporte, Almacen., Correo y Mensajería</v>
          </cell>
          <cell r="C74">
            <v>7.907007250524714</v>
          </cell>
          <cell r="D74">
            <v>3.7751487790996379</v>
          </cell>
        </row>
        <row r="75">
          <cell r="B75" t="str">
            <v>Administración Pública y Defensa</v>
          </cell>
          <cell r="C75">
            <v>2.664330156331431</v>
          </cell>
          <cell r="D75">
            <v>4.925546735359049</v>
          </cell>
        </row>
        <row r="76">
          <cell r="B76" t="str">
            <v>Agricultura, Ganadería, Caza y Silvicultura</v>
          </cell>
          <cell r="C76">
            <v>4.7472382315934425</v>
          </cell>
          <cell r="D76">
            <v>8.9856752827466551</v>
          </cell>
        </row>
        <row r="77">
          <cell r="B77" t="str">
            <v>Extracción de Petróleo, Gas y Minerales</v>
          </cell>
          <cell r="C77">
            <v>17.987975958254125</v>
          </cell>
          <cell r="D77">
            <v>12.086496682483983</v>
          </cell>
        </row>
        <row r="78">
          <cell r="B78" t="str">
            <v>Electricidad, Gas y Agua</v>
          </cell>
          <cell r="C78">
            <v>8.7005860957235086</v>
          </cell>
          <cell r="D78">
            <v>14.544379305246707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Agricultura, Gan.,Caza y Silv.</v>
          </cell>
          <cell r="AB86">
            <v>9.4307044825664867</v>
          </cell>
          <cell r="AC86">
            <v>25.009397530713741</v>
          </cell>
          <cell r="AD86" t="str">
            <v>Ext. de Petróleo, Gas y Minerales</v>
          </cell>
        </row>
        <row r="87">
          <cell r="AA87" t="str">
            <v>Otros</v>
          </cell>
          <cell r="AB87">
            <v>28.088375267015202</v>
          </cell>
          <cell r="AC87">
            <v>30.548064820266912</v>
          </cell>
          <cell r="AD87" t="str">
            <v>Otros</v>
          </cell>
        </row>
        <row r="88">
          <cell r="AA88" t="str">
            <v>Manufactura</v>
          </cell>
          <cell r="AB88">
            <v>23.720890847256591</v>
          </cell>
          <cell r="AC88">
            <v>19.889889012300927</v>
          </cell>
          <cell r="AD88" t="str">
            <v>Manufactura</v>
          </cell>
        </row>
        <row r="89">
          <cell r="AA89" t="str">
            <v>Ext. de Petróleo, Gas y Minerales</v>
          </cell>
          <cell r="AB89">
            <v>24.206663148449621</v>
          </cell>
          <cell r="AC89">
            <v>10.083947129168648</v>
          </cell>
          <cell r="AD89" t="str">
            <v>Construcción</v>
          </cell>
        </row>
        <row r="90">
          <cell r="AA90" t="str">
            <v>Construcción</v>
          </cell>
          <cell r="AB90">
            <v>11.216832397283111</v>
          </cell>
          <cell r="AC90">
            <v>11.28808844011952</v>
          </cell>
          <cell r="AD90" t="str">
            <v>Agricultura, Gan.,Caza y Silv.</v>
          </cell>
        </row>
        <row r="91">
          <cell r="AA91" t="str">
            <v>Admin. Pública. y Defensa</v>
          </cell>
          <cell r="AB91">
            <v>2.3818844187290313</v>
          </cell>
          <cell r="AC91">
            <v>2.420593888015977</v>
          </cell>
          <cell r="AD91" t="str">
            <v>Admin. Pública. y Defensa</v>
          </cell>
        </row>
        <row r="92">
          <cell r="AA92" t="str">
            <v>Pesca y Acuicultura</v>
          </cell>
          <cell r="AB92">
            <v>0.95464943869995378</v>
          </cell>
          <cell r="AC92">
            <v>0.76001917941427344</v>
          </cell>
          <cell r="AD92" t="str">
            <v>Pesca y Acuicultura</v>
          </cell>
        </row>
      </sheetData>
      <sheetData sheetId="54">
        <row r="63">
          <cell r="C63">
            <v>2022</v>
          </cell>
          <cell r="D63" t="str">
            <v>2023</v>
          </cell>
        </row>
        <row r="64">
          <cell r="B64" t="str">
            <v>Manufactura</v>
          </cell>
          <cell r="C64">
            <v>3.6623304383728907</v>
          </cell>
          <cell r="D64">
            <v>-10.080857811952569</v>
          </cell>
        </row>
        <row r="65">
          <cell r="B65" t="str">
            <v>Extracción de Petróleo, Gas y Minerales</v>
          </cell>
          <cell r="C65">
            <v>-1.9351554615951869</v>
          </cell>
          <cell r="D65">
            <v>-9.7826158563914873</v>
          </cell>
        </row>
        <row r="66">
          <cell r="B66" t="str">
            <v>Construcción</v>
          </cell>
          <cell r="C66">
            <v>11.071119270051739</v>
          </cell>
          <cell r="D66">
            <v>-9.0972689053842117</v>
          </cell>
        </row>
        <row r="67">
          <cell r="B67" t="str">
            <v>Pesca y Acuicultura</v>
          </cell>
          <cell r="C67">
            <v>9.5181674565560854</v>
          </cell>
          <cell r="D67">
            <v>-7.4768601995432107</v>
          </cell>
        </row>
        <row r="68">
          <cell r="B68" t="str">
            <v>Telecom. y Otros Serv. de Información</v>
          </cell>
          <cell r="C68">
            <v>2.3187559339029775</v>
          </cell>
          <cell r="D68">
            <v>-7.0638341128894524</v>
          </cell>
        </row>
        <row r="69">
          <cell r="B69" t="str">
            <v>Otros Servicios</v>
          </cell>
          <cell r="C69">
            <v>1.3473125158323995</v>
          </cell>
          <cell r="D69">
            <v>0.91278266021525667</v>
          </cell>
        </row>
        <row r="70">
          <cell r="B70" t="str">
            <v>Transporte, Almacen., Correo y Mensajería</v>
          </cell>
          <cell r="C70">
            <v>8.5301129028790825</v>
          </cell>
          <cell r="D70">
            <v>1.0466499383372962</v>
          </cell>
        </row>
        <row r="71">
          <cell r="B71" t="str">
            <v>Agricultura, Ganadería, Caza y Silvicultura</v>
          </cell>
          <cell r="C71">
            <v>1.8943532960465745</v>
          </cell>
          <cell r="D71">
            <v>1.3026851373151516</v>
          </cell>
        </row>
        <row r="72">
          <cell r="B72" t="str">
            <v>Comercio</v>
          </cell>
          <cell r="C72">
            <v>3.4588414515318959</v>
          </cell>
          <cell r="D72">
            <v>1.8999777733168912</v>
          </cell>
        </row>
        <row r="73">
          <cell r="B73" t="str">
            <v>Alojamiento y Restaurantes</v>
          </cell>
          <cell r="C73">
            <v>23.262749776319723</v>
          </cell>
          <cell r="D73">
            <v>1.9441795590725945</v>
          </cell>
        </row>
        <row r="74">
          <cell r="B74" t="str">
            <v>Electricidad, Gas y Agua</v>
          </cell>
          <cell r="C74">
            <v>-0.13455725134556928</v>
          </cell>
          <cell r="D74">
            <v>2.489630932385495</v>
          </cell>
        </row>
        <row r="75">
          <cell r="B75" t="str">
            <v>Administración Pública y Defensa</v>
          </cell>
          <cell r="C75">
            <v>2.33785150795633</v>
          </cell>
          <cell r="D75">
            <v>5.2758811916743298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Otros</v>
          </cell>
          <cell r="AB86">
            <v>43.446550313089396</v>
          </cell>
          <cell r="AC86">
            <v>46.929119002992444</v>
          </cell>
          <cell r="AD86" t="str">
            <v>Otros</v>
          </cell>
        </row>
        <row r="87">
          <cell r="AA87" t="str">
            <v>Ext. de Petróleo, Gas y Minerales</v>
          </cell>
          <cell r="AB87">
            <v>25.559422642386952</v>
          </cell>
          <cell r="AC87">
            <v>21.228338402013001</v>
          </cell>
          <cell r="AD87" t="str">
            <v>Ext. de Petróleo, Gas y Minerales</v>
          </cell>
        </row>
        <row r="88">
          <cell r="AA88" t="str">
            <v>Agricultura, Gan.,Caza y Silv.</v>
          </cell>
          <cell r="AB88">
            <v>12.562240808527909</v>
          </cell>
          <cell r="AC88">
            <v>13.440377100043383</v>
          </cell>
          <cell r="AD88" t="str">
            <v>Agricultura, Gan.,Caza y Silv.</v>
          </cell>
        </row>
        <row r="89">
          <cell r="AA89" t="str">
            <v>Admin. Pública. y Defensa</v>
          </cell>
          <cell r="AB89">
            <v>5.7796301290209975</v>
          </cell>
          <cell r="AC89">
            <v>7.5873799342460275</v>
          </cell>
          <cell r="AD89" t="str">
            <v>Construcción</v>
          </cell>
        </row>
        <row r="90">
          <cell r="AA90" t="str">
            <v>Construcción</v>
          </cell>
          <cell r="AB90">
            <v>7.6439597236125989</v>
          </cell>
          <cell r="AC90">
            <v>5.8797899685889927</v>
          </cell>
          <cell r="AD90" t="str">
            <v>Admin. Pública. y Defensa</v>
          </cell>
        </row>
        <row r="91">
          <cell r="AA91" t="str">
            <v>Manufactura</v>
          </cell>
          <cell r="AB91">
            <v>5.0081963833621508</v>
          </cell>
          <cell r="AC91">
            <v>4.9349955921161532</v>
          </cell>
          <cell r="AD91" t="str">
            <v>Manufactura</v>
          </cell>
        </row>
      </sheetData>
      <sheetData sheetId="55">
        <row r="65">
          <cell r="C65">
            <v>2022</v>
          </cell>
          <cell r="D65" t="str">
            <v>2023</v>
          </cell>
        </row>
        <row r="66">
          <cell r="B66" t="str">
            <v>Pesca y Acuicultura</v>
          </cell>
          <cell r="C66">
            <v>-52.351464143816386</v>
          </cell>
          <cell r="D66">
            <v>-18.349118208469946</v>
          </cell>
        </row>
        <row r="67">
          <cell r="B67" t="str">
            <v>Manufactura</v>
          </cell>
          <cell r="C67">
            <v>-3.4285925479621966</v>
          </cell>
          <cell r="D67">
            <v>-11.899419160436835</v>
          </cell>
        </row>
        <row r="68">
          <cell r="B68" t="str">
            <v>Telecom. y Otros Serv. de Información</v>
          </cell>
          <cell r="C68">
            <v>3.4387293718893801</v>
          </cell>
          <cell r="D68">
            <v>-6.7308038144942373</v>
          </cell>
        </row>
        <row r="69">
          <cell r="B69" t="str">
            <v>Agricultura, Ganadería, Caza y Silvicultura</v>
          </cell>
          <cell r="C69">
            <v>8.5173853735719405</v>
          </cell>
          <cell r="D69">
            <v>-6.6368305967292258</v>
          </cell>
        </row>
        <row r="70">
          <cell r="B70" t="str">
            <v>Construcción</v>
          </cell>
          <cell r="C70">
            <v>-10.381373213587565</v>
          </cell>
          <cell r="D70">
            <v>-1.7281920269159059</v>
          </cell>
        </row>
        <row r="71">
          <cell r="B71" t="str">
            <v>Electricidad, Gas y Agua</v>
          </cell>
          <cell r="C71">
            <v>5.044662197008762</v>
          </cell>
          <cell r="D71">
            <v>-0.56008986575125164</v>
          </cell>
        </row>
        <row r="72">
          <cell r="B72" t="str">
            <v>Transporte, Almacen., Correo y Mensajería</v>
          </cell>
          <cell r="C72">
            <v>8.34617618284787</v>
          </cell>
          <cell r="D72">
            <v>1.2205361466197502</v>
          </cell>
        </row>
        <row r="73">
          <cell r="B73" t="str">
            <v>Comercio</v>
          </cell>
          <cell r="C73">
            <v>3.7509433931657128</v>
          </cell>
          <cell r="D73">
            <v>1.4516138489050405</v>
          </cell>
        </row>
        <row r="74">
          <cell r="B74" t="str">
            <v>Otros Servicios</v>
          </cell>
          <cell r="C74">
            <v>1.1815286339543576</v>
          </cell>
          <cell r="D74">
            <v>1.5143564588703669</v>
          </cell>
        </row>
        <row r="75">
          <cell r="B75" t="str">
            <v>Alojamiento y Restaurantes</v>
          </cell>
          <cell r="C75">
            <v>21.569767164861759</v>
          </cell>
          <cell r="D75">
            <v>2.019485507359974</v>
          </cell>
        </row>
        <row r="76">
          <cell r="B76" t="str">
            <v>Administración Pública y Defensa</v>
          </cell>
          <cell r="C76">
            <v>0.98314547463549218</v>
          </cell>
          <cell r="D76">
            <v>2.4514466937609996</v>
          </cell>
        </row>
        <row r="77">
          <cell r="B77" t="str">
            <v>Extracción de Petróleo, Gas y Minerales</v>
          </cell>
          <cell r="C77">
            <v>2.1156636353108667</v>
          </cell>
          <cell r="D77">
            <v>4.6870611817640508</v>
          </cell>
        </row>
        <row r="86">
          <cell r="Z86">
            <v>2022</v>
          </cell>
          <cell r="AA86" t="str">
            <v>2023</v>
          </cell>
        </row>
        <row r="87">
          <cell r="Y87" t="str">
            <v>Otros</v>
          </cell>
          <cell r="Z87">
            <v>45.566880647754374</v>
          </cell>
          <cell r="AA87">
            <v>46.998216701974712</v>
          </cell>
          <cell r="AB87" t="str">
            <v>Otros</v>
          </cell>
        </row>
        <row r="88">
          <cell r="Y88" t="str">
            <v>Agricultura, Gan.,Caza y Silv.</v>
          </cell>
          <cell r="Z88">
            <v>15.849715012390654</v>
          </cell>
          <cell r="AA88">
            <v>15.268861448180393</v>
          </cell>
          <cell r="AB88" t="str">
            <v>Agricultura, Gan.,Caza y Silv.</v>
          </cell>
        </row>
        <row r="89">
          <cell r="Y89" t="str">
            <v>Manufactura</v>
          </cell>
          <cell r="Z89">
            <v>12.980605131723333</v>
          </cell>
          <cell r="AA89">
            <v>11.886094540338723</v>
          </cell>
          <cell r="AB89" t="str">
            <v>Manufactura</v>
          </cell>
        </row>
        <row r="90">
          <cell r="Y90" t="str">
            <v>Ext. de Petróleo, Gas y Minerales</v>
          </cell>
          <cell r="Z90">
            <v>12.758911873350634</v>
          </cell>
          <cell r="AA90">
            <v>13.237066755032135</v>
          </cell>
          <cell r="AB90" t="str">
            <v>Ext. de Petróleo, Gas y Minerales</v>
          </cell>
        </row>
        <row r="91">
          <cell r="Y91" t="str">
            <v>Construcción</v>
          </cell>
          <cell r="Z91">
            <v>7.6558418356058882</v>
          </cell>
          <cell r="AA91">
            <v>7.666244372509448</v>
          </cell>
          <cell r="AB91" t="str">
            <v>Construcción</v>
          </cell>
        </row>
        <row r="92">
          <cell r="Y92" t="str">
            <v>Admin. Pública. y Defensa</v>
          </cell>
          <cell r="Z92">
            <v>4.5772390840449786</v>
          </cell>
          <cell r="AA92">
            <v>4.3941300148972244</v>
          </cell>
          <cell r="AB92" t="str">
            <v>Admin. Pública. y Defensa</v>
          </cell>
        </row>
        <row r="93">
          <cell r="Y93" t="str">
            <v>Pesca y Acuicultura</v>
          </cell>
          <cell r="Z93">
            <v>0.61080641513013945</v>
          </cell>
          <cell r="AA93">
            <v>0.54938616706736643</v>
          </cell>
          <cell r="AB93" t="str">
            <v>Pesca y Acuicultura</v>
          </cell>
        </row>
      </sheetData>
      <sheetData sheetId="56">
        <row r="64">
          <cell r="C64">
            <v>2022</v>
          </cell>
          <cell r="D64" t="str">
            <v>2023</v>
          </cell>
        </row>
        <row r="65">
          <cell r="B65" t="str">
            <v>Pesca y Acuicultura</v>
          </cell>
          <cell r="C65">
            <v>-19.63344653940743</v>
          </cell>
          <cell r="D65">
            <v>-24.142076502732252</v>
          </cell>
        </row>
        <row r="66">
          <cell r="B66" t="str">
            <v>Construcción</v>
          </cell>
          <cell r="C66">
            <v>-12.839357729648995</v>
          </cell>
          <cell r="D66">
            <v>-22.165899367738831</v>
          </cell>
        </row>
        <row r="67">
          <cell r="B67" t="str">
            <v>Manufactura</v>
          </cell>
          <cell r="C67">
            <v>1.8719016301047589</v>
          </cell>
          <cell r="D67">
            <v>-20.914412350504477</v>
          </cell>
        </row>
        <row r="68">
          <cell r="B68" t="str">
            <v>Agricultura, Ganadería, Caza y Silvicultura</v>
          </cell>
          <cell r="C68">
            <v>9.3944251687235578</v>
          </cell>
          <cell r="D68">
            <v>-13.935740902694647</v>
          </cell>
        </row>
        <row r="69">
          <cell r="B69" t="str">
            <v>Telecom. y Otros Serv. de Información</v>
          </cell>
          <cell r="C69">
            <v>4.2789472989157815</v>
          </cell>
          <cell r="D69">
            <v>-7.1898048071012539</v>
          </cell>
        </row>
        <row r="70">
          <cell r="B70" t="str">
            <v>Transporte, Almacen., Correo y Mensajería</v>
          </cell>
          <cell r="C70">
            <v>9.4331037780228399</v>
          </cell>
          <cell r="D70">
            <v>0.39161560059636713</v>
          </cell>
        </row>
        <row r="71">
          <cell r="B71" t="str">
            <v>Otros Servicios</v>
          </cell>
          <cell r="C71">
            <v>0.73077219465685062</v>
          </cell>
          <cell r="D71">
            <v>1.3049381914470075</v>
          </cell>
        </row>
        <row r="72">
          <cell r="B72" t="str">
            <v>Comercio</v>
          </cell>
          <cell r="C72">
            <v>3.1768730849149875</v>
          </cell>
          <cell r="D72">
            <v>1.3312139385639199</v>
          </cell>
        </row>
        <row r="73">
          <cell r="B73" t="str">
            <v>Alojamiento y Restaurantes</v>
          </cell>
          <cell r="C73">
            <v>21.852918199134507</v>
          </cell>
          <cell r="D73">
            <v>1.7087059721867064</v>
          </cell>
        </row>
        <row r="74">
          <cell r="B74" t="str">
            <v>Administración Pública y Defensa</v>
          </cell>
          <cell r="C74">
            <v>2.0151929863713889</v>
          </cell>
          <cell r="D74">
            <v>2.2666367837070709</v>
          </cell>
        </row>
        <row r="75">
          <cell r="B75" t="str">
            <v>Electricidad, Gas y Agua</v>
          </cell>
          <cell r="C75">
            <v>9.5280675608544527</v>
          </cell>
          <cell r="D75">
            <v>2.9409859008915618</v>
          </cell>
        </row>
        <row r="76">
          <cell r="B76" t="str">
            <v>Extracción de Petróleo, Gas y Minerales</v>
          </cell>
          <cell r="C76">
            <v>5.7075996689576414E-2</v>
          </cell>
          <cell r="D76">
            <v>7.0534211802287388</v>
          </cell>
        </row>
        <row r="84">
          <cell r="Z84">
            <v>2022</v>
          </cell>
          <cell r="AA84" t="str">
            <v>2023</v>
          </cell>
        </row>
        <row r="85">
          <cell r="Y85" t="str">
            <v>Otros</v>
          </cell>
          <cell r="Z85">
            <v>63.691139915418347</v>
          </cell>
          <cell r="AA85">
            <v>67.835502076115574</v>
          </cell>
          <cell r="AB85" t="str">
            <v>Otros</v>
          </cell>
        </row>
        <row r="86">
          <cell r="Y86" t="str">
            <v>Construcción</v>
          </cell>
          <cell r="Z86">
            <v>10.10875980025247</v>
          </cell>
          <cell r="AA86">
            <v>8.1973346021261602</v>
          </cell>
          <cell r="AB86" t="str">
            <v>Construcción</v>
          </cell>
        </row>
        <row r="87">
          <cell r="Y87" t="str">
            <v>Manufactura</v>
          </cell>
          <cell r="Z87">
            <v>9.4850619707260702</v>
          </cell>
          <cell r="AA87">
            <v>8.8952772785460059</v>
          </cell>
          <cell r="AB87" t="str">
            <v>Agricultura, Gan.,Caza y Silv.</v>
          </cell>
        </row>
        <row r="88">
          <cell r="Y88" t="str">
            <v>Agricultura, Gan.,Caza y Silv.</v>
          </cell>
          <cell r="Z88">
            <v>9.637527474859187</v>
          </cell>
          <cell r="AA88">
            <v>7.9974330935021678</v>
          </cell>
          <cell r="AB88" t="str">
            <v>Manufactura</v>
          </cell>
        </row>
        <row r="89">
          <cell r="Y89" t="str">
            <v>Admin. Pública. y Defensa</v>
          </cell>
          <cell r="Z89">
            <v>6.43929599185795</v>
          </cell>
          <cell r="AA89">
            <v>6.4423711054646287</v>
          </cell>
          <cell r="AB89" t="str">
            <v>Admin. Pública. y Defensa</v>
          </cell>
        </row>
        <row r="90">
          <cell r="Y90" t="str">
            <v>Pesca y Acuicultura</v>
          </cell>
          <cell r="Z90">
            <v>0.36785956290798039</v>
          </cell>
          <cell r="AA90">
            <v>0.34541285412414313</v>
          </cell>
          <cell r="AB90" t="str">
            <v>Pesca y Acuicultura</v>
          </cell>
        </row>
        <row r="91">
          <cell r="Y91" t="str">
            <v>Ext. de Petróleo, Gas y Minerales</v>
          </cell>
          <cell r="Z91">
            <v>0.27035528397799047</v>
          </cell>
          <cell r="AA91">
            <v>0.28666899012131941</v>
          </cell>
          <cell r="AB91" t="str">
            <v>Ext. de Petróleo, Gas y Minerales</v>
          </cell>
        </row>
      </sheetData>
      <sheetData sheetId="57">
        <row r="68">
          <cell r="C68">
            <v>2022</v>
          </cell>
          <cell r="D68" t="str">
            <v>2023</v>
          </cell>
        </row>
        <row r="69">
          <cell r="B69" t="str">
            <v>Pesca y Acuicultura</v>
          </cell>
          <cell r="C69">
            <v>-3.8453147382806634</v>
          </cell>
          <cell r="D69">
            <v>-23.403349023183736</v>
          </cell>
        </row>
        <row r="70">
          <cell r="B70" t="str">
            <v>Manufactura</v>
          </cell>
          <cell r="C70">
            <v>1.5250820472729316</v>
          </cell>
          <cell r="D70">
            <v>-6.9046288915185983</v>
          </cell>
        </row>
        <row r="71">
          <cell r="B71" t="str">
            <v>Construcción</v>
          </cell>
          <cell r="C71">
            <v>1.2113472982931768</v>
          </cell>
          <cell r="D71">
            <v>-6.0862052165622771</v>
          </cell>
        </row>
        <row r="72">
          <cell r="B72" t="str">
            <v>Telecom. y Otros Serv. de Información</v>
          </cell>
          <cell r="C72">
            <v>4.1221246415032624</v>
          </cell>
          <cell r="D72">
            <v>-5.8559049451971674</v>
          </cell>
        </row>
        <row r="73">
          <cell r="B73" t="str">
            <v>Otros Servicios</v>
          </cell>
          <cell r="C73">
            <v>0.67453923035849073</v>
          </cell>
          <cell r="D73">
            <v>2.5574152107239456E-2</v>
          </cell>
        </row>
        <row r="74">
          <cell r="B74" t="str">
            <v>Agricultura, Ganadería, Caza y Silvicultura</v>
          </cell>
          <cell r="C74">
            <v>2.2564214110405203</v>
          </cell>
          <cell r="D74">
            <v>0.3882895912595643</v>
          </cell>
        </row>
        <row r="75">
          <cell r="B75" t="str">
            <v>Transporte, Almacen., Correo y Mensajería</v>
          </cell>
          <cell r="C75">
            <v>8.7558017041841936</v>
          </cell>
          <cell r="D75">
            <v>0.9464447331158965</v>
          </cell>
        </row>
        <row r="76">
          <cell r="B76" t="str">
            <v>Administración Pública y Defensa</v>
          </cell>
          <cell r="C76">
            <v>3.712770816900445</v>
          </cell>
          <cell r="D76">
            <v>2.1190786198184099</v>
          </cell>
        </row>
        <row r="77">
          <cell r="B77" t="str">
            <v>Comercio</v>
          </cell>
          <cell r="C77">
            <v>3.2787764878381012</v>
          </cell>
          <cell r="D77">
            <v>2.7788634410643454</v>
          </cell>
        </row>
        <row r="78">
          <cell r="B78" t="str">
            <v>Alojamiento y Restaurantes</v>
          </cell>
          <cell r="C78">
            <v>23.425998577838797</v>
          </cell>
          <cell r="D78">
            <v>3.0972553394060753</v>
          </cell>
        </row>
        <row r="79">
          <cell r="B79" t="str">
            <v>Electricidad, Gas y Agua</v>
          </cell>
          <cell r="C79">
            <v>6.444758325971506</v>
          </cell>
          <cell r="D79">
            <v>4.5451771037335646</v>
          </cell>
        </row>
        <row r="80">
          <cell r="B80" t="str">
            <v>Extracción de Petróleo, Gas y Minerales</v>
          </cell>
          <cell r="C80">
            <v>-17.883211487346514</v>
          </cell>
          <cell r="D80">
            <v>6.0531150656039472</v>
          </cell>
        </row>
        <row r="85">
          <cell r="AA85">
            <v>2022</v>
          </cell>
          <cell r="AB85" t="str">
            <v>2023</v>
          </cell>
        </row>
        <row r="86">
          <cell r="Z86" t="str">
            <v>Otros</v>
          </cell>
          <cell r="AA86">
            <v>67.142874280924019</v>
          </cell>
          <cell r="AB86">
            <v>68.078346299675403</v>
          </cell>
          <cell r="AC86" t="str">
            <v>Otros</v>
          </cell>
        </row>
        <row r="87">
          <cell r="Z87" t="str">
            <v>Manufactura</v>
          </cell>
          <cell r="AA87">
            <v>17.074181561933607</v>
          </cell>
          <cell r="AB87">
            <v>17.115368638513075</v>
          </cell>
          <cell r="AC87" t="str">
            <v>Manufactura</v>
          </cell>
        </row>
        <row r="88">
          <cell r="Z88" t="str">
            <v>Admin. Pública. y Defensa</v>
          </cell>
          <cell r="AA88">
            <v>5.5952504516149926</v>
          </cell>
          <cell r="AB88">
            <v>5.2748765706543672</v>
          </cell>
          <cell r="AC88" t="str">
            <v>Admin. Pública. y Defensa</v>
          </cell>
        </row>
        <row r="89">
          <cell r="Z89" t="str">
            <v>Construcción</v>
          </cell>
          <cell r="AA89">
            <v>6.7091984994361127</v>
          </cell>
          <cell r="AB89">
            <v>6.2400167654388499</v>
          </cell>
          <cell r="AC89" t="str">
            <v>Construcción</v>
          </cell>
        </row>
        <row r="90">
          <cell r="Z90" t="str">
            <v>Agricultura, Gan.,Caza y Silv.</v>
          </cell>
          <cell r="AA90">
            <v>1.8625229214574286</v>
          </cell>
          <cell r="AB90">
            <v>1.8962397519038177</v>
          </cell>
          <cell r="AC90" t="str">
            <v>Agricultura, Gan.,Caza y Silv.</v>
          </cell>
        </row>
        <row r="91">
          <cell r="Z91" t="str">
            <v>Ext. de Petróleo, Gas y Minerales</v>
          </cell>
          <cell r="AA91">
            <v>1.2382544423423034</v>
          </cell>
          <cell r="AB91">
            <v>1.1501243329160622</v>
          </cell>
          <cell r="AC91" t="str">
            <v>Ext. de Petróleo, Gas y Minerales</v>
          </cell>
        </row>
        <row r="92">
          <cell r="Z92" t="str">
            <v>Pesca y Acuicultura</v>
          </cell>
          <cell r="AA92">
            <v>0.37771784229152611</v>
          </cell>
          <cell r="AB92">
            <v>0.24502764089843199</v>
          </cell>
          <cell r="AC92" t="str">
            <v>Pesca y Acuicultura</v>
          </cell>
        </row>
      </sheetData>
      <sheetData sheetId="58"/>
      <sheetData sheetId="59"/>
      <sheetData sheetId="60"/>
      <sheetData sheetId="61">
        <row r="68">
          <cell r="C68">
            <v>2022</v>
          </cell>
          <cell r="D68" t="str">
            <v>2023</v>
          </cell>
        </row>
        <row r="69">
          <cell r="C69">
            <v>-1.4743895573149643</v>
          </cell>
          <cell r="D69">
            <v>-10.645821266418793</v>
          </cell>
        </row>
        <row r="70">
          <cell r="C70">
            <v>12.524340058215387</v>
          </cell>
          <cell r="D70">
            <v>-9.4908481107503491</v>
          </cell>
        </row>
        <row r="71">
          <cell r="C71">
            <v>3.0122788272181111</v>
          </cell>
          <cell r="D71">
            <v>-2.3591769115478627</v>
          </cell>
        </row>
        <row r="72">
          <cell r="C72">
            <v>19.758333594586247</v>
          </cell>
          <cell r="D72">
            <v>0.76963350785339912</v>
          </cell>
        </row>
        <row r="73">
          <cell r="C73">
            <v>2.6776911812568756</v>
          </cell>
          <cell r="D73">
            <v>0.86115094503287537</v>
          </cell>
        </row>
        <row r="74">
          <cell r="C74">
            <v>2.2110132689133337</v>
          </cell>
          <cell r="D74">
            <v>1.1043074670238866</v>
          </cell>
        </row>
        <row r="75">
          <cell r="C75">
            <v>9.9317244721196118</v>
          </cell>
          <cell r="D75">
            <v>1.1795882922760654</v>
          </cell>
        </row>
        <row r="76">
          <cell r="C76">
            <v>-17.232493078687199</v>
          </cell>
          <cell r="D76">
            <v>2.3127550078937134</v>
          </cell>
        </row>
        <row r="77">
          <cell r="C77">
            <v>1.4889607945686123</v>
          </cell>
          <cell r="D77">
            <v>2.3317331715111038</v>
          </cell>
        </row>
        <row r="78">
          <cell r="C78">
            <v>3.5734033729610104</v>
          </cell>
          <cell r="D78">
            <v>3.4542876209542754</v>
          </cell>
        </row>
        <row r="79">
          <cell r="C79">
            <v>3.5650262089989155</v>
          </cell>
          <cell r="D79">
            <v>6.4729281041454385</v>
          </cell>
        </row>
        <row r="80">
          <cell r="C80">
            <v>20.995834339531513</v>
          </cell>
          <cell r="D80">
            <v>7.6329298952073827</v>
          </cell>
        </row>
        <row r="85">
          <cell r="AA85" t="str">
            <v>2023</v>
          </cell>
        </row>
        <row r="86">
          <cell r="Y86" t="str">
            <v>Otros</v>
          </cell>
          <cell r="Z86">
            <v>57.178045032570537</v>
          </cell>
          <cell r="AA86">
            <v>60.951053823145529</v>
          </cell>
          <cell r="AB86" t="str">
            <v>Otros</v>
          </cell>
        </row>
        <row r="87">
          <cell r="Y87" t="str">
            <v>Agricultura, Gan.,Caza y Silv.</v>
          </cell>
          <cell r="Z87">
            <v>8.8523270835551049</v>
          </cell>
          <cell r="AA87">
            <v>9.320760135247868</v>
          </cell>
          <cell r="AB87" t="str">
            <v>Agricultura, Gan.,Caza y Silv.</v>
          </cell>
        </row>
        <row r="88">
          <cell r="Y88" t="str">
            <v>Ext. de Petróleo, Gas y Minerales</v>
          </cell>
          <cell r="Z88">
            <v>13.837807002706992</v>
          </cell>
          <cell r="AA88">
            <v>7.762109809633162</v>
          </cell>
          <cell r="AB88" t="str">
            <v>Admin. Pública. y Defensa</v>
          </cell>
        </row>
        <row r="89">
          <cell r="Y89" t="str">
            <v>Admin. Pública. y Defensa</v>
          </cell>
          <cell r="Z89">
            <v>7.7649645914651106</v>
          </cell>
          <cell r="AA89">
            <v>7.4780010111014343</v>
          </cell>
          <cell r="AB89" t="str">
            <v>Manufactura</v>
          </cell>
        </row>
        <row r="90">
          <cell r="Y90" t="str">
            <v>Manufactura</v>
          </cell>
          <cell r="Z90">
            <v>8.0271829428417742</v>
          </cell>
          <cell r="AA90">
            <v>4.818068148712392</v>
          </cell>
          <cell r="AB90" t="str">
            <v>Construcción</v>
          </cell>
        </row>
        <row r="91">
          <cell r="Y91" t="str">
            <v>Construcción</v>
          </cell>
          <cell r="Z91">
            <v>4.3396733468604873</v>
          </cell>
          <cell r="AA91">
            <v>9.670007072159617</v>
          </cell>
          <cell r="AB91" t="str">
            <v>Ext. de Petróleo, Gas y Minerales</v>
          </cell>
        </row>
      </sheetData>
      <sheetData sheetId="62">
        <row r="67">
          <cell r="C67">
            <v>2022</v>
          </cell>
          <cell r="D67" t="str">
            <v>2023</v>
          </cell>
        </row>
        <row r="68">
          <cell r="B68" t="str">
            <v>Manufactura</v>
          </cell>
          <cell r="C68">
            <v>-0.29407407407407504</v>
          </cell>
          <cell r="D68">
            <v>-14.283485509238275</v>
          </cell>
        </row>
        <row r="69">
          <cell r="B69" t="str">
            <v>Telecom. y Otros Serv. de Información</v>
          </cell>
          <cell r="C69">
            <v>4.4343541686793486</v>
          </cell>
          <cell r="D69">
            <v>-7.3758865248226897</v>
          </cell>
        </row>
        <row r="70">
          <cell r="B70" t="str">
            <v>Pesca y Acuicultura</v>
          </cell>
          <cell r="C70">
            <v>5.068226120857716</v>
          </cell>
          <cell r="D70">
            <v>-7.2356215213358155</v>
          </cell>
        </row>
        <row r="71">
          <cell r="B71" t="str">
            <v>Construcción</v>
          </cell>
          <cell r="C71">
            <v>1.7832449873242666</v>
          </cell>
          <cell r="D71">
            <v>-2.0825903597407347</v>
          </cell>
        </row>
        <row r="72">
          <cell r="B72" t="str">
            <v>Extracción de Petróleo, Gas y Minerales</v>
          </cell>
          <cell r="C72">
            <v>-6.5666096742563553</v>
          </cell>
          <cell r="D72">
            <v>-1.430726068430161</v>
          </cell>
        </row>
        <row r="73">
          <cell r="B73" t="str">
            <v>Alojamiento y Restaurantes</v>
          </cell>
          <cell r="C73">
            <v>23.774223535861566</v>
          </cell>
          <cell r="D73">
            <v>0.60276927224758481</v>
          </cell>
        </row>
        <row r="74">
          <cell r="B74" t="str">
            <v>Otros Servicios</v>
          </cell>
          <cell r="C74">
            <v>1.2750515843020338</v>
          </cell>
          <cell r="D74">
            <v>0.69644590693040698</v>
          </cell>
        </row>
        <row r="75">
          <cell r="B75" t="str">
            <v>Comercio</v>
          </cell>
          <cell r="C75">
            <v>2.6498488692179052</v>
          </cell>
          <cell r="D75">
            <v>1.9001797644986596</v>
          </cell>
        </row>
        <row r="76">
          <cell r="B76" t="str">
            <v>Transporte, Almacen., Correo y Mensajería</v>
          </cell>
          <cell r="C76">
            <v>10.594296266761802</v>
          </cell>
          <cell r="D76">
            <v>2.7295238275950311</v>
          </cell>
        </row>
        <row r="77">
          <cell r="B77" t="str">
            <v>Administración Pública y Defensa</v>
          </cell>
          <cell r="C77">
            <v>2.3479728473817687</v>
          </cell>
          <cell r="D77">
            <v>5.0080998423618155</v>
          </cell>
        </row>
        <row r="78">
          <cell r="B78" t="str">
            <v>Agricultura, Ganadería, Caza y Silvicultura</v>
          </cell>
          <cell r="C78">
            <v>0.718854737186291</v>
          </cell>
          <cell r="D78">
            <v>5.66870418748573</v>
          </cell>
        </row>
        <row r="79">
          <cell r="B79" t="str">
            <v>Electricidad, Gas y Agua</v>
          </cell>
          <cell r="C79">
            <v>10.030857674261327</v>
          </cell>
          <cell r="D79">
            <v>6.0046100653092509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50.220415712973278</v>
          </cell>
          <cell r="AA86">
            <v>50.863333843023803</v>
          </cell>
          <cell r="AB86" t="str">
            <v>Otros</v>
          </cell>
        </row>
        <row r="87">
          <cell r="Y87" t="str">
            <v>Ext. de Petróleo, Gas y Minerales</v>
          </cell>
          <cell r="Z87">
            <v>15.368014051360523</v>
          </cell>
          <cell r="AA87">
            <v>14.581455883035796</v>
          </cell>
          <cell r="AB87" t="str">
            <v>Ext. de Petróleo, Gas y Minerales</v>
          </cell>
        </row>
        <row r="88">
          <cell r="Y88" t="str">
            <v>Agricultura, Gan.,Caza y Silv.</v>
          </cell>
          <cell r="Z88">
            <v>12.380873705233149</v>
          </cell>
          <cell r="AA88">
            <v>13.621423799153954</v>
          </cell>
          <cell r="AB88" t="str">
            <v>Agricultura, Gan.,Caza y Silv.</v>
          </cell>
        </row>
        <row r="89">
          <cell r="Y89" t="str">
            <v>Construcción</v>
          </cell>
          <cell r="Z89">
            <v>10.402150170527316</v>
          </cell>
          <cell r="AA89">
            <v>10.364501645452401</v>
          </cell>
          <cell r="AB89" t="str">
            <v>Construcción</v>
          </cell>
        </row>
        <row r="90">
          <cell r="Y90" t="str">
            <v>Manufactura</v>
          </cell>
          <cell r="Z90">
            <v>5.6057648526888588</v>
          </cell>
          <cell r="AA90">
            <v>5.8235439735213337</v>
          </cell>
          <cell r="AB90" t="str">
            <v>Admin. Pública. y Defensa</v>
          </cell>
        </row>
        <row r="91">
          <cell r="Y91" t="str">
            <v>Admin. Pública. y Defensa</v>
          </cell>
          <cell r="Z91">
            <v>6.0227815072168758</v>
          </cell>
          <cell r="AA91">
            <v>4.7457408558127048</v>
          </cell>
          <cell r="AB91" t="str">
            <v>Manufactura</v>
          </cell>
        </row>
      </sheetData>
      <sheetData sheetId="63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-8.6168477922595343</v>
          </cell>
          <cell r="D67">
            <v>-31.851680311678408</v>
          </cell>
        </row>
        <row r="68">
          <cell r="B68" t="str">
            <v>Construcción</v>
          </cell>
          <cell r="C68">
            <v>-1.5802315304889873</v>
          </cell>
          <cell r="D68">
            <v>-16.162877626954554</v>
          </cell>
        </row>
        <row r="69">
          <cell r="B69" t="str">
            <v>Agricultura, Ganadería, Caza y Silvicultura</v>
          </cell>
          <cell r="C69">
            <v>4.6490196078431438</v>
          </cell>
          <cell r="D69">
            <v>-11.834142137115663</v>
          </cell>
        </row>
        <row r="70">
          <cell r="B70" t="str">
            <v>Telecom. y Otros Serv. de Información</v>
          </cell>
          <cell r="C70">
            <v>3.5641130684145708</v>
          </cell>
          <cell r="D70">
            <v>-4.377388344877005</v>
          </cell>
        </row>
        <row r="71">
          <cell r="B71" t="str">
            <v>Manufactura</v>
          </cell>
          <cell r="C71">
            <v>8.9409492073725687</v>
          </cell>
          <cell r="D71">
            <v>-0.20605587605044207</v>
          </cell>
        </row>
        <row r="72">
          <cell r="B72" t="str">
            <v>Otros Servicios</v>
          </cell>
          <cell r="C72">
            <v>-0.33835341996018542</v>
          </cell>
          <cell r="D72">
            <v>-0.19141303782731711</v>
          </cell>
        </row>
        <row r="73">
          <cell r="B73" t="str">
            <v>Administración Pública y Defensa</v>
          </cell>
          <cell r="C73">
            <v>3.0265220103775192</v>
          </cell>
          <cell r="D73">
            <v>1.5795770071483446</v>
          </cell>
        </row>
        <row r="74">
          <cell r="B74" t="str">
            <v>Comercio</v>
          </cell>
          <cell r="C74">
            <v>3.4585879002250834</v>
          </cell>
          <cell r="D74">
            <v>1.6561657764220712</v>
          </cell>
        </row>
        <row r="75">
          <cell r="B75" t="str">
            <v>Alojamiento y Restaurantes</v>
          </cell>
          <cell r="C75">
            <v>21.468265942466317</v>
          </cell>
          <cell r="D75">
            <v>1.9128256616741481</v>
          </cell>
        </row>
        <row r="76">
          <cell r="B76" t="str">
            <v>Transporte, Almacen., Correo y Mensajería</v>
          </cell>
          <cell r="C76">
            <v>5.4686362283695473</v>
          </cell>
          <cell r="D76">
            <v>1.9823021600009696</v>
          </cell>
        </row>
        <row r="77">
          <cell r="B77" t="str">
            <v>Electricidad, Gas y Agua</v>
          </cell>
          <cell r="C77">
            <v>37.686807076078281</v>
          </cell>
          <cell r="D77">
            <v>26.106148618162209</v>
          </cell>
        </row>
        <row r="78">
          <cell r="B78" t="str">
            <v>Extracción de Petróleo, Gas y Minerales</v>
          </cell>
          <cell r="C78">
            <v>25.677942315502463</v>
          </cell>
          <cell r="D78">
            <v>92.317654822152235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Manufactura</v>
          </cell>
          <cell r="Z86">
            <v>43.104950258268389</v>
          </cell>
          <cell r="AA86">
            <v>34.064773818829025</v>
          </cell>
          <cell r="AB86" t="str">
            <v>Manufactura</v>
          </cell>
        </row>
        <row r="87">
          <cell r="Y87" t="str">
            <v>Otros</v>
          </cell>
          <cell r="Z87">
            <v>16.012446954401025</v>
          </cell>
          <cell r="AA87">
            <v>40.686488549270805</v>
          </cell>
          <cell r="AB87" t="str">
            <v>Ext. de Petróleo, Gas y Minerales</v>
          </cell>
        </row>
        <row r="88">
          <cell r="Y88" t="str">
            <v>Ext. de Petróleo, Gas y Minerales</v>
          </cell>
          <cell r="Z88">
            <v>27.162535327403603</v>
          </cell>
          <cell r="AA88">
            <v>14.572525771389991</v>
          </cell>
          <cell r="AB88" t="str">
            <v>Otros</v>
          </cell>
        </row>
        <row r="89">
          <cell r="Y89" t="str">
            <v>Construcción</v>
          </cell>
          <cell r="Z89">
            <v>8.5581997566161423</v>
          </cell>
          <cell r="AA89">
            <v>6.3503038570637687</v>
          </cell>
          <cell r="AB89" t="str">
            <v>Construcción</v>
          </cell>
        </row>
        <row r="90">
          <cell r="Y90" t="str">
            <v>Admin. Pública. y Defensa</v>
          </cell>
          <cell r="Z90">
            <v>2.4217752573030724</v>
          </cell>
          <cell r="AA90">
            <v>1.9948394871077235</v>
          </cell>
          <cell r="AB90" t="str">
            <v>Admin. Pública. y Defensa</v>
          </cell>
        </row>
        <row r="91">
          <cell r="Y91" t="str">
            <v>Agricultura, Gan.,Caza y Silv.</v>
          </cell>
          <cell r="Z91">
            <v>1.6730522752155765</v>
          </cell>
          <cell r="AA91">
            <v>1.3560003729060406</v>
          </cell>
          <cell r="AB91" t="str">
            <v>Agricultura, Gan.,Caza y Silv.</v>
          </cell>
        </row>
        <row r="92">
          <cell r="Y92" t="str">
            <v>Pesca y Acuicultura</v>
          </cell>
          <cell r="Z92">
            <v>1.0670401707921933</v>
          </cell>
          <cell r="AA92">
            <v>0.97506814343264769</v>
          </cell>
          <cell r="AB92" t="str">
            <v>Pesca y Acuicultura</v>
          </cell>
        </row>
      </sheetData>
      <sheetData sheetId="64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5.0847457627118757</v>
          </cell>
          <cell r="D67">
            <v>-10.08064516129032</v>
          </cell>
        </row>
        <row r="68">
          <cell r="B68" t="str">
            <v>Manufactura</v>
          </cell>
          <cell r="C68">
            <v>-1.7656296807342216</v>
          </cell>
          <cell r="D68">
            <v>-7.8668194503483875</v>
          </cell>
        </row>
        <row r="69">
          <cell r="B69" t="str">
            <v>Construcción</v>
          </cell>
          <cell r="C69">
            <v>5.1078085317762998</v>
          </cell>
          <cell r="D69">
            <v>-7.4442311724760941</v>
          </cell>
        </row>
        <row r="70">
          <cell r="B70" t="str">
            <v>Telecom. y Otros Serv. de Información</v>
          </cell>
          <cell r="C70">
            <v>2.171586604941993</v>
          </cell>
          <cell r="D70">
            <v>-3.2752350802038279</v>
          </cell>
        </row>
        <row r="71">
          <cell r="B71" t="str">
            <v>Otros Servicios</v>
          </cell>
          <cell r="C71">
            <v>-1.1907531116185766</v>
          </cell>
          <cell r="D71">
            <v>0.71686132778501133</v>
          </cell>
        </row>
        <row r="72">
          <cell r="B72" t="str">
            <v>Alojamiento y Restaurantes</v>
          </cell>
          <cell r="C72">
            <v>19.288373111451733</v>
          </cell>
          <cell r="D72">
            <v>1.5694120670350031</v>
          </cell>
        </row>
        <row r="73">
          <cell r="B73" t="str">
            <v>Comercio</v>
          </cell>
          <cell r="C73">
            <v>1.9178251332781429</v>
          </cell>
          <cell r="D73">
            <v>1.8988401717472243</v>
          </cell>
        </row>
        <row r="74">
          <cell r="B74" t="str">
            <v>Transporte, Almacen., Correo y Mensajería</v>
          </cell>
          <cell r="C74">
            <v>9.6063847207977631</v>
          </cell>
          <cell r="D74">
            <v>2.5131120599498331</v>
          </cell>
        </row>
        <row r="75">
          <cell r="B75" t="str">
            <v>Agricultura, Ganadería, Caza y Silvicultura</v>
          </cell>
          <cell r="C75">
            <v>-9.4965946714975047</v>
          </cell>
          <cell r="D75">
            <v>2.5616608138814314</v>
          </cell>
        </row>
        <row r="76">
          <cell r="B76" t="str">
            <v>Electricidad, Gas y Agua</v>
          </cell>
          <cell r="C76">
            <v>-1.9557858665217935</v>
          </cell>
          <cell r="D76">
            <v>3.5193157438585985</v>
          </cell>
        </row>
        <row r="77">
          <cell r="B77" t="str">
            <v>Extracción de Petróleo, Gas y Minerales</v>
          </cell>
          <cell r="C77">
            <v>2.8009287233318361</v>
          </cell>
          <cell r="D77">
            <v>3.592462813848158</v>
          </cell>
        </row>
        <row r="78">
          <cell r="B78" t="str">
            <v>Administración Pública y Defensa</v>
          </cell>
          <cell r="C78">
            <v>1.6094910690674737</v>
          </cell>
          <cell r="D78">
            <v>4.9081423822649128</v>
          </cell>
        </row>
        <row r="85">
          <cell r="AA85">
            <v>2022</v>
          </cell>
          <cell r="AB85" t="str">
            <v>2023</v>
          </cell>
        </row>
        <row r="86">
          <cell r="Z86" t="str">
            <v>Ext. de Petróleo, Gas y Minerales</v>
          </cell>
          <cell r="AA86">
            <v>53.785016683341283</v>
          </cell>
          <cell r="AB86">
            <v>51.720374627373204</v>
          </cell>
          <cell r="AC86" t="str">
            <v>Ext. de Petróleo, Gas y Minerales</v>
          </cell>
        </row>
        <row r="87">
          <cell r="Z87" t="str">
            <v>Otros</v>
          </cell>
          <cell r="AA87">
            <v>22.108580964403636</v>
          </cell>
          <cell r="AB87">
            <v>23.958817162662125</v>
          </cell>
          <cell r="AC87" t="str">
            <v>Otros</v>
          </cell>
        </row>
        <row r="88">
          <cell r="Z88" t="str">
            <v>Agricultura, Gan.,Caza y Silv.</v>
          </cell>
          <cell r="AA88">
            <v>12.324960234108048</v>
          </cell>
          <cell r="AB88">
            <v>12.218758615067262</v>
          </cell>
          <cell r="AC88" t="str">
            <v>Agricultura, Gan.,Caza y Silv.</v>
          </cell>
        </row>
        <row r="89">
          <cell r="Z89" t="str">
            <v>Construcción</v>
          </cell>
          <cell r="AA89">
            <v>6.2962152997850627</v>
          </cell>
          <cell r="AB89">
            <v>6.3801646154984866</v>
          </cell>
          <cell r="AC89" t="str">
            <v>Construcción</v>
          </cell>
        </row>
        <row r="90">
          <cell r="Z90" t="str">
            <v>Admin. Pública. y Defensa</v>
          </cell>
          <cell r="AA90">
            <v>3.8433341714289706</v>
          </cell>
          <cell r="AB90">
            <v>4.0406743807610326</v>
          </cell>
          <cell r="AC90" t="str">
            <v>Admin. Pública. y Defensa</v>
          </cell>
        </row>
        <row r="91">
          <cell r="Z91" t="str">
            <v>Manufactura</v>
          </cell>
          <cell r="AA91">
            <v>1.6376257798218001</v>
          </cell>
          <cell r="AB91">
            <v>1.677070002885545</v>
          </cell>
          <cell r="AC91" t="str">
            <v>Manufactura</v>
          </cell>
        </row>
        <row r="92">
          <cell r="Z92" t="str">
            <v>Pesca y Acuicultura</v>
          </cell>
          <cell r="AA92">
            <v>4.266867111206561E-3</v>
          </cell>
          <cell r="AB92">
            <v>4.1405957523494661E-3</v>
          </cell>
          <cell r="AC92" t="str">
            <v>Pesca y Acuicultura</v>
          </cell>
        </row>
      </sheetData>
      <sheetData sheetId="65">
        <row r="66">
          <cell r="C66">
            <v>2022</v>
          </cell>
          <cell r="D66" t="str">
            <v>2023</v>
          </cell>
        </row>
        <row r="67">
          <cell r="B67" t="str">
            <v>Construcción</v>
          </cell>
          <cell r="C67">
            <v>-12.068403674648849</v>
          </cell>
          <cell r="D67">
            <v>-14.950083428933709</v>
          </cell>
        </row>
        <row r="68">
          <cell r="B68" t="str">
            <v>Telecom. y Otros Serv. de Información</v>
          </cell>
          <cell r="C68">
            <v>2.9027299008882892</v>
          </cell>
          <cell r="D68">
            <v>-6.0126837217412969</v>
          </cell>
        </row>
        <row r="69">
          <cell r="B69" t="str">
            <v>Agricultura, Ganadería, Caza y Silvicultura</v>
          </cell>
          <cell r="C69">
            <v>3.6698675082270711</v>
          </cell>
          <cell r="D69">
            <v>-5.1662723019631187</v>
          </cell>
        </row>
        <row r="70">
          <cell r="B70" t="str">
            <v>Extracción de Petróleo, Gas y Minerales</v>
          </cell>
          <cell r="C70">
            <v>-2.6022156651130928</v>
          </cell>
          <cell r="D70">
            <v>-2.9819066932138867</v>
          </cell>
        </row>
        <row r="71">
          <cell r="B71" t="str">
            <v>Pesca y Acuicultura</v>
          </cell>
          <cell r="C71">
            <v>-16.309597163074159</v>
          </cell>
          <cell r="D71">
            <v>-1.1054595367060358</v>
          </cell>
        </row>
        <row r="72">
          <cell r="B72" t="str">
            <v>Otros Servicios</v>
          </cell>
          <cell r="C72">
            <v>1.0498467997192193</v>
          </cell>
          <cell r="D72">
            <v>1.9143544515696931</v>
          </cell>
        </row>
        <row r="73">
          <cell r="B73" t="str">
            <v>Comercio</v>
          </cell>
          <cell r="C73">
            <v>2.7845128659427019</v>
          </cell>
          <cell r="D73">
            <v>2.9469131499187</v>
          </cell>
        </row>
        <row r="74">
          <cell r="B74" t="str">
            <v>Transporte, Almacen., Correo y Mensajería</v>
          </cell>
          <cell r="C74">
            <v>8.2711497686273674</v>
          </cell>
          <cell r="D74">
            <v>3.4368736583688246</v>
          </cell>
        </row>
        <row r="75">
          <cell r="B75" t="str">
            <v>Alojamiento y Restaurantes</v>
          </cell>
          <cell r="C75">
            <v>22.712640271362815</v>
          </cell>
          <cell r="D75">
            <v>3.4528026765426887</v>
          </cell>
        </row>
        <row r="76">
          <cell r="B76" t="str">
            <v>Administración Pública y Defensa</v>
          </cell>
          <cell r="C76">
            <v>2.1122464254898858</v>
          </cell>
          <cell r="D76">
            <v>3.8808123045007505</v>
          </cell>
        </row>
        <row r="77">
          <cell r="B77" t="str">
            <v>Electricidad, Gas y Agua</v>
          </cell>
          <cell r="C77">
            <v>4.9120799799657249</v>
          </cell>
          <cell r="D77">
            <v>5.9500267955975801</v>
          </cell>
        </row>
        <row r="78">
          <cell r="B78" t="str">
            <v>Manufactura</v>
          </cell>
          <cell r="C78">
            <v>-4.3195124222001482</v>
          </cell>
          <cell r="D78">
            <v>22.929319856969443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44.112273670611593</v>
          </cell>
          <cell r="AA86">
            <v>41.754300388484737</v>
          </cell>
          <cell r="AB86" t="str">
            <v>Otros</v>
          </cell>
        </row>
        <row r="87">
          <cell r="Y87" t="str">
            <v>Manufactura</v>
          </cell>
          <cell r="Z87">
            <v>14.228416788308534</v>
          </cell>
          <cell r="AA87">
            <v>24.286407598628649</v>
          </cell>
          <cell r="AB87" t="str">
            <v>Manufactura</v>
          </cell>
        </row>
        <row r="88">
          <cell r="Y88" t="str">
            <v>Construcción</v>
          </cell>
          <cell r="Z88">
            <v>10.791312988257964</v>
          </cell>
          <cell r="AA88">
            <v>9.6541232632288594</v>
          </cell>
          <cell r="AB88" t="str">
            <v>Agricultura, Gan.,Caza y Silv.</v>
          </cell>
        </row>
        <row r="89">
          <cell r="Y89" t="str">
            <v>Agricultura, Gan.,Caza y Silv.</v>
          </cell>
          <cell r="Z89">
            <v>10.647572241766907</v>
          </cell>
          <cell r="AA89">
            <v>8.5356523748964008</v>
          </cell>
          <cell r="AB89" t="str">
            <v>Construcción</v>
          </cell>
        </row>
        <row r="90">
          <cell r="Y90" t="str">
            <v>Ext. de Petróleo, Gas y Minerales</v>
          </cell>
          <cell r="Z90">
            <v>10.960920922259453</v>
          </cell>
          <cell r="AA90">
            <v>4.7303753201830538</v>
          </cell>
          <cell r="AB90" t="str">
            <v>Admin. Pública. y Defensa</v>
          </cell>
        </row>
        <row r="91">
          <cell r="Y91" t="str">
            <v>Admin. Pública. y Defensa</v>
          </cell>
          <cell r="Z91">
            <v>5.3733791724349089</v>
          </cell>
          <cell r="AA91">
            <v>3.8129985756582183</v>
          </cell>
          <cell r="AB91" t="str">
            <v>Pesca y Acuicultura</v>
          </cell>
        </row>
        <row r="92">
          <cell r="Y92" t="str">
            <v>Pesca y Acuicultura</v>
          </cell>
          <cell r="Z92">
            <v>3.8861242163606335</v>
          </cell>
          <cell r="AA92">
            <v>7.2261424789200879</v>
          </cell>
          <cell r="AB92" t="str">
            <v>Ext. de Petróleo, Gas y Minerales</v>
          </cell>
        </row>
      </sheetData>
      <sheetData sheetId="66">
        <row r="66">
          <cell r="C66">
            <v>2022</v>
          </cell>
          <cell r="D66" t="str">
            <v>2023</v>
          </cell>
        </row>
        <row r="67">
          <cell r="C67">
            <v>7.1078952219155269</v>
          </cell>
          <cell r="D67">
            <v>-28.739679748850151</v>
          </cell>
        </row>
        <row r="68">
          <cell r="C68">
            <v>4.1892535527962735</v>
          </cell>
          <cell r="D68">
            <v>-16.827852792434015</v>
          </cell>
        </row>
        <row r="69">
          <cell r="C69">
            <v>9.2389824045323365</v>
          </cell>
          <cell r="D69">
            <v>-8.143419937166513</v>
          </cell>
        </row>
        <row r="70">
          <cell r="C70">
            <v>1.1224035779190444</v>
          </cell>
          <cell r="D70">
            <v>-7.6163986116689415</v>
          </cell>
        </row>
        <row r="71">
          <cell r="C71">
            <v>2.2337034495040626</v>
          </cell>
          <cell r="D71">
            <v>-6.1464115431891031</v>
          </cell>
        </row>
        <row r="72">
          <cell r="C72">
            <v>-0.73594877546861426</v>
          </cell>
          <cell r="D72">
            <v>-5.2197954616906799</v>
          </cell>
        </row>
        <row r="73">
          <cell r="C73">
            <v>6.483506989975524</v>
          </cell>
          <cell r="D73">
            <v>-3.4053323404434082</v>
          </cell>
        </row>
        <row r="74">
          <cell r="C74">
            <v>5.8479645117467811</v>
          </cell>
          <cell r="D74">
            <v>-1.685502609457302</v>
          </cell>
        </row>
        <row r="75">
          <cell r="C75">
            <v>20.870142434449775</v>
          </cell>
          <cell r="D75">
            <v>0.73497192734410532</v>
          </cell>
        </row>
        <row r="76">
          <cell r="C76">
            <v>0.85501459144619218</v>
          </cell>
          <cell r="D76">
            <v>0.88168555529561843</v>
          </cell>
        </row>
        <row r="77">
          <cell r="C77">
            <v>2.9373130034029629</v>
          </cell>
          <cell r="D77">
            <v>1.0048215462223027</v>
          </cell>
        </row>
        <row r="78">
          <cell r="C78">
            <v>1.575641866739403</v>
          </cell>
          <cell r="D78">
            <v>1.6384063939698592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44.818151068831632</v>
          </cell>
          <cell r="AA86">
            <v>48.807064459242497</v>
          </cell>
          <cell r="AB86" t="str">
            <v>Otros</v>
          </cell>
        </row>
        <row r="87">
          <cell r="Y87" t="str">
            <v>Agricultura, Gan.,Caza y Silv.</v>
          </cell>
          <cell r="Z87">
            <v>24.630239542220124</v>
          </cell>
          <cell r="AA87">
            <v>21.76592530202932</v>
          </cell>
          <cell r="AB87" t="str">
            <v>Agricultura, Gan.,Caza y Silv.</v>
          </cell>
        </row>
        <row r="88">
          <cell r="Y88" t="str">
            <v>Ext. de Petróleo, Gas y Minerales</v>
          </cell>
          <cell r="Z88">
            <v>8.5879018475003424</v>
          </cell>
          <cell r="AA88">
            <v>7.0047850919906303</v>
          </cell>
          <cell r="AB88" t="str">
            <v>Admin. Pública. y Defensa</v>
          </cell>
        </row>
        <row r="89">
          <cell r="Y89" t="str">
            <v>Construcción</v>
          </cell>
          <cell r="Z89">
            <v>9.2428567896597631</v>
          </cell>
          <cell r="AA89">
            <v>8.5429631774274206</v>
          </cell>
          <cell r="AB89" t="str">
            <v>Construcción</v>
          </cell>
        </row>
        <row r="90">
          <cell r="Y90" t="str">
            <v>Admin. Pública. y Defensa</v>
          </cell>
          <cell r="Z90">
            <v>6.8073820055854783</v>
          </cell>
          <cell r="AA90">
            <v>7.6776406180085797</v>
          </cell>
          <cell r="AB90" t="str">
            <v>Ext. de Petróleo, Gas y Minerales</v>
          </cell>
        </row>
        <row r="91">
          <cell r="Y91" t="str">
            <v>Manufactura</v>
          </cell>
          <cell r="Z91">
            <v>5.9134687462026578</v>
          </cell>
          <cell r="AA91">
            <v>6.2016213513015552</v>
          </cell>
          <cell r="AB91" t="str">
            <v>Manufactura</v>
          </cell>
        </row>
      </sheetData>
      <sheetData sheetId="67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5.590496156533888</v>
          </cell>
          <cell r="D67">
            <v>-7.6108537392455418</v>
          </cell>
        </row>
        <row r="68">
          <cell r="B68" t="str">
            <v>Construcción</v>
          </cell>
          <cell r="C68">
            <v>-5.5231801180049303</v>
          </cell>
          <cell r="D68">
            <v>-6.416318228531253</v>
          </cell>
        </row>
        <row r="69">
          <cell r="B69" t="str">
            <v>Manufactura</v>
          </cell>
          <cell r="C69">
            <v>-2.7667181737178623</v>
          </cell>
          <cell r="D69">
            <v>-5.8753247958426158</v>
          </cell>
        </row>
        <row r="70">
          <cell r="B70" t="str">
            <v>Telecom. y Otros Serv. de Información</v>
          </cell>
          <cell r="C70">
            <v>2.4807829233205894</v>
          </cell>
          <cell r="D70">
            <v>-2.4529873628613501</v>
          </cell>
        </row>
        <row r="71">
          <cell r="B71" t="str">
            <v>Otros Servicios</v>
          </cell>
          <cell r="C71">
            <v>0.60744963827103504</v>
          </cell>
          <cell r="D71">
            <v>0.96505812757033027</v>
          </cell>
        </row>
        <row r="72">
          <cell r="B72" t="str">
            <v>Alojamiento y Restaurantes</v>
          </cell>
          <cell r="C72">
            <v>21.390879857425134</v>
          </cell>
          <cell r="D72">
            <v>1.0896138796509689</v>
          </cell>
        </row>
        <row r="73">
          <cell r="B73" t="str">
            <v>Comercio</v>
          </cell>
          <cell r="C73">
            <v>2.6290468076576019</v>
          </cell>
          <cell r="D73">
            <v>2.1148209071211568</v>
          </cell>
        </row>
        <row r="74">
          <cell r="B74" t="str">
            <v>Electricidad, Gas y Agua</v>
          </cell>
          <cell r="C74">
            <v>0.16413249139444019</v>
          </cell>
          <cell r="D74">
            <v>4.2900384624138042</v>
          </cell>
        </row>
        <row r="75">
          <cell r="B75" t="str">
            <v>Administración Pública y Defensa</v>
          </cell>
          <cell r="C75">
            <v>2.2125054232041919</v>
          </cell>
          <cell r="D75">
            <v>4.8531556915533116</v>
          </cell>
        </row>
        <row r="76">
          <cell r="B76" t="str">
            <v>Transporte, Almacen., Correo y Mensajería</v>
          </cell>
          <cell r="C76">
            <v>9.1921208398481014</v>
          </cell>
          <cell r="D76">
            <v>6.1643003714050053</v>
          </cell>
        </row>
        <row r="77">
          <cell r="B77" t="str">
            <v>Agricultura, Ganadería, Caza y Silvicultura</v>
          </cell>
          <cell r="C77">
            <v>-0.86147317297154302</v>
          </cell>
          <cell r="D77">
            <v>6.489707559686849</v>
          </cell>
        </row>
        <row r="78">
          <cell r="B78" t="str">
            <v>Extracción de Petróleo, Gas y Minerales</v>
          </cell>
          <cell r="C78">
            <v>8.9243659981661949E-2</v>
          </cell>
          <cell r="D78">
            <v>7.0513931888544761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42.856285466026591</v>
          </cell>
          <cell r="AA86">
            <v>42.814351225704655</v>
          </cell>
          <cell r="AB86" t="str">
            <v>Otros</v>
          </cell>
        </row>
        <row r="87">
          <cell r="Y87" t="str">
            <v>Agricultura, Gan.,Caza y Silv.</v>
          </cell>
          <cell r="Z87">
            <v>32.615697410746414</v>
          </cell>
          <cell r="AA87">
            <v>34.327369508040029</v>
          </cell>
          <cell r="AB87" t="str">
            <v>Agricultura, Gan.,Caza y Silv.</v>
          </cell>
        </row>
        <row r="88">
          <cell r="Y88" t="str">
            <v>Construcción</v>
          </cell>
          <cell r="Z88">
            <v>8.358454208363824</v>
          </cell>
          <cell r="AA88">
            <v>7.4813747811174238</v>
          </cell>
          <cell r="AB88" t="str">
            <v>Admin. Pública. y Defensa</v>
          </cell>
        </row>
        <row r="89">
          <cell r="Y89" t="str">
            <v>Manufactura</v>
          </cell>
          <cell r="Z89">
            <v>7.4346132928195932</v>
          </cell>
          <cell r="AA89">
            <v>7.9247434291994034</v>
          </cell>
          <cell r="AB89" t="str">
            <v>Construcción</v>
          </cell>
        </row>
        <row r="90">
          <cell r="Y90" t="str">
            <v>Admin. Pública. y Defensa</v>
          </cell>
          <cell r="Z90">
            <v>8.1265199725682553</v>
          </cell>
          <cell r="AA90">
            <v>6.8476384187013499</v>
          </cell>
          <cell r="AB90" t="str">
            <v>Manufactura</v>
          </cell>
        </row>
        <row r="91">
          <cell r="Y91" t="str">
            <v>Ext. de Petróleo, Gas y Minerales</v>
          </cell>
          <cell r="Z91">
            <v>0.60842964947532097</v>
          </cell>
          <cell r="AA91">
            <v>0.60452263723714039</v>
          </cell>
          <cell r="AB91" t="str">
            <v>Ext. de Petróleo, Gas y Minerales</v>
          </cell>
        </row>
      </sheetData>
      <sheetData sheetId="68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1.2326431181485873</v>
          </cell>
          <cell r="D67">
            <v>-34.334392145538544</v>
          </cell>
        </row>
        <row r="68">
          <cell r="B68" t="str">
            <v>Construcción</v>
          </cell>
          <cell r="C68">
            <v>17.415090378175208</v>
          </cell>
          <cell r="D68">
            <v>-9.3873213268891931</v>
          </cell>
        </row>
        <row r="69">
          <cell r="B69" t="str">
            <v>Manufactura</v>
          </cell>
          <cell r="C69">
            <v>-1.0928000885702147</v>
          </cell>
          <cell r="D69">
            <v>-8.1252366294095424</v>
          </cell>
        </row>
        <row r="70">
          <cell r="B70" t="str">
            <v>Agricultura, Ganadería, Caza y Silvicultura</v>
          </cell>
          <cell r="C70">
            <v>29.90743267729394</v>
          </cell>
          <cell r="D70">
            <v>-5.6987877118060339</v>
          </cell>
        </row>
        <row r="71">
          <cell r="B71" t="str">
            <v>Electricidad, Gas y Agua</v>
          </cell>
          <cell r="C71">
            <v>-6.9141948420110566E-2</v>
          </cell>
          <cell r="D71">
            <v>-5.5434857814986458</v>
          </cell>
        </row>
        <row r="72">
          <cell r="B72" t="str">
            <v>Telecom. y Otros Serv. de Información</v>
          </cell>
          <cell r="C72">
            <v>4.2826122544795169</v>
          </cell>
          <cell r="D72">
            <v>-4.7029761622671913</v>
          </cell>
        </row>
        <row r="73">
          <cell r="B73" t="str">
            <v>Otros Servicios</v>
          </cell>
          <cell r="C73">
            <v>0.92118632443684589</v>
          </cell>
          <cell r="D73">
            <v>0.1272556496747228</v>
          </cell>
        </row>
        <row r="74">
          <cell r="B74" t="str">
            <v>Comercio</v>
          </cell>
          <cell r="C74">
            <v>2.5868250384511811</v>
          </cell>
          <cell r="D74">
            <v>1.7325983388570592</v>
          </cell>
        </row>
        <row r="75">
          <cell r="B75" t="str">
            <v>Transporte, Almacen., Correo y Mensajería</v>
          </cell>
          <cell r="C75">
            <v>9.0111702356600318</v>
          </cell>
          <cell r="D75">
            <v>2.3080919330036096</v>
          </cell>
        </row>
        <row r="76">
          <cell r="B76" t="str">
            <v>Administración Pública y Defensa</v>
          </cell>
          <cell r="C76">
            <v>8.289945467840127</v>
          </cell>
          <cell r="D76">
            <v>2.3896106713525995</v>
          </cell>
        </row>
        <row r="77">
          <cell r="B77" t="str">
            <v>Extracción de Petróleo, Gas y Minerales</v>
          </cell>
          <cell r="C77">
            <v>-20.016609341304616</v>
          </cell>
          <cell r="D77">
            <v>2.8814442762482599</v>
          </cell>
        </row>
        <row r="78">
          <cell r="B78" t="str">
            <v>Alojamiento y Restaurantes</v>
          </cell>
          <cell r="C78">
            <v>22.559292697759275</v>
          </cell>
          <cell r="D78">
            <v>3.7185824156949536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Ext. de Petróleo, Gas y Minerales</v>
          </cell>
          <cell r="Z86">
            <v>32.393595883536193</v>
          </cell>
          <cell r="AA86">
            <v>31.72215572334126</v>
          </cell>
          <cell r="AB86" t="str">
            <v>Ext. de Petróleo, Gas y Minerales</v>
          </cell>
        </row>
        <row r="87">
          <cell r="Y87" t="str">
            <v>Otros</v>
          </cell>
          <cell r="Z87">
            <v>37.731602299123693</v>
          </cell>
          <cell r="AA87">
            <v>38.376600836588977</v>
          </cell>
          <cell r="AB87" t="str">
            <v>Otros</v>
          </cell>
        </row>
        <row r="88">
          <cell r="Y88" t="str">
            <v>Construcción</v>
          </cell>
          <cell r="Z88">
            <v>12.317100449418868</v>
          </cell>
          <cell r="AA88">
            <v>11.331066013935013</v>
          </cell>
          <cell r="AB88" t="str">
            <v>Construcción</v>
          </cell>
        </row>
        <row r="89">
          <cell r="Y89" t="str">
            <v>Agricultura, Gan.,Caza y Silv.</v>
          </cell>
          <cell r="Z89">
            <v>7.4548553215372833</v>
          </cell>
          <cell r="AA89">
            <v>9.1439572352435423</v>
          </cell>
          <cell r="AB89" t="str">
            <v>Agricultura, Gan.,Caza y Silv.</v>
          </cell>
        </row>
        <row r="90">
          <cell r="Y90" t="str">
            <v>Admin. Pública. y Defensa</v>
          </cell>
          <cell r="Z90">
            <v>4.4224783176903886</v>
          </cell>
          <cell r="AA90">
            <v>4.326727438760634</v>
          </cell>
          <cell r="AB90" t="str">
            <v>Admin. Pública. y Defensa</v>
          </cell>
        </row>
        <row r="91">
          <cell r="Y91" t="str">
            <v>Manufactura</v>
          </cell>
          <cell r="Z91">
            <v>3.5499584174884165</v>
          </cell>
          <cell r="AA91">
            <v>3.4484005556916046</v>
          </cell>
          <cell r="AB91" t="str">
            <v>Manufactura</v>
          </cell>
        </row>
        <row r="92">
          <cell r="Y92" t="str">
            <v>Pesca y Acuicultura</v>
          </cell>
          <cell r="Z92">
            <v>2.1304093112051556</v>
          </cell>
          <cell r="AA92">
            <v>1.651092196438966</v>
          </cell>
          <cell r="AB92" t="str">
            <v>Pesca y Acuicultura</v>
          </cell>
        </row>
      </sheetData>
      <sheetData sheetId="69">
        <row r="66">
          <cell r="C66">
            <v>2022</v>
          </cell>
          <cell r="D66" t="str">
            <v>2023</v>
          </cell>
        </row>
        <row r="67">
          <cell r="B67" t="str">
            <v>Manufactura</v>
          </cell>
          <cell r="C67">
            <v>0.65329880144695096</v>
          </cell>
          <cell r="D67">
            <v>-16.217780572444866</v>
          </cell>
        </row>
        <row r="68">
          <cell r="B68" t="str">
            <v>Construcción</v>
          </cell>
          <cell r="C68">
            <v>41.220201219209997</v>
          </cell>
          <cell r="D68">
            <v>-15.603504246508038</v>
          </cell>
        </row>
        <row r="69">
          <cell r="B69" t="str">
            <v>Agricultura, Ganadería, Caza y Silvicultura</v>
          </cell>
          <cell r="C69">
            <v>6.5080328558980938</v>
          </cell>
          <cell r="D69">
            <v>-14.915824451583546</v>
          </cell>
        </row>
        <row r="70">
          <cell r="B70" t="str">
            <v>Pesca y Acuicultura</v>
          </cell>
          <cell r="C70">
            <v>-1.3540283270145324</v>
          </cell>
          <cell r="D70">
            <v>-3.6718362189563578</v>
          </cell>
        </row>
        <row r="71">
          <cell r="B71" t="str">
            <v>Telecom. y Otros Serv. de Información</v>
          </cell>
          <cell r="C71">
            <v>4.2049207254871419</v>
          </cell>
          <cell r="D71">
            <v>-0.42033770816395588</v>
          </cell>
        </row>
        <row r="72">
          <cell r="B72" t="str">
            <v>Comercio</v>
          </cell>
          <cell r="C72">
            <v>2.3806712634992522</v>
          </cell>
          <cell r="D72">
            <v>1.4599999231174223</v>
          </cell>
        </row>
        <row r="73">
          <cell r="B73" t="str">
            <v>Transporte, Almacen., Correo y Mensajería</v>
          </cell>
          <cell r="C73">
            <v>8.2433638264683964</v>
          </cell>
          <cell r="D73">
            <v>1.7443726362555054</v>
          </cell>
        </row>
        <row r="74">
          <cell r="B74" t="str">
            <v>Otros Servicios</v>
          </cell>
          <cell r="C74">
            <v>1.0066527399519458</v>
          </cell>
          <cell r="D74">
            <v>1.9677227093794869</v>
          </cell>
        </row>
        <row r="75">
          <cell r="B75" t="str">
            <v>Alojamiento y Restaurantes</v>
          </cell>
          <cell r="C75">
            <v>20.951385258755877</v>
          </cell>
          <cell r="D75">
            <v>2.5175036736105199</v>
          </cell>
        </row>
        <row r="76">
          <cell r="B76" t="str">
            <v>Administración Pública y Defensa</v>
          </cell>
          <cell r="C76">
            <v>1.8105452195731857</v>
          </cell>
          <cell r="D76">
            <v>6.4646947548023519</v>
          </cell>
        </row>
        <row r="77">
          <cell r="B77" t="str">
            <v>Extracción de Petróleo, Gas y Minerales</v>
          </cell>
          <cell r="C77">
            <v>-0.91931608454922298</v>
          </cell>
          <cell r="D77">
            <v>8.0061856394756177</v>
          </cell>
        </row>
        <row r="78">
          <cell r="B78" t="str">
            <v>Electricidad, Gas y Agua</v>
          </cell>
          <cell r="C78">
            <v>1.8011742461936535</v>
          </cell>
          <cell r="D78">
            <v>10.058651026392965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48.742709005861279</v>
          </cell>
          <cell r="AA86">
            <v>51.659764909185135</v>
          </cell>
          <cell r="AB86" t="str">
            <v>Otros</v>
          </cell>
        </row>
        <row r="87">
          <cell r="Y87" t="str">
            <v>Construcción</v>
          </cell>
          <cell r="Z87">
            <v>17.191337365336167</v>
          </cell>
          <cell r="AA87">
            <v>15.46961167196871</v>
          </cell>
          <cell r="AB87" t="str">
            <v>Construcción</v>
          </cell>
        </row>
        <row r="88">
          <cell r="Y88" t="str">
            <v>Pesca y Acuicultura</v>
          </cell>
          <cell r="Z88">
            <v>6.8705850518400364</v>
          </cell>
          <cell r="AA88">
            <v>8.1457405954573883</v>
          </cell>
          <cell r="AB88" t="str">
            <v>Manufactura</v>
          </cell>
        </row>
        <row r="89">
          <cell r="Y89" t="str">
            <v>Manufactura</v>
          </cell>
          <cell r="Z89">
            <v>9.8091761295304636</v>
          </cell>
          <cell r="AA89">
            <v>8.550343555214539</v>
          </cell>
          <cell r="AB89" t="str">
            <v>Agricultura, Gan.,Caza y Silv.</v>
          </cell>
        </row>
        <row r="90">
          <cell r="Y90" t="str">
            <v>Admin. Pública. y Defensa</v>
          </cell>
          <cell r="Z90">
            <v>7.2593457648146034</v>
          </cell>
          <cell r="AA90">
            <v>7.3791617693404863</v>
          </cell>
          <cell r="AB90" t="str">
            <v>Admin. Pública. y Defensa</v>
          </cell>
        </row>
        <row r="91">
          <cell r="Y91" t="str">
            <v>Agricultura, Gan.,Caza y Silv.</v>
          </cell>
          <cell r="Z91">
            <v>9.2049691111870668</v>
          </cell>
          <cell r="AA91">
            <v>7.8185369423633801</v>
          </cell>
          <cell r="AB91" t="str">
            <v>Pesca y Acuicultura</v>
          </cell>
        </row>
        <row r="92">
          <cell r="Y92" t="str">
            <v>Ext. de Petróleo, Gas y Minerales</v>
          </cell>
          <cell r="Z92">
            <v>0.92187757143037985</v>
          </cell>
          <cell r="AA92">
            <v>0.97684055647036183</v>
          </cell>
          <cell r="AB92" t="str">
            <v>Ext. de Petróleo, Gas y Minerales</v>
          </cell>
        </row>
      </sheetData>
      <sheetData sheetId="70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66.447312678283964</v>
          </cell>
          <cell r="D67">
            <v>-16.706824583432308</v>
          </cell>
        </row>
        <row r="68">
          <cell r="B68" t="str">
            <v>Manufactura</v>
          </cell>
          <cell r="C68">
            <v>3.4641569883860654</v>
          </cell>
          <cell r="D68">
            <v>-10.608967569783417</v>
          </cell>
        </row>
        <row r="69">
          <cell r="B69" t="str">
            <v>Extracción de Petróleo, Gas y Minerales</v>
          </cell>
          <cell r="C69">
            <v>-4.1491558038070764</v>
          </cell>
          <cell r="D69">
            <v>-7.5206156462822094</v>
          </cell>
        </row>
        <row r="70">
          <cell r="B70" t="str">
            <v>Telecom. y Otros Serv. de Información</v>
          </cell>
          <cell r="C70">
            <v>2.7635933288040491</v>
          </cell>
          <cell r="D70">
            <v>-3.7723039738394846</v>
          </cell>
        </row>
        <row r="71">
          <cell r="B71" t="str">
            <v>Agricultura, Ganadería, Caza y Silvicultura</v>
          </cell>
          <cell r="C71">
            <v>6.3453771093163738</v>
          </cell>
          <cell r="D71">
            <v>-2.8694574501977428</v>
          </cell>
        </row>
        <row r="72">
          <cell r="B72" t="str">
            <v>Comercio</v>
          </cell>
          <cell r="C72">
            <v>2.2503625472690203</v>
          </cell>
          <cell r="D72">
            <v>1.0537141708375231</v>
          </cell>
        </row>
        <row r="73">
          <cell r="B73" t="str">
            <v>Otros Servicios</v>
          </cell>
          <cell r="C73">
            <v>1.5689810469587258</v>
          </cell>
          <cell r="D73">
            <v>1.3929060810741589</v>
          </cell>
        </row>
        <row r="74">
          <cell r="B74" t="str">
            <v>Transporte, Almacen., Correo y Mensajería</v>
          </cell>
          <cell r="C74">
            <v>9.5961868784504105</v>
          </cell>
          <cell r="D74">
            <v>2.3422454326214108</v>
          </cell>
        </row>
        <row r="75">
          <cell r="B75" t="str">
            <v>Alojamiento y Restaurantes</v>
          </cell>
          <cell r="C75">
            <v>20.099922540666142</v>
          </cell>
          <cell r="D75">
            <v>2.9203671097524051</v>
          </cell>
        </row>
        <row r="76">
          <cell r="B76" t="str">
            <v>Administración Pública y Defensa</v>
          </cell>
          <cell r="C76">
            <v>1.7240171181949648</v>
          </cell>
          <cell r="D76">
            <v>5.9931524323662444</v>
          </cell>
        </row>
        <row r="77">
          <cell r="B77" t="str">
            <v>Electricidad, Gas y Agua</v>
          </cell>
          <cell r="C77">
            <v>21.153670353780058</v>
          </cell>
          <cell r="D77">
            <v>12.004829095299186</v>
          </cell>
        </row>
        <row r="78">
          <cell r="B78" t="str">
            <v>Construcción</v>
          </cell>
          <cell r="C78">
            <v>-9.5482299771100116</v>
          </cell>
          <cell r="D78">
            <v>23.131638048761545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52.208984978521798</v>
          </cell>
          <cell r="AA86">
            <v>52.784301112396072</v>
          </cell>
          <cell r="AB86" t="str">
            <v>Otros</v>
          </cell>
        </row>
        <row r="87">
          <cell r="Y87" t="str">
            <v>Manufactura</v>
          </cell>
          <cell r="Z87">
            <v>12.342223361922889</v>
          </cell>
          <cell r="AA87">
            <v>17.69635124584148</v>
          </cell>
          <cell r="AB87" t="str">
            <v>Agricultura, Gan.,Caza y Silv.</v>
          </cell>
        </row>
        <row r="88">
          <cell r="Y88" t="str">
            <v>Agricultura, Gan.,Caza y Silv.</v>
          </cell>
          <cell r="Z88">
            <v>18.041448092253734</v>
          </cell>
          <cell r="AA88">
            <v>11.269765816510338</v>
          </cell>
          <cell r="AB88" t="str">
            <v>Manufactura</v>
          </cell>
        </row>
        <row r="89">
          <cell r="Y89" t="str">
            <v>Construcción</v>
          </cell>
          <cell r="Z89">
            <v>7.4703179510486173</v>
          </cell>
          <cell r="AA89">
            <v>6.8172422348105401</v>
          </cell>
          <cell r="AB89" t="str">
            <v>Admin. Pública. y Defensa</v>
          </cell>
        </row>
        <row r="90">
          <cell r="Y90" t="str">
            <v>Admin. Pública. y Defensa</v>
          </cell>
          <cell r="Z90">
            <v>6.8995281857274939</v>
          </cell>
          <cell r="AA90">
            <v>9.4115755094704632</v>
          </cell>
          <cell r="AB90" t="str">
            <v>Construcción</v>
          </cell>
        </row>
        <row r="91">
          <cell r="Y91" t="str">
            <v>Ext. de Petróleo, Gas y Minerales</v>
          </cell>
          <cell r="Z91">
            <v>3.0374974305254665</v>
          </cell>
          <cell r="AA91">
            <v>2.0207640809711092</v>
          </cell>
          <cell r="AB91" t="str">
            <v>Ext. de Petróleo, Gas y Minerales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ma(Dep)-k"/>
      <sheetName val="Lima(Dep)-c"/>
      <sheetName val="01-k"/>
      <sheetName val="01-c"/>
      <sheetName val="02-k"/>
      <sheetName val="02-c"/>
      <sheetName val="03-k"/>
      <sheetName val="03-c"/>
      <sheetName val="04-k"/>
      <sheetName val="04-c"/>
      <sheetName val="05-k"/>
      <sheetName val="05-c"/>
      <sheetName val="06-k"/>
      <sheetName val="06-c"/>
      <sheetName val="07-k"/>
      <sheetName val="07-c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Lima(ActEcon)"/>
      <sheetName val="Call"/>
      <sheetName val="LimP"/>
      <sheetName val="ProvLi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68">
          <cell r="G68">
            <v>2022</v>
          </cell>
          <cell r="H68" t="str">
            <v>2023</v>
          </cell>
        </row>
        <row r="69">
          <cell r="F69" t="str">
            <v>Extractivas1/</v>
          </cell>
          <cell r="G69">
            <v>-13.508900135247146</v>
          </cell>
          <cell r="H69">
            <v>-9.8198578787745134</v>
          </cell>
        </row>
        <row r="70">
          <cell r="F70" t="str">
            <v>Construcción</v>
          </cell>
          <cell r="G70">
            <v>1.9513444943209777</v>
          </cell>
          <cell r="H70">
            <v>-7.2093313796671765</v>
          </cell>
        </row>
        <row r="71">
          <cell r="F71" t="str">
            <v>Manufactura</v>
          </cell>
          <cell r="G71">
            <v>-2.7473505545509767</v>
          </cell>
          <cell r="H71">
            <v>-3.997317782885375</v>
          </cell>
        </row>
        <row r="72">
          <cell r="F72" t="str">
            <v>Otras Actividades2/</v>
          </cell>
          <cell r="G72">
            <v>3.1756086440924349</v>
          </cell>
          <cell r="H72">
            <v>-0.21030805877232694</v>
          </cell>
        </row>
        <row r="73">
          <cell r="F73" t="str">
            <v>Administración Pública y Defensa</v>
          </cell>
          <cell r="G73">
            <v>5.2037076076681927</v>
          </cell>
          <cell r="H73">
            <v>0.45119294639337681</v>
          </cell>
        </row>
        <row r="74">
          <cell r="F74" t="str">
            <v>Transporte, Almacen., Correo y Mensajería</v>
          </cell>
          <cell r="G74">
            <v>8.7705903195921309</v>
          </cell>
          <cell r="H74">
            <v>1.1108944190342243</v>
          </cell>
        </row>
        <row r="75">
          <cell r="F75" t="str">
            <v>Comercio</v>
          </cell>
          <cell r="G75">
            <v>2.8518654382700106</v>
          </cell>
          <cell r="H75">
            <v>2.8271265958402836</v>
          </cell>
        </row>
        <row r="79">
          <cell r="Y79">
            <v>2022</v>
          </cell>
          <cell r="Z79" t="str">
            <v>2023</v>
          </cell>
        </row>
        <row r="80">
          <cell r="X80" t="str">
            <v>Otras Actividades</v>
          </cell>
          <cell r="Y80">
            <v>27.690922668481811</v>
          </cell>
          <cell r="Z80">
            <v>27.265330192846456</v>
          </cell>
          <cell r="AA80" t="str">
            <v>Otras Actividades</v>
          </cell>
        </row>
        <row r="81">
          <cell r="X81" t="str">
            <v>Manufactura</v>
          </cell>
          <cell r="Y81">
            <v>33.626133276251728</v>
          </cell>
          <cell r="Z81">
            <v>36.594663490965864</v>
          </cell>
          <cell r="AA81" t="str">
            <v>Manufactura</v>
          </cell>
        </row>
        <row r="82">
          <cell r="X82" t="str">
            <v>Transporte, Almacen., Correo y Mensajería</v>
          </cell>
          <cell r="Y82">
            <v>19.009020979633689</v>
          </cell>
          <cell r="Z82">
            <v>17.128213960299895</v>
          </cell>
          <cell r="AA82" t="str">
            <v>Transporte, Almacen., Correo y Mensajería</v>
          </cell>
        </row>
        <row r="83">
          <cell r="X83" t="str">
            <v>Comercio</v>
          </cell>
          <cell r="Y83">
            <v>8.7819331976232391</v>
          </cell>
          <cell r="Z83">
            <v>8.7521070232994056</v>
          </cell>
          <cell r="AA83" t="str">
            <v>Comercio</v>
          </cell>
        </row>
        <row r="84">
          <cell r="X84" t="str">
            <v>Construcción</v>
          </cell>
          <cell r="Y84">
            <v>6.3660622862654543</v>
          </cell>
          <cell r="Z84">
            <v>6.1249770071053398</v>
          </cell>
          <cell r="AA84" t="str">
            <v>Construcción</v>
          </cell>
        </row>
        <row r="85">
          <cell r="X85" t="str">
            <v>Administración Pública y Defensa</v>
          </cell>
          <cell r="Y85">
            <v>2.7422533346356239</v>
          </cell>
          <cell r="Z85">
            <v>2.6552724823082579</v>
          </cell>
          <cell r="AA85" t="str">
            <v>Administración Pública y Defensa</v>
          </cell>
        </row>
        <row r="86">
          <cell r="X86" t="str">
            <v>Extractivas</v>
          </cell>
          <cell r="Y86">
            <v>1.7836742571084518</v>
          </cell>
          <cell r="Z86">
            <v>1.4794358431747883</v>
          </cell>
          <cell r="AA86" t="str">
            <v>Extractivas</v>
          </cell>
        </row>
      </sheetData>
      <sheetData sheetId="35">
        <row r="68">
          <cell r="G68">
            <v>2022</v>
          </cell>
          <cell r="H68" t="str">
            <v>2023</v>
          </cell>
        </row>
        <row r="69">
          <cell r="F69" t="str">
            <v>Manufactura</v>
          </cell>
          <cell r="G69">
            <v>8.5741540439698838E-2</v>
          </cell>
          <cell r="H69">
            <v>-11.420370372783211</v>
          </cell>
        </row>
        <row r="70">
          <cell r="F70" t="str">
            <v>Construcción</v>
          </cell>
          <cell r="G70">
            <v>-0.43183461958552982</v>
          </cell>
          <cell r="H70">
            <v>-5.6127819918735185</v>
          </cell>
        </row>
        <row r="71">
          <cell r="F71" t="str">
            <v>Otras Actividades2/</v>
          </cell>
          <cell r="G71">
            <v>4.2696879880729455</v>
          </cell>
          <cell r="H71">
            <v>1.3987874782825287</v>
          </cell>
        </row>
        <row r="72">
          <cell r="F72" t="str">
            <v>Extractivas1/</v>
          </cell>
          <cell r="G72">
            <v>-7.2913557551312067</v>
          </cell>
          <cell r="H72">
            <v>1.2861087960625923</v>
          </cell>
        </row>
        <row r="73">
          <cell r="F73" t="str">
            <v>Transporte, Almacen., Correo y Mensajería</v>
          </cell>
          <cell r="G73">
            <v>8.7559888905020671</v>
          </cell>
          <cell r="H73">
            <v>1.8344472472888924</v>
          </cell>
        </row>
        <row r="74">
          <cell r="F74" t="str">
            <v>Comercio</v>
          </cell>
          <cell r="G74">
            <v>2.7814311461834507</v>
          </cell>
          <cell r="H74">
            <v>2.8009478672985892</v>
          </cell>
        </row>
        <row r="75">
          <cell r="F75" t="str">
            <v>Administración Pública y Defensa</v>
          </cell>
          <cell r="G75">
            <v>5.2136554392323973</v>
          </cell>
          <cell r="H75">
            <v>4.3905969880309215</v>
          </cell>
        </row>
        <row r="79">
          <cell r="Y79">
            <v>2022</v>
          </cell>
          <cell r="Z79" t="str">
            <v>2023</v>
          </cell>
        </row>
        <row r="80">
          <cell r="X80" t="str">
            <v>Extractivas</v>
          </cell>
          <cell r="Y80">
            <v>41.734381161176536</v>
          </cell>
          <cell r="Z80">
            <v>41.375662492767432</v>
          </cell>
          <cell r="AA80" t="str">
            <v>Extractivas</v>
          </cell>
        </row>
        <row r="81">
          <cell r="X81" t="str">
            <v>Otras Actividades</v>
          </cell>
          <cell r="Y81">
            <v>31.172768040593706</v>
          </cell>
          <cell r="Z81">
            <v>32.862788152621043</v>
          </cell>
          <cell r="AA81" t="str">
            <v>Otras Actividades</v>
          </cell>
        </row>
        <row r="82">
          <cell r="X82" t="str">
            <v>Manufactura</v>
          </cell>
          <cell r="Y82">
            <v>10.948462406179395</v>
          </cell>
          <cell r="Z82">
            <v>9.2374259798542209</v>
          </cell>
          <cell r="AA82" t="str">
            <v>Manufactura</v>
          </cell>
        </row>
        <row r="83">
          <cell r="X83" t="str">
            <v>Comercio</v>
          </cell>
          <cell r="Y83">
            <v>7.4668082756791234</v>
          </cell>
          <cell r="Z83">
            <v>7.9070163365031778</v>
          </cell>
          <cell r="AA83" t="str">
            <v>Comercio</v>
          </cell>
        </row>
        <row r="84">
          <cell r="X84" t="str">
            <v>Construcción</v>
          </cell>
          <cell r="Y84">
            <v>4.190221332605482</v>
          </cell>
          <cell r="Z84">
            <v>4.02914574396834</v>
          </cell>
          <cell r="AA84" t="str">
            <v>Construcción</v>
          </cell>
        </row>
        <row r="85">
          <cell r="X85" t="str">
            <v>Transporte, Almacen., Correo y Mensajería</v>
          </cell>
          <cell r="Y85">
            <v>2.7866390967455157</v>
          </cell>
          <cell r="Z85">
            <v>2.8940073571488059</v>
          </cell>
          <cell r="AA85" t="str">
            <v>Transporte, Almacen., Correo y Mensajería</v>
          </cell>
        </row>
        <row r="86">
          <cell r="X86" t="str">
            <v>Administración Pública y Defensa</v>
          </cell>
          <cell r="Y86">
            <v>1.7007196870202401</v>
          </cell>
          <cell r="Z86">
            <v>1.6939539371369789</v>
          </cell>
          <cell r="AA86" t="str">
            <v>Administración Pública y Defensa</v>
          </cell>
        </row>
      </sheetData>
      <sheetData sheetId="36">
        <row r="58">
          <cell r="B58">
            <v>2022</v>
          </cell>
          <cell r="C58" t="str">
            <v>2023</v>
          </cell>
        </row>
        <row r="59">
          <cell r="A59" t="str">
            <v>Manufactura</v>
          </cell>
          <cell r="B59">
            <v>2.277215885731664</v>
          </cell>
          <cell r="C59">
            <v>-7.1647346155123302</v>
          </cell>
        </row>
        <row r="60">
          <cell r="A60" t="str">
            <v>Construcción</v>
          </cell>
          <cell r="B60">
            <v>1.2114627732856036</v>
          </cell>
          <cell r="C60">
            <v>-5.9797854218725348</v>
          </cell>
        </row>
        <row r="61">
          <cell r="A61" t="str">
            <v>Otras Actividades2/</v>
          </cell>
          <cell r="B61">
            <v>3.0475240751339072</v>
          </cell>
          <cell r="C61">
            <v>-0.54532689911700061</v>
          </cell>
        </row>
        <row r="62">
          <cell r="A62" t="str">
            <v>Extractivas1/</v>
          </cell>
          <cell r="B62">
            <v>0.81076506237052115</v>
          </cell>
          <cell r="C62">
            <v>2.2689267601772656</v>
          </cell>
        </row>
        <row r="63">
          <cell r="A63" t="str">
            <v>Transporte, Almacen., Correo y Mensajería</v>
          </cell>
          <cell r="B63">
            <v>8.7497235701414979</v>
          </cell>
          <cell r="C63">
            <v>0.83344682445618901</v>
          </cell>
        </row>
        <row r="64">
          <cell r="A64" t="str">
            <v>Administración Pública y Defensa</v>
          </cell>
          <cell r="B64">
            <v>3.5995669338920919</v>
          </cell>
          <cell r="C64">
            <v>2.1572683054487385</v>
          </cell>
        </row>
        <row r="65">
          <cell r="A65" t="str">
            <v>Comercio</v>
          </cell>
          <cell r="B65">
            <v>3.3313207602766255</v>
          </cell>
          <cell r="C65">
            <v>2.7743844402750284</v>
          </cell>
        </row>
        <row r="79">
          <cell r="Y79">
            <v>2022</v>
          </cell>
          <cell r="Z79" t="str">
            <v>2023</v>
          </cell>
        </row>
        <row r="80">
          <cell r="X80" t="str">
            <v>Otras Actividades</v>
          </cell>
          <cell r="Y80">
            <v>50.056558111824657</v>
          </cell>
          <cell r="Z80">
            <v>50.823662967155727</v>
          </cell>
          <cell r="AA80" t="str">
            <v>Otras Actividades</v>
          </cell>
        </row>
        <row r="81">
          <cell r="X81" t="str">
            <v>Manufactura</v>
          </cell>
          <cell r="Y81">
            <v>15.026796090891656</v>
          </cell>
          <cell r="Z81">
            <v>14.527272829671354</v>
          </cell>
          <cell r="AA81" t="str">
            <v>Manufactura</v>
          </cell>
        </row>
        <row r="82">
          <cell r="X82" t="str">
            <v>Comercio</v>
          </cell>
          <cell r="Y82">
            <v>15.784044255450993</v>
          </cell>
          <cell r="Z82">
            <v>16.270292010388065</v>
          </cell>
          <cell r="AA82" t="str">
            <v>Comercio</v>
          </cell>
        </row>
        <row r="83">
          <cell r="X83" t="str">
            <v>Transporte, Almacen., Correo y Mensajería</v>
          </cell>
          <cell r="Y83">
            <v>5.4013863434455018</v>
          </cell>
          <cell r="Z83">
            <v>5.9897050753966976</v>
          </cell>
          <cell r="AA83" t="str">
            <v>Administración Pública y Defensa</v>
          </cell>
        </row>
        <row r="84">
          <cell r="X84" t="str">
            <v>Administración Pública y Defensa</v>
          </cell>
          <cell r="Y84">
            <v>6.3245425269610145</v>
          </cell>
          <cell r="Z84">
            <v>5.4429438712837648</v>
          </cell>
          <cell r="AA84" t="str">
            <v>Transporte, Almacen., Correo y Mensajería</v>
          </cell>
        </row>
        <row r="85">
          <cell r="X85" t="str">
            <v>Construcción</v>
          </cell>
          <cell r="Y85">
            <v>7.0066104676075813</v>
          </cell>
          <cell r="Z85">
            <v>6.5434022743893951</v>
          </cell>
          <cell r="AA85" t="str">
            <v>Construcción</v>
          </cell>
        </row>
        <row r="86">
          <cell r="X86" t="str">
            <v>Extractivas</v>
          </cell>
          <cell r="Y86">
            <v>0.40006220381859309</v>
          </cell>
          <cell r="Z86">
            <v>0.40272097171500038</v>
          </cell>
          <cell r="AA86" t="str">
            <v>Extractivas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4.x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6.x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8.x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0.x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2.x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4.x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6.x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7.x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8.x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9.x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0.x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2.x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3.x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4.x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5.x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6.x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7.x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8.x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9.x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0.x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1.x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2.x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3.x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4.x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5.x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6.x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7.x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8.x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9.x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0.x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1.x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2.x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3.x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4.x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5.x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6.x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7.x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8.x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9.x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0.x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1.x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2.x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3.x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4.x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5.x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6.x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7.x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8.x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9.x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0.x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1.x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2.x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3.x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4.x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5.x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6.x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7.x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8.x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9.x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0.x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1.x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2.x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4.x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5.x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8.x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9.x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0.x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1.x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3.x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4.x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7.x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8.x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9.x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0.x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2.x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3.x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6.x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7.x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8.x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9.x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1.x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2.x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5.x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6.x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7.x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8.x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0.x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1.x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4.x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5.x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6.x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7.x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9.x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0.x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3.x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4.x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5.x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6.x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8.x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9.x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2.x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3.x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4.x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5.x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7.x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8.x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1.x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2.x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3.x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4.x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6.x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7.x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0.x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1.x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2.x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3.x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5.x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6.x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9.x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0.x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1.x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2.x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4.x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5.x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8.x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9.x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0.x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1.x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3.x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4.x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7.x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8.x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9.x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0.x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2.x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3.x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6.x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7.x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8.x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9.x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1.x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2.x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5.x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6.x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7.x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8.x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0.x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1.x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4.x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5.x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7.x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0.x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2.x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5.x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7.x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0.x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1.x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2.x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4.x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5.x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8.x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9.x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0.x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1.x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3.x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4.x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7.x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8.x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9.x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0.x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2.x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3.x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6.x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7.x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8.x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9.x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1.x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2.x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5.x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6.x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7.x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8.x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0.x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1.x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4.x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5.x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6.x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7.x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9.x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0.x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3.x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4.x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5.x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6.x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8.x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9.x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2.x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3.x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4.x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5.x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7.x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8.x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1.x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2.x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3.x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4.x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6.x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7.x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0.x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1.x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2.x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3.x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5.x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6.x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9.x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0.x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1.x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2.x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3.x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4.x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5.x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6.x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7.x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8.x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9.x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0.x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1.x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2.x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3.x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4.x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5.x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6.x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7.x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8.x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9.x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0.x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1.x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2.x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3.x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4.x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5.x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6.x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7.x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8.x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9.x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0.x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1.x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2.x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3.x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4.x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5.x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6.xml"/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7.xml"/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8.xml"/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9.xml"/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0.xml"/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1.xml"/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2.xml"/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3.xml"/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4.xml"/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5.xml"/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6.xml"/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7.xml"/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8.xml"/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9.xml"/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V515"/>
  <sheetViews>
    <sheetView topLeftCell="A502" workbookViewId="0">
      <selection activeCell="E513" sqref="E513"/>
    </sheetView>
    <sheetView workbookViewId="1">
      <selection sqref="A1:A24"/>
    </sheetView>
  </sheetViews>
  <sheetFormatPr baseColWidth="10" defaultRowHeight="17.399999999999999" x14ac:dyDescent="0.35"/>
  <cols>
    <col min="1" max="1" width="6.33203125" customWidth="1"/>
    <col min="2" max="2" width="1.44140625" customWidth="1"/>
    <col min="3" max="3" width="3.6640625" style="306" customWidth="1"/>
    <col min="4" max="4" width="14.44140625" style="308" customWidth="1"/>
    <col min="5" max="5" width="5.109375" style="308" bestFit="1" customWidth="1"/>
    <col min="6" max="6" width="2" style="306" customWidth="1"/>
    <col min="7" max="13" width="11.44140625" style="306"/>
    <col min="14" max="16" width="11.44140625" style="307"/>
    <col min="18" max="18" width="13.44140625" customWidth="1"/>
    <col min="19" max="19" width="5" hidden="1" customWidth="1"/>
    <col min="20" max="20" width="23.44140625" hidden="1" customWidth="1"/>
  </cols>
  <sheetData>
    <row r="1" spans="1:20" ht="35.25" customHeight="1" x14ac:dyDescent="0.35">
      <c r="A1" s="340" t="s">
        <v>301</v>
      </c>
      <c r="B1" s="324"/>
      <c r="C1" s="341" t="s">
        <v>328</v>
      </c>
      <c r="D1" s="341"/>
      <c r="E1" s="341"/>
      <c r="F1" s="341"/>
      <c r="G1" s="341"/>
      <c r="H1" s="341"/>
      <c r="I1" s="341"/>
      <c r="J1" s="341"/>
      <c r="K1" s="341"/>
      <c r="L1" s="341"/>
      <c r="M1" s="341"/>
    </row>
    <row r="2" spans="1:20" ht="2.25" customHeight="1" x14ac:dyDescent="0.35">
      <c r="A2" s="340"/>
      <c r="B2" s="324"/>
      <c r="C2" s="309"/>
      <c r="D2" s="312"/>
      <c r="E2" s="310"/>
      <c r="F2" s="310"/>
      <c r="G2" s="310"/>
      <c r="H2" s="310"/>
      <c r="I2" s="310"/>
      <c r="J2" s="310"/>
      <c r="K2" s="310"/>
      <c r="L2" s="310"/>
      <c r="M2" s="310"/>
    </row>
    <row r="3" spans="1:20" ht="41.25" customHeight="1" x14ac:dyDescent="0.35">
      <c r="A3" s="340"/>
      <c r="B3" s="324"/>
      <c r="C3" s="339" t="s">
        <v>302</v>
      </c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</row>
    <row r="4" spans="1:20" s="305" customFormat="1" x14ac:dyDescent="0.35">
      <c r="A4" s="340"/>
      <c r="B4" s="324"/>
      <c r="C4" s="313"/>
      <c r="D4" s="336" t="str">
        <f>HYPERLINK(CONCATENATE("#c",S4,"!A2"),"CUADRO N°")</f>
        <v>CUADRO N°</v>
      </c>
      <c r="E4" s="336">
        <f>HYPERLINK(CONCATENATE("#c",S4,"!A2"),S4)</f>
        <v>1</v>
      </c>
      <c r="F4" s="337"/>
      <c r="G4" s="337" t="str">
        <f>HYPERLINK(CONCATENATE("#c",S4,"!A2"),T4)</f>
        <v>PERÚ VALORES A PRECIOS CONSTANTES DE 2007</v>
      </c>
      <c r="H4" s="338"/>
      <c r="I4" s="338"/>
      <c r="J4" s="338"/>
      <c r="K4" s="313"/>
      <c r="L4" s="313"/>
      <c r="M4" s="313"/>
      <c r="N4" s="313"/>
      <c r="O4" s="313"/>
      <c r="P4" s="313"/>
      <c r="S4" s="305">
        <v>1</v>
      </c>
      <c r="T4" s="315" t="s">
        <v>182</v>
      </c>
    </row>
    <row r="5" spans="1:20" s="305" customFormat="1" x14ac:dyDescent="0.35">
      <c r="A5" s="340"/>
      <c r="B5" s="324"/>
      <c r="C5" s="313"/>
      <c r="D5" s="336" t="str">
        <f t="shared" ref="D5:D68" si="0">HYPERLINK(CONCATENATE("#c",S5,"!A2"),"CUADRO N°")</f>
        <v>CUADRO N°</v>
      </c>
      <c r="E5" s="336">
        <f t="shared" ref="E5:E68" si="1">HYPERLINK(CONCATENATE("#c",S5,"!A2"),S5)</f>
        <v>2</v>
      </c>
      <c r="F5" s="337"/>
      <c r="G5" s="337" t="str">
        <f t="shared" ref="G5:G68" si="2">HYPERLINK(CONCATENATE("#c",S5,"!A2"),T5)</f>
        <v>PARTICIPACIÓN DEL VAB EN EL PBI</v>
      </c>
      <c r="H5" s="338"/>
      <c r="I5" s="338"/>
      <c r="J5" s="313"/>
      <c r="K5" s="313"/>
      <c r="L5" s="313"/>
      <c r="M5" s="313"/>
      <c r="N5" s="313"/>
      <c r="O5" s="313"/>
      <c r="P5" s="313"/>
      <c r="S5" s="305">
        <f>S4+1</f>
        <v>2</v>
      </c>
      <c r="T5" s="317" t="s">
        <v>185</v>
      </c>
    </row>
    <row r="6" spans="1:20" s="305" customFormat="1" x14ac:dyDescent="0.35">
      <c r="A6" s="340"/>
      <c r="B6" s="324"/>
      <c r="C6" s="313"/>
      <c r="D6" s="336" t="str">
        <f t="shared" si="0"/>
        <v>CUADRO N°</v>
      </c>
      <c r="E6" s="336">
        <f t="shared" si="1"/>
        <v>3</v>
      </c>
      <c r="F6" s="337"/>
      <c r="G6" s="337" t="str">
        <f t="shared" si="2"/>
        <v>VARIACIÓN PORCENTUAL DEL ÍNDICE DE VOLUMEN FÍSICO</v>
      </c>
      <c r="H6" s="338"/>
      <c r="I6" s="338"/>
      <c r="J6" s="338"/>
      <c r="K6" s="338"/>
      <c r="L6" s="313"/>
      <c r="M6" s="313"/>
      <c r="N6" s="313"/>
      <c r="O6" s="313"/>
      <c r="P6" s="313"/>
      <c r="S6" s="305">
        <f>S5+1</f>
        <v>3</v>
      </c>
      <c r="T6" s="317" t="s">
        <v>184</v>
      </c>
    </row>
    <row r="7" spans="1:20" s="305" customFormat="1" x14ac:dyDescent="0.35">
      <c r="A7" s="340"/>
      <c r="B7" s="324"/>
      <c r="C7" s="313"/>
      <c r="D7" s="316" t="str">
        <f t="shared" si="0"/>
        <v>CUADRO N°</v>
      </c>
      <c r="E7" s="316">
        <f t="shared" si="1"/>
        <v>4</v>
      </c>
      <c r="F7" s="317"/>
      <c r="G7" s="317" t="str">
        <f t="shared" si="2"/>
        <v>PERÚ VALORES A PRECIOS CORRIENTES</v>
      </c>
      <c r="H7" s="313"/>
      <c r="I7" s="313"/>
      <c r="J7" s="313"/>
      <c r="K7" s="313"/>
      <c r="L7" s="313"/>
      <c r="M7" s="313"/>
      <c r="N7" s="313"/>
      <c r="O7" s="313"/>
      <c r="P7" s="313"/>
      <c r="S7" s="305">
        <f t="shared" ref="S7:S70" si="3">S6+1</f>
        <v>4</v>
      </c>
      <c r="T7" s="317" t="s">
        <v>183</v>
      </c>
    </row>
    <row r="8" spans="1:20" s="305" customFormat="1" x14ac:dyDescent="0.35">
      <c r="A8" s="340"/>
      <c r="B8" s="324"/>
      <c r="C8" s="313"/>
      <c r="D8" s="316" t="str">
        <f t="shared" si="0"/>
        <v>CUADRO N°</v>
      </c>
      <c r="E8" s="316">
        <f t="shared" si="1"/>
        <v>5</v>
      </c>
      <c r="F8" s="317"/>
      <c r="G8" s="317" t="str">
        <f t="shared" si="2"/>
        <v>PARTICIPACIÓN DEL VAB EN EL PBI</v>
      </c>
      <c r="H8" s="313"/>
      <c r="I8" s="313"/>
      <c r="J8" s="313"/>
      <c r="K8" s="313"/>
      <c r="L8" s="313"/>
      <c r="M8" s="313"/>
      <c r="N8" s="313"/>
      <c r="O8" s="313"/>
      <c r="P8" s="318"/>
      <c r="S8" s="305">
        <f t="shared" si="3"/>
        <v>5</v>
      </c>
      <c r="T8" s="317" t="s">
        <v>185</v>
      </c>
    </row>
    <row r="9" spans="1:20" s="305" customFormat="1" x14ac:dyDescent="0.35">
      <c r="A9" s="340"/>
      <c r="B9" s="324"/>
      <c r="C9" s="313"/>
      <c r="D9" s="316" t="str">
        <f t="shared" si="0"/>
        <v>CUADRO N°</v>
      </c>
      <c r="E9" s="316">
        <f t="shared" si="1"/>
        <v>6</v>
      </c>
      <c r="F9" s="317"/>
      <c r="G9" s="317" t="str">
        <f t="shared" si="2"/>
        <v>VARIACIÓN PORCENTUAL DEL ÍNDICE DE PRECIOS</v>
      </c>
      <c r="H9" s="313"/>
      <c r="I9" s="313"/>
      <c r="J9" s="313"/>
      <c r="K9" s="313"/>
      <c r="L9" s="313"/>
      <c r="M9" s="313"/>
      <c r="N9" s="313"/>
      <c r="O9" s="313"/>
      <c r="P9" s="313"/>
      <c r="S9" s="305">
        <f t="shared" si="3"/>
        <v>6</v>
      </c>
      <c r="T9" s="317" t="s">
        <v>186</v>
      </c>
    </row>
    <row r="10" spans="1:20" s="305" customFormat="1" x14ac:dyDescent="0.35">
      <c r="A10" s="340"/>
      <c r="B10" s="324"/>
      <c r="C10" s="313"/>
      <c r="D10" s="316" t="str">
        <f t="shared" si="0"/>
        <v>CUADRO N°</v>
      </c>
      <c r="E10" s="316">
        <f t="shared" si="1"/>
        <v>7</v>
      </c>
      <c r="F10" s="317"/>
      <c r="G10" s="317" t="str">
        <f t="shared" si="2"/>
        <v>AGRICULTURA, GANADERÍA, CAZA Y SILVICULTURA VALORES A PRECIOS CONSTANTES DE 2007</v>
      </c>
      <c r="H10" s="313"/>
      <c r="I10" s="313"/>
      <c r="J10" s="313"/>
      <c r="K10" s="313"/>
      <c r="L10" s="313"/>
      <c r="M10" s="313"/>
      <c r="N10" s="313"/>
      <c r="O10" s="313"/>
      <c r="P10" s="313"/>
      <c r="S10" s="305">
        <f t="shared" si="3"/>
        <v>7</v>
      </c>
      <c r="T10" s="317" t="s">
        <v>187</v>
      </c>
    </row>
    <row r="11" spans="1:20" s="305" customFormat="1" x14ac:dyDescent="0.35">
      <c r="A11" s="340"/>
      <c r="B11" s="324"/>
      <c r="C11" s="313"/>
      <c r="D11" s="336" t="str">
        <f t="shared" si="0"/>
        <v>CUADRO N°</v>
      </c>
      <c r="E11" s="336">
        <f t="shared" si="1"/>
        <v>8</v>
      </c>
      <c r="F11" s="337"/>
      <c r="G11" s="337" t="str">
        <f t="shared" si="2"/>
        <v>ESTRUCTURA PORCENTUAL</v>
      </c>
      <c r="H11" s="338"/>
      <c r="I11" s="313"/>
      <c r="J11" s="313"/>
      <c r="K11" s="313"/>
      <c r="L11" s="313"/>
      <c r="M11" s="313"/>
      <c r="N11" s="313"/>
      <c r="O11" s="313"/>
      <c r="P11" s="313"/>
      <c r="S11" s="305">
        <f t="shared" si="3"/>
        <v>8</v>
      </c>
      <c r="T11" s="317" t="s">
        <v>188</v>
      </c>
    </row>
    <row r="12" spans="1:20" s="305" customFormat="1" x14ac:dyDescent="0.35">
      <c r="A12" s="340"/>
      <c r="B12" s="324"/>
      <c r="C12" s="313"/>
      <c r="D12" s="316" t="str">
        <f t="shared" si="0"/>
        <v>CUADRO N°</v>
      </c>
      <c r="E12" s="316">
        <f t="shared" si="1"/>
        <v>9</v>
      </c>
      <c r="F12" s="317"/>
      <c r="G12" s="317" t="str">
        <f t="shared" si="2"/>
        <v>VARIACIÓN PORCENTUAL DEL ÍNDICE DE VOLUMEN FÍSICO</v>
      </c>
      <c r="H12" s="313"/>
      <c r="I12" s="313"/>
      <c r="J12" s="313"/>
      <c r="K12" s="313"/>
      <c r="L12" s="313"/>
      <c r="M12" s="313"/>
      <c r="N12" s="313"/>
      <c r="O12" s="313"/>
      <c r="P12" s="313"/>
      <c r="S12" s="305">
        <f t="shared" si="3"/>
        <v>9</v>
      </c>
      <c r="T12" s="317" t="s">
        <v>184</v>
      </c>
    </row>
    <row r="13" spans="1:20" s="305" customFormat="1" x14ac:dyDescent="0.35">
      <c r="A13" s="340"/>
      <c r="B13" s="324"/>
      <c r="C13" s="313"/>
      <c r="D13" s="316" t="str">
        <f t="shared" si="0"/>
        <v>CUADRO N°</v>
      </c>
      <c r="E13" s="316">
        <f t="shared" si="1"/>
        <v>10</v>
      </c>
      <c r="F13" s="317"/>
      <c r="G13" s="317" t="str">
        <f t="shared" si="2"/>
        <v>AGRICULTURA, GANADERÍA, CAZA Y SILVICULTURA VALORES A PRECIOS CORRIENTES</v>
      </c>
      <c r="H13" s="313"/>
      <c r="I13" s="313"/>
      <c r="J13" s="313"/>
      <c r="K13" s="313"/>
      <c r="L13" s="313"/>
      <c r="M13" s="313"/>
      <c r="N13" s="313"/>
      <c r="O13" s="313"/>
      <c r="P13" s="313"/>
      <c r="S13" s="305">
        <f t="shared" si="3"/>
        <v>10</v>
      </c>
      <c r="T13" s="317" t="s">
        <v>189</v>
      </c>
    </row>
    <row r="14" spans="1:20" s="305" customFormat="1" x14ac:dyDescent="0.35">
      <c r="A14" s="340"/>
      <c r="B14" s="324"/>
      <c r="C14" s="313"/>
      <c r="D14" s="316" t="str">
        <f t="shared" si="0"/>
        <v>CUADRO N°</v>
      </c>
      <c r="E14" s="316">
        <f t="shared" si="1"/>
        <v>11</v>
      </c>
      <c r="F14" s="317"/>
      <c r="G14" s="317" t="str">
        <f t="shared" si="2"/>
        <v>ESTRUCTURA PORCENTUAL</v>
      </c>
      <c r="H14" s="313"/>
      <c r="I14" s="313"/>
      <c r="J14" s="313"/>
      <c r="K14" s="313"/>
      <c r="L14" s="313"/>
      <c r="M14" s="313"/>
      <c r="N14" s="313"/>
      <c r="O14" s="313"/>
      <c r="P14" s="313"/>
      <c r="S14" s="305">
        <f t="shared" si="3"/>
        <v>11</v>
      </c>
      <c r="T14" s="317" t="s">
        <v>188</v>
      </c>
    </row>
    <row r="15" spans="1:20" s="305" customFormat="1" x14ac:dyDescent="0.35">
      <c r="A15" s="340"/>
      <c r="B15" s="324"/>
      <c r="C15" s="313"/>
      <c r="D15" s="316" t="str">
        <f t="shared" si="0"/>
        <v>CUADRO N°</v>
      </c>
      <c r="E15" s="316">
        <f t="shared" si="1"/>
        <v>12</v>
      </c>
      <c r="F15" s="317"/>
      <c r="G15" s="317" t="str">
        <f t="shared" si="2"/>
        <v>VARIACIÓN PORCENTUAL DEL ÍNDICE DE PRECIOS</v>
      </c>
      <c r="H15" s="313"/>
      <c r="I15" s="313"/>
      <c r="J15" s="313"/>
      <c r="K15" s="313"/>
      <c r="L15" s="313"/>
      <c r="M15" s="313"/>
      <c r="N15" s="313"/>
      <c r="O15" s="313"/>
      <c r="P15" s="313"/>
      <c r="S15" s="305">
        <f t="shared" si="3"/>
        <v>12</v>
      </c>
      <c r="T15" s="317" t="s">
        <v>186</v>
      </c>
    </row>
    <row r="16" spans="1:20" s="305" customFormat="1" x14ac:dyDescent="0.35">
      <c r="A16" s="340"/>
      <c r="B16" s="324"/>
      <c r="C16" s="313"/>
      <c r="D16" s="316" t="str">
        <f t="shared" si="0"/>
        <v>CUADRO N°</v>
      </c>
      <c r="E16" s="316">
        <f t="shared" si="1"/>
        <v>13</v>
      </c>
      <c r="F16" s="317"/>
      <c r="G16" s="317" t="str">
        <f t="shared" si="2"/>
        <v>PESCA Y ACUICULTURA VALORES A PRECIOS CONSTANTES DE 2007</v>
      </c>
      <c r="H16" s="313"/>
      <c r="I16" s="313"/>
      <c r="J16" s="313"/>
      <c r="K16" s="313"/>
      <c r="L16" s="313"/>
      <c r="M16" s="313"/>
      <c r="N16" s="313"/>
      <c r="O16" s="313"/>
      <c r="P16" s="313"/>
      <c r="S16" s="305">
        <f t="shared" si="3"/>
        <v>13</v>
      </c>
      <c r="T16" s="317" t="s">
        <v>190</v>
      </c>
    </row>
    <row r="17" spans="1:20" s="305" customFormat="1" x14ac:dyDescent="0.35">
      <c r="A17" s="340"/>
      <c r="B17" s="324"/>
      <c r="C17" s="313"/>
      <c r="D17" s="336" t="str">
        <f t="shared" si="0"/>
        <v>CUADRO N°</v>
      </c>
      <c r="E17" s="336">
        <f t="shared" si="1"/>
        <v>14</v>
      </c>
      <c r="F17" s="337"/>
      <c r="G17" s="337" t="str">
        <f t="shared" si="2"/>
        <v>ESTRUCTURA PORCENTUAL</v>
      </c>
      <c r="H17" s="338"/>
      <c r="I17" s="313"/>
      <c r="J17" s="313"/>
      <c r="K17" s="313"/>
      <c r="L17" s="313"/>
      <c r="M17" s="313"/>
      <c r="N17" s="313"/>
      <c r="O17" s="313"/>
      <c r="P17" s="313"/>
      <c r="S17" s="305">
        <f t="shared" si="3"/>
        <v>14</v>
      </c>
      <c r="T17" s="317" t="s">
        <v>188</v>
      </c>
    </row>
    <row r="18" spans="1:20" s="305" customFormat="1" x14ac:dyDescent="0.35">
      <c r="A18" s="340"/>
      <c r="B18" s="324"/>
      <c r="C18" s="313"/>
      <c r="D18" s="316" t="str">
        <f t="shared" si="0"/>
        <v>CUADRO N°</v>
      </c>
      <c r="E18" s="316">
        <f t="shared" si="1"/>
        <v>15</v>
      </c>
      <c r="F18" s="317"/>
      <c r="G18" s="317" t="str">
        <f t="shared" si="2"/>
        <v>VARIACIÓN PORCENTUAL DEL ÍNDICE DE VOLUMEN FÍSICO</v>
      </c>
      <c r="H18" s="313"/>
      <c r="I18" s="313"/>
      <c r="J18" s="313"/>
      <c r="K18" s="313"/>
      <c r="L18" s="313"/>
      <c r="M18" s="313"/>
      <c r="N18" s="313"/>
      <c r="O18" s="313"/>
      <c r="P18" s="313"/>
      <c r="S18" s="305">
        <f t="shared" si="3"/>
        <v>15</v>
      </c>
      <c r="T18" s="317" t="s">
        <v>184</v>
      </c>
    </row>
    <row r="19" spans="1:20" s="305" customFormat="1" x14ac:dyDescent="0.35">
      <c r="A19" s="340"/>
      <c r="B19" s="324"/>
      <c r="C19" s="313"/>
      <c r="D19" s="316" t="str">
        <f t="shared" si="0"/>
        <v>CUADRO N°</v>
      </c>
      <c r="E19" s="316">
        <f t="shared" si="1"/>
        <v>16</v>
      </c>
      <c r="F19" s="317"/>
      <c r="G19" s="317" t="str">
        <f t="shared" si="2"/>
        <v>PESCA Y ACUICULTURA VALORES A PRECIOS CORRIENTES</v>
      </c>
      <c r="H19" s="313"/>
      <c r="I19" s="313"/>
      <c r="J19" s="313"/>
      <c r="K19" s="313"/>
      <c r="L19" s="313"/>
      <c r="M19" s="313"/>
      <c r="N19" s="313"/>
      <c r="O19" s="313"/>
      <c r="P19" s="313"/>
      <c r="S19" s="305">
        <f t="shared" si="3"/>
        <v>16</v>
      </c>
      <c r="T19" s="317" t="s">
        <v>191</v>
      </c>
    </row>
    <row r="20" spans="1:20" s="305" customFormat="1" x14ac:dyDescent="0.35">
      <c r="A20" s="340"/>
      <c r="B20" s="324"/>
      <c r="C20" s="313"/>
      <c r="D20" s="316" t="str">
        <f t="shared" si="0"/>
        <v>CUADRO N°</v>
      </c>
      <c r="E20" s="316">
        <f t="shared" si="1"/>
        <v>17</v>
      </c>
      <c r="F20" s="317"/>
      <c r="G20" s="317" t="str">
        <f t="shared" si="2"/>
        <v>ESTRUCTURA PORCENTUAL</v>
      </c>
      <c r="H20" s="313"/>
      <c r="I20" s="313"/>
      <c r="J20" s="313"/>
      <c r="K20" s="313"/>
      <c r="L20" s="313"/>
      <c r="M20" s="313"/>
      <c r="N20" s="313"/>
      <c r="O20" s="313"/>
      <c r="P20" s="313"/>
      <c r="S20" s="305">
        <f t="shared" si="3"/>
        <v>17</v>
      </c>
      <c r="T20" s="317" t="s">
        <v>188</v>
      </c>
    </row>
    <row r="21" spans="1:20" s="305" customFormat="1" x14ac:dyDescent="0.35">
      <c r="A21" s="340"/>
      <c r="B21" s="324"/>
      <c r="C21" s="313"/>
      <c r="D21" s="316" t="str">
        <f t="shared" si="0"/>
        <v>CUADRO N°</v>
      </c>
      <c r="E21" s="316">
        <f t="shared" si="1"/>
        <v>18</v>
      </c>
      <c r="F21" s="317"/>
      <c r="G21" s="317" t="str">
        <f t="shared" si="2"/>
        <v>VARIACIÓN PORCENTUAL DEL ÍNDICE DE PRECIOS</v>
      </c>
      <c r="H21" s="313"/>
      <c r="I21" s="313"/>
      <c r="J21" s="313"/>
      <c r="K21" s="313"/>
      <c r="L21" s="313"/>
      <c r="M21" s="313"/>
      <c r="N21" s="313"/>
      <c r="O21" s="313"/>
      <c r="P21" s="313"/>
      <c r="S21" s="305">
        <f t="shared" si="3"/>
        <v>18</v>
      </c>
      <c r="T21" s="317" t="s">
        <v>186</v>
      </c>
    </row>
    <row r="22" spans="1:20" s="305" customFormat="1" x14ac:dyDescent="0.35">
      <c r="A22" s="340"/>
      <c r="B22" s="324"/>
      <c r="C22" s="313"/>
      <c r="D22" s="316" t="str">
        <f t="shared" si="0"/>
        <v>CUADRO N°</v>
      </c>
      <c r="E22" s="316">
        <f t="shared" si="1"/>
        <v>19</v>
      </c>
      <c r="F22" s="317"/>
      <c r="G22" s="317" t="str">
        <f t="shared" si="2"/>
        <v>EXTRACCIÓN DE PETRÓLEO, GAS, MINERALES Y SERVICIOS CONEXOS VALORES A PRECIOS CONSTANTES DE 2007</v>
      </c>
      <c r="H22" s="313"/>
      <c r="I22" s="313"/>
      <c r="J22" s="313"/>
      <c r="K22" s="313"/>
      <c r="L22" s="313"/>
      <c r="M22" s="313"/>
      <c r="N22" s="313"/>
      <c r="O22" s="313"/>
      <c r="P22" s="313"/>
      <c r="S22" s="305">
        <f t="shared" si="3"/>
        <v>19</v>
      </c>
      <c r="T22" s="317" t="s">
        <v>192</v>
      </c>
    </row>
    <row r="23" spans="1:20" s="305" customFormat="1" x14ac:dyDescent="0.35">
      <c r="A23" s="340"/>
      <c r="B23" s="324"/>
      <c r="C23" s="313"/>
      <c r="D23" s="336" t="str">
        <f t="shared" si="0"/>
        <v>CUADRO N°</v>
      </c>
      <c r="E23" s="336">
        <f t="shared" si="1"/>
        <v>20</v>
      </c>
      <c r="F23" s="337"/>
      <c r="G23" s="337" t="str">
        <f t="shared" si="2"/>
        <v>ESTRUCTURA PORCENTUAL</v>
      </c>
      <c r="H23" s="338"/>
      <c r="I23" s="313"/>
      <c r="J23" s="313"/>
      <c r="K23" s="313"/>
      <c r="L23" s="313"/>
      <c r="M23" s="313"/>
      <c r="N23" s="313"/>
      <c r="O23" s="313"/>
      <c r="P23" s="313"/>
      <c r="S23" s="305">
        <f t="shared" si="3"/>
        <v>20</v>
      </c>
      <c r="T23" s="317" t="s">
        <v>188</v>
      </c>
    </row>
    <row r="24" spans="1:20" s="305" customFormat="1" x14ac:dyDescent="0.35">
      <c r="A24" s="340"/>
      <c r="B24" s="324"/>
      <c r="C24" s="313"/>
      <c r="D24" s="316" t="str">
        <f t="shared" si="0"/>
        <v>CUADRO N°</v>
      </c>
      <c r="E24" s="316">
        <f t="shared" si="1"/>
        <v>21</v>
      </c>
      <c r="F24" s="317"/>
      <c r="G24" s="317" t="str">
        <f t="shared" si="2"/>
        <v>VARIACIÓN PORCENTUAL DEL ÍNDICE DE VOLUMEN FÍSICO</v>
      </c>
      <c r="H24" s="313"/>
      <c r="I24" s="313"/>
      <c r="J24" s="313"/>
      <c r="K24" s="313"/>
      <c r="L24" s="313"/>
      <c r="M24" s="313"/>
      <c r="N24" s="313"/>
      <c r="O24" s="313"/>
      <c r="P24" s="313"/>
      <c r="S24" s="305">
        <f t="shared" si="3"/>
        <v>21</v>
      </c>
      <c r="T24" s="317" t="s">
        <v>184</v>
      </c>
    </row>
    <row r="25" spans="1:20" s="305" customFormat="1" x14ac:dyDescent="0.35">
      <c r="A25" s="325"/>
      <c r="B25" s="324"/>
      <c r="C25" s="313"/>
      <c r="D25" s="316" t="str">
        <f t="shared" si="0"/>
        <v>CUADRO N°</v>
      </c>
      <c r="E25" s="316">
        <f t="shared" si="1"/>
        <v>22</v>
      </c>
      <c r="F25" s="317"/>
      <c r="G25" s="317" t="str">
        <f t="shared" si="2"/>
        <v>EXTRACCIÓN DE PETRÓLEO, GAS, MINERALES Y SERVICIOS CONEXOS VALORES A PRECIOS CORRIENTES</v>
      </c>
      <c r="H25" s="313"/>
      <c r="I25" s="313"/>
      <c r="J25" s="313"/>
      <c r="K25" s="313"/>
      <c r="L25" s="313"/>
      <c r="M25" s="313"/>
      <c r="N25" s="313"/>
      <c r="O25" s="313"/>
      <c r="P25" s="313"/>
      <c r="S25" s="305">
        <f t="shared" si="3"/>
        <v>22</v>
      </c>
      <c r="T25" s="317" t="s">
        <v>193</v>
      </c>
    </row>
    <row r="26" spans="1:20" s="305" customFormat="1" x14ac:dyDescent="0.35">
      <c r="A26" s="325"/>
      <c r="B26" s="324"/>
      <c r="C26" s="313"/>
      <c r="D26" s="316" t="str">
        <f t="shared" si="0"/>
        <v>CUADRO N°</v>
      </c>
      <c r="E26" s="316">
        <f t="shared" si="1"/>
        <v>23</v>
      </c>
      <c r="F26" s="317"/>
      <c r="G26" s="317" t="str">
        <f t="shared" si="2"/>
        <v>ESTRUCTURA PORCENTUAL</v>
      </c>
      <c r="H26" s="313"/>
      <c r="I26" s="313"/>
      <c r="J26" s="313"/>
      <c r="K26" s="313"/>
      <c r="L26" s="313"/>
      <c r="M26" s="313"/>
      <c r="N26" s="313"/>
      <c r="O26" s="313"/>
      <c r="P26" s="313"/>
      <c r="S26" s="305">
        <f t="shared" si="3"/>
        <v>23</v>
      </c>
      <c r="T26" s="317" t="s">
        <v>188</v>
      </c>
    </row>
    <row r="27" spans="1:20" s="305" customFormat="1" x14ac:dyDescent="0.35">
      <c r="A27" s="325"/>
      <c r="B27" s="324"/>
      <c r="C27" s="313"/>
      <c r="D27" s="316" t="str">
        <f t="shared" si="0"/>
        <v>CUADRO N°</v>
      </c>
      <c r="E27" s="316">
        <f t="shared" si="1"/>
        <v>24</v>
      </c>
      <c r="F27" s="317"/>
      <c r="G27" s="317" t="str">
        <f t="shared" si="2"/>
        <v>VARIACIÓN PORCENTUAL DEL ÍNDICE DE PRECIOS</v>
      </c>
      <c r="H27" s="313"/>
      <c r="I27" s="313"/>
      <c r="J27" s="313"/>
      <c r="K27" s="313"/>
      <c r="L27" s="313"/>
      <c r="M27" s="313"/>
      <c r="N27" s="313"/>
      <c r="O27" s="313"/>
      <c r="P27" s="313"/>
      <c r="S27" s="305">
        <f t="shared" si="3"/>
        <v>24</v>
      </c>
      <c r="T27" s="317" t="s">
        <v>186</v>
      </c>
    </row>
    <row r="28" spans="1:20" s="305" customFormat="1" x14ac:dyDescent="0.35">
      <c r="A28" s="325"/>
      <c r="B28" s="324"/>
      <c r="C28" s="313"/>
      <c r="D28" s="316" t="str">
        <f t="shared" si="0"/>
        <v>CUADRO N°</v>
      </c>
      <c r="E28" s="316">
        <f t="shared" si="1"/>
        <v>25</v>
      </c>
      <c r="F28" s="317"/>
      <c r="G28" s="317" t="str">
        <f t="shared" si="2"/>
        <v>MANUFACTURA VALORES A PRECIOS CONSTANTES DE 2007</v>
      </c>
      <c r="H28" s="313"/>
      <c r="I28" s="313"/>
      <c r="J28" s="313"/>
      <c r="K28" s="313"/>
      <c r="L28" s="313"/>
      <c r="M28" s="313"/>
      <c r="N28" s="313"/>
      <c r="O28" s="313"/>
      <c r="P28" s="313"/>
      <c r="S28" s="305">
        <f t="shared" si="3"/>
        <v>25</v>
      </c>
      <c r="T28" s="317" t="s">
        <v>194</v>
      </c>
    </row>
    <row r="29" spans="1:20" s="305" customFormat="1" x14ac:dyDescent="0.35">
      <c r="A29" s="325"/>
      <c r="B29" s="324"/>
      <c r="C29" s="313"/>
      <c r="D29" s="336" t="str">
        <f t="shared" si="0"/>
        <v>CUADRO N°</v>
      </c>
      <c r="E29" s="336">
        <f t="shared" si="1"/>
        <v>26</v>
      </c>
      <c r="F29" s="337"/>
      <c r="G29" s="337" t="str">
        <f t="shared" si="2"/>
        <v>ESTRUCTURA PORCENTUAL</v>
      </c>
      <c r="H29" s="338"/>
      <c r="I29" s="313"/>
      <c r="J29" s="313"/>
      <c r="K29" s="313"/>
      <c r="L29" s="313"/>
      <c r="M29" s="313"/>
      <c r="N29" s="313"/>
      <c r="O29" s="313"/>
      <c r="P29" s="313"/>
      <c r="S29" s="305">
        <f t="shared" si="3"/>
        <v>26</v>
      </c>
      <c r="T29" s="317" t="s">
        <v>188</v>
      </c>
    </row>
    <row r="30" spans="1:20" s="305" customFormat="1" x14ac:dyDescent="0.35">
      <c r="A30" s="325"/>
      <c r="B30" s="324"/>
      <c r="C30" s="313"/>
      <c r="D30" s="316" t="str">
        <f t="shared" si="0"/>
        <v>CUADRO N°</v>
      </c>
      <c r="E30" s="316">
        <f t="shared" si="1"/>
        <v>27</v>
      </c>
      <c r="F30" s="317"/>
      <c r="G30" s="317" t="str">
        <f t="shared" si="2"/>
        <v>VARIACIÓN PORCENTUAL DEL ÍNDICE DE VOLUMEN FÍSICO</v>
      </c>
      <c r="H30" s="313"/>
      <c r="I30" s="313"/>
      <c r="J30" s="313"/>
      <c r="K30" s="313"/>
      <c r="L30" s="313"/>
      <c r="M30" s="313"/>
      <c r="N30" s="313"/>
      <c r="O30" s="313"/>
      <c r="P30" s="313"/>
      <c r="S30" s="305">
        <f t="shared" si="3"/>
        <v>27</v>
      </c>
      <c r="T30" s="317" t="s">
        <v>184</v>
      </c>
    </row>
    <row r="31" spans="1:20" s="305" customFormat="1" x14ac:dyDescent="0.35">
      <c r="A31" s="325"/>
      <c r="B31" s="324"/>
      <c r="C31" s="313"/>
      <c r="D31" s="316" t="str">
        <f t="shared" si="0"/>
        <v>CUADRO N°</v>
      </c>
      <c r="E31" s="316">
        <f t="shared" si="1"/>
        <v>28</v>
      </c>
      <c r="F31" s="317"/>
      <c r="G31" s="317" t="str">
        <f t="shared" si="2"/>
        <v>MANUFACTURA VALORES A PRECIOS CORRIENTES</v>
      </c>
      <c r="H31" s="313"/>
      <c r="I31" s="313"/>
      <c r="J31" s="313"/>
      <c r="K31" s="313"/>
      <c r="L31" s="313"/>
      <c r="M31" s="313"/>
      <c r="N31" s="313"/>
      <c r="O31" s="313"/>
      <c r="P31" s="313"/>
      <c r="S31" s="305">
        <f t="shared" si="3"/>
        <v>28</v>
      </c>
      <c r="T31" s="317" t="s">
        <v>195</v>
      </c>
    </row>
    <row r="32" spans="1:20" s="305" customFormat="1" x14ac:dyDescent="0.35">
      <c r="A32" s="325"/>
      <c r="B32" s="324"/>
      <c r="C32" s="313"/>
      <c r="D32" s="316" t="str">
        <f t="shared" si="0"/>
        <v>CUADRO N°</v>
      </c>
      <c r="E32" s="316">
        <f t="shared" si="1"/>
        <v>29</v>
      </c>
      <c r="F32" s="317"/>
      <c r="G32" s="317" t="str">
        <f t="shared" si="2"/>
        <v>ESTRUCTURA PORCENTUAL</v>
      </c>
      <c r="H32" s="313"/>
      <c r="I32" s="313"/>
      <c r="J32" s="313"/>
      <c r="K32" s="313"/>
      <c r="L32" s="313"/>
      <c r="M32" s="313"/>
      <c r="N32" s="313"/>
      <c r="O32" s="313"/>
      <c r="P32" s="313"/>
      <c r="S32" s="305">
        <f t="shared" si="3"/>
        <v>29</v>
      </c>
      <c r="T32" s="317" t="s">
        <v>188</v>
      </c>
    </row>
    <row r="33" spans="1:20" s="305" customFormat="1" x14ac:dyDescent="0.35">
      <c r="A33" s="325"/>
      <c r="B33" s="324"/>
      <c r="C33" s="313"/>
      <c r="D33" s="316" t="str">
        <f t="shared" si="0"/>
        <v>CUADRO N°</v>
      </c>
      <c r="E33" s="316">
        <f t="shared" si="1"/>
        <v>30</v>
      </c>
      <c r="F33" s="317"/>
      <c r="G33" s="317" t="str">
        <f t="shared" si="2"/>
        <v>VARIACIÓN PORCENTUAL DEL ÍNDICE DE PRECIOS</v>
      </c>
      <c r="H33" s="313"/>
      <c r="I33" s="313"/>
      <c r="J33" s="313"/>
      <c r="K33" s="313"/>
      <c r="L33" s="313"/>
      <c r="M33" s="313"/>
      <c r="N33" s="313"/>
      <c r="O33" s="313"/>
      <c r="P33" s="313"/>
      <c r="S33" s="305">
        <f t="shared" si="3"/>
        <v>30</v>
      </c>
      <c r="T33" s="317" t="s">
        <v>186</v>
      </c>
    </row>
    <row r="34" spans="1:20" s="305" customFormat="1" x14ac:dyDescent="0.35">
      <c r="A34" s="325"/>
      <c r="B34" s="324"/>
      <c r="C34" s="313"/>
      <c r="D34" s="316" t="str">
        <f t="shared" si="0"/>
        <v>CUADRO N°</v>
      </c>
      <c r="E34" s="316">
        <f t="shared" si="1"/>
        <v>31</v>
      </c>
      <c r="F34" s="317"/>
      <c r="G34" s="317" t="str">
        <f t="shared" si="2"/>
        <v>ELECTRICIDAD, GAS Y AGUA VALORES A PRECIOS CONSTANTES DE 2007</v>
      </c>
      <c r="H34" s="313"/>
      <c r="I34" s="313"/>
      <c r="J34" s="313"/>
      <c r="K34" s="313"/>
      <c r="L34" s="313"/>
      <c r="M34" s="313"/>
      <c r="N34" s="313"/>
      <c r="O34" s="313"/>
      <c r="P34" s="313"/>
      <c r="S34" s="305">
        <f t="shared" si="3"/>
        <v>31</v>
      </c>
      <c r="T34" s="317" t="s">
        <v>196</v>
      </c>
    </row>
    <row r="35" spans="1:20" s="305" customFormat="1" x14ac:dyDescent="0.35">
      <c r="A35" s="325"/>
      <c r="B35" s="324"/>
      <c r="C35" s="313"/>
      <c r="D35" s="336" t="str">
        <f t="shared" si="0"/>
        <v>CUADRO N°</v>
      </c>
      <c r="E35" s="336">
        <f t="shared" si="1"/>
        <v>32</v>
      </c>
      <c r="F35" s="337"/>
      <c r="G35" s="337" t="str">
        <f t="shared" si="2"/>
        <v>ESTRUCTURA PORCENTUAL</v>
      </c>
      <c r="H35" s="337"/>
      <c r="I35" s="313"/>
      <c r="J35" s="313"/>
      <c r="K35" s="313"/>
      <c r="L35" s="313"/>
      <c r="M35" s="313"/>
      <c r="N35" s="313"/>
      <c r="O35" s="313"/>
      <c r="P35" s="313"/>
      <c r="S35" s="305">
        <f t="shared" si="3"/>
        <v>32</v>
      </c>
      <c r="T35" s="317" t="s">
        <v>188</v>
      </c>
    </row>
    <row r="36" spans="1:20" s="305" customFormat="1" x14ac:dyDescent="0.35">
      <c r="C36" s="313"/>
      <c r="D36" s="316" t="str">
        <f t="shared" si="0"/>
        <v>CUADRO N°</v>
      </c>
      <c r="E36" s="316">
        <f t="shared" si="1"/>
        <v>33</v>
      </c>
      <c r="F36" s="317"/>
      <c r="G36" s="317" t="str">
        <f t="shared" si="2"/>
        <v>VARIACIÓN PORCENTUAL DEL ÍNDICE DE VOLUMEN FÍSICO</v>
      </c>
      <c r="H36" s="313"/>
      <c r="I36" s="313"/>
      <c r="J36" s="313"/>
      <c r="K36" s="313"/>
      <c r="L36" s="313"/>
      <c r="M36" s="313"/>
      <c r="N36" s="313"/>
      <c r="O36" s="313"/>
      <c r="P36" s="313"/>
      <c r="S36" s="305">
        <f t="shared" si="3"/>
        <v>33</v>
      </c>
      <c r="T36" s="317" t="s">
        <v>184</v>
      </c>
    </row>
    <row r="37" spans="1:20" s="305" customFormat="1" x14ac:dyDescent="0.35">
      <c r="C37" s="313"/>
      <c r="D37" s="316" t="str">
        <f t="shared" si="0"/>
        <v>CUADRO N°</v>
      </c>
      <c r="E37" s="316">
        <f t="shared" si="1"/>
        <v>34</v>
      </c>
      <c r="F37" s="317"/>
      <c r="G37" s="317" t="str">
        <f t="shared" si="2"/>
        <v>ELECTRICIDAD, GAS Y AGUA VALORES A PRECIOS CORRIENTES</v>
      </c>
      <c r="H37" s="313"/>
      <c r="I37" s="313"/>
      <c r="J37" s="313"/>
      <c r="K37" s="313"/>
      <c r="L37" s="313"/>
      <c r="M37" s="313"/>
      <c r="N37" s="313"/>
      <c r="O37" s="313"/>
      <c r="P37" s="313"/>
      <c r="S37" s="305">
        <f t="shared" si="3"/>
        <v>34</v>
      </c>
      <c r="T37" s="317" t="s">
        <v>197</v>
      </c>
    </row>
    <row r="38" spans="1:20" s="305" customFormat="1" x14ac:dyDescent="0.35">
      <c r="C38" s="313"/>
      <c r="D38" s="316" t="str">
        <f t="shared" si="0"/>
        <v>CUADRO N°</v>
      </c>
      <c r="E38" s="316">
        <f t="shared" si="1"/>
        <v>35</v>
      </c>
      <c r="F38" s="317"/>
      <c r="G38" s="317" t="str">
        <f t="shared" si="2"/>
        <v>ESTRUCTURA PORCENTUAL</v>
      </c>
      <c r="H38" s="313"/>
      <c r="I38" s="313"/>
      <c r="J38" s="313"/>
      <c r="K38" s="313"/>
      <c r="L38" s="313"/>
      <c r="M38" s="313"/>
      <c r="N38" s="313"/>
      <c r="O38" s="313"/>
      <c r="P38" s="313"/>
      <c r="S38" s="305">
        <f t="shared" si="3"/>
        <v>35</v>
      </c>
      <c r="T38" s="317" t="s">
        <v>188</v>
      </c>
    </row>
    <row r="39" spans="1:20" s="305" customFormat="1" x14ac:dyDescent="0.35">
      <c r="C39" s="313"/>
      <c r="D39" s="316" t="str">
        <f t="shared" si="0"/>
        <v>CUADRO N°</v>
      </c>
      <c r="E39" s="316">
        <f t="shared" si="1"/>
        <v>36</v>
      </c>
      <c r="F39" s="317"/>
      <c r="G39" s="317" t="str">
        <f t="shared" si="2"/>
        <v>VARIACIÓN PORCENTUAL DEL ÍNDICE DE PRECIOS</v>
      </c>
      <c r="H39" s="313"/>
      <c r="I39" s="313"/>
      <c r="J39" s="313"/>
      <c r="K39" s="313"/>
      <c r="L39" s="313"/>
      <c r="M39" s="313"/>
      <c r="N39" s="313"/>
      <c r="O39" s="313"/>
      <c r="P39" s="313"/>
      <c r="S39" s="305">
        <f t="shared" si="3"/>
        <v>36</v>
      </c>
      <c r="T39" s="317" t="s">
        <v>186</v>
      </c>
    </row>
    <row r="40" spans="1:20" s="305" customFormat="1" x14ac:dyDescent="0.35">
      <c r="C40" s="313"/>
      <c r="D40" s="316" t="str">
        <f t="shared" si="0"/>
        <v>CUADRO N°</v>
      </c>
      <c r="E40" s="316">
        <f t="shared" si="1"/>
        <v>37</v>
      </c>
      <c r="F40" s="317"/>
      <c r="G40" s="317" t="str">
        <f t="shared" si="2"/>
        <v>CONSTRUCCIÓN VALORES A PRECIOS CONSTANTES DE 2007</v>
      </c>
      <c r="H40" s="313"/>
      <c r="I40" s="313"/>
      <c r="J40" s="313"/>
      <c r="K40" s="313"/>
      <c r="L40" s="313"/>
      <c r="M40" s="313"/>
      <c r="N40" s="313"/>
      <c r="O40" s="313"/>
      <c r="P40" s="313"/>
      <c r="S40" s="305">
        <f t="shared" si="3"/>
        <v>37</v>
      </c>
      <c r="T40" s="317" t="s">
        <v>198</v>
      </c>
    </row>
    <row r="41" spans="1:20" s="305" customFormat="1" x14ac:dyDescent="0.35">
      <c r="C41" s="313"/>
      <c r="D41" s="336" t="str">
        <f t="shared" si="0"/>
        <v>CUADRO N°</v>
      </c>
      <c r="E41" s="336">
        <f t="shared" si="1"/>
        <v>38</v>
      </c>
      <c r="F41" s="337"/>
      <c r="G41" s="337" t="str">
        <f t="shared" si="2"/>
        <v>ESTRUCTURA PORCENTUAL</v>
      </c>
      <c r="H41" s="338"/>
      <c r="I41" s="313"/>
      <c r="J41" s="313"/>
      <c r="K41" s="313"/>
      <c r="L41" s="313"/>
      <c r="M41" s="313"/>
      <c r="N41" s="313"/>
      <c r="O41" s="313"/>
      <c r="P41" s="313"/>
      <c r="S41" s="305">
        <f t="shared" si="3"/>
        <v>38</v>
      </c>
      <c r="T41" s="317" t="s">
        <v>188</v>
      </c>
    </row>
    <row r="42" spans="1:20" s="305" customFormat="1" x14ac:dyDescent="0.35">
      <c r="C42" s="313"/>
      <c r="D42" s="316" t="str">
        <f t="shared" si="0"/>
        <v>CUADRO N°</v>
      </c>
      <c r="E42" s="316">
        <f t="shared" si="1"/>
        <v>39</v>
      </c>
      <c r="F42" s="317"/>
      <c r="G42" s="317" t="str">
        <f t="shared" si="2"/>
        <v>VARIACIÓN PORCENTUAL DEL ÍNDICE DE VOLUMEN FÍSICO</v>
      </c>
      <c r="H42" s="313"/>
      <c r="I42" s="313"/>
      <c r="J42" s="313"/>
      <c r="K42" s="313"/>
      <c r="L42" s="313"/>
      <c r="M42" s="313"/>
      <c r="N42" s="313"/>
      <c r="O42" s="313"/>
      <c r="P42" s="313"/>
      <c r="S42" s="305">
        <f t="shared" si="3"/>
        <v>39</v>
      </c>
      <c r="T42" s="317" t="s">
        <v>184</v>
      </c>
    </row>
    <row r="43" spans="1:20" s="305" customFormat="1" x14ac:dyDescent="0.35">
      <c r="C43" s="313"/>
      <c r="D43" s="316" t="str">
        <f t="shared" si="0"/>
        <v>CUADRO N°</v>
      </c>
      <c r="E43" s="316">
        <f t="shared" si="1"/>
        <v>40</v>
      </c>
      <c r="F43" s="317"/>
      <c r="G43" s="317" t="str">
        <f t="shared" si="2"/>
        <v>CONSTRUCCIÓN VALORES A PRECIOS CORRIENTES</v>
      </c>
      <c r="H43" s="313"/>
      <c r="I43" s="313"/>
      <c r="J43" s="313"/>
      <c r="K43" s="313"/>
      <c r="L43" s="313"/>
      <c r="M43" s="313"/>
      <c r="N43" s="313"/>
      <c r="O43" s="313"/>
      <c r="P43" s="313"/>
      <c r="S43" s="305">
        <f t="shared" si="3"/>
        <v>40</v>
      </c>
      <c r="T43" s="317" t="s">
        <v>199</v>
      </c>
    </row>
    <row r="44" spans="1:20" s="305" customFormat="1" x14ac:dyDescent="0.35">
      <c r="C44" s="313"/>
      <c r="D44" s="316" t="str">
        <f t="shared" si="0"/>
        <v>CUADRO N°</v>
      </c>
      <c r="E44" s="316">
        <f t="shared" si="1"/>
        <v>41</v>
      </c>
      <c r="F44" s="317"/>
      <c r="G44" s="317" t="str">
        <f t="shared" si="2"/>
        <v>ESTRUCTURA PORCENTUAL</v>
      </c>
      <c r="H44" s="313"/>
      <c r="I44" s="313"/>
      <c r="J44" s="313"/>
      <c r="K44" s="313"/>
      <c r="L44" s="313"/>
      <c r="M44" s="313"/>
      <c r="N44" s="313"/>
      <c r="O44" s="313"/>
      <c r="P44" s="313"/>
      <c r="S44" s="305">
        <f t="shared" si="3"/>
        <v>41</v>
      </c>
      <c r="T44" s="317" t="s">
        <v>188</v>
      </c>
    </row>
    <row r="45" spans="1:20" s="305" customFormat="1" x14ac:dyDescent="0.35">
      <c r="C45" s="313"/>
      <c r="D45" s="316" t="str">
        <f t="shared" si="0"/>
        <v>CUADRO N°</v>
      </c>
      <c r="E45" s="316">
        <f t="shared" si="1"/>
        <v>42</v>
      </c>
      <c r="F45" s="317"/>
      <c r="G45" s="317" t="str">
        <f t="shared" si="2"/>
        <v>VARIACIÓN PORCENTUAL DEL ÍNDICE DE PRECIOS</v>
      </c>
      <c r="H45" s="313"/>
      <c r="I45" s="313"/>
      <c r="J45" s="313"/>
      <c r="K45" s="313"/>
      <c r="L45" s="313"/>
      <c r="M45" s="313"/>
      <c r="N45" s="313"/>
      <c r="O45" s="313"/>
      <c r="P45" s="313"/>
      <c r="S45" s="305">
        <f t="shared" si="3"/>
        <v>42</v>
      </c>
      <c r="T45" s="317" t="s">
        <v>186</v>
      </c>
    </row>
    <row r="46" spans="1:20" s="305" customFormat="1" x14ac:dyDescent="0.35">
      <c r="C46" s="313"/>
      <c r="D46" s="316" t="str">
        <f t="shared" si="0"/>
        <v>CUADRO N°</v>
      </c>
      <c r="E46" s="316">
        <f t="shared" si="1"/>
        <v>43</v>
      </c>
      <c r="F46" s="317"/>
      <c r="G46" s="317" t="str">
        <f t="shared" si="2"/>
        <v>COMERCIO, MANTENIMIENTO Y REPARACIÓN DE VEHÍCULOS AUTOMOTORES Y MOTOCICLETAS VALORES A PRECIOS CONSTANTES DE 2007</v>
      </c>
      <c r="H46" s="313"/>
      <c r="I46" s="313"/>
      <c r="J46" s="313"/>
      <c r="K46" s="313"/>
      <c r="L46" s="313"/>
      <c r="M46" s="313"/>
      <c r="N46" s="313"/>
      <c r="O46" s="313"/>
      <c r="P46" s="313"/>
      <c r="S46" s="305">
        <f t="shared" si="3"/>
        <v>43</v>
      </c>
      <c r="T46" s="317" t="s">
        <v>200</v>
      </c>
    </row>
    <row r="47" spans="1:20" s="305" customFormat="1" x14ac:dyDescent="0.35">
      <c r="C47" s="313"/>
      <c r="D47" s="336" t="str">
        <f t="shared" si="0"/>
        <v>CUADRO N°</v>
      </c>
      <c r="E47" s="336">
        <f t="shared" si="1"/>
        <v>44</v>
      </c>
      <c r="F47" s="337"/>
      <c r="G47" s="337" t="str">
        <f t="shared" si="2"/>
        <v>ESTRUCTURA PORCENTUAL</v>
      </c>
      <c r="H47" s="338"/>
      <c r="I47" s="313"/>
      <c r="J47" s="313"/>
      <c r="K47" s="313"/>
      <c r="L47" s="313"/>
      <c r="M47" s="313"/>
      <c r="N47" s="313"/>
      <c r="O47" s="313"/>
      <c r="P47" s="313"/>
      <c r="S47" s="305">
        <f t="shared" si="3"/>
        <v>44</v>
      </c>
      <c r="T47" s="317" t="s">
        <v>188</v>
      </c>
    </row>
    <row r="48" spans="1:20" s="305" customFormat="1" x14ac:dyDescent="0.35">
      <c r="C48" s="313"/>
      <c r="D48" s="316" t="str">
        <f t="shared" si="0"/>
        <v>CUADRO N°</v>
      </c>
      <c r="E48" s="316">
        <f t="shared" si="1"/>
        <v>45</v>
      </c>
      <c r="F48" s="317"/>
      <c r="G48" s="317" t="str">
        <f t="shared" si="2"/>
        <v>VARIACIÓN PORCENTUAL DEL ÍNDICE DE VOLUMEN FÍSICO</v>
      </c>
      <c r="H48" s="313"/>
      <c r="I48" s="313"/>
      <c r="J48" s="313"/>
      <c r="K48" s="313"/>
      <c r="L48" s="313"/>
      <c r="M48" s="313"/>
      <c r="N48" s="313"/>
      <c r="O48" s="313"/>
      <c r="P48" s="313"/>
      <c r="S48" s="305">
        <f t="shared" si="3"/>
        <v>45</v>
      </c>
      <c r="T48" s="317" t="s">
        <v>184</v>
      </c>
    </row>
    <row r="49" spans="3:20" s="305" customFormat="1" x14ac:dyDescent="0.35">
      <c r="C49" s="313"/>
      <c r="D49" s="316" t="str">
        <f t="shared" si="0"/>
        <v>CUADRO N°</v>
      </c>
      <c r="E49" s="316">
        <f t="shared" si="1"/>
        <v>46</v>
      </c>
      <c r="F49" s="317"/>
      <c r="G49" s="317" t="str">
        <f t="shared" si="2"/>
        <v>COMERCIO, MANTENIMIENTO Y REPARACIÓN DE VEHÍCULOS AUTOMOTORES Y MOTOCICLETAS VALORES A PRECIOS CORRIENTES</v>
      </c>
      <c r="H49" s="313"/>
      <c r="I49" s="313"/>
      <c r="J49" s="313"/>
      <c r="K49" s="313"/>
      <c r="L49" s="313"/>
      <c r="M49" s="313"/>
      <c r="N49" s="313"/>
      <c r="O49" s="313"/>
      <c r="P49" s="313"/>
      <c r="S49" s="305">
        <f t="shared" si="3"/>
        <v>46</v>
      </c>
      <c r="T49" s="317" t="s">
        <v>201</v>
      </c>
    </row>
    <row r="50" spans="3:20" s="305" customFormat="1" x14ac:dyDescent="0.35">
      <c r="C50" s="313"/>
      <c r="D50" s="316" t="str">
        <f t="shared" si="0"/>
        <v>CUADRO N°</v>
      </c>
      <c r="E50" s="316">
        <f t="shared" si="1"/>
        <v>47</v>
      </c>
      <c r="F50" s="317"/>
      <c r="G50" s="317" t="str">
        <f t="shared" si="2"/>
        <v>ESTRUCTURA PORCENTUAL</v>
      </c>
      <c r="H50" s="313"/>
      <c r="I50" s="313"/>
      <c r="J50" s="313"/>
      <c r="K50" s="313"/>
      <c r="L50" s="313"/>
      <c r="M50" s="313"/>
      <c r="N50" s="313"/>
      <c r="O50" s="313"/>
      <c r="P50" s="313"/>
      <c r="S50" s="305">
        <f t="shared" si="3"/>
        <v>47</v>
      </c>
      <c r="T50" s="317" t="s">
        <v>188</v>
      </c>
    </row>
    <row r="51" spans="3:20" s="305" customFormat="1" x14ac:dyDescent="0.35">
      <c r="C51" s="313"/>
      <c r="D51" s="316" t="str">
        <f t="shared" si="0"/>
        <v>CUADRO N°</v>
      </c>
      <c r="E51" s="316">
        <f t="shared" si="1"/>
        <v>48</v>
      </c>
      <c r="F51" s="317"/>
      <c r="G51" s="317" t="str">
        <f t="shared" si="2"/>
        <v>VARIACIÓN PORCENTUAL DEL ÍNDICE DE PRECIOS</v>
      </c>
      <c r="H51" s="313"/>
      <c r="I51" s="313"/>
      <c r="J51" s="313"/>
      <c r="K51" s="313"/>
      <c r="L51" s="313"/>
      <c r="M51" s="313"/>
      <c r="N51" s="313"/>
      <c r="O51" s="313"/>
      <c r="P51" s="313"/>
      <c r="S51" s="305">
        <f t="shared" si="3"/>
        <v>48</v>
      </c>
      <c r="T51" s="317" t="s">
        <v>186</v>
      </c>
    </row>
    <row r="52" spans="3:20" s="305" customFormat="1" x14ac:dyDescent="0.35">
      <c r="C52" s="313"/>
      <c r="D52" s="316" t="str">
        <f t="shared" si="0"/>
        <v>CUADRO N°</v>
      </c>
      <c r="E52" s="316">
        <f t="shared" si="1"/>
        <v>49</v>
      </c>
      <c r="F52" s="317"/>
      <c r="G52" s="317" t="str">
        <f t="shared" si="2"/>
        <v>TRANSPORTE, ALMACENAMIENTO, CORREO Y MENSAJERÍA VALORES A PRECIOS CONSTANTES DE 2007</v>
      </c>
      <c r="H52" s="313"/>
      <c r="I52" s="313"/>
      <c r="J52" s="313"/>
      <c r="K52" s="313"/>
      <c r="L52" s="313"/>
      <c r="M52" s="313"/>
      <c r="N52" s="313"/>
      <c r="O52" s="313"/>
      <c r="P52" s="313"/>
      <c r="S52" s="305">
        <f t="shared" si="3"/>
        <v>49</v>
      </c>
      <c r="T52" s="317" t="s">
        <v>202</v>
      </c>
    </row>
    <row r="53" spans="3:20" s="305" customFormat="1" x14ac:dyDescent="0.35">
      <c r="C53" s="313"/>
      <c r="D53" s="336" t="str">
        <f t="shared" si="0"/>
        <v>CUADRO N°</v>
      </c>
      <c r="E53" s="336">
        <f t="shared" si="1"/>
        <v>50</v>
      </c>
      <c r="F53" s="337"/>
      <c r="G53" s="337" t="str">
        <f t="shared" si="2"/>
        <v>ESTRUCTURA PORCENTUAL</v>
      </c>
      <c r="H53" s="338"/>
      <c r="I53" s="313"/>
      <c r="J53" s="313"/>
      <c r="K53" s="313"/>
      <c r="L53" s="313"/>
      <c r="M53" s="313"/>
      <c r="N53" s="313"/>
      <c r="O53" s="313"/>
      <c r="P53" s="313"/>
      <c r="S53" s="305">
        <f t="shared" si="3"/>
        <v>50</v>
      </c>
      <c r="T53" s="317" t="s">
        <v>188</v>
      </c>
    </row>
    <row r="54" spans="3:20" s="305" customFormat="1" x14ac:dyDescent="0.35">
      <c r="C54" s="313"/>
      <c r="D54" s="316" t="str">
        <f t="shared" si="0"/>
        <v>CUADRO N°</v>
      </c>
      <c r="E54" s="316">
        <f t="shared" si="1"/>
        <v>51</v>
      </c>
      <c r="F54" s="317"/>
      <c r="G54" s="317" t="str">
        <f t="shared" si="2"/>
        <v>VARIACIÓN PORCENTUAL DEL ÍNDICE DE VOLUMEN FÍSICO</v>
      </c>
      <c r="H54" s="313"/>
      <c r="I54" s="313"/>
      <c r="J54" s="313"/>
      <c r="K54" s="313"/>
      <c r="L54" s="313"/>
      <c r="M54" s="313"/>
      <c r="N54" s="313"/>
      <c r="O54" s="313"/>
      <c r="P54" s="313"/>
      <c r="S54" s="305">
        <f t="shared" si="3"/>
        <v>51</v>
      </c>
      <c r="T54" s="317" t="s">
        <v>184</v>
      </c>
    </row>
    <row r="55" spans="3:20" s="305" customFormat="1" x14ac:dyDescent="0.35">
      <c r="C55" s="313"/>
      <c r="D55" s="316" t="str">
        <f t="shared" si="0"/>
        <v>CUADRO N°</v>
      </c>
      <c r="E55" s="316">
        <f t="shared" si="1"/>
        <v>52</v>
      </c>
      <c r="F55" s="317"/>
      <c r="G55" s="317" t="str">
        <f t="shared" si="2"/>
        <v>TRANSPORTE, ALMACENAMIENTO, CORREO Y MENSAJERÍA VALORES A PRECIOS CORRIENTES</v>
      </c>
      <c r="H55" s="313"/>
      <c r="I55" s="313"/>
      <c r="J55" s="313"/>
      <c r="K55" s="313"/>
      <c r="L55" s="313"/>
      <c r="M55" s="313"/>
      <c r="N55" s="313"/>
      <c r="O55" s="313"/>
      <c r="P55" s="313"/>
      <c r="S55" s="305">
        <f t="shared" si="3"/>
        <v>52</v>
      </c>
      <c r="T55" s="317" t="s">
        <v>203</v>
      </c>
    </row>
    <row r="56" spans="3:20" s="305" customFormat="1" x14ac:dyDescent="0.35">
      <c r="C56" s="313"/>
      <c r="D56" s="316" t="str">
        <f t="shared" si="0"/>
        <v>CUADRO N°</v>
      </c>
      <c r="E56" s="316">
        <f t="shared" si="1"/>
        <v>53</v>
      </c>
      <c r="F56" s="317"/>
      <c r="G56" s="317" t="str">
        <f t="shared" si="2"/>
        <v>ESTRUCTURA PORCENTUAL</v>
      </c>
      <c r="H56" s="313"/>
      <c r="I56" s="313"/>
      <c r="J56" s="313"/>
      <c r="K56" s="313"/>
      <c r="L56" s="313"/>
      <c r="M56" s="313"/>
      <c r="N56" s="313"/>
      <c r="O56" s="313"/>
      <c r="P56" s="313"/>
      <c r="S56" s="305">
        <f t="shared" si="3"/>
        <v>53</v>
      </c>
      <c r="T56" s="317" t="s">
        <v>188</v>
      </c>
    </row>
    <row r="57" spans="3:20" s="305" customFormat="1" x14ac:dyDescent="0.35">
      <c r="C57" s="313"/>
      <c r="D57" s="316" t="str">
        <f t="shared" si="0"/>
        <v>CUADRO N°</v>
      </c>
      <c r="E57" s="316">
        <f t="shared" si="1"/>
        <v>54</v>
      </c>
      <c r="F57" s="317"/>
      <c r="G57" s="317" t="str">
        <f t="shared" si="2"/>
        <v>VARIACIÓN PORCENTUAL DEL ÍNDICE DE PRECIOS</v>
      </c>
      <c r="H57" s="313"/>
      <c r="I57" s="313"/>
      <c r="J57" s="313"/>
      <c r="K57" s="313"/>
      <c r="L57" s="313"/>
      <c r="M57" s="313"/>
      <c r="N57" s="313"/>
      <c r="O57" s="313"/>
      <c r="P57" s="313"/>
      <c r="S57" s="305">
        <f t="shared" si="3"/>
        <v>54</v>
      </c>
      <c r="T57" s="317" t="s">
        <v>186</v>
      </c>
    </row>
    <row r="58" spans="3:20" s="305" customFormat="1" x14ac:dyDescent="0.35">
      <c r="C58" s="313"/>
      <c r="D58" s="316" t="str">
        <f t="shared" si="0"/>
        <v>CUADRO N°</v>
      </c>
      <c r="E58" s="316">
        <f t="shared" si="1"/>
        <v>55</v>
      </c>
      <c r="F58" s="317"/>
      <c r="G58" s="317" t="str">
        <f t="shared" si="2"/>
        <v>ALOJAMIENTO Y RESTAURANTES VALORES A PRECIOS CONSTANTES DE 2007</v>
      </c>
      <c r="H58" s="313"/>
      <c r="I58" s="313"/>
      <c r="J58" s="313"/>
      <c r="K58" s="313"/>
      <c r="L58" s="313"/>
      <c r="M58" s="313"/>
      <c r="N58" s="313"/>
      <c r="O58" s="313"/>
      <c r="P58" s="313"/>
      <c r="S58" s="305">
        <f t="shared" si="3"/>
        <v>55</v>
      </c>
      <c r="T58" s="317" t="s">
        <v>204</v>
      </c>
    </row>
    <row r="59" spans="3:20" s="305" customFormat="1" x14ac:dyDescent="0.35">
      <c r="C59" s="313"/>
      <c r="D59" s="336" t="str">
        <f t="shared" si="0"/>
        <v>CUADRO N°</v>
      </c>
      <c r="E59" s="336">
        <f t="shared" si="1"/>
        <v>56</v>
      </c>
      <c r="F59" s="337"/>
      <c r="G59" s="337" t="str">
        <f t="shared" si="2"/>
        <v>ESTRUCTURA PORCENTUAL</v>
      </c>
      <c r="H59" s="338"/>
      <c r="I59" s="313"/>
      <c r="J59" s="313"/>
      <c r="K59" s="313"/>
      <c r="L59" s="313"/>
      <c r="M59" s="313"/>
      <c r="N59" s="313"/>
      <c r="O59" s="313"/>
      <c r="P59" s="313"/>
      <c r="S59" s="305">
        <f t="shared" si="3"/>
        <v>56</v>
      </c>
      <c r="T59" s="317" t="s">
        <v>188</v>
      </c>
    </row>
    <row r="60" spans="3:20" s="305" customFormat="1" x14ac:dyDescent="0.35">
      <c r="C60" s="313"/>
      <c r="D60" s="316" t="str">
        <f t="shared" si="0"/>
        <v>CUADRO N°</v>
      </c>
      <c r="E60" s="316">
        <f t="shared" si="1"/>
        <v>57</v>
      </c>
      <c r="F60" s="317"/>
      <c r="G60" s="317" t="str">
        <f t="shared" si="2"/>
        <v>VARIACIÓN PORCENTUAL DEL ÍNDICE DE VOLUMEN FÍSICO</v>
      </c>
      <c r="H60" s="313"/>
      <c r="I60" s="313"/>
      <c r="J60" s="313"/>
      <c r="K60" s="313"/>
      <c r="L60" s="313"/>
      <c r="M60" s="313"/>
      <c r="N60" s="313"/>
      <c r="O60" s="313"/>
      <c r="P60" s="313"/>
      <c r="S60" s="305">
        <f t="shared" si="3"/>
        <v>57</v>
      </c>
      <c r="T60" s="317" t="s">
        <v>184</v>
      </c>
    </row>
    <row r="61" spans="3:20" s="305" customFormat="1" x14ac:dyDescent="0.35">
      <c r="C61" s="313"/>
      <c r="D61" s="316" t="str">
        <f t="shared" si="0"/>
        <v>CUADRO N°</v>
      </c>
      <c r="E61" s="316">
        <f t="shared" si="1"/>
        <v>58</v>
      </c>
      <c r="F61" s="317"/>
      <c r="G61" s="317" t="str">
        <f t="shared" si="2"/>
        <v>ALOJAMIENTO Y RESTAURANTES VALORES A PRECIOS CORRIENTES</v>
      </c>
      <c r="H61" s="313"/>
      <c r="I61" s="313"/>
      <c r="J61" s="313"/>
      <c r="K61" s="313"/>
      <c r="L61" s="313"/>
      <c r="M61" s="313"/>
      <c r="N61" s="313"/>
      <c r="O61" s="313"/>
      <c r="P61" s="313"/>
      <c r="S61" s="305">
        <f t="shared" si="3"/>
        <v>58</v>
      </c>
      <c r="T61" s="317" t="s">
        <v>205</v>
      </c>
    </row>
    <row r="62" spans="3:20" s="305" customFormat="1" x14ac:dyDescent="0.35">
      <c r="C62" s="313"/>
      <c r="D62" s="316" t="str">
        <f t="shared" si="0"/>
        <v>CUADRO N°</v>
      </c>
      <c r="E62" s="316">
        <f t="shared" si="1"/>
        <v>59</v>
      </c>
      <c r="F62" s="317"/>
      <c r="G62" s="317" t="str">
        <f t="shared" si="2"/>
        <v>ESTRUCTURA PORCENTUAL</v>
      </c>
      <c r="H62" s="313"/>
      <c r="I62" s="313"/>
      <c r="J62" s="313"/>
      <c r="K62" s="313"/>
      <c r="L62" s="313"/>
      <c r="M62" s="313"/>
      <c r="N62" s="313"/>
      <c r="O62" s="313"/>
      <c r="P62" s="313"/>
      <c r="S62" s="305">
        <f t="shared" si="3"/>
        <v>59</v>
      </c>
      <c r="T62" s="317" t="s">
        <v>188</v>
      </c>
    </row>
    <row r="63" spans="3:20" s="305" customFormat="1" x14ac:dyDescent="0.35">
      <c r="C63" s="313"/>
      <c r="D63" s="316" t="str">
        <f t="shared" si="0"/>
        <v>CUADRO N°</v>
      </c>
      <c r="E63" s="316">
        <f t="shared" si="1"/>
        <v>60</v>
      </c>
      <c r="F63" s="317"/>
      <c r="G63" s="317" t="str">
        <f t="shared" si="2"/>
        <v>VARIACIÓN PORCENTUAL DEL ÍNDICE DE PRECIOS</v>
      </c>
      <c r="H63" s="313"/>
      <c r="I63" s="313"/>
      <c r="J63" s="313"/>
      <c r="K63" s="313"/>
      <c r="L63" s="313"/>
      <c r="M63" s="313"/>
      <c r="N63" s="313"/>
      <c r="O63" s="313"/>
      <c r="P63" s="313"/>
      <c r="S63" s="305">
        <f t="shared" si="3"/>
        <v>60</v>
      </c>
      <c r="T63" s="317" t="s">
        <v>186</v>
      </c>
    </row>
    <row r="64" spans="3:20" s="305" customFormat="1" x14ac:dyDescent="0.35">
      <c r="C64" s="313"/>
      <c r="D64" s="316" t="str">
        <f t="shared" si="0"/>
        <v>CUADRO N°</v>
      </c>
      <c r="E64" s="316">
        <f t="shared" si="1"/>
        <v>61</v>
      </c>
      <c r="F64" s="317"/>
      <c r="G64" s="317" t="str">
        <f t="shared" si="2"/>
        <v>TELECOMUNICACIONES Y OTROS SERVICIOS DE INFORMACIÓN VALORES A PRECIOS CONSTANTES DE 2007</v>
      </c>
      <c r="H64" s="313"/>
      <c r="I64" s="313"/>
      <c r="J64" s="313"/>
      <c r="K64" s="313"/>
      <c r="L64" s="313"/>
      <c r="M64" s="313"/>
      <c r="N64" s="313"/>
      <c r="O64" s="313"/>
      <c r="P64" s="313"/>
      <c r="S64" s="305">
        <f t="shared" si="3"/>
        <v>61</v>
      </c>
      <c r="T64" s="317" t="s">
        <v>206</v>
      </c>
    </row>
    <row r="65" spans="3:20" s="305" customFormat="1" x14ac:dyDescent="0.35">
      <c r="C65" s="313"/>
      <c r="D65" s="336" t="str">
        <f t="shared" si="0"/>
        <v>CUADRO N°</v>
      </c>
      <c r="E65" s="336">
        <f t="shared" si="1"/>
        <v>62</v>
      </c>
      <c r="F65" s="337"/>
      <c r="G65" s="337" t="str">
        <f t="shared" si="2"/>
        <v>ESTRUCTURA PORCENTUAL</v>
      </c>
      <c r="H65" s="338"/>
      <c r="I65" s="313"/>
      <c r="J65" s="313"/>
      <c r="K65" s="313"/>
      <c r="L65" s="313"/>
      <c r="M65" s="313"/>
      <c r="N65" s="313"/>
      <c r="O65" s="313"/>
      <c r="P65" s="313"/>
      <c r="S65" s="305">
        <f t="shared" si="3"/>
        <v>62</v>
      </c>
      <c r="T65" s="317" t="s">
        <v>188</v>
      </c>
    </row>
    <row r="66" spans="3:20" s="305" customFormat="1" x14ac:dyDescent="0.35">
      <c r="C66" s="313"/>
      <c r="D66" s="316" t="str">
        <f t="shared" si="0"/>
        <v>CUADRO N°</v>
      </c>
      <c r="E66" s="316">
        <f t="shared" si="1"/>
        <v>63</v>
      </c>
      <c r="F66" s="317"/>
      <c r="G66" s="317" t="str">
        <f t="shared" si="2"/>
        <v>VARIACIÓN PORCENTUAL DEL ÍNDICE DE VOLUMEN FÍSICO</v>
      </c>
      <c r="H66" s="313"/>
      <c r="I66" s="313"/>
      <c r="J66" s="313"/>
      <c r="K66" s="313"/>
      <c r="L66" s="313"/>
      <c r="M66" s="313"/>
      <c r="N66" s="313"/>
      <c r="O66" s="313"/>
      <c r="P66" s="313"/>
      <c r="S66" s="305">
        <f t="shared" si="3"/>
        <v>63</v>
      </c>
      <c r="T66" s="317" t="s">
        <v>184</v>
      </c>
    </row>
    <row r="67" spans="3:20" s="305" customFormat="1" x14ac:dyDescent="0.35">
      <c r="C67" s="313"/>
      <c r="D67" s="316" t="str">
        <f t="shared" si="0"/>
        <v>CUADRO N°</v>
      </c>
      <c r="E67" s="316">
        <f t="shared" si="1"/>
        <v>64</v>
      </c>
      <c r="F67" s="317"/>
      <c r="G67" s="317" t="str">
        <f t="shared" si="2"/>
        <v>TELECOMUNICACIONES Y OTROS SERVICIOS DE INFORMACIÓN VALORES A PRECIOS CORRIENTES</v>
      </c>
      <c r="H67" s="313"/>
      <c r="I67" s="313"/>
      <c r="J67" s="313"/>
      <c r="K67" s="313"/>
      <c r="L67" s="313"/>
      <c r="M67" s="313"/>
      <c r="N67" s="313"/>
      <c r="O67" s="313"/>
      <c r="P67" s="313"/>
      <c r="S67" s="305">
        <f t="shared" si="3"/>
        <v>64</v>
      </c>
      <c r="T67" s="317" t="s">
        <v>207</v>
      </c>
    </row>
    <row r="68" spans="3:20" s="305" customFormat="1" x14ac:dyDescent="0.35">
      <c r="C68" s="313"/>
      <c r="D68" s="316" t="str">
        <f t="shared" si="0"/>
        <v>CUADRO N°</v>
      </c>
      <c r="E68" s="316">
        <f t="shared" si="1"/>
        <v>65</v>
      </c>
      <c r="F68" s="317"/>
      <c r="G68" s="317" t="str">
        <f t="shared" si="2"/>
        <v>ESTRUCTURA PORCENTUAL</v>
      </c>
      <c r="H68" s="313"/>
      <c r="I68" s="313"/>
      <c r="J68" s="313"/>
      <c r="K68" s="313"/>
      <c r="L68" s="313"/>
      <c r="M68" s="313"/>
      <c r="N68" s="313"/>
      <c r="O68" s="313"/>
      <c r="P68" s="313"/>
      <c r="S68" s="305">
        <f t="shared" si="3"/>
        <v>65</v>
      </c>
      <c r="T68" s="317" t="s">
        <v>188</v>
      </c>
    </row>
    <row r="69" spans="3:20" s="305" customFormat="1" x14ac:dyDescent="0.35">
      <c r="C69" s="313"/>
      <c r="D69" s="316" t="str">
        <f t="shared" ref="D69:D81" si="4">HYPERLINK(CONCATENATE("#c",S69,"!A2"),"CUADRO N°")</f>
        <v>CUADRO N°</v>
      </c>
      <c r="E69" s="316">
        <f t="shared" ref="E69:E81" si="5">HYPERLINK(CONCATENATE("#c",S69,"!A2"),S69)</f>
        <v>66</v>
      </c>
      <c r="F69" s="317"/>
      <c r="G69" s="317" t="str">
        <f t="shared" ref="G69:G81" si="6">HYPERLINK(CONCATENATE("#c",S69,"!A2"),T69)</f>
        <v>VARIACIÓN PORCENTUAL DEL ÍNDICE DE PRECIOS</v>
      </c>
      <c r="H69" s="313"/>
      <c r="I69" s="313"/>
      <c r="J69" s="313"/>
      <c r="K69" s="313"/>
      <c r="L69" s="313"/>
      <c r="M69" s="313"/>
      <c r="N69" s="313"/>
      <c r="O69" s="313"/>
      <c r="P69" s="313"/>
      <c r="S69" s="305">
        <f t="shared" si="3"/>
        <v>66</v>
      </c>
      <c r="T69" s="317" t="s">
        <v>186</v>
      </c>
    </row>
    <row r="70" spans="3:20" s="305" customFormat="1" x14ac:dyDescent="0.35">
      <c r="C70" s="313"/>
      <c r="D70" s="316" t="str">
        <f t="shared" si="4"/>
        <v>CUADRO N°</v>
      </c>
      <c r="E70" s="316">
        <f t="shared" si="5"/>
        <v>67</v>
      </c>
      <c r="F70" s="317"/>
      <c r="G70" s="317" t="str">
        <f t="shared" si="6"/>
        <v>ADMINISTRACIÓN PÚBLICA Y DEFENSA VALORES A PRECIOS CONSTANTES DE 2007</v>
      </c>
      <c r="H70" s="313"/>
      <c r="I70" s="313"/>
      <c r="J70" s="313"/>
      <c r="K70" s="313"/>
      <c r="L70" s="313"/>
      <c r="M70" s="313"/>
      <c r="N70" s="313"/>
      <c r="O70" s="313"/>
      <c r="P70" s="313"/>
      <c r="S70" s="305">
        <f t="shared" si="3"/>
        <v>67</v>
      </c>
      <c r="T70" s="317" t="s">
        <v>208</v>
      </c>
    </row>
    <row r="71" spans="3:20" s="305" customFormat="1" x14ac:dyDescent="0.35">
      <c r="C71" s="313"/>
      <c r="D71" s="336" t="str">
        <f t="shared" si="4"/>
        <v>CUADRO N°</v>
      </c>
      <c r="E71" s="336">
        <f t="shared" si="5"/>
        <v>68</v>
      </c>
      <c r="F71" s="337"/>
      <c r="G71" s="337" t="str">
        <f t="shared" si="6"/>
        <v>ESTRUCTURA PORCENTUAL</v>
      </c>
      <c r="H71" s="338"/>
      <c r="I71" s="313"/>
      <c r="J71" s="313"/>
      <c r="K71" s="313"/>
      <c r="L71" s="313"/>
      <c r="M71" s="313"/>
      <c r="N71" s="313"/>
      <c r="O71" s="313"/>
      <c r="P71" s="313"/>
      <c r="S71" s="305">
        <f t="shared" ref="S71:S81" si="7">S70+1</f>
        <v>68</v>
      </c>
      <c r="T71" s="317" t="s">
        <v>188</v>
      </c>
    </row>
    <row r="72" spans="3:20" s="305" customFormat="1" x14ac:dyDescent="0.35">
      <c r="C72" s="313"/>
      <c r="D72" s="316" t="str">
        <f t="shared" si="4"/>
        <v>CUADRO N°</v>
      </c>
      <c r="E72" s="316">
        <f t="shared" si="5"/>
        <v>69</v>
      </c>
      <c r="F72" s="317"/>
      <c r="G72" s="317" t="str">
        <f t="shared" si="6"/>
        <v>VARIACIÓN PORCENTUAL DEL ÍNDICE DE VOLUMEN FÍSICO</v>
      </c>
      <c r="H72" s="313"/>
      <c r="I72" s="313"/>
      <c r="J72" s="313"/>
      <c r="K72" s="313"/>
      <c r="L72" s="313"/>
      <c r="M72" s="313"/>
      <c r="N72" s="313"/>
      <c r="O72" s="313"/>
      <c r="P72" s="313"/>
      <c r="S72" s="305">
        <f t="shared" si="7"/>
        <v>69</v>
      </c>
      <c r="T72" s="317" t="s">
        <v>184</v>
      </c>
    </row>
    <row r="73" spans="3:20" s="305" customFormat="1" x14ac:dyDescent="0.35">
      <c r="C73" s="313"/>
      <c r="D73" s="316" t="str">
        <f t="shared" si="4"/>
        <v>CUADRO N°</v>
      </c>
      <c r="E73" s="316">
        <f t="shared" si="5"/>
        <v>70</v>
      </c>
      <c r="F73" s="317"/>
      <c r="G73" s="317" t="str">
        <f t="shared" si="6"/>
        <v>ADMINISTRACIÓN PÚBLICA Y DEFENSA VALORES A PRECIOS CORRIENTES</v>
      </c>
      <c r="H73" s="313"/>
      <c r="I73" s="313"/>
      <c r="J73" s="313"/>
      <c r="K73" s="313"/>
      <c r="L73" s="313"/>
      <c r="M73" s="313"/>
      <c r="N73" s="313"/>
      <c r="O73" s="313"/>
      <c r="P73" s="313"/>
      <c r="S73" s="305">
        <f t="shared" si="7"/>
        <v>70</v>
      </c>
      <c r="T73" s="317" t="s">
        <v>209</v>
      </c>
    </row>
    <row r="74" spans="3:20" s="305" customFormat="1" x14ac:dyDescent="0.35">
      <c r="C74" s="313"/>
      <c r="D74" s="316" t="str">
        <f t="shared" si="4"/>
        <v>CUADRO N°</v>
      </c>
      <c r="E74" s="316">
        <f t="shared" si="5"/>
        <v>71</v>
      </c>
      <c r="F74" s="317"/>
      <c r="G74" s="317" t="str">
        <f t="shared" si="6"/>
        <v>ESTRUCTURA PORCENTUAL</v>
      </c>
      <c r="H74" s="313"/>
      <c r="I74" s="313"/>
      <c r="J74" s="313"/>
      <c r="K74" s="313"/>
      <c r="L74" s="313"/>
      <c r="M74" s="313"/>
      <c r="N74" s="313"/>
      <c r="O74" s="313"/>
      <c r="P74" s="313"/>
      <c r="S74" s="305">
        <f t="shared" si="7"/>
        <v>71</v>
      </c>
      <c r="T74" s="317" t="s">
        <v>188</v>
      </c>
    </row>
    <row r="75" spans="3:20" s="305" customFormat="1" x14ac:dyDescent="0.35">
      <c r="C75" s="313"/>
      <c r="D75" s="316" t="str">
        <f t="shared" si="4"/>
        <v>CUADRO N°</v>
      </c>
      <c r="E75" s="316">
        <f t="shared" si="5"/>
        <v>72</v>
      </c>
      <c r="F75" s="317"/>
      <c r="G75" s="317" t="str">
        <f t="shared" si="6"/>
        <v>VARIACIÓN PORCENTUAL DEL ÍNDICE DE PRECIOS</v>
      </c>
      <c r="H75" s="313"/>
      <c r="I75" s="313"/>
      <c r="J75" s="313"/>
      <c r="K75" s="313"/>
      <c r="L75" s="313"/>
      <c r="M75" s="313"/>
      <c r="N75" s="313"/>
      <c r="O75" s="313"/>
      <c r="P75" s="313"/>
      <c r="S75" s="305">
        <f t="shared" si="7"/>
        <v>72</v>
      </c>
      <c r="T75" s="317" t="s">
        <v>186</v>
      </c>
    </row>
    <row r="76" spans="3:20" s="305" customFormat="1" x14ac:dyDescent="0.35">
      <c r="C76" s="313"/>
      <c r="D76" s="316" t="str">
        <f t="shared" si="4"/>
        <v>CUADRO N°</v>
      </c>
      <c r="E76" s="316">
        <f t="shared" si="5"/>
        <v>73</v>
      </c>
      <c r="F76" s="317"/>
      <c r="G76" s="317" t="str">
        <f t="shared" si="6"/>
        <v>OTROS SERVICIOS VALORES A PRECIOS CONSTANTES DE 2007</v>
      </c>
      <c r="H76" s="313"/>
      <c r="I76" s="313"/>
      <c r="J76" s="313"/>
      <c r="K76" s="313"/>
      <c r="L76" s="313"/>
      <c r="M76" s="313"/>
      <c r="N76" s="313"/>
      <c r="O76" s="313"/>
      <c r="P76" s="313"/>
      <c r="S76" s="305">
        <f t="shared" si="7"/>
        <v>73</v>
      </c>
      <c r="T76" s="317" t="s">
        <v>210</v>
      </c>
    </row>
    <row r="77" spans="3:20" s="305" customFormat="1" x14ac:dyDescent="0.35">
      <c r="C77" s="313"/>
      <c r="D77" s="336" t="str">
        <f t="shared" si="4"/>
        <v>CUADRO N°</v>
      </c>
      <c r="E77" s="336">
        <f t="shared" si="5"/>
        <v>74</v>
      </c>
      <c r="F77" s="337"/>
      <c r="G77" s="337" t="str">
        <f t="shared" si="6"/>
        <v>ESTRUCTURA PORCENTUAL</v>
      </c>
      <c r="H77" s="338"/>
      <c r="I77" s="313"/>
      <c r="J77" s="313"/>
      <c r="K77" s="313"/>
      <c r="L77" s="313"/>
      <c r="M77" s="313"/>
      <c r="N77" s="313"/>
      <c r="O77" s="313"/>
      <c r="P77" s="313"/>
      <c r="S77" s="305">
        <f t="shared" si="7"/>
        <v>74</v>
      </c>
      <c r="T77" s="317" t="s">
        <v>188</v>
      </c>
    </row>
    <row r="78" spans="3:20" s="305" customFormat="1" x14ac:dyDescent="0.35">
      <c r="C78" s="313"/>
      <c r="D78" s="316" t="str">
        <f t="shared" si="4"/>
        <v>CUADRO N°</v>
      </c>
      <c r="E78" s="316">
        <f t="shared" si="5"/>
        <v>75</v>
      </c>
      <c r="F78" s="317"/>
      <c r="G78" s="317" t="str">
        <f t="shared" si="6"/>
        <v>VARIACIÓN PORCENTUAL DEL ÍNDICE DE VOLUMEN FÍSICO</v>
      </c>
      <c r="H78" s="313"/>
      <c r="I78" s="313"/>
      <c r="J78" s="313"/>
      <c r="K78" s="313"/>
      <c r="L78" s="313"/>
      <c r="M78" s="313"/>
      <c r="N78" s="313"/>
      <c r="O78" s="313"/>
      <c r="P78" s="313"/>
      <c r="S78" s="305">
        <f t="shared" si="7"/>
        <v>75</v>
      </c>
      <c r="T78" s="317" t="s">
        <v>184</v>
      </c>
    </row>
    <row r="79" spans="3:20" s="305" customFormat="1" x14ac:dyDescent="0.35">
      <c r="C79" s="313"/>
      <c r="D79" s="316" t="str">
        <f t="shared" si="4"/>
        <v>CUADRO N°</v>
      </c>
      <c r="E79" s="316">
        <f t="shared" si="5"/>
        <v>76</v>
      </c>
      <c r="F79" s="317"/>
      <c r="G79" s="317" t="str">
        <f t="shared" si="6"/>
        <v>OTROS SERVICIOS VALORES A PRECIOS CORRIENTES</v>
      </c>
      <c r="H79" s="313"/>
      <c r="I79" s="313"/>
      <c r="J79" s="313"/>
      <c r="K79" s="313"/>
      <c r="L79" s="313"/>
      <c r="M79" s="313"/>
      <c r="N79" s="313"/>
      <c r="O79" s="313"/>
      <c r="P79" s="313"/>
      <c r="S79" s="305">
        <f t="shared" si="7"/>
        <v>76</v>
      </c>
      <c r="T79" s="317" t="s">
        <v>211</v>
      </c>
    </row>
    <row r="80" spans="3:20" s="305" customFormat="1" x14ac:dyDescent="0.35">
      <c r="C80" s="313"/>
      <c r="D80" s="316" t="str">
        <f t="shared" si="4"/>
        <v>CUADRO N°</v>
      </c>
      <c r="E80" s="316">
        <f t="shared" si="5"/>
        <v>77</v>
      </c>
      <c r="F80" s="317"/>
      <c r="G80" s="317" t="str">
        <f t="shared" si="6"/>
        <v>ESTRUCTURA PORCENTUAL</v>
      </c>
      <c r="H80" s="313"/>
      <c r="I80" s="313"/>
      <c r="J80" s="313"/>
      <c r="K80" s="313"/>
      <c r="L80" s="313"/>
      <c r="M80" s="313"/>
      <c r="N80" s="313"/>
      <c r="O80" s="313"/>
      <c r="P80" s="313"/>
      <c r="S80" s="305">
        <f t="shared" si="7"/>
        <v>77</v>
      </c>
      <c r="T80" s="317" t="s">
        <v>188</v>
      </c>
    </row>
    <row r="81" spans="3:20" s="305" customFormat="1" x14ac:dyDescent="0.35">
      <c r="C81" s="313"/>
      <c r="D81" s="316" t="str">
        <f t="shared" si="4"/>
        <v>CUADRO N°</v>
      </c>
      <c r="E81" s="316">
        <f t="shared" si="5"/>
        <v>78</v>
      </c>
      <c r="F81" s="317"/>
      <c r="G81" s="317" t="str">
        <f t="shared" si="6"/>
        <v>VARIACIÓN PORCENTUAL DEL ÍNDICE DE PRECIOS</v>
      </c>
      <c r="H81" s="313"/>
      <c r="I81" s="313"/>
      <c r="J81" s="313"/>
      <c r="K81" s="313"/>
      <c r="L81" s="313"/>
      <c r="M81" s="313"/>
      <c r="N81" s="313"/>
      <c r="O81" s="313"/>
      <c r="P81" s="313"/>
      <c r="S81" s="305">
        <f t="shared" si="7"/>
        <v>78</v>
      </c>
      <c r="T81" s="317" t="s">
        <v>186</v>
      </c>
    </row>
    <row r="82" spans="3:20" x14ac:dyDescent="0.35">
      <c r="G82" s="306" t="s">
        <v>140</v>
      </c>
    </row>
    <row r="83" spans="3:20" x14ac:dyDescent="0.35">
      <c r="G83" s="306" t="s">
        <v>140</v>
      </c>
    </row>
    <row r="84" spans="3:20" ht="19.8" x14ac:dyDescent="0.35">
      <c r="C84" s="339" t="s">
        <v>74</v>
      </c>
      <c r="D84" s="339"/>
      <c r="E84" s="339"/>
      <c r="F84" s="339"/>
      <c r="G84" s="339"/>
      <c r="H84" s="339"/>
      <c r="I84" s="339"/>
      <c r="J84" s="339"/>
      <c r="K84" s="339"/>
      <c r="L84" s="339"/>
      <c r="M84" s="339"/>
      <c r="N84" s="339"/>
      <c r="O84" s="339"/>
      <c r="S84">
        <f>S81+1</f>
        <v>79</v>
      </c>
      <c r="T84" s="317" t="s">
        <v>212</v>
      </c>
    </row>
    <row r="85" spans="3:20" s="305" customFormat="1" x14ac:dyDescent="0.35">
      <c r="C85" s="313"/>
      <c r="D85" s="316" t="str">
        <f t="shared" ref="D85:D148" si="8">HYPERLINK(CONCATENATE("#c",S84,"!A2"),"CUADRO N°")</f>
        <v>CUADRO N°</v>
      </c>
      <c r="E85" s="316">
        <f t="shared" ref="E85:E148" si="9">HYPERLINK(CONCATENATE("#c",S84,"!A2"),S84)</f>
        <v>79</v>
      </c>
      <c r="F85" s="317"/>
      <c r="G85" s="317" t="str">
        <f t="shared" ref="G85:G148" si="10">HYPERLINK(CONCATENATE("#c",S84,"!A2"),T84)</f>
        <v>AÑO 2007 VALORES A PRECIOS CONSTANTES DE 2007</v>
      </c>
      <c r="H85" s="313"/>
      <c r="I85" s="313"/>
      <c r="J85" s="313"/>
      <c r="K85" s="313"/>
      <c r="L85" s="313"/>
      <c r="M85" s="313"/>
      <c r="N85" s="313"/>
      <c r="O85" s="313"/>
      <c r="P85" s="313"/>
      <c r="S85" s="305">
        <f>S84+1</f>
        <v>80</v>
      </c>
      <c r="T85" s="317" t="s">
        <v>188</v>
      </c>
    </row>
    <row r="86" spans="3:20" s="305" customFormat="1" x14ac:dyDescent="0.35">
      <c r="C86" s="313"/>
      <c r="D86" s="316" t="str">
        <f t="shared" si="8"/>
        <v>CUADRO N°</v>
      </c>
      <c r="E86" s="316">
        <f t="shared" si="9"/>
        <v>80</v>
      </c>
      <c r="F86" s="317"/>
      <c r="G86" s="317" t="str">
        <f t="shared" si="10"/>
        <v>ESTRUCTURA PORCENTUAL</v>
      </c>
      <c r="H86" s="313"/>
      <c r="I86" s="313"/>
      <c r="J86" s="313"/>
      <c r="K86" s="313"/>
      <c r="L86" s="319"/>
      <c r="M86" s="319"/>
      <c r="N86" s="319"/>
      <c r="O86" s="319"/>
      <c r="P86" s="319"/>
      <c r="Q86" s="320"/>
      <c r="S86" s="305">
        <f t="shared" ref="S86:S149" si="11">S85+1</f>
        <v>81</v>
      </c>
      <c r="T86" s="317" t="s">
        <v>213</v>
      </c>
    </row>
    <row r="87" spans="3:20" s="305" customFormat="1" x14ac:dyDescent="0.35">
      <c r="C87" s="313"/>
      <c r="D87" s="316" t="str">
        <f t="shared" si="8"/>
        <v>CUADRO N°</v>
      </c>
      <c r="E87" s="316">
        <f t="shared" si="9"/>
        <v>81</v>
      </c>
      <c r="F87" s="317"/>
      <c r="G87" s="317" t="str">
        <f t="shared" si="10"/>
        <v>AÑO 2007 VALORES A PRECIOS CORRIENTES</v>
      </c>
      <c r="H87" s="313"/>
      <c r="I87" s="313"/>
      <c r="J87" s="313"/>
      <c r="K87" s="313"/>
      <c r="L87" s="313"/>
      <c r="M87" s="313"/>
      <c r="N87" s="313"/>
      <c r="O87" s="313"/>
      <c r="P87" s="313"/>
      <c r="S87" s="305">
        <f t="shared" si="11"/>
        <v>82</v>
      </c>
      <c r="T87" s="317" t="s">
        <v>188</v>
      </c>
    </row>
    <row r="88" spans="3:20" s="305" customFormat="1" x14ac:dyDescent="0.35">
      <c r="C88" s="313"/>
      <c r="D88" s="316" t="str">
        <f t="shared" si="8"/>
        <v>CUADRO N°</v>
      </c>
      <c r="E88" s="316">
        <f t="shared" si="9"/>
        <v>82</v>
      </c>
      <c r="F88" s="317"/>
      <c r="G88" s="317" t="str">
        <f t="shared" si="10"/>
        <v>ESTRUCTURA PORCENTUAL</v>
      </c>
      <c r="H88" s="313"/>
      <c r="I88" s="313"/>
      <c r="J88" s="313"/>
      <c r="K88" s="313"/>
      <c r="L88" s="313"/>
      <c r="M88" s="313"/>
      <c r="N88" s="313"/>
      <c r="O88" s="313"/>
      <c r="P88" s="313"/>
      <c r="S88" s="305">
        <f t="shared" si="11"/>
        <v>83</v>
      </c>
      <c r="T88" s="317" t="s">
        <v>214</v>
      </c>
    </row>
    <row r="89" spans="3:20" s="305" customFormat="1" x14ac:dyDescent="0.35">
      <c r="C89" s="313"/>
      <c r="D89" s="316" t="str">
        <f t="shared" si="8"/>
        <v>CUADRO N°</v>
      </c>
      <c r="E89" s="316">
        <f t="shared" si="9"/>
        <v>83</v>
      </c>
      <c r="F89" s="317"/>
      <c r="G89" s="317" t="str">
        <f t="shared" si="10"/>
        <v>AÑO 2008 VALORES A PRECIOS CONSTANTES DE 2007</v>
      </c>
      <c r="H89" s="313"/>
      <c r="I89" s="313"/>
      <c r="J89" s="313"/>
      <c r="K89" s="313"/>
      <c r="L89" s="313"/>
      <c r="M89" s="313"/>
      <c r="N89" s="313"/>
      <c r="O89" s="313"/>
      <c r="P89" s="313"/>
      <c r="S89" s="305">
        <f t="shared" si="11"/>
        <v>84</v>
      </c>
      <c r="T89" s="317" t="s">
        <v>188</v>
      </c>
    </row>
    <row r="90" spans="3:20" s="305" customFormat="1" x14ac:dyDescent="0.35">
      <c r="C90" s="313"/>
      <c r="D90" s="316" t="str">
        <f t="shared" si="8"/>
        <v>CUADRO N°</v>
      </c>
      <c r="E90" s="316">
        <f t="shared" si="9"/>
        <v>84</v>
      </c>
      <c r="F90" s="317"/>
      <c r="G90" s="317" t="str">
        <f t="shared" si="10"/>
        <v>ESTRUCTURA PORCENTUAL</v>
      </c>
      <c r="H90" s="313"/>
      <c r="I90" s="313"/>
      <c r="J90" s="313"/>
      <c r="K90" s="313"/>
      <c r="L90" s="313"/>
      <c r="M90" s="313"/>
      <c r="N90" s="313"/>
      <c r="O90" s="313"/>
      <c r="P90" s="313"/>
      <c r="S90" s="305">
        <f t="shared" si="11"/>
        <v>85</v>
      </c>
      <c r="T90" s="317" t="s">
        <v>184</v>
      </c>
    </row>
    <row r="91" spans="3:20" s="305" customFormat="1" x14ac:dyDescent="0.35">
      <c r="C91" s="313"/>
      <c r="D91" s="316" t="str">
        <f t="shared" si="8"/>
        <v>CUADRO N°</v>
      </c>
      <c r="E91" s="316">
        <f t="shared" si="9"/>
        <v>85</v>
      </c>
      <c r="F91" s="317"/>
      <c r="G91" s="317" t="str">
        <f t="shared" si="10"/>
        <v>VARIACIÓN PORCENTUAL DEL ÍNDICE DE VOLUMEN FÍSICO</v>
      </c>
      <c r="H91" s="313"/>
      <c r="I91" s="313"/>
      <c r="J91" s="313"/>
      <c r="K91" s="313"/>
      <c r="L91" s="313"/>
      <c r="M91" s="313"/>
      <c r="N91" s="313"/>
      <c r="O91" s="313"/>
      <c r="P91" s="313"/>
      <c r="S91" s="305">
        <f t="shared" si="11"/>
        <v>86</v>
      </c>
      <c r="T91" s="317" t="s">
        <v>215</v>
      </c>
    </row>
    <row r="92" spans="3:20" s="305" customFormat="1" x14ac:dyDescent="0.35">
      <c r="C92" s="313"/>
      <c r="D92" s="316" t="str">
        <f t="shared" si="8"/>
        <v>CUADRO N°</v>
      </c>
      <c r="E92" s="316">
        <f t="shared" si="9"/>
        <v>86</v>
      </c>
      <c r="F92" s="317"/>
      <c r="G92" s="317" t="str">
        <f t="shared" si="10"/>
        <v>AÑO 2008 VALORES A PRECIOS CORRIENTES</v>
      </c>
      <c r="H92" s="313"/>
      <c r="I92" s="313"/>
      <c r="J92" s="313"/>
      <c r="K92" s="313"/>
      <c r="L92" s="313"/>
      <c r="M92" s="313"/>
      <c r="N92" s="313"/>
      <c r="O92" s="313"/>
      <c r="P92" s="313"/>
      <c r="S92" s="305">
        <f t="shared" si="11"/>
        <v>87</v>
      </c>
      <c r="T92" s="317" t="s">
        <v>188</v>
      </c>
    </row>
    <row r="93" spans="3:20" s="305" customFormat="1" x14ac:dyDescent="0.35">
      <c r="C93" s="313"/>
      <c r="D93" s="316" t="str">
        <f t="shared" si="8"/>
        <v>CUADRO N°</v>
      </c>
      <c r="E93" s="316">
        <f t="shared" si="9"/>
        <v>87</v>
      </c>
      <c r="F93" s="317"/>
      <c r="G93" s="317" t="str">
        <f t="shared" si="10"/>
        <v>ESTRUCTURA PORCENTUAL</v>
      </c>
      <c r="H93" s="313"/>
      <c r="I93" s="313"/>
      <c r="J93" s="313"/>
      <c r="K93" s="313"/>
      <c r="L93" s="313"/>
      <c r="M93" s="313"/>
      <c r="N93" s="313"/>
      <c r="O93" s="313"/>
      <c r="P93" s="313"/>
      <c r="S93" s="305">
        <f t="shared" si="11"/>
        <v>88</v>
      </c>
      <c r="T93" s="317" t="s">
        <v>216</v>
      </c>
    </row>
    <row r="94" spans="3:20" s="305" customFormat="1" x14ac:dyDescent="0.35">
      <c r="C94" s="313"/>
      <c r="D94" s="316" t="str">
        <f t="shared" si="8"/>
        <v>CUADRO N°</v>
      </c>
      <c r="E94" s="316">
        <f t="shared" si="9"/>
        <v>88</v>
      </c>
      <c r="F94" s="317"/>
      <c r="G94" s="317" t="str">
        <f t="shared" si="10"/>
        <v>VARIACIÓN PORCENTUAL DE ÍNDICE DE PRECIOS</v>
      </c>
      <c r="H94" s="313"/>
      <c r="I94" s="313"/>
      <c r="J94" s="313"/>
      <c r="K94" s="313"/>
      <c r="L94" s="313"/>
      <c r="M94" s="313"/>
      <c r="N94" s="313"/>
      <c r="O94" s="313"/>
      <c r="P94" s="313"/>
      <c r="S94" s="305">
        <f t="shared" si="11"/>
        <v>89</v>
      </c>
      <c r="T94" s="317" t="s">
        <v>217</v>
      </c>
    </row>
    <row r="95" spans="3:20" s="305" customFormat="1" x14ac:dyDescent="0.35">
      <c r="C95" s="313"/>
      <c r="D95" s="316" t="str">
        <f t="shared" si="8"/>
        <v>CUADRO N°</v>
      </c>
      <c r="E95" s="316">
        <f t="shared" si="9"/>
        <v>89</v>
      </c>
      <c r="F95" s="317"/>
      <c r="G95" s="317" t="str">
        <f t="shared" si="10"/>
        <v>AÑO 2009 VALORES A PRECIOS CONSTANTES DE 2007</v>
      </c>
      <c r="H95" s="313"/>
      <c r="I95" s="313"/>
      <c r="J95" s="313"/>
      <c r="K95" s="313"/>
      <c r="L95" s="313"/>
      <c r="M95" s="313"/>
      <c r="N95" s="313"/>
      <c r="O95" s="313"/>
      <c r="P95" s="313"/>
      <c r="S95" s="305">
        <f t="shared" si="11"/>
        <v>90</v>
      </c>
      <c r="T95" s="317" t="s">
        <v>188</v>
      </c>
    </row>
    <row r="96" spans="3:20" s="305" customFormat="1" x14ac:dyDescent="0.35">
      <c r="C96" s="313"/>
      <c r="D96" s="316" t="str">
        <f t="shared" si="8"/>
        <v>CUADRO N°</v>
      </c>
      <c r="E96" s="316">
        <f t="shared" si="9"/>
        <v>90</v>
      </c>
      <c r="F96" s="317"/>
      <c r="G96" s="317" t="str">
        <f t="shared" si="10"/>
        <v>ESTRUCTURA PORCENTUAL</v>
      </c>
      <c r="H96" s="313"/>
      <c r="I96" s="313"/>
      <c r="J96" s="313"/>
      <c r="K96" s="313"/>
      <c r="L96" s="313"/>
      <c r="M96" s="313"/>
      <c r="N96" s="313"/>
      <c r="O96" s="313"/>
      <c r="P96" s="313"/>
      <c r="S96" s="305">
        <f t="shared" si="11"/>
        <v>91</v>
      </c>
      <c r="T96" s="317" t="s">
        <v>184</v>
      </c>
    </row>
    <row r="97" spans="3:20" s="305" customFormat="1" x14ac:dyDescent="0.35">
      <c r="C97" s="313"/>
      <c r="D97" s="316" t="str">
        <f t="shared" si="8"/>
        <v>CUADRO N°</v>
      </c>
      <c r="E97" s="316">
        <f t="shared" si="9"/>
        <v>91</v>
      </c>
      <c r="F97" s="317"/>
      <c r="G97" s="317" t="str">
        <f t="shared" si="10"/>
        <v>VARIACIÓN PORCENTUAL DEL ÍNDICE DE VOLUMEN FÍSICO</v>
      </c>
      <c r="H97" s="313"/>
      <c r="I97" s="313"/>
      <c r="J97" s="313"/>
      <c r="K97" s="313"/>
      <c r="L97" s="313"/>
      <c r="M97" s="313"/>
      <c r="N97" s="313"/>
      <c r="O97" s="313"/>
      <c r="P97" s="313"/>
      <c r="S97" s="305">
        <f t="shared" si="11"/>
        <v>92</v>
      </c>
      <c r="T97" s="317" t="s">
        <v>218</v>
      </c>
    </row>
    <row r="98" spans="3:20" s="305" customFormat="1" x14ac:dyDescent="0.35">
      <c r="C98" s="313"/>
      <c r="D98" s="316" t="str">
        <f t="shared" si="8"/>
        <v>CUADRO N°</v>
      </c>
      <c r="E98" s="316">
        <f t="shared" si="9"/>
        <v>92</v>
      </c>
      <c r="F98" s="317"/>
      <c r="G98" s="317" t="str">
        <f t="shared" si="10"/>
        <v>AÑO 2009 VALORES A PRECIOS CORRIENTES</v>
      </c>
      <c r="H98" s="313"/>
      <c r="I98" s="313"/>
      <c r="J98" s="313"/>
      <c r="K98" s="313"/>
      <c r="L98" s="313"/>
      <c r="M98" s="313"/>
      <c r="N98" s="313"/>
      <c r="O98" s="313"/>
      <c r="P98" s="313"/>
      <c r="S98" s="305">
        <f t="shared" si="11"/>
        <v>93</v>
      </c>
      <c r="T98" s="317" t="s">
        <v>188</v>
      </c>
    </row>
    <row r="99" spans="3:20" s="305" customFormat="1" x14ac:dyDescent="0.35">
      <c r="C99" s="313"/>
      <c r="D99" s="316" t="str">
        <f t="shared" si="8"/>
        <v>CUADRO N°</v>
      </c>
      <c r="E99" s="316">
        <f t="shared" si="9"/>
        <v>93</v>
      </c>
      <c r="F99" s="317"/>
      <c r="G99" s="317" t="str">
        <f t="shared" si="10"/>
        <v>ESTRUCTURA PORCENTUAL</v>
      </c>
      <c r="H99" s="313"/>
      <c r="I99" s="313"/>
      <c r="J99" s="313"/>
      <c r="K99" s="313"/>
      <c r="L99" s="313"/>
      <c r="M99" s="313"/>
      <c r="N99" s="313"/>
      <c r="O99" s="313"/>
      <c r="P99" s="313"/>
      <c r="S99" s="305">
        <f t="shared" si="11"/>
        <v>94</v>
      </c>
      <c r="T99" s="317" t="s">
        <v>216</v>
      </c>
    </row>
    <row r="100" spans="3:20" s="305" customFormat="1" x14ac:dyDescent="0.35">
      <c r="C100" s="313"/>
      <c r="D100" s="316" t="str">
        <f t="shared" si="8"/>
        <v>CUADRO N°</v>
      </c>
      <c r="E100" s="316">
        <f t="shared" si="9"/>
        <v>94</v>
      </c>
      <c r="F100" s="317"/>
      <c r="G100" s="317" t="str">
        <f t="shared" si="10"/>
        <v>VARIACIÓN PORCENTUAL DE ÍNDICE DE PRECIOS</v>
      </c>
      <c r="H100" s="313"/>
      <c r="I100" s="313"/>
      <c r="J100" s="313"/>
      <c r="K100" s="313"/>
      <c r="L100" s="313"/>
      <c r="M100" s="313"/>
      <c r="N100" s="313"/>
      <c r="O100" s="313"/>
      <c r="P100" s="313"/>
      <c r="S100" s="305">
        <f t="shared" si="11"/>
        <v>95</v>
      </c>
      <c r="T100" s="317" t="s">
        <v>219</v>
      </c>
    </row>
    <row r="101" spans="3:20" s="305" customFormat="1" x14ac:dyDescent="0.35">
      <c r="C101" s="313"/>
      <c r="D101" s="316" t="str">
        <f t="shared" si="8"/>
        <v>CUADRO N°</v>
      </c>
      <c r="E101" s="316">
        <f t="shared" si="9"/>
        <v>95</v>
      </c>
      <c r="F101" s="317"/>
      <c r="G101" s="317" t="str">
        <f t="shared" si="10"/>
        <v>AÑO 2010 VALORES A PRECIOS CONSTANTES DE 2007</v>
      </c>
      <c r="H101" s="313"/>
      <c r="I101" s="313"/>
      <c r="J101" s="313"/>
      <c r="K101" s="313"/>
      <c r="L101" s="313"/>
      <c r="M101" s="313"/>
      <c r="N101" s="313"/>
      <c r="O101" s="313"/>
      <c r="P101" s="313"/>
      <c r="S101" s="305">
        <f t="shared" si="11"/>
        <v>96</v>
      </c>
      <c r="T101" s="317" t="s">
        <v>188</v>
      </c>
    </row>
    <row r="102" spans="3:20" s="305" customFormat="1" x14ac:dyDescent="0.35">
      <c r="C102" s="313"/>
      <c r="D102" s="316" t="str">
        <f t="shared" si="8"/>
        <v>CUADRO N°</v>
      </c>
      <c r="E102" s="316">
        <f t="shared" si="9"/>
        <v>96</v>
      </c>
      <c r="F102" s="317"/>
      <c r="G102" s="317" t="str">
        <f t="shared" si="10"/>
        <v>ESTRUCTURA PORCENTUAL</v>
      </c>
      <c r="H102" s="313"/>
      <c r="I102" s="313"/>
      <c r="J102" s="313"/>
      <c r="K102" s="313"/>
      <c r="L102" s="313"/>
      <c r="M102" s="313"/>
      <c r="N102" s="313"/>
      <c r="O102" s="313"/>
      <c r="P102" s="313"/>
      <c r="S102" s="305">
        <f t="shared" si="11"/>
        <v>97</v>
      </c>
      <c r="T102" s="317" t="s">
        <v>184</v>
      </c>
    </row>
    <row r="103" spans="3:20" s="305" customFormat="1" x14ac:dyDescent="0.35">
      <c r="C103" s="313"/>
      <c r="D103" s="316" t="str">
        <f t="shared" si="8"/>
        <v>CUADRO N°</v>
      </c>
      <c r="E103" s="316">
        <f t="shared" si="9"/>
        <v>97</v>
      </c>
      <c r="F103" s="317"/>
      <c r="G103" s="317" t="str">
        <f t="shared" si="10"/>
        <v>VARIACIÓN PORCENTUAL DEL ÍNDICE DE VOLUMEN FÍSICO</v>
      </c>
      <c r="H103" s="313"/>
      <c r="I103" s="313"/>
      <c r="J103" s="313"/>
      <c r="K103" s="313"/>
      <c r="L103" s="313"/>
      <c r="M103" s="313"/>
      <c r="N103" s="313"/>
      <c r="O103" s="313"/>
      <c r="P103" s="313"/>
      <c r="S103" s="305">
        <f t="shared" si="11"/>
        <v>98</v>
      </c>
      <c r="T103" s="317" t="s">
        <v>220</v>
      </c>
    </row>
    <row r="104" spans="3:20" s="305" customFormat="1" x14ac:dyDescent="0.35">
      <c r="C104" s="313"/>
      <c r="D104" s="316" t="str">
        <f t="shared" si="8"/>
        <v>CUADRO N°</v>
      </c>
      <c r="E104" s="316">
        <f t="shared" si="9"/>
        <v>98</v>
      </c>
      <c r="F104" s="317"/>
      <c r="G104" s="317" t="str">
        <f t="shared" si="10"/>
        <v>AÑO 2010 VALORES A PRECIOS CORRIENTES</v>
      </c>
      <c r="H104" s="313"/>
      <c r="I104" s="313"/>
      <c r="J104" s="313"/>
      <c r="K104" s="313"/>
      <c r="L104" s="313"/>
      <c r="M104" s="313"/>
      <c r="N104" s="313"/>
      <c r="O104" s="313"/>
      <c r="P104" s="313"/>
      <c r="S104" s="305">
        <f t="shared" si="11"/>
        <v>99</v>
      </c>
      <c r="T104" s="317" t="s">
        <v>188</v>
      </c>
    </row>
    <row r="105" spans="3:20" s="305" customFormat="1" x14ac:dyDescent="0.35">
      <c r="C105" s="313"/>
      <c r="D105" s="316" t="str">
        <f t="shared" si="8"/>
        <v>CUADRO N°</v>
      </c>
      <c r="E105" s="316">
        <f t="shared" si="9"/>
        <v>99</v>
      </c>
      <c r="F105" s="317"/>
      <c r="G105" s="317" t="str">
        <f t="shared" si="10"/>
        <v>ESTRUCTURA PORCENTUAL</v>
      </c>
      <c r="H105" s="313"/>
      <c r="I105" s="313"/>
      <c r="J105" s="313"/>
      <c r="K105" s="313"/>
      <c r="L105" s="313"/>
      <c r="M105" s="313"/>
      <c r="N105" s="313"/>
      <c r="O105" s="313"/>
      <c r="P105" s="313"/>
      <c r="S105" s="305">
        <f t="shared" si="11"/>
        <v>100</v>
      </c>
      <c r="T105" s="317" t="s">
        <v>141</v>
      </c>
    </row>
    <row r="106" spans="3:20" s="305" customFormat="1" x14ac:dyDescent="0.35">
      <c r="C106" s="313"/>
      <c r="D106" s="316" t="str">
        <f t="shared" si="8"/>
        <v>CUADRO N°</v>
      </c>
      <c r="E106" s="316">
        <f t="shared" si="9"/>
        <v>100</v>
      </c>
      <c r="F106" s="317"/>
      <c r="G106" s="317" t="str">
        <f t="shared" si="10"/>
        <v xml:space="preserve"> VARIACIÓN PORCENTUAL DE ÍNDICE DE PRECIOS</v>
      </c>
      <c r="H106" s="313"/>
      <c r="I106" s="313"/>
      <c r="J106" s="313"/>
      <c r="K106" s="313"/>
      <c r="L106" s="313"/>
      <c r="M106" s="313"/>
      <c r="N106" s="313"/>
      <c r="O106" s="313"/>
      <c r="P106" s="313"/>
      <c r="S106" s="305">
        <f t="shared" si="11"/>
        <v>101</v>
      </c>
      <c r="T106" s="317" t="s">
        <v>142</v>
      </c>
    </row>
    <row r="107" spans="3:20" s="305" customFormat="1" x14ac:dyDescent="0.35">
      <c r="C107" s="313"/>
      <c r="D107" s="316" t="str">
        <f t="shared" si="8"/>
        <v>CUADRO N°</v>
      </c>
      <c r="E107" s="316">
        <f t="shared" si="9"/>
        <v>101</v>
      </c>
      <c r="F107" s="317"/>
      <c r="G107" s="317" t="str">
        <f t="shared" si="10"/>
        <v xml:space="preserve"> AÑO 2011 VALORES A PRECIOS CONSTANTES DE 2007</v>
      </c>
      <c r="H107" s="313"/>
      <c r="I107" s="313"/>
      <c r="J107" s="313"/>
      <c r="K107" s="313"/>
      <c r="L107" s="313"/>
      <c r="M107" s="313"/>
      <c r="N107" s="313"/>
      <c r="O107" s="313"/>
      <c r="P107" s="313"/>
      <c r="S107" s="305">
        <f t="shared" si="11"/>
        <v>102</v>
      </c>
      <c r="T107" s="317" t="s">
        <v>139</v>
      </c>
    </row>
    <row r="108" spans="3:20" s="305" customFormat="1" x14ac:dyDescent="0.35">
      <c r="C108" s="313"/>
      <c r="D108" s="316" t="str">
        <f t="shared" si="8"/>
        <v>CUADRO N°</v>
      </c>
      <c r="E108" s="316">
        <f t="shared" si="9"/>
        <v>102</v>
      </c>
      <c r="F108" s="317"/>
      <c r="G108" s="317" t="str">
        <f t="shared" si="10"/>
        <v xml:space="preserve"> ESTRUCTURA PORCENTUAL</v>
      </c>
      <c r="H108" s="313"/>
      <c r="I108" s="313"/>
      <c r="J108" s="313"/>
      <c r="K108" s="313"/>
      <c r="L108" s="313"/>
      <c r="M108" s="313"/>
      <c r="N108" s="313"/>
      <c r="O108" s="313"/>
      <c r="P108" s="313"/>
      <c r="S108" s="305">
        <f t="shared" si="11"/>
        <v>103</v>
      </c>
      <c r="T108" s="317" t="s">
        <v>138</v>
      </c>
    </row>
    <row r="109" spans="3:20" s="305" customFormat="1" x14ac:dyDescent="0.35">
      <c r="C109" s="313"/>
      <c r="D109" s="316" t="str">
        <f t="shared" si="8"/>
        <v>CUADRO N°</v>
      </c>
      <c r="E109" s="316">
        <f t="shared" si="9"/>
        <v>103</v>
      </c>
      <c r="F109" s="317"/>
      <c r="G109" s="317" t="str">
        <f t="shared" si="10"/>
        <v xml:space="preserve"> VARIACIÓN PORCENTUAL DEL ÍNDICE DE VOLUMEN FÍSICO</v>
      </c>
      <c r="H109" s="313"/>
      <c r="I109" s="313"/>
      <c r="J109" s="313"/>
      <c r="K109" s="313"/>
      <c r="L109" s="313"/>
      <c r="M109" s="313"/>
      <c r="N109" s="313"/>
      <c r="O109" s="313"/>
      <c r="P109" s="313"/>
      <c r="S109" s="305">
        <f t="shared" si="11"/>
        <v>104</v>
      </c>
      <c r="T109" s="317" t="s">
        <v>143</v>
      </c>
    </row>
    <row r="110" spans="3:20" s="305" customFormat="1" x14ac:dyDescent="0.35">
      <c r="C110" s="313"/>
      <c r="D110" s="316" t="str">
        <f t="shared" si="8"/>
        <v>CUADRO N°</v>
      </c>
      <c r="E110" s="316">
        <f t="shared" si="9"/>
        <v>104</v>
      </c>
      <c r="F110" s="317"/>
      <c r="G110" s="317" t="str">
        <f t="shared" si="10"/>
        <v xml:space="preserve"> AÑO 2011 VALORES A PRECIOS CORRIENTES</v>
      </c>
      <c r="H110" s="313"/>
      <c r="I110" s="313"/>
      <c r="J110" s="313"/>
      <c r="K110" s="313"/>
      <c r="L110" s="313"/>
      <c r="M110" s="313"/>
      <c r="N110" s="313"/>
      <c r="O110" s="313"/>
      <c r="P110" s="313"/>
      <c r="S110" s="305">
        <f t="shared" si="11"/>
        <v>105</v>
      </c>
      <c r="T110" s="317" t="s">
        <v>139</v>
      </c>
    </row>
    <row r="111" spans="3:20" s="305" customFormat="1" x14ac:dyDescent="0.35">
      <c r="C111" s="313"/>
      <c r="D111" s="316" t="str">
        <f t="shared" si="8"/>
        <v>CUADRO N°</v>
      </c>
      <c r="E111" s="316">
        <f t="shared" si="9"/>
        <v>105</v>
      </c>
      <c r="F111" s="317"/>
      <c r="G111" s="317" t="str">
        <f t="shared" si="10"/>
        <v xml:space="preserve"> ESTRUCTURA PORCENTUAL</v>
      </c>
      <c r="H111" s="313"/>
      <c r="I111" s="313"/>
      <c r="J111" s="313"/>
      <c r="K111" s="313"/>
      <c r="L111" s="313"/>
      <c r="M111" s="313"/>
      <c r="N111" s="313"/>
      <c r="O111" s="313"/>
      <c r="P111" s="313"/>
      <c r="S111" s="305">
        <f t="shared" si="11"/>
        <v>106</v>
      </c>
      <c r="T111" s="317" t="s">
        <v>141</v>
      </c>
    </row>
    <row r="112" spans="3:20" s="305" customFormat="1" x14ac:dyDescent="0.35">
      <c r="C112" s="313"/>
      <c r="D112" s="316" t="str">
        <f t="shared" si="8"/>
        <v>CUADRO N°</v>
      </c>
      <c r="E112" s="316">
        <f t="shared" si="9"/>
        <v>106</v>
      </c>
      <c r="F112" s="317"/>
      <c r="G112" s="317" t="str">
        <f t="shared" si="10"/>
        <v xml:space="preserve"> VARIACIÓN PORCENTUAL DE ÍNDICE DE PRECIOS</v>
      </c>
      <c r="H112" s="313"/>
      <c r="I112" s="313"/>
      <c r="J112" s="313"/>
      <c r="K112" s="313"/>
      <c r="L112" s="313"/>
      <c r="M112" s="313"/>
      <c r="N112" s="313"/>
      <c r="O112" s="313"/>
      <c r="P112" s="313"/>
      <c r="S112" s="305">
        <f t="shared" si="11"/>
        <v>107</v>
      </c>
      <c r="T112" s="317" t="s">
        <v>144</v>
      </c>
    </row>
    <row r="113" spans="3:20" s="305" customFormat="1" x14ac:dyDescent="0.35">
      <c r="C113" s="313"/>
      <c r="D113" s="316" t="str">
        <f t="shared" si="8"/>
        <v>CUADRO N°</v>
      </c>
      <c r="E113" s="316">
        <f t="shared" si="9"/>
        <v>107</v>
      </c>
      <c r="F113" s="317"/>
      <c r="G113" s="317" t="str">
        <f t="shared" si="10"/>
        <v xml:space="preserve"> AÑO 2012 VALORES A PRECIOS CONSTANTES DE 2007</v>
      </c>
      <c r="H113" s="313"/>
      <c r="I113" s="313"/>
      <c r="J113" s="313"/>
      <c r="K113" s="313"/>
      <c r="L113" s="313"/>
      <c r="M113" s="313"/>
      <c r="N113" s="313"/>
      <c r="O113" s="313"/>
      <c r="P113" s="313"/>
      <c r="S113" s="305">
        <f t="shared" si="11"/>
        <v>108</v>
      </c>
      <c r="T113" s="317" t="s">
        <v>139</v>
      </c>
    </row>
    <row r="114" spans="3:20" s="305" customFormat="1" x14ac:dyDescent="0.35">
      <c r="C114" s="313"/>
      <c r="D114" s="316" t="str">
        <f t="shared" si="8"/>
        <v>CUADRO N°</v>
      </c>
      <c r="E114" s="316">
        <f t="shared" si="9"/>
        <v>108</v>
      </c>
      <c r="F114" s="317"/>
      <c r="G114" s="317" t="str">
        <f t="shared" si="10"/>
        <v xml:space="preserve"> ESTRUCTURA PORCENTUAL</v>
      </c>
      <c r="H114" s="313"/>
      <c r="I114" s="313"/>
      <c r="J114" s="313"/>
      <c r="K114" s="313"/>
      <c r="L114" s="313"/>
      <c r="M114" s="313"/>
      <c r="N114" s="313"/>
      <c r="O114" s="313"/>
      <c r="P114" s="313"/>
      <c r="S114" s="305">
        <f t="shared" si="11"/>
        <v>109</v>
      </c>
      <c r="T114" s="317" t="s">
        <v>138</v>
      </c>
    </row>
    <row r="115" spans="3:20" s="305" customFormat="1" x14ac:dyDescent="0.35">
      <c r="C115" s="313"/>
      <c r="D115" s="316" t="str">
        <f t="shared" si="8"/>
        <v>CUADRO N°</v>
      </c>
      <c r="E115" s="316">
        <f t="shared" si="9"/>
        <v>109</v>
      </c>
      <c r="F115" s="317"/>
      <c r="G115" s="317" t="str">
        <f t="shared" si="10"/>
        <v xml:space="preserve"> VARIACIÓN PORCENTUAL DEL ÍNDICE DE VOLUMEN FÍSICO</v>
      </c>
      <c r="H115" s="313"/>
      <c r="I115" s="313"/>
      <c r="J115" s="313"/>
      <c r="K115" s="313"/>
      <c r="L115" s="313"/>
      <c r="M115" s="313"/>
      <c r="N115" s="313"/>
      <c r="O115" s="313"/>
      <c r="P115" s="313"/>
      <c r="S115" s="305">
        <f t="shared" si="11"/>
        <v>110</v>
      </c>
      <c r="T115" s="317" t="s">
        <v>145</v>
      </c>
    </row>
    <row r="116" spans="3:20" s="305" customFormat="1" x14ac:dyDescent="0.35">
      <c r="C116" s="313"/>
      <c r="D116" s="316" t="str">
        <f t="shared" si="8"/>
        <v>CUADRO N°</v>
      </c>
      <c r="E116" s="316">
        <f t="shared" si="9"/>
        <v>110</v>
      </c>
      <c r="F116" s="317"/>
      <c r="G116" s="317" t="str">
        <f t="shared" si="10"/>
        <v xml:space="preserve"> AÑO 2012 VALORES A PRECIOS CORRIENTES</v>
      </c>
      <c r="H116" s="313"/>
      <c r="I116" s="313"/>
      <c r="J116" s="313"/>
      <c r="K116" s="313"/>
      <c r="L116" s="313"/>
      <c r="M116" s="313"/>
      <c r="N116" s="313"/>
      <c r="O116" s="313"/>
      <c r="P116" s="313"/>
      <c r="S116" s="305">
        <f t="shared" si="11"/>
        <v>111</v>
      </c>
      <c r="T116" s="317" t="s">
        <v>139</v>
      </c>
    </row>
    <row r="117" spans="3:20" s="305" customFormat="1" x14ac:dyDescent="0.35">
      <c r="C117" s="313"/>
      <c r="D117" s="316" t="str">
        <f t="shared" si="8"/>
        <v>CUADRO N°</v>
      </c>
      <c r="E117" s="316">
        <f t="shared" si="9"/>
        <v>111</v>
      </c>
      <c r="F117" s="317"/>
      <c r="G117" s="317" t="str">
        <f t="shared" si="10"/>
        <v xml:space="preserve"> ESTRUCTURA PORCENTUAL</v>
      </c>
      <c r="H117" s="313"/>
      <c r="I117" s="313"/>
      <c r="J117" s="313"/>
      <c r="K117" s="313"/>
      <c r="L117" s="313"/>
      <c r="M117" s="313"/>
      <c r="N117" s="313"/>
      <c r="O117" s="313"/>
      <c r="P117" s="313"/>
      <c r="S117" s="305">
        <f t="shared" si="11"/>
        <v>112</v>
      </c>
      <c r="T117" s="317" t="s">
        <v>141</v>
      </c>
    </row>
    <row r="118" spans="3:20" s="305" customFormat="1" x14ac:dyDescent="0.35">
      <c r="C118" s="313"/>
      <c r="D118" s="316" t="str">
        <f t="shared" si="8"/>
        <v>CUADRO N°</v>
      </c>
      <c r="E118" s="316">
        <f t="shared" si="9"/>
        <v>112</v>
      </c>
      <c r="F118" s="317"/>
      <c r="G118" s="317" t="str">
        <f t="shared" si="10"/>
        <v xml:space="preserve"> VARIACIÓN PORCENTUAL DE ÍNDICE DE PRECIOS</v>
      </c>
      <c r="H118" s="313"/>
      <c r="I118" s="313"/>
      <c r="J118" s="313"/>
      <c r="K118" s="313"/>
      <c r="L118" s="313"/>
      <c r="M118" s="313"/>
      <c r="N118" s="313"/>
      <c r="O118" s="313"/>
      <c r="P118" s="313"/>
      <c r="S118" s="305">
        <f t="shared" si="11"/>
        <v>113</v>
      </c>
      <c r="T118" s="317" t="s">
        <v>146</v>
      </c>
    </row>
    <row r="119" spans="3:20" s="305" customFormat="1" x14ac:dyDescent="0.35">
      <c r="C119" s="313"/>
      <c r="D119" s="316" t="str">
        <f t="shared" si="8"/>
        <v>CUADRO N°</v>
      </c>
      <c r="E119" s="316">
        <f t="shared" si="9"/>
        <v>113</v>
      </c>
      <c r="F119" s="317"/>
      <c r="G119" s="317" t="str">
        <f t="shared" si="10"/>
        <v xml:space="preserve"> AÑO 2013 VALORES A PRECIOS CONSTANTES DE 2007</v>
      </c>
      <c r="H119" s="313"/>
      <c r="I119" s="313"/>
      <c r="J119" s="313"/>
      <c r="K119" s="313"/>
      <c r="L119" s="313"/>
      <c r="M119" s="313"/>
      <c r="N119" s="313"/>
      <c r="O119" s="313"/>
      <c r="P119" s="313"/>
      <c r="S119" s="305">
        <f t="shared" si="11"/>
        <v>114</v>
      </c>
      <c r="T119" s="317" t="s">
        <v>139</v>
      </c>
    </row>
    <row r="120" spans="3:20" s="305" customFormat="1" x14ac:dyDescent="0.35">
      <c r="C120" s="313"/>
      <c r="D120" s="316" t="str">
        <f t="shared" si="8"/>
        <v>CUADRO N°</v>
      </c>
      <c r="E120" s="316">
        <f t="shared" si="9"/>
        <v>114</v>
      </c>
      <c r="F120" s="317"/>
      <c r="G120" s="317" t="str">
        <f t="shared" si="10"/>
        <v xml:space="preserve"> ESTRUCTURA PORCENTUAL</v>
      </c>
      <c r="H120" s="313"/>
      <c r="I120" s="313"/>
      <c r="J120" s="313"/>
      <c r="K120" s="313"/>
      <c r="L120" s="313"/>
      <c r="M120" s="313"/>
      <c r="N120" s="313"/>
      <c r="O120" s="313"/>
      <c r="P120" s="313"/>
      <c r="S120" s="305">
        <f t="shared" si="11"/>
        <v>115</v>
      </c>
      <c r="T120" s="317" t="s">
        <v>138</v>
      </c>
    </row>
    <row r="121" spans="3:20" s="305" customFormat="1" x14ac:dyDescent="0.35">
      <c r="C121" s="313"/>
      <c r="D121" s="316" t="str">
        <f t="shared" si="8"/>
        <v>CUADRO N°</v>
      </c>
      <c r="E121" s="316">
        <f t="shared" si="9"/>
        <v>115</v>
      </c>
      <c r="F121" s="317"/>
      <c r="G121" s="317" t="str">
        <f t="shared" si="10"/>
        <v xml:space="preserve"> VARIACIÓN PORCENTUAL DEL ÍNDICE DE VOLUMEN FÍSICO</v>
      </c>
      <c r="H121" s="313"/>
      <c r="I121" s="313"/>
      <c r="J121" s="313"/>
      <c r="K121" s="313"/>
      <c r="L121" s="313"/>
      <c r="M121" s="313"/>
      <c r="N121" s="313"/>
      <c r="O121" s="313"/>
      <c r="P121" s="313"/>
      <c r="S121" s="305">
        <f t="shared" si="11"/>
        <v>116</v>
      </c>
      <c r="T121" s="317" t="s">
        <v>147</v>
      </c>
    </row>
    <row r="122" spans="3:20" s="305" customFormat="1" x14ac:dyDescent="0.35">
      <c r="C122" s="313"/>
      <c r="D122" s="316" t="str">
        <f t="shared" si="8"/>
        <v>CUADRO N°</v>
      </c>
      <c r="E122" s="316">
        <f t="shared" si="9"/>
        <v>116</v>
      </c>
      <c r="F122" s="317"/>
      <c r="G122" s="317" t="str">
        <f t="shared" si="10"/>
        <v xml:space="preserve"> AÑO 2013 VALORES A PRECIOS CORRIENTES</v>
      </c>
      <c r="H122" s="313"/>
      <c r="I122" s="313"/>
      <c r="J122" s="313"/>
      <c r="K122" s="313"/>
      <c r="L122" s="313"/>
      <c r="M122" s="313"/>
      <c r="N122" s="313"/>
      <c r="O122" s="313"/>
      <c r="P122" s="313"/>
      <c r="S122" s="305">
        <f t="shared" si="11"/>
        <v>117</v>
      </c>
      <c r="T122" s="317" t="s">
        <v>139</v>
      </c>
    </row>
    <row r="123" spans="3:20" s="305" customFormat="1" x14ac:dyDescent="0.35">
      <c r="C123" s="313"/>
      <c r="D123" s="316" t="str">
        <f t="shared" si="8"/>
        <v>CUADRO N°</v>
      </c>
      <c r="E123" s="316">
        <f t="shared" si="9"/>
        <v>117</v>
      </c>
      <c r="F123" s="317"/>
      <c r="G123" s="317" t="str">
        <f t="shared" si="10"/>
        <v xml:space="preserve"> ESTRUCTURA PORCENTUAL</v>
      </c>
      <c r="H123" s="313"/>
      <c r="I123" s="313"/>
      <c r="J123" s="313"/>
      <c r="K123" s="313"/>
      <c r="L123" s="313"/>
      <c r="M123" s="313"/>
      <c r="N123" s="313"/>
      <c r="O123" s="313"/>
      <c r="P123" s="313"/>
      <c r="S123" s="305">
        <f t="shared" si="11"/>
        <v>118</v>
      </c>
      <c r="T123" s="317" t="s">
        <v>141</v>
      </c>
    </row>
    <row r="124" spans="3:20" s="305" customFormat="1" x14ac:dyDescent="0.35">
      <c r="C124" s="313"/>
      <c r="D124" s="316" t="str">
        <f t="shared" si="8"/>
        <v>CUADRO N°</v>
      </c>
      <c r="E124" s="316">
        <f t="shared" si="9"/>
        <v>118</v>
      </c>
      <c r="F124" s="317"/>
      <c r="G124" s="317" t="str">
        <f t="shared" si="10"/>
        <v xml:space="preserve"> VARIACIÓN PORCENTUAL DE ÍNDICE DE PRECIOS</v>
      </c>
      <c r="H124" s="313"/>
      <c r="I124" s="313"/>
      <c r="J124" s="313"/>
      <c r="K124" s="313"/>
      <c r="L124" s="313"/>
      <c r="M124" s="313"/>
      <c r="N124" s="313"/>
      <c r="O124" s="313"/>
      <c r="P124" s="313"/>
      <c r="S124" s="305">
        <f t="shared" si="11"/>
        <v>119</v>
      </c>
      <c r="T124" s="317" t="s">
        <v>148</v>
      </c>
    </row>
    <row r="125" spans="3:20" s="305" customFormat="1" x14ac:dyDescent="0.35">
      <c r="C125" s="313"/>
      <c r="D125" s="316" t="str">
        <f t="shared" si="8"/>
        <v>CUADRO N°</v>
      </c>
      <c r="E125" s="316">
        <f t="shared" si="9"/>
        <v>119</v>
      </c>
      <c r="F125" s="317"/>
      <c r="G125" s="317" t="str">
        <f t="shared" si="10"/>
        <v xml:space="preserve"> AÑO 2014 VALORES A PRECIOS CONSTANTES DE 2007</v>
      </c>
      <c r="H125" s="313"/>
      <c r="I125" s="313"/>
      <c r="J125" s="313"/>
      <c r="K125" s="313"/>
      <c r="L125" s="313"/>
      <c r="M125" s="313"/>
      <c r="N125" s="313"/>
      <c r="O125" s="313"/>
      <c r="P125" s="313"/>
      <c r="S125" s="305">
        <f t="shared" si="11"/>
        <v>120</v>
      </c>
      <c r="T125" s="317" t="s">
        <v>139</v>
      </c>
    </row>
    <row r="126" spans="3:20" s="305" customFormat="1" x14ac:dyDescent="0.35">
      <c r="C126" s="313"/>
      <c r="D126" s="316" t="str">
        <f t="shared" si="8"/>
        <v>CUADRO N°</v>
      </c>
      <c r="E126" s="316">
        <f t="shared" si="9"/>
        <v>120</v>
      </c>
      <c r="F126" s="317"/>
      <c r="G126" s="317" t="str">
        <f t="shared" si="10"/>
        <v xml:space="preserve"> ESTRUCTURA PORCENTUAL</v>
      </c>
      <c r="H126" s="313"/>
      <c r="I126" s="313"/>
      <c r="J126" s="313"/>
      <c r="K126" s="313"/>
      <c r="L126" s="313"/>
      <c r="M126" s="313"/>
      <c r="N126" s="313"/>
      <c r="O126" s="313"/>
      <c r="P126" s="313"/>
      <c r="S126" s="305">
        <f t="shared" si="11"/>
        <v>121</v>
      </c>
      <c r="T126" s="317" t="s">
        <v>138</v>
      </c>
    </row>
    <row r="127" spans="3:20" s="305" customFormat="1" x14ac:dyDescent="0.35">
      <c r="C127" s="313"/>
      <c r="D127" s="316" t="str">
        <f t="shared" si="8"/>
        <v>CUADRO N°</v>
      </c>
      <c r="E127" s="316">
        <f t="shared" si="9"/>
        <v>121</v>
      </c>
      <c r="F127" s="317"/>
      <c r="G127" s="317" t="str">
        <f t="shared" si="10"/>
        <v xml:space="preserve"> VARIACIÓN PORCENTUAL DEL ÍNDICE DE VOLUMEN FÍSICO</v>
      </c>
      <c r="H127" s="313"/>
      <c r="I127" s="313"/>
      <c r="J127" s="313"/>
      <c r="K127" s="313"/>
      <c r="L127" s="313"/>
      <c r="M127" s="313"/>
      <c r="N127" s="313"/>
      <c r="O127" s="313"/>
      <c r="P127" s="313"/>
      <c r="S127" s="305">
        <f t="shared" si="11"/>
        <v>122</v>
      </c>
      <c r="T127" s="317" t="s">
        <v>149</v>
      </c>
    </row>
    <row r="128" spans="3:20" s="305" customFormat="1" x14ac:dyDescent="0.35">
      <c r="C128" s="313"/>
      <c r="D128" s="316" t="str">
        <f t="shared" si="8"/>
        <v>CUADRO N°</v>
      </c>
      <c r="E128" s="316">
        <f t="shared" si="9"/>
        <v>122</v>
      </c>
      <c r="F128" s="317"/>
      <c r="G128" s="317" t="str">
        <f t="shared" si="10"/>
        <v xml:space="preserve"> AÑO 2014 VALORES A PRECIOS CORRIENTES</v>
      </c>
      <c r="H128" s="313"/>
      <c r="I128" s="313"/>
      <c r="J128" s="313"/>
      <c r="K128" s="313"/>
      <c r="L128" s="313"/>
      <c r="M128" s="313"/>
      <c r="N128" s="313"/>
      <c r="O128" s="313"/>
      <c r="P128" s="313"/>
      <c r="S128" s="305">
        <f t="shared" si="11"/>
        <v>123</v>
      </c>
      <c r="T128" s="317" t="s">
        <v>139</v>
      </c>
    </row>
    <row r="129" spans="3:20" s="305" customFormat="1" x14ac:dyDescent="0.35">
      <c r="C129" s="313"/>
      <c r="D129" s="316" t="str">
        <f t="shared" si="8"/>
        <v>CUADRO N°</v>
      </c>
      <c r="E129" s="316">
        <f t="shared" si="9"/>
        <v>123</v>
      </c>
      <c r="F129" s="317"/>
      <c r="G129" s="317" t="str">
        <f t="shared" si="10"/>
        <v xml:space="preserve"> ESTRUCTURA PORCENTUAL</v>
      </c>
      <c r="H129" s="313"/>
      <c r="I129" s="313"/>
      <c r="J129" s="313"/>
      <c r="K129" s="313"/>
      <c r="L129" s="313"/>
      <c r="M129" s="313"/>
      <c r="N129" s="313"/>
      <c r="O129" s="313"/>
      <c r="P129" s="313"/>
      <c r="S129" s="305">
        <f t="shared" si="11"/>
        <v>124</v>
      </c>
      <c r="T129" s="317" t="s">
        <v>141</v>
      </c>
    </row>
    <row r="130" spans="3:20" s="305" customFormat="1" x14ac:dyDescent="0.35">
      <c r="C130" s="313"/>
      <c r="D130" s="316" t="str">
        <f t="shared" si="8"/>
        <v>CUADRO N°</v>
      </c>
      <c r="E130" s="316">
        <f t="shared" si="9"/>
        <v>124</v>
      </c>
      <c r="F130" s="317"/>
      <c r="G130" s="317" t="str">
        <f t="shared" si="10"/>
        <v xml:space="preserve"> VARIACIÓN PORCENTUAL DE ÍNDICE DE PRECIOS</v>
      </c>
      <c r="H130" s="313"/>
      <c r="I130" s="313"/>
      <c r="J130" s="313"/>
      <c r="K130" s="313"/>
      <c r="L130" s="313"/>
      <c r="M130" s="313"/>
      <c r="N130" s="313"/>
      <c r="O130" s="313"/>
      <c r="P130" s="313"/>
      <c r="S130" s="305">
        <f t="shared" si="11"/>
        <v>125</v>
      </c>
      <c r="T130" s="317" t="s">
        <v>150</v>
      </c>
    </row>
    <row r="131" spans="3:20" s="305" customFormat="1" x14ac:dyDescent="0.35">
      <c r="C131" s="313"/>
      <c r="D131" s="316" t="str">
        <f t="shared" si="8"/>
        <v>CUADRO N°</v>
      </c>
      <c r="E131" s="316">
        <f t="shared" si="9"/>
        <v>125</v>
      </c>
      <c r="F131" s="317"/>
      <c r="G131" s="317" t="str">
        <f t="shared" si="10"/>
        <v xml:space="preserve"> AÑO 2015 VALORES A PRECIOS CONSTANTES DE 2007</v>
      </c>
      <c r="H131" s="313"/>
      <c r="I131" s="313"/>
      <c r="J131" s="313"/>
      <c r="K131" s="313"/>
      <c r="L131" s="313"/>
      <c r="M131" s="313"/>
      <c r="N131" s="313"/>
      <c r="O131" s="313"/>
      <c r="P131" s="313"/>
      <c r="S131" s="305">
        <f t="shared" si="11"/>
        <v>126</v>
      </c>
      <c r="T131" s="317" t="s">
        <v>139</v>
      </c>
    </row>
    <row r="132" spans="3:20" s="305" customFormat="1" x14ac:dyDescent="0.35">
      <c r="C132" s="313"/>
      <c r="D132" s="316" t="str">
        <f t="shared" si="8"/>
        <v>CUADRO N°</v>
      </c>
      <c r="E132" s="316">
        <f t="shared" si="9"/>
        <v>126</v>
      </c>
      <c r="F132" s="317"/>
      <c r="G132" s="317" t="str">
        <f t="shared" si="10"/>
        <v xml:space="preserve"> ESTRUCTURA PORCENTUAL</v>
      </c>
      <c r="H132" s="313"/>
      <c r="I132" s="313"/>
      <c r="J132" s="313"/>
      <c r="K132" s="313"/>
      <c r="L132" s="313"/>
      <c r="M132" s="313"/>
      <c r="N132" s="313"/>
      <c r="O132" s="313"/>
      <c r="P132" s="313"/>
      <c r="S132" s="305">
        <f t="shared" si="11"/>
        <v>127</v>
      </c>
      <c r="T132" s="317" t="s">
        <v>138</v>
      </c>
    </row>
    <row r="133" spans="3:20" s="305" customFormat="1" x14ac:dyDescent="0.35">
      <c r="C133" s="313"/>
      <c r="D133" s="316" t="str">
        <f t="shared" si="8"/>
        <v>CUADRO N°</v>
      </c>
      <c r="E133" s="316">
        <f t="shared" si="9"/>
        <v>127</v>
      </c>
      <c r="F133" s="317"/>
      <c r="G133" s="317" t="str">
        <f t="shared" si="10"/>
        <v xml:space="preserve"> VARIACIÓN PORCENTUAL DEL ÍNDICE DE VOLUMEN FÍSICO</v>
      </c>
      <c r="H133" s="313"/>
      <c r="I133" s="313"/>
      <c r="J133" s="313"/>
      <c r="K133" s="313"/>
      <c r="L133" s="313"/>
      <c r="M133" s="313"/>
      <c r="N133" s="313"/>
      <c r="O133" s="313"/>
      <c r="P133" s="313"/>
      <c r="S133" s="305">
        <f t="shared" si="11"/>
        <v>128</v>
      </c>
      <c r="T133" s="317" t="s">
        <v>151</v>
      </c>
    </row>
    <row r="134" spans="3:20" s="305" customFormat="1" x14ac:dyDescent="0.35">
      <c r="C134" s="313"/>
      <c r="D134" s="316" t="str">
        <f t="shared" si="8"/>
        <v>CUADRO N°</v>
      </c>
      <c r="E134" s="316">
        <f t="shared" si="9"/>
        <v>128</v>
      </c>
      <c r="F134" s="317"/>
      <c r="G134" s="317" t="str">
        <f t="shared" si="10"/>
        <v xml:space="preserve"> AÑO 2015 VALORES A PRECIOS CORRIENTES</v>
      </c>
      <c r="H134" s="313"/>
      <c r="I134" s="313"/>
      <c r="J134" s="313"/>
      <c r="K134" s="313"/>
      <c r="L134" s="313"/>
      <c r="M134" s="313"/>
      <c r="N134" s="313"/>
      <c r="O134" s="313"/>
      <c r="P134" s="313"/>
      <c r="S134" s="305">
        <f t="shared" si="11"/>
        <v>129</v>
      </c>
      <c r="T134" s="317" t="s">
        <v>139</v>
      </c>
    </row>
    <row r="135" spans="3:20" s="305" customFormat="1" x14ac:dyDescent="0.35">
      <c r="C135" s="313"/>
      <c r="D135" s="316" t="str">
        <f t="shared" si="8"/>
        <v>CUADRO N°</v>
      </c>
      <c r="E135" s="316">
        <f t="shared" si="9"/>
        <v>129</v>
      </c>
      <c r="F135" s="317"/>
      <c r="G135" s="317" t="str">
        <f t="shared" si="10"/>
        <v xml:space="preserve"> ESTRUCTURA PORCENTUAL</v>
      </c>
      <c r="H135" s="313"/>
      <c r="I135" s="313"/>
      <c r="J135" s="313"/>
      <c r="K135" s="313"/>
      <c r="L135" s="313"/>
      <c r="M135" s="313"/>
      <c r="N135" s="313"/>
      <c r="O135" s="313"/>
      <c r="P135" s="313"/>
      <c r="S135" s="305">
        <f t="shared" si="11"/>
        <v>130</v>
      </c>
      <c r="T135" s="317" t="s">
        <v>141</v>
      </c>
    </row>
    <row r="136" spans="3:20" s="305" customFormat="1" x14ac:dyDescent="0.35">
      <c r="C136" s="313"/>
      <c r="D136" s="316" t="str">
        <f t="shared" si="8"/>
        <v>CUADRO N°</v>
      </c>
      <c r="E136" s="316">
        <f t="shared" si="9"/>
        <v>130</v>
      </c>
      <c r="F136" s="317"/>
      <c r="G136" s="317" t="str">
        <f t="shared" si="10"/>
        <v xml:space="preserve"> VARIACIÓN PORCENTUAL DE ÍNDICE DE PRECIOS</v>
      </c>
      <c r="H136" s="313"/>
      <c r="I136" s="313"/>
      <c r="J136" s="313"/>
      <c r="K136" s="313"/>
      <c r="L136" s="313"/>
      <c r="M136" s="313"/>
      <c r="N136" s="313"/>
      <c r="O136" s="313"/>
      <c r="P136" s="313"/>
      <c r="S136" s="305">
        <f t="shared" si="11"/>
        <v>131</v>
      </c>
      <c r="T136" s="317" t="s">
        <v>152</v>
      </c>
    </row>
    <row r="137" spans="3:20" s="305" customFormat="1" x14ac:dyDescent="0.35">
      <c r="C137" s="313"/>
      <c r="D137" s="316" t="str">
        <f t="shared" si="8"/>
        <v>CUADRO N°</v>
      </c>
      <c r="E137" s="316">
        <f t="shared" si="9"/>
        <v>131</v>
      </c>
      <c r="F137" s="317"/>
      <c r="G137" s="317" t="str">
        <f t="shared" si="10"/>
        <v xml:space="preserve"> AÑO 2016 VALORES A PRECIOS CONSTANTES DE 2007</v>
      </c>
      <c r="H137" s="313"/>
      <c r="I137" s="313"/>
      <c r="J137" s="313"/>
      <c r="K137" s="313"/>
      <c r="L137" s="313"/>
      <c r="M137" s="313"/>
      <c r="N137" s="313"/>
      <c r="O137" s="313"/>
      <c r="P137" s="313"/>
      <c r="S137" s="305">
        <f t="shared" si="11"/>
        <v>132</v>
      </c>
      <c r="T137" s="317" t="s">
        <v>139</v>
      </c>
    </row>
    <row r="138" spans="3:20" s="305" customFormat="1" x14ac:dyDescent="0.35">
      <c r="C138" s="313"/>
      <c r="D138" s="316" t="str">
        <f t="shared" si="8"/>
        <v>CUADRO N°</v>
      </c>
      <c r="E138" s="316">
        <f t="shared" si="9"/>
        <v>132</v>
      </c>
      <c r="F138" s="317"/>
      <c r="G138" s="317" t="str">
        <f t="shared" si="10"/>
        <v xml:space="preserve"> ESTRUCTURA PORCENTUAL</v>
      </c>
      <c r="H138" s="313"/>
      <c r="I138" s="313"/>
      <c r="J138" s="313"/>
      <c r="K138" s="313"/>
      <c r="L138" s="313"/>
      <c r="M138" s="313"/>
      <c r="N138" s="313"/>
      <c r="O138" s="313"/>
      <c r="P138" s="313"/>
      <c r="S138" s="305">
        <f t="shared" si="11"/>
        <v>133</v>
      </c>
      <c r="T138" s="317" t="s">
        <v>138</v>
      </c>
    </row>
    <row r="139" spans="3:20" s="305" customFormat="1" x14ac:dyDescent="0.35">
      <c r="C139" s="313"/>
      <c r="D139" s="316" t="str">
        <f t="shared" si="8"/>
        <v>CUADRO N°</v>
      </c>
      <c r="E139" s="316">
        <f t="shared" si="9"/>
        <v>133</v>
      </c>
      <c r="F139" s="317"/>
      <c r="G139" s="317" t="str">
        <f t="shared" si="10"/>
        <v xml:space="preserve"> VARIACIÓN PORCENTUAL DEL ÍNDICE DE VOLUMEN FÍSICO</v>
      </c>
      <c r="H139" s="313"/>
      <c r="I139" s="313"/>
      <c r="J139" s="313"/>
      <c r="K139" s="313"/>
      <c r="L139" s="313"/>
      <c r="M139" s="313"/>
      <c r="N139" s="313"/>
      <c r="O139" s="313"/>
      <c r="P139" s="313"/>
      <c r="S139" s="305">
        <f t="shared" si="11"/>
        <v>134</v>
      </c>
      <c r="T139" s="317" t="s">
        <v>153</v>
      </c>
    </row>
    <row r="140" spans="3:20" s="305" customFormat="1" x14ac:dyDescent="0.35">
      <c r="C140" s="313"/>
      <c r="D140" s="316" t="str">
        <f t="shared" si="8"/>
        <v>CUADRO N°</v>
      </c>
      <c r="E140" s="316">
        <f t="shared" si="9"/>
        <v>134</v>
      </c>
      <c r="F140" s="317"/>
      <c r="G140" s="317" t="str">
        <f t="shared" si="10"/>
        <v xml:space="preserve"> AÑO 2016 VALORES A PRECIOS CORRIENTES</v>
      </c>
      <c r="H140" s="313"/>
      <c r="I140" s="313"/>
      <c r="J140" s="313"/>
      <c r="K140" s="313"/>
      <c r="L140" s="313"/>
      <c r="M140" s="313"/>
      <c r="N140" s="313"/>
      <c r="O140" s="313"/>
      <c r="P140" s="313"/>
      <c r="S140" s="305">
        <f t="shared" si="11"/>
        <v>135</v>
      </c>
      <c r="T140" s="317" t="s">
        <v>139</v>
      </c>
    </row>
    <row r="141" spans="3:20" s="305" customFormat="1" x14ac:dyDescent="0.35">
      <c r="C141" s="313"/>
      <c r="D141" s="316" t="str">
        <f t="shared" si="8"/>
        <v>CUADRO N°</v>
      </c>
      <c r="E141" s="316">
        <f t="shared" si="9"/>
        <v>135</v>
      </c>
      <c r="F141" s="317"/>
      <c r="G141" s="317" t="str">
        <f t="shared" si="10"/>
        <v xml:space="preserve"> ESTRUCTURA PORCENTUAL</v>
      </c>
      <c r="H141" s="313"/>
      <c r="I141" s="313"/>
      <c r="J141" s="313"/>
      <c r="K141" s="313"/>
      <c r="L141" s="313"/>
      <c r="M141" s="313"/>
      <c r="N141" s="313"/>
      <c r="O141" s="313"/>
      <c r="P141" s="313"/>
      <c r="S141" s="305">
        <f t="shared" si="11"/>
        <v>136</v>
      </c>
      <c r="T141" s="317" t="s">
        <v>141</v>
      </c>
    </row>
    <row r="142" spans="3:20" s="305" customFormat="1" x14ac:dyDescent="0.35">
      <c r="C142" s="313"/>
      <c r="D142" s="316" t="str">
        <f t="shared" si="8"/>
        <v>CUADRO N°</v>
      </c>
      <c r="E142" s="316">
        <f t="shared" si="9"/>
        <v>136</v>
      </c>
      <c r="F142" s="317"/>
      <c r="G142" s="317" t="str">
        <f t="shared" si="10"/>
        <v xml:space="preserve"> VARIACIÓN PORCENTUAL DE ÍNDICE DE PRECIOS</v>
      </c>
      <c r="H142" s="313"/>
      <c r="I142" s="313"/>
      <c r="J142" s="313"/>
      <c r="K142" s="313"/>
      <c r="L142" s="313"/>
      <c r="M142" s="313"/>
      <c r="N142" s="313"/>
      <c r="O142" s="313"/>
      <c r="P142" s="313"/>
      <c r="S142" s="305">
        <f t="shared" si="11"/>
        <v>137</v>
      </c>
      <c r="T142" s="317" t="s">
        <v>163</v>
      </c>
    </row>
    <row r="143" spans="3:20" s="305" customFormat="1" x14ac:dyDescent="0.35">
      <c r="C143" s="313"/>
      <c r="D143" s="316" t="str">
        <f t="shared" si="8"/>
        <v>CUADRO N°</v>
      </c>
      <c r="E143" s="316">
        <f t="shared" si="9"/>
        <v>137</v>
      </c>
      <c r="F143" s="317"/>
      <c r="G143" s="317" t="str">
        <f t="shared" si="10"/>
        <v xml:space="preserve"> AÑO 2017 VALORES A PRECIOS CONSTANTES DE 2007</v>
      </c>
      <c r="H143" s="321"/>
      <c r="I143" s="321"/>
      <c r="J143" s="321"/>
      <c r="K143" s="313"/>
      <c r="L143" s="313"/>
      <c r="M143" s="313"/>
      <c r="N143" s="313"/>
      <c r="O143" s="313"/>
      <c r="P143" s="313"/>
      <c r="S143" s="305">
        <f t="shared" si="11"/>
        <v>138</v>
      </c>
      <c r="T143" s="317" t="s">
        <v>139</v>
      </c>
    </row>
    <row r="144" spans="3:20" s="305" customFormat="1" x14ac:dyDescent="0.35">
      <c r="C144" s="313"/>
      <c r="D144" s="316" t="str">
        <f t="shared" si="8"/>
        <v>CUADRO N°</v>
      </c>
      <c r="E144" s="316">
        <f t="shared" si="9"/>
        <v>138</v>
      </c>
      <c r="F144" s="317"/>
      <c r="G144" s="317" t="str">
        <f t="shared" si="10"/>
        <v xml:space="preserve"> ESTRUCTURA PORCENTUAL</v>
      </c>
      <c r="H144" s="321"/>
      <c r="I144" s="321"/>
      <c r="J144" s="321"/>
      <c r="K144" s="313"/>
      <c r="L144" s="313"/>
      <c r="M144" s="313"/>
      <c r="N144" s="313"/>
      <c r="O144" s="313"/>
      <c r="P144" s="313"/>
      <c r="S144" s="305">
        <f t="shared" si="11"/>
        <v>139</v>
      </c>
      <c r="T144" s="317" t="s">
        <v>138</v>
      </c>
    </row>
    <row r="145" spans="3:20" s="305" customFormat="1" x14ac:dyDescent="0.35">
      <c r="C145" s="313"/>
      <c r="D145" s="316" t="str">
        <f t="shared" si="8"/>
        <v>CUADRO N°</v>
      </c>
      <c r="E145" s="316">
        <f t="shared" si="9"/>
        <v>139</v>
      </c>
      <c r="F145" s="317"/>
      <c r="G145" s="317" t="str">
        <f t="shared" si="10"/>
        <v xml:space="preserve"> VARIACIÓN PORCENTUAL DEL ÍNDICE DE VOLUMEN FÍSICO</v>
      </c>
      <c r="H145" s="321"/>
      <c r="I145" s="321"/>
      <c r="J145" s="321"/>
      <c r="K145" s="313"/>
      <c r="L145" s="313"/>
      <c r="M145" s="313"/>
      <c r="N145" s="313"/>
      <c r="O145" s="313"/>
      <c r="P145" s="313"/>
      <c r="S145" s="305">
        <f t="shared" si="11"/>
        <v>140</v>
      </c>
      <c r="T145" s="317" t="s">
        <v>164</v>
      </c>
    </row>
    <row r="146" spans="3:20" s="305" customFormat="1" x14ac:dyDescent="0.35">
      <c r="C146" s="313"/>
      <c r="D146" s="316" t="str">
        <f t="shared" si="8"/>
        <v>CUADRO N°</v>
      </c>
      <c r="E146" s="316">
        <f t="shared" si="9"/>
        <v>140</v>
      </c>
      <c r="F146" s="317"/>
      <c r="G146" s="317" t="str">
        <f t="shared" si="10"/>
        <v xml:space="preserve"> AÑO 2017 VALORES A PRECIOS CORRIENTES</v>
      </c>
      <c r="H146" s="321"/>
      <c r="I146" s="321"/>
      <c r="J146" s="321"/>
      <c r="K146" s="313"/>
      <c r="L146" s="313"/>
      <c r="M146" s="313"/>
      <c r="N146" s="313"/>
      <c r="O146" s="313"/>
      <c r="P146" s="313"/>
      <c r="S146" s="305">
        <f t="shared" si="11"/>
        <v>141</v>
      </c>
      <c r="T146" s="317" t="s">
        <v>139</v>
      </c>
    </row>
    <row r="147" spans="3:20" s="305" customFormat="1" x14ac:dyDescent="0.35">
      <c r="C147" s="313"/>
      <c r="D147" s="316" t="str">
        <f t="shared" si="8"/>
        <v>CUADRO N°</v>
      </c>
      <c r="E147" s="316">
        <f t="shared" si="9"/>
        <v>141</v>
      </c>
      <c r="F147" s="317"/>
      <c r="G147" s="317" t="str">
        <f t="shared" si="10"/>
        <v xml:space="preserve"> ESTRUCTURA PORCENTUAL</v>
      </c>
      <c r="H147" s="321"/>
      <c r="I147" s="321"/>
      <c r="J147" s="321"/>
      <c r="K147" s="313"/>
      <c r="L147" s="313"/>
      <c r="M147" s="313"/>
      <c r="N147" s="313"/>
      <c r="O147" s="313"/>
      <c r="P147" s="313"/>
      <c r="S147" s="305">
        <f t="shared" si="11"/>
        <v>142</v>
      </c>
      <c r="T147" s="317" t="s">
        <v>141</v>
      </c>
    </row>
    <row r="148" spans="3:20" s="305" customFormat="1" x14ac:dyDescent="0.35">
      <c r="C148" s="313"/>
      <c r="D148" s="316" t="str">
        <f t="shared" si="8"/>
        <v>CUADRO N°</v>
      </c>
      <c r="E148" s="316">
        <f t="shared" si="9"/>
        <v>142</v>
      </c>
      <c r="F148" s="317"/>
      <c r="G148" s="317" t="str">
        <f t="shared" si="10"/>
        <v xml:space="preserve"> VARIACIÓN PORCENTUAL DE ÍNDICE DE PRECIOS</v>
      </c>
      <c r="H148" s="321"/>
      <c r="I148" s="321"/>
      <c r="J148" s="321"/>
      <c r="K148" s="313"/>
      <c r="L148" s="313"/>
      <c r="M148" s="313"/>
      <c r="N148" s="313"/>
      <c r="O148" s="313"/>
      <c r="P148" s="313"/>
      <c r="S148" s="305">
        <f t="shared" si="11"/>
        <v>143</v>
      </c>
      <c r="T148" s="317" t="s">
        <v>167</v>
      </c>
    </row>
    <row r="149" spans="3:20" s="305" customFormat="1" x14ac:dyDescent="0.35">
      <c r="C149" s="313"/>
      <c r="D149" s="316" t="str">
        <f t="shared" ref="D149" si="12">HYPERLINK(CONCATENATE("#c",S148,"!A2"),"CUADRO N°")</f>
        <v>CUADRO N°</v>
      </c>
      <c r="E149" s="316">
        <f t="shared" ref="E149" si="13">HYPERLINK(CONCATENATE("#c",S148,"!A2"),S148)</f>
        <v>143</v>
      </c>
      <c r="F149" s="317"/>
      <c r="G149" s="317" t="str">
        <f t="shared" ref="G149" si="14">HYPERLINK(CONCATENATE("#c",S148,"!A2"),T148)</f>
        <v xml:space="preserve"> AÑO 2018 VALORES A PRECIOS CONSTANTES DE 2007</v>
      </c>
      <c r="H149" s="321"/>
      <c r="I149" s="321"/>
      <c r="J149" s="321"/>
      <c r="K149" s="313"/>
      <c r="L149" s="313"/>
      <c r="M149" s="313"/>
      <c r="N149" s="313"/>
      <c r="O149" s="313"/>
      <c r="P149" s="313"/>
      <c r="S149" s="305">
        <f t="shared" si="11"/>
        <v>144</v>
      </c>
      <c r="T149" s="317" t="s">
        <v>139</v>
      </c>
    </row>
    <row r="150" spans="3:20" s="305" customFormat="1" x14ac:dyDescent="0.35">
      <c r="C150" s="313"/>
      <c r="D150" s="316" t="str">
        <f t="shared" ref="D150:D154" si="15">HYPERLINK(CONCATENATE("#c",S149,"!A2"),"CUADRO N°")</f>
        <v>CUADRO N°</v>
      </c>
      <c r="E150" s="316">
        <f t="shared" ref="E150:E154" si="16">HYPERLINK(CONCATENATE("#c",S149,"!A2"),S149)</f>
        <v>144</v>
      </c>
      <c r="F150" s="317"/>
      <c r="G150" s="317" t="str">
        <f t="shared" ref="G150:G154" si="17">HYPERLINK(CONCATENATE("#c",S149,"!A2"),T149)</f>
        <v xml:space="preserve"> ESTRUCTURA PORCENTUAL</v>
      </c>
      <c r="H150" s="321"/>
      <c r="I150" s="321"/>
      <c r="J150" s="321"/>
      <c r="K150" s="313"/>
      <c r="L150" s="313"/>
      <c r="M150" s="313"/>
      <c r="N150" s="313"/>
      <c r="O150" s="313"/>
      <c r="P150" s="313"/>
      <c r="S150" s="305">
        <f t="shared" ref="S150:S183" si="18">S149+1</f>
        <v>145</v>
      </c>
      <c r="T150" s="317" t="s">
        <v>138</v>
      </c>
    </row>
    <row r="151" spans="3:20" s="305" customFormat="1" x14ac:dyDescent="0.35">
      <c r="C151" s="313"/>
      <c r="D151" s="316" t="str">
        <f t="shared" si="15"/>
        <v>CUADRO N°</v>
      </c>
      <c r="E151" s="316">
        <f t="shared" si="16"/>
        <v>145</v>
      </c>
      <c r="F151" s="317"/>
      <c r="G151" s="317" t="str">
        <f t="shared" si="17"/>
        <v xml:space="preserve"> VARIACIÓN PORCENTUAL DEL ÍNDICE DE VOLUMEN FÍSICO</v>
      </c>
      <c r="H151" s="321"/>
      <c r="I151" s="321"/>
      <c r="J151" s="321"/>
      <c r="K151" s="313"/>
      <c r="L151" s="313"/>
      <c r="M151" s="313"/>
      <c r="N151" s="313"/>
      <c r="O151" s="313"/>
      <c r="P151" s="313"/>
      <c r="S151" s="305">
        <f t="shared" si="18"/>
        <v>146</v>
      </c>
      <c r="T151" s="317" t="s">
        <v>166</v>
      </c>
    </row>
    <row r="152" spans="3:20" s="305" customFormat="1" x14ac:dyDescent="0.35">
      <c r="C152" s="313"/>
      <c r="D152" s="316" t="str">
        <f t="shared" si="15"/>
        <v>CUADRO N°</v>
      </c>
      <c r="E152" s="316">
        <f t="shared" si="16"/>
        <v>146</v>
      </c>
      <c r="F152" s="317"/>
      <c r="G152" s="317" t="str">
        <f t="shared" si="17"/>
        <v xml:space="preserve"> AÑO 2018 VALORES A PRECIOS CORRIENTES</v>
      </c>
      <c r="H152" s="321"/>
      <c r="I152" s="321"/>
      <c r="J152" s="321"/>
      <c r="K152" s="313"/>
      <c r="L152" s="313"/>
      <c r="M152" s="313"/>
      <c r="N152" s="313"/>
      <c r="O152" s="313"/>
      <c r="P152" s="313"/>
      <c r="S152" s="305">
        <f t="shared" si="18"/>
        <v>147</v>
      </c>
      <c r="T152" s="317" t="s">
        <v>139</v>
      </c>
    </row>
    <row r="153" spans="3:20" s="305" customFormat="1" x14ac:dyDescent="0.35">
      <c r="C153" s="313"/>
      <c r="D153" s="316" t="str">
        <f t="shared" si="15"/>
        <v>CUADRO N°</v>
      </c>
      <c r="E153" s="316">
        <f t="shared" si="16"/>
        <v>147</v>
      </c>
      <c r="F153" s="317"/>
      <c r="G153" s="317" t="str">
        <f t="shared" si="17"/>
        <v xml:space="preserve"> ESTRUCTURA PORCENTUAL</v>
      </c>
      <c r="H153" s="321"/>
      <c r="I153" s="321"/>
      <c r="J153" s="321"/>
      <c r="K153" s="313"/>
      <c r="L153" s="313"/>
      <c r="M153" s="313"/>
      <c r="N153" s="313"/>
      <c r="O153" s="313"/>
      <c r="P153" s="313"/>
      <c r="S153" s="305">
        <f t="shared" si="18"/>
        <v>148</v>
      </c>
      <c r="T153" s="317" t="s">
        <v>141</v>
      </c>
    </row>
    <row r="154" spans="3:20" s="305" customFormat="1" x14ac:dyDescent="0.35">
      <c r="C154" s="313"/>
      <c r="D154" s="316" t="str">
        <f t="shared" si="15"/>
        <v>CUADRO N°</v>
      </c>
      <c r="E154" s="316">
        <f t="shared" si="16"/>
        <v>148</v>
      </c>
      <c r="F154" s="317"/>
      <c r="G154" s="317" t="str">
        <f t="shared" si="17"/>
        <v xml:space="preserve"> VARIACIÓN PORCENTUAL DE ÍNDICE DE PRECIOS</v>
      </c>
      <c r="H154" s="321"/>
      <c r="I154" s="321"/>
      <c r="J154" s="321"/>
      <c r="K154" s="313"/>
      <c r="L154" s="313"/>
      <c r="M154" s="313"/>
      <c r="N154" s="313"/>
      <c r="O154" s="313"/>
      <c r="P154" s="313"/>
      <c r="S154" s="305">
        <f t="shared" si="18"/>
        <v>149</v>
      </c>
      <c r="T154" s="317" t="s">
        <v>174</v>
      </c>
    </row>
    <row r="155" spans="3:20" s="305" customFormat="1" x14ac:dyDescent="0.35">
      <c r="C155" s="313"/>
      <c r="D155" s="316" t="str">
        <f>HYPERLINK(CONCATENATE("#c",S154,"!A2"),"CUADRO N°")</f>
        <v>CUADRO N°</v>
      </c>
      <c r="E155" s="316">
        <f>HYPERLINK(CONCATENATE("#c",S154,"!A2"),S154)</f>
        <v>149</v>
      </c>
      <c r="F155" s="317"/>
      <c r="G155" s="317" t="str">
        <f>HYPERLINK(CONCATENATE("#c",S154,"!A2"),T154)</f>
        <v xml:space="preserve"> AÑO 2019 VALORES A PRECIOS CONSTANTES DE 2007</v>
      </c>
      <c r="H155" s="321"/>
      <c r="I155" s="321"/>
      <c r="J155" s="321"/>
      <c r="K155" s="313"/>
      <c r="L155" s="313"/>
      <c r="M155" s="313"/>
      <c r="N155" s="313"/>
      <c r="O155" s="313"/>
      <c r="P155" s="313"/>
      <c r="S155" s="305">
        <f t="shared" si="18"/>
        <v>150</v>
      </c>
      <c r="T155" s="317" t="s">
        <v>139</v>
      </c>
    </row>
    <row r="156" spans="3:20" s="305" customFormat="1" x14ac:dyDescent="0.35">
      <c r="C156" s="313"/>
      <c r="D156" s="316" t="str">
        <f t="shared" ref="D156:D162" si="19">HYPERLINK(CONCATENATE("#c",S155,"!A2"),"CUADRO N°")</f>
        <v>CUADRO N°</v>
      </c>
      <c r="E156" s="316">
        <f t="shared" ref="E156:E162" si="20">HYPERLINK(CONCATENATE("#c",S155,"!A2"),S155)</f>
        <v>150</v>
      </c>
      <c r="F156" s="317"/>
      <c r="G156" s="317" t="str">
        <f t="shared" ref="G156:G162" si="21">HYPERLINK(CONCATENATE("#c",S155,"!A2"),T155)</f>
        <v xml:space="preserve"> ESTRUCTURA PORCENTUAL</v>
      </c>
      <c r="H156" s="313"/>
      <c r="I156" s="313"/>
      <c r="J156" s="321"/>
      <c r="K156" s="313"/>
      <c r="L156" s="313"/>
      <c r="M156" s="313"/>
      <c r="N156" s="313"/>
      <c r="O156" s="313"/>
      <c r="P156" s="313"/>
      <c r="S156" s="305">
        <f t="shared" si="18"/>
        <v>151</v>
      </c>
      <c r="T156" s="317" t="s">
        <v>138</v>
      </c>
    </row>
    <row r="157" spans="3:20" s="305" customFormat="1" x14ac:dyDescent="0.35">
      <c r="C157" s="313"/>
      <c r="D157" s="316" t="str">
        <f t="shared" si="19"/>
        <v>CUADRO N°</v>
      </c>
      <c r="E157" s="316">
        <f t="shared" si="20"/>
        <v>151</v>
      </c>
      <c r="F157" s="317"/>
      <c r="G157" s="317" t="str">
        <f t="shared" si="21"/>
        <v xml:space="preserve"> VARIACIÓN PORCENTUAL DEL ÍNDICE DE VOLUMEN FÍSICO</v>
      </c>
      <c r="H157" s="313"/>
      <c r="I157" s="313"/>
      <c r="J157" s="313"/>
      <c r="K157" s="313"/>
      <c r="L157" s="313"/>
      <c r="M157" s="313"/>
      <c r="N157" s="313"/>
      <c r="O157" s="313"/>
      <c r="P157" s="313"/>
      <c r="S157" s="305">
        <f t="shared" si="18"/>
        <v>152</v>
      </c>
      <c r="T157" s="317" t="s">
        <v>175</v>
      </c>
    </row>
    <row r="158" spans="3:20" s="305" customFormat="1" x14ac:dyDescent="0.35">
      <c r="C158" s="313"/>
      <c r="D158" s="316" t="str">
        <f t="shared" si="19"/>
        <v>CUADRO N°</v>
      </c>
      <c r="E158" s="316">
        <f t="shared" si="20"/>
        <v>152</v>
      </c>
      <c r="F158" s="317"/>
      <c r="G158" s="317" t="str">
        <f t="shared" si="21"/>
        <v xml:space="preserve"> AÑO 2019 VALORES A PRECIOS CORRIENTES</v>
      </c>
      <c r="H158" s="313"/>
      <c r="I158" s="313"/>
      <c r="J158" s="313"/>
      <c r="K158" s="313"/>
      <c r="L158" s="313"/>
      <c r="M158" s="313"/>
      <c r="N158" s="313"/>
      <c r="O158" s="313"/>
      <c r="P158" s="313"/>
      <c r="S158" s="305">
        <f t="shared" si="18"/>
        <v>153</v>
      </c>
      <c r="T158" s="317" t="s">
        <v>139</v>
      </c>
    </row>
    <row r="159" spans="3:20" s="305" customFormat="1" x14ac:dyDescent="0.35">
      <c r="C159" s="313"/>
      <c r="D159" s="316" t="str">
        <f t="shared" si="19"/>
        <v>CUADRO N°</v>
      </c>
      <c r="E159" s="316">
        <f t="shared" si="20"/>
        <v>153</v>
      </c>
      <c r="F159" s="317"/>
      <c r="G159" s="317" t="str">
        <f t="shared" si="21"/>
        <v xml:space="preserve"> ESTRUCTURA PORCENTUAL</v>
      </c>
      <c r="H159" s="313"/>
      <c r="I159" s="313"/>
      <c r="J159" s="313"/>
      <c r="K159" s="313"/>
      <c r="L159" s="313"/>
      <c r="M159" s="313"/>
      <c r="N159" s="313"/>
      <c r="O159" s="313"/>
      <c r="P159" s="313"/>
      <c r="S159" s="305">
        <f t="shared" si="18"/>
        <v>154</v>
      </c>
      <c r="T159" s="317" t="s">
        <v>141</v>
      </c>
    </row>
    <row r="160" spans="3:20" s="305" customFormat="1" x14ac:dyDescent="0.35">
      <c r="C160" s="313"/>
      <c r="D160" s="316" t="str">
        <f t="shared" si="19"/>
        <v>CUADRO N°</v>
      </c>
      <c r="E160" s="316">
        <f t="shared" si="20"/>
        <v>154</v>
      </c>
      <c r="F160" s="317"/>
      <c r="G160" s="317" t="str">
        <f t="shared" si="21"/>
        <v xml:space="preserve"> VARIACIÓN PORCENTUAL DE ÍNDICE DE PRECIOS</v>
      </c>
      <c r="H160" s="313"/>
      <c r="I160" s="313"/>
      <c r="J160" s="313"/>
      <c r="K160" s="313"/>
      <c r="L160" s="313"/>
      <c r="M160" s="313"/>
      <c r="N160" s="313"/>
      <c r="O160" s="313"/>
      <c r="P160" s="313"/>
      <c r="S160" s="305">
        <f t="shared" si="18"/>
        <v>155</v>
      </c>
      <c r="T160" s="317" t="s">
        <v>221</v>
      </c>
    </row>
    <row r="161" spans="3:20" s="305" customFormat="1" x14ac:dyDescent="0.35">
      <c r="C161" s="313"/>
      <c r="D161" s="316" t="str">
        <f t="shared" si="19"/>
        <v>CUADRO N°</v>
      </c>
      <c r="E161" s="316">
        <f t="shared" si="20"/>
        <v>155</v>
      </c>
      <c r="F161" s="317"/>
      <c r="G161" s="317" t="str">
        <f t="shared" si="21"/>
        <v xml:space="preserve"> AÑO 2020 VALORES A PRECIOS CONSTANTES DE 2007</v>
      </c>
      <c r="H161" s="313"/>
      <c r="I161" s="313"/>
      <c r="J161" s="313"/>
      <c r="K161" s="313"/>
      <c r="L161" s="313"/>
      <c r="M161" s="313"/>
      <c r="N161" s="313"/>
      <c r="O161" s="313"/>
      <c r="P161" s="313"/>
      <c r="S161" s="305">
        <f t="shared" si="18"/>
        <v>156</v>
      </c>
      <c r="T161" s="317" t="s">
        <v>139</v>
      </c>
    </row>
    <row r="162" spans="3:20" s="305" customFormat="1" x14ac:dyDescent="0.35">
      <c r="C162" s="313"/>
      <c r="D162" s="316" t="str">
        <f t="shared" si="19"/>
        <v>CUADRO N°</v>
      </c>
      <c r="E162" s="316">
        <f t="shared" si="20"/>
        <v>156</v>
      </c>
      <c r="F162" s="317"/>
      <c r="G162" s="317" t="str">
        <f t="shared" si="21"/>
        <v xml:space="preserve"> ESTRUCTURA PORCENTUAL</v>
      </c>
      <c r="H162" s="321"/>
      <c r="I162" s="321"/>
      <c r="J162" s="321"/>
      <c r="K162" s="313"/>
      <c r="L162" s="313"/>
      <c r="M162" s="313"/>
      <c r="N162" s="313"/>
      <c r="O162" s="313"/>
      <c r="P162" s="313"/>
      <c r="S162" s="305">
        <f t="shared" si="18"/>
        <v>157</v>
      </c>
      <c r="T162" s="317" t="s">
        <v>138</v>
      </c>
    </row>
    <row r="163" spans="3:20" s="305" customFormat="1" x14ac:dyDescent="0.35">
      <c r="C163" s="313"/>
      <c r="D163" s="316" t="str">
        <f>HYPERLINK(CONCATENATE("#c",S162,"!A2"),"CUADRO N°")</f>
        <v>CUADRO N°</v>
      </c>
      <c r="E163" s="316">
        <f>HYPERLINK(CONCATENATE("#c",S162,"!A2"),S162)</f>
        <v>157</v>
      </c>
      <c r="F163" s="317"/>
      <c r="G163" s="317" t="str">
        <f>HYPERLINK(CONCATENATE("#c",S162,"!A2"),T162)</f>
        <v xml:space="preserve"> VARIACIÓN PORCENTUAL DEL ÍNDICE DE VOLUMEN FÍSICO</v>
      </c>
      <c r="H163" s="321"/>
      <c r="I163" s="321"/>
      <c r="J163" s="321"/>
      <c r="K163" s="313"/>
      <c r="L163" s="313"/>
      <c r="M163" s="313"/>
      <c r="N163" s="313"/>
      <c r="O163" s="313"/>
      <c r="P163" s="313"/>
      <c r="S163" s="305">
        <f t="shared" si="18"/>
        <v>158</v>
      </c>
      <c r="T163" s="317" t="s">
        <v>222</v>
      </c>
    </row>
    <row r="164" spans="3:20" s="305" customFormat="1" x14ac:dyDescent="0.35">
      <c r="C164" s="319"/>
      <c r="D164" s="316" t="str">
        <f t="shared" ref="D164:D175" si="22">HYPERLINK(CONCATENATE("#c",S163,"!A2"),"CUADRO N°")</f>
        <v>CUADRO N°</v>
      </c>
      <c r="E164" s="316">
        <f t="shared" ref="E164:E175" si="23">HYPERLINK(CONCATENATE("#c",S163,"!A2"),S163)</f>
        <v>158</v>
      </c>
      <c r="F164" s="317"/>
      <c r="G164" s="317" t="str">
        <f t="shared" ref="G164:G175" si="24">HYPERLINK(CONCATENATE("#c",S163,"!A2"),T163)</f>
        <v xml:space="preserve"> AÑO 2020 VALORES A PRECIOS CORRIENTES</v>
      </c>
      <c r="H164" s="319"/>
      <c r="I164" s="319"/>
      <c r="J164" s="319"/>
      <c r="K164" s="313"/>
      <c r="L164" s="313"/>
      <c r="M164" s="313"/>
      <c r="N164" s="313"/>
      <c r="O164" s="313"/>
      <c r="P164" s="313"/>
      <c r="S164" s="305">
        <f t="shared" si="18"/>
        <v>159</v>
      </c>
      <c r="T164" s="317" t="s">
        <v>139</v>
      </c>
    </row>
    <row r="165" spans="3:20" s="305" customFormat="1" x14ac:dyDescent="0.35">
      <c r="C165" s="322"/>
      <c r="D165" s="316" t="str">
        <f t="shared" si="22"/>
        <v>CUADRO N°</v>
      </c>
      <c r="E165" s="316">
        <f t="shared" si="23"/>
        <v>159</v>
      </c>
      <c r="F165" s="317"/>
      <c r="G165" s="317" t="str">
        <f t="shared" si="24"/>
        <v xml:space="preserve"> ESTRUCTURA PORCENTUAL</v>
      </c>
      <c r="H165" s="313"/>
      <c r="I165" s="313"/>
      <c r="J165" s="313"/>
      <c r="K165" s="313"/>
      <c r="L165" s="313"/>
      <c r="M165" s="313"/>
      <c r="N165" s="313"/>
      <c r="O165" s="313"/>
      <c r="P165" s="313"/>
      <c r="S165" s="305">
        <f t="shared" si="18"/>
        <v>160</v>
      </c>
      <c r="T165" s="317" t="s">
        <v>141</v>
      </c>
    </row>
    <row r="166" spans="3:20" s="305" customFormat="1" x14ac:dyDescent="0.35">
      <c r="C166" s="313"/>
      <c r="D166" s="316" t="str">
        <f t="shared" si="22"/>
        <v>CUADRO N°</v>
      </c>
      <c r="E166" s="316">
        <f t="shared" si="23"/>
        <v>160</v>
      </c>
      <c r="F166" s="317"/>
      <c r="G166" s="317" t="str">
        <f t="shared" si="24"/>
        <v xml:space="preserve"> VARIACIÓN PORCENTUAL DE ÍNDICE DE PRECIOS</v>
      </c>
      <c r="H166" s="313"/>
      <c r="I166" s="313"/>
      <c r="J166" s="313"/>
      <c r="K166" s="313"/>
      <c r="L166" s="313"/>
      <c r="M166" s="313"/>
      <c r="N166" s="313"/>
      <c r="O166" s="313"/>
      <c r="P166" s="313"/>
      <c r="S166" s="305">
        <f t="shared" si="18"/>
        <v>161</v>
      </c>
      <c r="T166" s="317" t="s">
        <v>307</v>
      </c>
    </row>
    <row r="167" spans="3:20" s="305" customFormat="1" x14ac:dyDescent="0.35">
      <c r="C167" s="313"/>
      <c r="D167" s="316" t="str">
        <f t="shared" si="22"/>
        <v>CUADRO N°</v>
      </c>
      <c r="E167" s="316">
        <f t="shared" si="23"/>
        <v>161</v>
      </c>
      <c r="F167" s="317"/>
      <c r="G167" s="317" t="str">
        <f t="shared" si="24"/>
        <v xml:space="preserve"> AÑO 2021 VALORES A PRECIOS CONSTANTES DE 2007</v>
      </c>
      <c r="H167" s="313"/>
      <c r="I167" s="313"/>
      <c r="J167" s="313"/>
      <c r="K167" s="313"/>
      <c r="L167" s="313"/>
      <c r="M167" s="313"/>
      <c r="N167" s="313"/>
      <c r="O167" s="313"/>
      <c r="P167" s="313"/>
      <c r="S167" s="305">
        <f t="shared" si="18"/>
        <v>162</v>
      </c>
      <c r="T167" s="317" t="s">
        <v>139</v>
      </c>
    </row>
    <row r="168" spans="3:20" s="305" customFormat="1" x14ac:dyDescent="0.35">
      <c r="C168" s="313"/>
      <c r="D168" s="316" t="str">
        <f t="shared" si="22"/>
        <v>CUADRO N°</v>
      </c>
      <c r="E168" s="316">
        <f t="shared" si="23"/>
        <v>162</v>
      </c>
      <c r="F168" s="317"/>
      <c r="G168" s="317" t="str">
        <f t="shared" si="24"/>
        <v xml:space="preserve"> ESTRUCTURA PORCENTUAL</v>
      </c>
      <c r="H168" s="321"/>
      <c r="I168" s="321"/>
      <c r="J168" s="321"/>
      <c r="K168" s="313"/>
      <c r="L168" s="313"/>
      <c r="M168" s="313"/>
      <c r="N168" s="313"/>
      <c r="O168" s="313"/>
      <c r="P168" s="313"/>
      <c r="S168" s="305">
        <f t="shared" si="18"/>
        <v>163</v>
      </c>
      <c r="T168" s="317" t="s">
        <v>138</v>
      </c>
    </row>
    <row r="169" spans="3:20" s="305" customFormat="1" x14ac:dyDescent="0.35">
      <c r="C169" s="313"/>
      <c r="D169" s="316" t="str">
        <f t="shared" si="22"/>
        <v>CUADRO N°</v>
      </c>
      <c r="E169" s="316">
        <f t="shared" si="23"/>
        <v>163</v>
      </c>
      <c r="F169" s="317"/>
      <c r="G169" s="317" t="str">
        <f t="shared" si="24"/>
        <v xml:space="preserve"> VARIACIÓN PORCENTUAL DEL ÍNDICE DE VOLUMEN FÍSICO</v>
      </c>
      <c r="H169" s="321"/>
      <c r="I169" s="321"/>
      <c r="J169" s="321"/>
      <c r="K169" s="313"/>
      <c r="L169" s="313"/>
      <c r="M169" s="313"/>
      <c r="N169" s="313"/>
      <c r="O169" s="313"/>
      <c r="P169" s="313"/>
      <c r="S169" s="305">
        <f t="shared" si="18"/>
        <v>164</v>
      </c>
      <c r="T169" s="317" t="s">
        <v>308</v>
      </c>
    </row>
    <row r="170" spans="3:20" s="305" customFormat="1" x14ac:dyDescent="0.35">
      <c r="C170" s="319"/>
      <c r="D170" s="316" t="str">
        <f t="shared" si="22"/>
        <v>CUADRO N°</v>
      </c>
      <c r="E170" s="316">
        <f t="shared" si="23"/>
        <v>164</v>
      </c>
      <c r="F170" s="317"/>
      <c r="G170" s="317" t="str">
        <f t="shared" si="24"/>
        <v xml:space="preserve"> AÑO 2021 VALORES A PRECIOS CORRIENTES</v>
      </c>
      <c r="H170" s="319"/>
      <c r="I170" s="319"/>
      <c r="J170" s="319"/>
      <c r="K170" s="313"/>
      <c r="L170" s="313"/>
      <c r="M170" s="313"/>
      <c r="N170" s="313"/>
      <c r="O170" s="313"/>
      <c r="P170" s="313"/>
      <c r="S170" s="305">
        <f t="shared" si="18"/>
        <v>165</v>
      </c>
      <c r="T170" s="317" t="s">
        <v>139</v>
      </c>
    </row>
    <row r="171" spans="3:20" s="305" customFormat="1" x14ac:dyDescent="0.35">
      <c r="C171" s="322"/>
      <c r="D171" s="316" t="str">
        <f t="shared" si="22"/>
        <v>CUADRO N°</v>
      </c>
      <c r="E171" s="316">
        <f t="shared" si="23"/>
        <v>165</v>
      </c>
      <c r="F171" s="317"/>
      <c r="G171" s="317" t="str">
        <f t="shared" si="24"/>
        <v xml:space="preserve"> ESTRUCTURA PORCENTUAL</v>
      </c>
      <c r="H171" s="313"/>
      <c r="I171" s="313"/>
      <c r="J171" s="313"/>
      <c r="K171" s="313"/>
      <c r="L171" s="313"/>
      <c r="M171" s="313"/>
      <c r="N171" s="313"/>
      <c r="O171" s="313"/>
      <c r="P171" s="313"/>
      <c r="S171" s="305">
        <f t="shared" si="18"/>
        <v>166</v>
      </c>
      <c r="T171" s="317" t="s">
        <v>141</v>
      </c>
    </row>
    <row r="172" spans="3:20" s="305" customFormat="1" x14ac:dyDescent="0.35">
      <c r="C172" s="313"/>
      <c r="D172" s="316" t="str">
        <f t="shared" si="22"/>
        <v>CUADRO N°</v>
      </c>
      <c r="E172" s="316">
        <f t="shared" si="23"/>
        <v>166</v>
      </c>
      <c r="F172" s="317"/>
      <c r="G172" s="317" t="str">
        <f t="shared" si="24"/>
        <v xml:space="preserve"> VARIACIÓN PORCENTUAL DE ÍNDICE DE PRECIOS</v>
      </c>
      <c r="H172" s="313"/>
      <c r="I172" s="313"/>
      <c r="J172" s="313"/>
      <c r="K172" s="313"/>
      <c r="L172" s="313"/>
      <c r="M172" s="313"/>
      <c r="N172" s="313"/>
      <c r="O172" s="313"/>
      <c r="P172" s="313"/>
      <c r="S172" s="305">
        <f t="shared" si="18"/>
        <v>167</v>
      </c>
      <c r="T172" s="317" t="s">
        <v>309</v>
      </c>
    </row>
    <row r="173" spans="3:20" s="305" customFormat="1" x14ac:dyDescent="0.35">
      <c r="C173" s="313"/>
      <c r="D173" s="316" t="str">
        <f t="shared" si="22"/>
        <v>CUADRO N°</v>
      </c>
      <c r="E173" s="316">
        <f t="shared" si="23"/>
        <v>167</v>
      </c>
      <c r="F173" s="317"/>
      <c r="G173" s="317" t="str">
        <f t="shared" si="24"/>
        <v xml:space="preserve"> AÑO 2022 VALORES A PRECIOS CONSTANTES DE 2007</v>
      </c>
      <c r="H173" s="313"/>
      <c r="I173" s="313"/>
      <c r="J173" s="313"/>
      <c r="K173" s="313"/>
      <c r="L173" s="313"/>
      <c r="M173" s="313"/>
      <c r="N173" s="313"/>
      <c r="O173" s="313"/>
      <c r="P173" s="313"/>
      <c r="S173" s="305">
        <f t="shared" si="18"/>
        <v>168</v>
      </c>
      <c r="T173" s="317" t="s">
        <v>139</v>
      </c>
    </row>
    <row r="174" spans="3:20" s="305" customFormat="1" x14ac:dyDescent="0.35">
      <c r="C174" s="313"/>
      <c r="D174" s="316" t="str">
        <f t="shared" si="22"/>
        <v>CUADRO N°</v>
      </c>
      <c r="E174" s="316">
        <f t="shared" si="23"/>
        <v>168</v>
      </c>
      <c r="F174" s="317"/>
      <c r="G174" s="317" t="str">
        <f t="shared" si="24"/>
        <v xml:space="preserve"> ESTRUCTURA PORCENTUAL</v>
      </c>
      <c r="H174" s="321"/>
      <c r="I174" s="321"/>
      <c r="J174" s="321"/>
      <c r="K174" s="313"/>
      <c r="L174" s="313"/>
      <c r="M174" s="313"/>
      <c r="N174" s="313"/>
      <c r="O174" s="313"/>
      <c r="P174" s="313"/>
      <c r="S174" s="305">
        <f t="shared" si="18"/>
        <v>169</v>
      </c>
      <c r="T174" s="317" t="s">
        <v>138</v>
      </c>
    </row>
    <row r="175" spans="3:20" s="305" customFormat="1" x14ac:dyDescent="0.35">
      <c r="C175" s="313"/>
      <c r="D175" s="316" t="str">
        <f t="shared" si="22"/>
        <v>CUADRO N°</v>
      </c>
      <c r="E175" s="316">
        <f t="shared" si="23"/>
        <v>169</v>
      </c>
      <c r="F175" s="317"/>
      <c r="G175" s="317" t="str">
        <f t="shared" si="24"/>
        <v xml:space="preserve"> VARIACIÓN PORCENTUAL DEL ÍNDICE DE VOLUMEN FÍSICO</v>
      </c>
      <c r="H175" s="321"/>
      <c r="I175" s="321"/>
      <c r="J175" s="321"/>
      <c r="K175" s="313"/>
      <c r="L175" s="313"/>
      <c r="M175" s="313"/>
      <c r="N175" s="313"/>
      <c r="O175" s="313"/>
      <c r="P175" s="313"/>
      <c r="S175" s="305">
        <f t="shared" si="18"/>
        <v>170</v>
      </c>
      <c r="T175" s="317" t="s">
        <v>310</v>
      </c>
    </row>
    <row r="176" spans="3:20" s="305" customFormat="1" x14ac:dyDescent="0.35">
      <c r="C176" s="319"/>
      <c r="D176" s="316" t="str">
        <f t="shared" ref="D176:D177" si="25">HYPERLINK(CONCATENATE("#c",S175,"!A2"),"CUADRO N°")</f>
        <v>CUADRO N°</v>
      </c>
      <c r="E176" s="316">
        <f t="shared" ref="E176:E177" si="26">HYPERLINK(CONCATENATE("#c",S175,"!A2"),S175)</f>
        <v>170</v>
      </c>
      <c r="F176" s="317"/>
      <c r="G176" s="317" t="str">
        <f t="shared" ref="G176:G177" si="27">HYPERLINK(CONCATENATE("#c",S175,"!A2"),T175)</f>
        <v xml:space="preserve"> AÑO 2022 VALORES A PRECIOS CORRIENTES</v>
      </c>
      <c r="H176" s="319"/>
      <c r="I176" s="319"/>
      <c r="J176" s="319"/>
      <c r="K176" s="313"/>
      <c r="L176" s="313"/>
      <c r="M176" s="313"/>
      <c r="N176" s="313"/>
      <c r="O176" s="313"/>
      <c r="P176" s="313"/>
      <c r="S176" s="305">
        <f t="shared" si="18"/>
        <v>171</v>
      </c>
      <c r="T176" s="317" t="s">
        <v>139</v>
      </c>
    </row>
    <row r="177" spans="3:20" s="305" customFormat="1" x14ac:dyDescent="0.35">
      <c r="C177" s="322"/>
      <c r="D177" s="316" t="str">
        <f t="shared" si="25"/>
        <v>CUADRO N°</v>
      </c>
      <c r="E177" s="316">
        <f t="shared" si="26"/>
        <v>171</v>
      </c>
      <c r="F177" s="317"/>
      <c r="G177" s="317" t="str">
        <f t="shared" si="27"/>
        <v xml:space="preserve"> ESTRUCTURA PORCENTUAL</v>
      </c>
      <c r="H177" s="313"/>
      <c r="I177" s="313"/>
      <c r="J177" s="313"/>
      <c r="K177" s="313"/>
      <c r="L177" s="313"/>
      <c r="M177" s="313"/>
      <c r="N177" s="313"/>
      <c r="O177" s="313"/>
      <c r="P177" s="313"/>
      <c r="S177" s="305">
        <f t="shared" si="18"/>
        <v>172</v>
      </c>
      <c r="T177" s="317" t="s">
        <v>141</v>
      </c>
    </row>
    <row r="178" spans="3:20" s="305" customFormat="1" x14ac:dyDescent="0.35">
      <c r="C178" s="313"/>
      <c r="D178" s="316" t="str">
        <f>HYPERLINK(CONCATENATE("#c",S177,"!A2"),"CUADRO N°")</f>
        <v>CUADRO N°</v>
      </c>
      <c r="E178" s="316">
        <f>HYPERLINK(CONCATENATE("#c",S177,"!A2"),S177)</f>
        <v>172</v>
      </c>
      <c r="F178" s="317"/>
      <c r="G178" s="317" t="str">
        <f>HYPERLINK(CONCATENATE("#c",S177,"!A2"),T177)</f>
        <v xml:space="preserve"> VARIACIÓN PORCENTUAL DE ÍNDICE DE PRECIOS</v>
      </c>
      <c r="H178" s="313"/>
      <c r="I178" s="313"/>
      <c r="J178" s="313"/>
      <c r="K178" s="313"/>
      <c r="L178" s="313"/>
      <c r="M178" s="313"/>
      <c r="N178" s="313"/>
      <c r="O178" s="313"/>
      <c r="P178" s="313"/>
      <c r="S178" s="305">
        <f t="shared" si="18"/>
        <v>173</v>
      </c>
      <c r="T178" s="317" t="s">
        <v>326</v>
      </c>
    </row>
    <row r="179" spans="3:20" x14ac:dyDescent="0.35">
      <c r="D179" s="316" t="str">
        <f t="shared" ref="D179:D183" si="28">HYPERLINK(CONCATENATE("#c",S178,"!A2"),"CUADRO N°")</f>
        <v>CUADRO N°</v>
      </c>
      <c r="E179" s="316">
        <f t="shared" ref="E179:E183" si="29">HYPERLINK(CONCATENATE("#c",S178,"!A2"),S178)</f>
        <v>173</v>
      </c>
      <c r="F179" s="317"/>
      <c r="G179" s="317" t="str">
        <f t="shared" ref="G179:G183" si="30">HYPERLINK(CONCATENATE("#c",S178,"!A2"),T178)</f>
        <v xml:space="preserve"> AÑO 2023 VALORES A PRECIOS CONSTANTES DE 2007</v>
      </c>
      <c r="S179" s="305">
        <f t="shared" si="18"/>
        <v>174</v>
      </c>
      <c r="T179" s="317" t="s">
        <v>139</v>
      </c>
    </row>
    <row r="180" spans="3:20" x14ac:dyDescent="0.35">
      <c r="D180" s="316" t="str">
        <f t="shared" si="28"/>
        <v>CUADRO N°</v>
      </c>
      <c r="E180" s="316">
        <f t="shared" si="29"/>
        <v>174</v>
      </c>
      <c r="F180" s="317"/>
      <c r="G180" s="317" t="str">
        <f t="shared" si="30"/>
        <v xml:space="preserve"> ESTRUCTURA PORCENTUAL</v>
      </c>
      <c r="S180" s="305">
        <f t="shared" si="18"/>
        <v>175</v>
      </c>
      <c r="T180" s="317" t="s">
        <v>138</v>
      </c>
    </row>
    <row r="181" spans="3:20" x14ac:dyDescent="0.35">
      <c r="D181" s="316" t="str">
        <f t="shared" si="28"/>
        <v>CUADRO N°</v>
      </c>
      <c r="E181" s="316">
        <f t="shared" si="29"/>
        <v>175</v>
      </c>
      <c r="F181" s="317"/>
      <c r="G181" s="317" t="str">
        <f t="shared" si="30"/>
        <v xml:space="preserve"> VARIACIÓN PORCENTUAL DEL ÍNDICE DE VOLUMEN FÍSICO</v>
      </c>
      <c r="S181" s="305">
        <f t="shared" si="18"/>
        <v>176</v>
      </c>
      <c r="T181" s="317" t="s">
        <v>327</v>
      </c>
    </row>
    <row r="182" spans="3:20" x14ac:dyDescent="0.35">
      <c r="D182" s="316" t="str">
        <f t="shared" si="28"/>
        <v>CUADRO N°</v>
      </c>
      <c r="E182" s="316">
        <f t="shared" si="29"/>
        <v>176</v>
      </c>
      <c r="F182" s="317"/>
      <c r="G182" s="317" t="str">
        <f t="shared" si="30"/>
        <v xml:space="preserve"> AÑO 2023 VALORES A PRECIOS CORRIENTES</v>
      </c>
      <c r="S182" s="305">
        <f t="shared" si="18"/>
        <v>177</v>
      </c>
      <c r="T182" s="317" t="s">
        <v>139</v>
      </c>
    </row>
    <row r="183" spans="3:20" x14ac:dyDescent="0.35">
      <c r="D183" s="316" t="str">
        <f t="shared" si="28"/>
        <v>CUADRO N°</v>
      </c>
      <c r="E183" s="316">
        <f t="shared" si="29"/>
        <v>177</v>
      </c>
      <c r="F183" s="317"/>
      <c r="G183" s="317" t="str">
        <f t="shared" si="30"/>
        <v xml:space="preserve"> ESTRUCTURA PORCENTUAL</v>
      </c>
      <c r="S183" s="305">
        <f t="shared" si="18"/>
        <v>178</v>
      </c>
      <c r="T183" s="317" t="s">
        <v>141</v>
      </c>
    </row>
    <row r="184" spans="3:20" x14ac:dyDescent="0.35">
      <c r="D184" s="316" t="str">
        <f>HYPERLINK(CONCATENATE("#c",S183,"!A2"),"CUADRO N°")</f>
        <v>CUADRO N°</v>
      </c>
      <c r="E184" s="316">
        <f>HYPERLINK(CONCATENATE("#c",S183,"!A2"),S183)</f>
        <v>178</v>
      </c>
      <c r="F184" s="317"/>
      <c r="G184" s="317" t="str">
        <f>HYPERLINK(CONCATENATE("#c",S183,"!A2"),T183)</f>
        <v xml:space="preserve"> VARIACIÓN PORCENTUAL DE ÍNDICE DE PRECIOS</v>
      </c>
    </row>
    <row r="189" spans="3:20" ht="19.8" x14ac:dyDescent="0.35">
      <c r="C189" s="339" t="s">
        <v>75</v>
      </c>
      <c r="D189" s="339"/>
      <c r="E189" s="339"/>
      <c r="F189" s="339"/>
      <c r="G189" s="339"/>
      <c r="H189" s="339"/>
      <c r="I189" s="339"/>
      <c r="J189" s="339"/>
      <c r="K189" s="339"/>
      <c r="L189" s="339"/>
      <c r="M189" s="339"/>
      <c r="N189" s="339"/>
      <c r="O189" s="339"/>
    </row>
    <row r="190" spans="3:20" s="305" customFormat="1" x14ac:dyDescent="0.35">
      <c r="C190" s="313"/>
      <c r="D190" s="316" t="str">
        <f>HYPERLINK(CONCATENATE("#c",S190,"!A2"),"CUADRO N°")</f>
        <v>CUADRO N°</v>
      </c>
      <c r="E190" s="316">
        <f>HYPERLINK(CONCATENATE("#c",S190,"!A2"),S190)</f>
        <v>179</v>
      </c>
      <c r="F190" s="317"/>
      <c r="G190" s="317" t="str">
        <f>HYPERLINK(CONCATENATE("#c",S190,"!A2"),T190)</f>
        <v>PERÚ VALORES A PRECIOS CONSTANTES DE 2007</v>
      </c>
      <c r="H190" s="313"/>
      <c r="I190" s="313"/>
      <c r="J190" s="313"/>
      <c r="K190" s="313"/>
      <c r="L190" s="313"/>
      <c r="M190" s="313"/>
      <c r="N190" s="313"/>
      <c r="O190" s="313"/>
      <c r="P190" s="313"/>
      <c r="S190" s="305">
        <f>S183+1</f>
        <v>179</v>
      </c>
      <c r="T190" s="305" t="s">
        <v>182</v>
      </c>
    </row>
    <row r="191" spans="3:20" s="305" customFormat="1" x14ac:dyDescent="0.35">
      <c r="C191" s="313"/>
      <c r="D191" s="316" t="str">
        <f t="shared" ref="D191:D201" si="31">HYPERLINK(CONCATENATE("#c",S191,"!A2"),"CUADRO N°")</f>
        <v>CUADRO N°</v>
      </c>
      <c r="E191" s="316">
        <f t="shared" ref="E191:E201" si="32">HYPERLINK(CONCATENATE("#c",S191,"!A2"),S191)</f>
        <v>180</v>
      </c>
      <c r="F191" s="317"/>
      <c r="G191" s="317" t="str">
        <f t="shared" ref="G191:G201" si="33">HYPERLINK(CONCATENATE("#c",S191,"!A2"),T191)</f>
        <v>ESTRUCTURA PORCENTUAL</v>
      </c>
      <c r="H191" s="313"/>
      <c r="I191" s="313"/>
      <c r="J191" s="313"/>
      <c r="K191" s="313"/>
      <c r="L191" s="313"/>
      <c r="M191" s="313"/>
      <c r="N191" s="313"/>
      <c r="O191" s="313"/>
      <c r="P191" s="313"/>
      <c r="S191" s="305">
        <f>S190+1</f>
        <v>180</v>
      </c>
      <c r="T191" s="305" t="s">
        <v>188</v>
      </c>
    </row>
    <row r="192" spans="3:20" s="305" customFormat="1" x14ac:dyDescent="0.35">
      <c r="C192" s="313"/>
      <c r="D192" s="316" t="str">
        <f t="shared" si="31"/>
        <v>CUADRO N°</v>
      </c>
      <c r="E192" s="316">
        <f t="shared" si="32"/>
        <v>181</v>
      </c>
      <c r="F192" s="317"/>
      <c r="G192" s="317" t="str">
        <f t="shared" si="33"/>
        <v>VARIACIÓN PORCENTUAL DEL ÍNDICE DE VOLUMEN FÍSICO</v>
      </c>
      <c r="H192" s="313"/>
      <c r="I192" s="313"/>
      <c r="J192" s="313"/>
      <c r="K192" s="313"/>
      <c r="L192" s="313"/>
      <c r="M192" s="313"/>
      <c r="N192" s="313"/>
      <c r="O192" s="313"/>
      <c r="P192" s="313"/>
      <c r="S192" s="305">
        <f t="shared" ref="S192:S255" si="34">S191+1</f>
        <v>181</v>
      </c>
      <c r="T192" s="305" t="s">
        <v>184</v>
      </c>
    </row>
    <row r="193" spans="3:20" s="305" customFormat="1" x14ac:dyDescent="0.35">
      <c r="C193" s="313"/>
      <c r="D193" s="316" t="str">
        <f t="shared" si="31"/>
        <v>CUADRO N°</v>
      </c>
      <c r="E193" s="316">
        <f t="shared" si="32"/>
        <v>182</v>
      </c>
      <c r="F193" s="317"/>
      <c r="G193" s="317" t="str">
        <f t="shared" si="33"/>
        <v>PERÚ VALORES A PRECIOS CORRIENTES</v>
      </c>
      <c r="H193" s="313"/>
      <c r="I193" s="313"/>
      <c r="J193" s="313"/>
      <c r="K193" s="313"/>
      <c r="L193" s="313"/>
      <c r="M193" s="313"/>
      <c r="N193" s="313"/>
      <c r="O193" s="313"/>
      <c r="P193" s="313"/>
      <c r="S193" s="305">
        <f t="shared" si="34"/>
        <v>182</v>
      </c>
      <c r="T193" s="305" t="s">
        <v>183</v>
      </c>
    </row>
    <row r="194" spans="3:20" s="305" customFormat="1" x14ac:dyDescent="0.35">
      <c r="C194" s="313"/>
      <c r="D194" s="316" t="str">
        <f t="shared" si="31"/>
        <v>CUADRO N°</v>
      </c>
      <c r="E194" s="316">
        <f t="shared" si="32"/>
        <v>183</v>
      </c>
      <c r="F194" s="317"/>
      <c r="G194" s="317" t="str">
        <f t="shared" si="33"/>
        <v>ESTRUCTURA PORCENTUAL</v>
      </c>
      <c r="H194" s="313"/>
      <c r="I194" s="313"/>
      <c r="J194" s="313"/>
      <c r="K194" s="313"/>
      <c r="L194" s="313"/>
      <c r="M194" s="313"/>
      <c r="N194" s="313"/>
      <c r="O194" s="313"/>
      <c r="P194" s="313"/>
      <c r="S194" s="305">
        <f t="shared" si="34"/>
        <v>183</v>
      </c>
      <c r="T194" s="305" t="s">
        <v>188</v>
      </c>
    </row>
    <row r="195" spans="3:20" s="305" customFormat="1" x14ac:dyDescent="0.35">
      <c r="C195" s="313"/>
      <c r="D195" s="316" t="str">
        <f t="shared" si="31"/>
        <v>CUADRO N°</v>
      </c>
      <c r="E195" s="316">
        <f t="shared" si="32"/>
        <v>184</v>
      </c>
      <c r="F195" s="317"/>
      <c r="G195" s="317" t="str">
        <f t="shared" si="33"/>
        <v>VARIACIÓN PORCENTUAL DEL ÍNDICE DE PRECIOS</v>
      </c>
      <c r="H195" s="313"/>
      <c r="I195" s="313"/>
      <c r="J195" s="313"/>
      <c r="K195" s="313"/>
      <c r="L195" s="313"/>
      <c r="M195" s="313"/>
      <c r="N195" s="313"/>
      <c r="O195" s="313"/>
      <c r="P195" s="313"/>
      <c r="S195" s="305">
        <f t="shared" si="34"/>
        <v>184</v>
      </c>
      <c r="T195" s="305" t="s">
        <v>186</v>
      </c>
    </row>
    <row r="196" spans="3:20" s="305" customFormat="1" x14ac:dyDescent="0.35">
      <c r="C196" s="313"/>
      <c r="D196" s="316" t="str">
        <f t="shared" si="31"/>
        <v>CUADRO N°</v>
      </c>
      <c r="E196" s="316">
        <f t="shared" si="32"/>
        <v>185</v>
      </c>
      <c r="F196" s="317"/>
      <c r="G196" s="317" t="str">
        <f t="shared" si="33"/>
        <v>AMAZONAS VALORES A PRECIOS CONSTANTES DE 2007</v>
      </c>
      <c r="H196" s="313"/>
      <c r="I196" s="313"/>
      <c r="J196" s="313"/>
      <c r="K196" s="313"/>
      <c r="L196" s="313"/>
      <c r="M196" s="313"/>
      <c r="N196" s="313"/>
      <c r="O196" s="313"/>
      <c r="P196" s="313"/>
      <c r="S196" s="305">
        <f t="shared" si="34"/>
        <v>185</v>
      </c>
      <c r="T196" s="305" t="s">
        <v>223</v>
      </c>
    </row>
    <row r="197" spans="3:20" s="305" customFormat="1" x14ac:dyDescent="0.35">
      <c r="C197" s="313"/>
      <c r="D197" s="316" t="str">
        <f t="shared" si="31"/>
        <v>CUADRO N°</v>
      </c>
      <c r="E197" s="316">
        <f t="shared" si="32"/>
        <v>186</v>
      </c>
      <c r="F197" s="317"/>
      <c r="G197" s="317" t="str">
        <f t="shared" si="33"/>
        <v>ESTRUCTURA PORCENTUAL</v>
      </c>
      <c r="H197" s="313"/>
      <c r="I197" s="313"/>
      <c r="J197" s="313"/>
      <c r="K197" s="313"/>
      <c r="L197" s="313"/>
      <c r="M197" s="313"/>
      <c r="N197" s="313"/>
      <c r="O197" s="313"/>
      <c r="P197" s="313"/>
      <c r="S197" s="305">
        <f t="shared" si="34"/>
        <v>186</v>
      </c>
      <c r="T197" s="305" t="s">
        <v>188</v>
      </c>
    </row>
    <row r="198" spans="3:20" s="305" customFormat="1" x14ac:dyDescent="0.35">
      <c r="C198" s="313"/>
      <c r="D198" s="316" t="str">
        <f t="shared" si="31"/>
        <v>CUADRO N°</v>
      </c>
      <c r="E198" s="316">
        <f t="shared" si="32"/>
        <v>187</v>
      </c>
      <c r="F198" s="317"/>
      <c r="G198" s="317" t="str">
        <f t="shared" si="33"/>
        <v>VARIACIÓN PORCENTUAL DEL ÍNDICE DE VOLUMEN FÍSICO</v>
      </c>
      <c r="H198" s="313"/>
      <c r="I198" s="313"/>
      <c r="J198" s="313"/>
      <c r="K198" s="313"/>
      <c r="L198" s="313"/>
      <c r="M198" s="313"/>
      <c r="N198" s="313"/>
      <c r="O198" s="313"/>
      <c r="P198" s="313"/>
      <c r="S198" s="305">
        <f t="shared" si="34"/>
        <v>187</v>
      </c>
      <c r="T198" s="305" t="s">
        <v>184</v>
      </c>
    </row>
    <row r="199" spans="3:20" s="305" customFormat="1" x14ac:dyDescent="0.35">
      <c r="C199" s="313"/>
      <c r="D199" s="316" t="str">
        <f t="shared" si="31"/>
        <v>CUADRO N°</v>
      </c>
      <c r="E199" s="316">
        <f t="shared" si="32"/>
        <v>188</v>
      </c>
      <c r="F199" s="317"/>
      <c r="G199" s="317" t="str">
        <f t="shared" si="33"/>
        <v>AMAZONAS VALORES A PRECIOS CORRIENTES</v>
      </c>
      <c r="H199" s="313"/>
      <c r="I199" s="313"/>
      <c r="J199" s="313"/>
      <c r="K199" s="313"/>
      <c r="L199" s="313"/>
      <c r="M199" s="313"/>
      <c r="N199" s="313"/>
      <c r="O199" s="313"/>
      <c r="P199" s="313"/>
      <c r="S199" s="305">
        <f t="shared" si="34"/>
        <v>188</v>
      </c>
      <c r="T199" s="305" t="s">
        <v>224</v>
      </c>
    </row>
    <row r="200" spans="3:20" s="305" customFormat="1" x14ac:dyDescent="0.35">
      <c r="C200" s="313"/>
      <c r="D200" s="316" t="str">
        <f t="shared" si="31"/>
        <v>CUADRO N°</v>
      </c>
      <c r="E200" s="316">
        <f t="shared" si="32"/>
        <v>189</v>
      </c>
      <c r="F200" s="317"/>
      <c r="G200" s="317" t="str">
        <f t="shared" si="33"/>
        <v>ESTRUCTURA PORCENTUAL</v>
      </c>
      <c r="H200" s="313"/>
      <c r="I200" s="313"/>
      <c r="J200" s="313"/>
      <c r="K200" s="313"/>
      <c r="L200" s="313"/>
      <c r="M200" s="313"/>
      <c r="N200" s="313"/>
      <c r="O200" s="313"/>
      <c r="P200" s="313"/>
      <c r="S200" s="305">
        <f t="shared" si="34"/>
        <v>189</v>
      </c>
      <c r="T200" s="305" t="s">
        <v>188</v>
      </c>
    </row>
    <row r="201" spans="3:20" s="305" customFormat="1" x14ac:dyDescent="0.35">
      <c r="C201" s="313"/>
      <c r="D201" s="316" t="str">
        <f t="shared" si="31"/>
        <v>CUADRO N°</v>
      </c>
      <c r="E201" s="316">
        <f t="shared" si="32"/>
        <v>190</v>
      </c>
      <c r="F201" s="317"/>
      <c r="G201" s="317" t="str">
        <f t="shared" si="33"/>
        <v>VARIACIÓN PORCENTUAL DEL ÍNDICE DE PRECIOS</v>
      </c>
      <c r="H201" s="313"/>
      <c r="I201" s="313"/>
      <c r="J201" s="313"/>
      <c r="K201" s="313"/>
      <c r="L201" s="313"/>
      <c r="M201" s="313"/>
      <c r="N201" s="313"/>
      <c r="O201" s="313"/>
      <c r="P201" s="313"/>
      <c r="S201" s="305">
        <f t="shared" si="34"/>
        <v>190</v>
      </c>
      <c r="T201" s="305" t="s">
        <v>186</v>
      </c>
    </row>
    <row r="202" spans="3:20" s="305" customFormat="1" x14ac:dyDescent="0.35">
      <c r="C202" s="313"/>
      <c r="D202" s="316" t="str">
        <f>HYPERLINK(CONCATENATE("#c",S202,"!A2"),"CUADRO N°")</f>
        <v>CUADRO N°</v>
      </c>
      <c r="E202" s="316">
        <f>HYPERLINK(CONCATENATE("#c",S202,"!A2"),S202)</f>
        <v>191</v>
      </c>
      <c r="F202" s="317"/>
      <c r="G202" s="317" t="str">
        <f>HYPERLINK(CONCATENATE("#c",S202,"!A2"),T202)</f>
        <v>ÁNCASH VALORES A PRECIOS CONSTANTES DE 2007</v>
      </c>
      <c r="H202" s="313"/>
      <c r="I202" s="313"/>
      <c r="J202" s="313"/>
      <c r="K202" s="313"/>
      <c r="L202" s="313"/>
      <c r="M202" s="313"/>
      <c r="N202" s="313"/>
      <c r="O202" s="313"/>
      <c r="P202" s="313"/>
      <c r="S202" s="305">
        <f t="shared" si="34"/>
        <v>191</v>
      </c>
      <c r="T202" s="305" t="s">
        <v>225</v>
      </c>
    </row>
    <row r="203" spans="3:20" s="305" customFormat="1" x14ac:dyDescent="0.35">
      <c r="C203" s="313"/>
      <c r="D203" s="316" t="str">
        <f t="shared" ref="D203:D221" si="35">HYPERLINK(CONCATENATE("#c",S203,"!A2"),"CUADRO N°")</f>
        <v>CUADRO N°</v>
      </c>
      <c r="E203" s="316">
        <f t="shared" ref="E203:E221" si="36">HYPERLINK(CONCATENATE("#c",S203,"!A2"),S203)</f>
        <v>192</v>
      </c>
      <c r="F203" s="317"/>
      <c r="G203" s="317" t="str">
        <f t="shared" ref="G203:G221" si="37">HYPERLINK(CONCATENATE("#c",S203,"!A2"),T203)</f>
        <v>ESTRUCTURA PORCENTUAL</v>
      </c>
      <c r="H203" s="313"/>
      <c r="I203" s="313"/>
      <c r="J203" s="313"/>
      <c r="K203" s="313"/>
      <c r="L203" s="313"/>
      <c r="M203" s="313"/>
      <c r="N203" s="313"/>
      <c r="O203" s="313"/>
      <c r="P203" s="313"/>
      <c r="S203" s="305">
        <f t="shared" si="34"/>
        <v>192</v>
      </c>
      <c r="T203" s="305" t="s">
        <v>188</v>
      </c>
    </row>
    <row r="204" spans="3:20" s="305" customFormat="1" x14ac:dyDescent="0.35">
      <c r="C204" s="313"/>
      <c r="D204" s="316" t="str">
        <f t="shared" si="35"/>
        <v>CUADRO N°</v>
      </c>
      <c r="E204" s="316">
        <f t="shared" si="36"/>
        <v>193</v>
      </c>
      <c r="F204" s="317"/>
      <c r="G204" s="317" t="str">
        <f t="shared" si="37"/>
        <v>VARIACIÓN PORCENTUAL DEL ÍNDICE DE VOLUMEN FÍSICO</v>
      </c>
      <c r="H204" s="313"/>
      <c r="I204" s="313"/>
      <c r="J204" s="313"/>
      <c r="K204" s="313"/>
      <c r="L204" s="313"/>
      <c r="M204" s="313"/>
      <c r="N204" s="313"/>
      <c r="O204" s="313"/>
      <c r="P204" s="313"/>
      <c r="S204" s="305">
        <f t="shared" si="34"/>
        <v>193</v>
      </c>
      <c r="T204" s="305" t="s">
        <v>184</v>
      </c>
    </row>
    <row r="205" spans="3:20" s="305" customFormat="1" x14ac:dyDescent="0.35">
      <c r="C205" s="313"/>
      <c r="D205" s="316" t="str">
        <f t="shared" si="35"/>
        <v>CUADRO N°</v>
      </c>
      <c r="E205" s="316">
        <f t="shared" si="36"/>
        <v>194</v>
      </c>
      <c r="F205" s="317"/>
      <c r="G205" s="317" t="str">
        <f t="shared" si="37"/>
        <v>ÁNCASH VALORES A PRECIOS CORRIENTES</v>
      </c>
      <c r="H205" s="313"/>
      <c r="I205" s="313"/>
      <c r="J205" s="313"/>
      <c r="K205" s="313"/>
      <c r="L205" s="313"/>
      <c r="M205" s="313"/>
      <c r="N205" s="313"/>
      <c r="O205" s="313"/>
      <c r="P205" s="313"/>
      <c r="S205" s="305">
        <f t="shared" si="34"/>
        <v>194</v>
      </c>
      <c r="T205" s="305" t="s">
        <v>226</v>
      </c>
    </row>
    <row r="206" spans="3:20" s="305" customFormat="1" x14ac:dyDescent="0.35">
      <c r="C206" s="313"/>
      <c r="D206" s="316" t="str">
        <f t="shared" si="35"/>
        <v>CUADRO N°</v>
      </c>
      <c r="E206" s="316">
        <f t="shared" si="36"/>
        <v>195</v>
      </c>
      <c r="F206" s="317"/>
      <c r="G206" s="317" t="str">
        <f t="shared" si="37"/>
        <v>ESTRUCTURA PORCENTUAL</v>
      </c>
      <c r="H206" s="313"/>
      <c r="I206" s="313"/>
      <c r="J206" s="313"/>
      <c r="K206" s="313"/>
      <c r="L206" s="313"/>
      <c r="M206" s="313"/>
      <c r="N206" s="313"/>
      <c r="O206" s="313"/>
      <c r="P206" s="313"/>
      <c r="S206" s="305">
        <f t="shared" si="34"/>
        <v>195</v>
      </c>
      <c r="T206" s="305" t="s">
        <v>188</v>
      </c>
    </row>
    <row r="207" spans="3:20" s="305" customFormat="1" x14ac:dyDescent="0.35">
      <c r="C207" s="313"/>
      <c r="D207" s="316" t="str">
        <f t="shared" si="35"/>
        <v>CUADRO N°</v>
      </c>
      <c r="E207" s="316">
        <f t="shared" si="36"/>
        <v>196</v>
      </c>
      <c r="F207" s="317"/>
      <c r="G207" s="317" t="str">
        <f t="shared" si="37"/>
        <v>VARIACIÓN PORCENTUAL DEL ÍNDICE DE PRECIOS</v>
      </c>
      <c r="H207" s="313"/>
      <c r="I207" s="313"/>
      <c r="J207" s="313"/>
      <c r="K207" s="313"/>
      <c r="L207" s="313"/>
      <c r="M207" s="313"/>
      <c r="N207" s="313"/>
      <c r="O207" s="313"/>
      <c r="P207" s="313"/>
      <c r="S207" s="305">
        <f t="shared" si="34"/>
        <v>196</v>
      </c>
      <c r="T207" s="305" t="s">
        <v>186</v>
      </c>
    </row>
    <row r="208" spans="3:20" s="305" customFormat="1" x14ac:dyDescent="0.35">
      <c r="C208" s="313"/>
      <c r="D208" s="316" t="str">
        <f t="shared" si="35"/>
        <v>CUADRO N°</v>
      </c>
      <c r="E208" s="316">
        <f t="shared" si="36"/>
        <v>197</v>
      </c>
      <c r="F208" s="317"/>
      <c r="G208" s="317" t="str">
        <f t="shared" si="37"/>
        <v>APURÍMAC VALORES A PRECIOS CONSTANTES DE 2007</v>
      </c>
      <c r="H208" s="313"/>
      <c r="I208" s="313"/>
      <c r="J208" s="313"/>
      <c r="K208" s="313"/>
      <c r="L208" s="313"/>
      <c r="M208" s="313"/>
      <c r="N208" s="313"/>
      <c r="O208" s="313"/>
      <c r="P208" s="313"/>
      <c r="S208" s="305">
        <f t="shared" si="34"/>
        <v>197</v>
      </c>
      <c r="T208" s="305" t="s">
        <v>227</v>
      </c>
    </row>
    <row r="209" spans="3:20" s="305" customFormat="1" x14ac:dyDescent="0.35">
      <c r="C209" s="313"/>
      <c r="D209" s="316" t="str">
        <f t="shared" si="35"/>
        <v>CUADRO N°</v>
      </c>
      <c r="E209" s="316">
        <f t="shared" si="36"/>
        <v>198</v>
      </c>
      <c r="F209" s="317"/>
      <c r="G209" s="317" t="str">
        <f t="shared" si="37"/>
        <v>ESTRUCTURA PORCENTUAL</v>
      </c>
      <c r="H209" s="313"/>
      <c r="I209" s="313"/>
      <c r="J209" s="313"/>
      <c r="K209" s="313"/>
      <c r="L209" s="313"/>
      <c r="M209" s="313"/>
      <c r="N209" s="313"/>
      <c r="O209" s="313"/>
      <c r="P209" s="313"/>
      <c r="S209" s="305">
        <f t="shared" si="34"/>
        <v>198</v>
      </c>
      <c r="T209" t="s">
        <v>188</v>
      </c>
    </row>
    <row r="210" spans="3:20" s="305" customFormat="1" x14ac:dyDescent="0.35">
      <c r="C210" s="313"/>
      <c r="D210" s="316" t="str">
        <f t="shared" si="35"/>
        <v>CUADRO N°</v>
      </c>
      <c r="E210" s="316">
        <f t="shared" si="36"/>
        <v>199</v>
      </c>
      <c r="F210" s="317"/>
      <c r="G210" s="317" t="str">
        <f t="shared" si="37"/>
        <v xml:space="preserve"> VARIACIÓN PORCENTUAL DEL ÍNDICE DE VOLUMEN FÍSICO</v>
      </c>
      <c r="H210" s="313"/>
      <c r="I210" s="313"/>
      <c r="J210" s="313"/>
      <c r="K210" s="313"/>
      <c r="L210" s="313"/>
      <c r="M210" s="313"/>
      <c r="N210" s="313"/>
      <c r="O210" s="313"/>
      <c r="P210" s="313"/>
      <c r="S210" s="305">
        <f t="shared" si="34"/>
        <v>199</v>
      </c>
      <c r="T210" t="s">
        <v>138</v>
      </c>
    </row>
    <row r="211" spans="3:20" s="305" customFormat="1" x14ac:dyDescent="0.35">
      <c r="C211" s="313"/>
      <c r="D211" s="316" t="str">
        <f t="shared" si="35"/>
        <v>CUADRO N°</v>
      </c>
      <c r="E211" s="316">
        <f t="shared" si="36"/>
        <v>200</v>
      </c>
      <c r="F211" s="317"/>
      <c r="G211" s="317" t="str">
        <f t="shared" si="37"/>
        <v>APURÍMAC VALORES A PRECIOS CORRIENTES</v>
      </c>
      <c r="H211" s="313"/>
      <c r="I211" s="313"/>
      <c r="J211" s="313"/>
      <c r="K211" s="313"/>
      <c r="L211" s="313"/>
      <c r="M211" s="313"/>
      <c r="N211" s="313"/>
      <c r="O211" s="313"/>
      <c r="P211" s="313"/>
      <c r="S211" s="305">
        <f t="shared" si="34"/>
        <v>200</v>
      </c>
      <c r="T211" t="s">
        <v>228</v>
      </c>
    </row>
    <row r="212" spans="3:20" s="305" customFormat="1" x14ac:dyDescent="0.35">
      <c r="C212" s="313"/>
      <c r="D212" s="316" t="str">
        <f t="shared" si="35"/>
        <v>CUADRO N°</v>
      </c>
      <c r="E212" s="316">
        <f t="shared" si="36"/>
        <v>201</v>
      </c>
      <c r="F212" s="317"/>
      <c r="G212" s="317" t="str">
        <f t="shared" si="37"/>
        <v>ESTRUCTURA PORCENTUAL</v>
      </c>
      <c r="H212" s="313"/>
      <c r="I212" s="313"/>
      <c r="J212" s="313"/>
      <c r="K212" s="313"/>
      <c r="L212" s="313"/>
      <c r="M212" s="313"/>
      <c r="N212" s="313"/>
      <c r="O212" s="313"/>
      <c r="P212" s="313"/>
      <c r="S212" s="305">
        <f t="shared" si="34"/>
        <v>201</v>
      </c>
      <c r="T212" t="s">
        <v>188</v>
      </c>
    </row>
    <row r="213" spans="3:20" s="305" customFormat="1" x14ac:dyDescent="0.35">
      <c r="C213" s="313"/>
      <c r="D213" s="316" t="str">
        <f t="shared" si="35"/>
        <v>CUADRO N°</v>
      </c>
      <c r="E213" s="316">
        <f t="shared" si="36"/>
        <v>202</v>
      </c>
      <c r="F213" s="317"/>
      <c r="G213" s="317" t="str">
        <f t="shared" si="37"/>
        <v>VARIACIÓN PORCENTUAL DEL ÍNDICE DE PRECIOS</v>
      </c>
      <c r="H213" s="313"/>
      <c r="I213" s="313"/>
      <c r="J213" s="313"/>
      <c r="K213" s="313"/>
      <c r="L213" s="313"/>
      <c r="M213" s="313"/>
      <c r="N213" s="313"/>
      <c r="O213" s="313"/>
      <c r="P213" s="313"/>
      <c r="S213" s="305">
        <f t="shared" si="34"/>
        <v>202</v>
      </c>
      <c r="T213" t="s">
        <v>186</v>
      </c>
    </row>
    <row r="214" spans="3:20" s="305" customFormat="1" x14ac:dyDescent="0.35">
      <c r="C214" s="313"/>
      <c r="D214" s="316" t="str">
        <f t="shared" si="35"/>
        <v>CUADRO N°</v>
      </c>
      <c r="E214" s="316">
        <f t="shared" si="36"/>
        <v>203</v>
      </c>
      <c r="F214" s="317"/>
      <c r="G214" s="317" t="str">
        <f t="shared" si="37"/>
        <v>AREQUIPA VALORES A PRECIOS CONSTANTES DE 2007</v>
      </c>
      <c r="H214" s="313"/>
      <c r="I214" s="313"/>
      <c r="J214" s="313"/>
      <c r="K214" s="313"/>
      <c r="L214" s="313"/>
      <c r="M214" s="313"/>
      <c r="N214" s="313"/>
      <c r="O214" s="313"/>
      <c r="P214" s="313"/>
      <c r="S214" s="305">
        <f t="shared" si="34"/>
        <v>203</v>
      </c>
      <c r="T214" s="305" t="s">
        <v>229</v>
      </c>
    </row>
    <row r="215" spans="3:20" s="305" customFormat="1" x14ac:dyDescent="0.35">
      <c r="C215" s="313"/>
      <c r="D215" s="316" t="str">
        <f t="shared" si="35"/>
        <v>CUADRO N°</v>
      </c>
      <c r="E215" s="316">
        <f t="shared" si="36"/>
        <v>204</v>
      </c>
      <c r="F215" s="317"/>
      <c r="G215" s="317" t="str">
        <f t="shared" si="37"/>
        <v>ESTRUCTURA PORCENTUAL</v>
      </c>
      <c r="H215" s="313"/>
      <c r="I215" s="313"/>
      <c r="J215" s="313"/>
      <c r="K215" s="313"/>
      <c r="L215" s="313"/>
      <c r="M215" s="313"/>
      <c r="N215" s="313"/>
      <c r="O215" s="313"/>
      <c r="P215" s="313"/>
      <c r="S215" s="305">
        <f t="shared" si="34"/>
        <v>204</v>
      </c>
      <c r="T215" s="305" t="s">
        <v>188</v>
      </c>
    </row>
    <row r="216" spans="3:20" s="305" customFormat="1" x14ac:dyDescent="0.35">
      <c r="C216" s="313"/>
      <c r="D216" s="316" t="str">
        <f t="shared" si="35"/>
        <v>CUADRO N°</v>
      </c>
      <c r="E216" s="316">
        <f t="shared" si="36"/>
        <v>205</v>
      </c>
      <c r="F216" s="317"/>
      <c r="G216" s="317" t="str">
        <f t="shared" si="37"/>
        <v>VARIACIÓN PORCENTUAL DEL ÍNDICE DE VOLUMEN FÍSICO</v>
      </c>
      <c r="H216" s="313"/>
      <c r="I216" s="313"/>
      <c r="J216" s="313"/>
      <c r="K216" s="313"/>
      <c r="L216" s="313"/>
      <c r="M216" s="313"/>
      <c r="N216" s="313"/>
      <c r="O216" s="313"/>
      <c r="P216" s="313"/>
      <c r="S216" s="305">
        <f t="shared" si="34"/>
        <v>205</v>
      </c>
      <c r="T216" s="305" t="s">
        <v>184</v>
      </c>
    </row>
    <row r="217" spans="3:20" s="305" customFormat="1" x14ac:dyDescent="0.35">
      <c r="C217" s="313"/>
      <c r="D217" s="316" t="str">
        <f t="shared" si="35"/>
        <v>CUADRO N°</v>
      </c>
      <c r="E217" s="316">
        <f t="shared" si="36"/>
        <v>206</v>
      </c>
      <c r="F217" s="317"/>
      <c r="G217" s="317" t="str">
        <f t="shared" si="37"/>
        <v>AREQUIPA VALORES A PRECIOS CORRIENTES</v>
      </c>
      <c r="H217" s="313"/>
      <c r="I217" s="313"/>
      <c r="J217" s="313"/>
      <c r="K217" s="313"/>
      <c r="L217" s="313"/>
      <c r="M217" s="313"/>
      <c r="N217" s="313"/>
      <c r="O217" s="313"/>
      <c r="P217" s="313"/>
      <c r="S217" s="305">
        <f t="shared" si="34"/>
        <v>206</v>
      </c>
      <c r="T217" s="305" t="s">
        <v>230</v>
      </c>
    </row>
    <row r="218" spans="3:20" s="305" customFormat="1" x14ac:dyDescent="0.35">
      <c r="C218" s="313"/>
      <c r="D218" s="316" t="str">
        <f t="shared" si="35"/>
        <v>CUADRO N°</v>
      </c>
      <c r="E218" s="316">
        <f t="shared" si="36"/>
        <v>207</v>
      </c>
      <c r="F218" s="317"/>
      <c r="G218" s="317" t="str">
        <f t="shared" si="37"/>
        <v>ESTRUCTURA PORCENTUAL</v>
      </c>
      <c r="H218" s="313"/>
      <c r="I218" s="313"/>
      <c r="J218" s="313"/>
      <c r="K218" s="313"/>
      <c r="L218" s="313"/>
      <c r="M218" s="313"/>
      <c r="N218" s="313"/>
      <c r="O218" s="313"/>
      <c r="P218" s="313"/>
      <c r="S218" s="305">
        <f t="shared" si="34"/>
        <v>207</v>
      </c>
      <c r="T218" s="305" t="s">
        <v>188</v>
      </c>
    </row>
    <row r="219" spans="3:20" s="305" customFormat="1" x14ac:dyDescent="0.35">
      <c r="C219" s="313"/>
      <c r="D219" s="316" t="str">
        <f t="shared" si="35"/>
        <v>CUADRO N°</v>
      </c>
      <c r="E219" s="316">
        <f t="shared" si="36"/>
        <v>208</v>
      </c>
      <c r="F219" s="317"/>
      <c r="G219" s="317" t="str">
        <f t="shared" si="37"/>
        <v>VARIACIÓN PORCENTUAL DEL ÍNDICE DE PRECIOS</v>
      </c>
      <c r="H219" s="313"/>
      <c r="I219" s="313"/>
      <c r="J219" s="313"/>
      <c r="K219" s="313"/>
      <c r="L219" s="313"/>
      <c r="M219" s="313"/>
      <c r="N219" s="313"/>
      <c r="O219" s="313"/>
      <c r="P219" s="313"/>
      <c r="S219" s="305">
        <f t="shared" si="34"/>
        <v>208</v>
      </c>
      <c r="T219" s="305" t="s">
        <v>186</v>
      </c>
    </row>
    <row r="220" spans="3:20" s="305" customFormat="1" x14ac:dyDescent="0.35">
      <c r="C220" s="313"/>
      <c r="D220" s="316" t="str">
        <f t="shared" si="35"/>
        <v>CUADRO N°</v>
      </c>
      <c r="E220" s="316">
        <f t="shared" si="36"/>
        <v>209</v>
      </c>
      <c r="F220" s="317"/>
      <c r="G220" s="317" t="str">
        <f t="shared" si="37"/>
        <v>AYACUCHO VALORES A PRECIOS CONSTANTES DE 2007</v>
      </c>
      <c r="H220" s="313"/>
      <c r="I220" s="313"/>
      <c r="J220" s="313"/>
      <c r="K220" s="313"/>
      <c r="L220" s="313"/>
      <c r="M220" s="313"/>
      <c r="N220" s="313"/>
      <c r="O220" s="313"/>
      <c r="P220" s="313"/>
      <c r="S220" s="305">
        <f t="shared" si="34"/>
        <v>209</v>
      </c>
      <c r="T220" s="305" t="s">
        <v>231</v>
      </c>
    </row>
    <row r="221" spans="3:20" s="305" customFormat="1" x14ac:dyDescent="0.35">
      <c r="C221" s="313"/>
      <c r="D221" s="316" t="str">
        <f t="shared" si="35"/>
        <v>CUADRO N°</v>
      </c>
      <c r="E221" s="316">
        <f t="shared" si="36"/>
        <v>210</v>
      </c>
      <c r="F221" s="317"/>
      <c r="G221" s="317" t="str">
        <f t="shared" si="37"/>
        <v>ESTRUCTURA PORCENTUAL</v>
      </c>
      <c r="H221" s="313"/>
      <c r="I221" s="313"/>
      <c r="J221" s="313"/>
      <c r="K221" s="313"/>
      <c r="L221" s="313"/>
      <c r="M221" s="313"/>
      <c r="N221" s="313"/>
      <c r="O221" s="313"/>
      <c r="P221" s="313"/>
      <c r="S221" s="305">
        <f t="shared" si="34"/>
        <v>210</v>
      </c>
      <c r="T221" s="305" t="s">
        <v>188</v>
      </c>
    </row>
    <row r="222" spans="3:20" s="305" customFormat="1" x14ac:dyDescent="0.35">
      <c r="C222" s="313"/>
      <c r="D222" s="316" t="str">
        <f t="shared" ref="D222:D279" si="38">HYPERLINK(CONCATENATE("#c",S222,"!A2"),"CUADRO N°")</f>
        <v>CUADRO N°</v>
      </c>
      <c r="E222" s="316">
        <f t="shared" ref="E222:E279" si="39">HYPERLINK(CONCATENATE("#c",S222,"!A2"),S222)</f>
        <v>211</v>
      </c>
      <c r="F222" s="317"/>
      <c r="G222" s="317" t="str">
        <f t="shared" ref="G222:G279" si="40">HYPERLINK(CONCATENATE("#c",S222,"!A2"),T222)</f>
        <v>VARIACIÓN PORCENTUAL DEL ÍNDICE DE VOLUMEN FÍSICO</v>
      </c>
      <c r="H222" s="313"/>
      <c r="I222" s="313"/>
      <c r="J222" s="313"/>
      <c r="K222" s="313"/>
      <c r="L222" s="313"/>
      <c r="M222" s="313"/>
      <c r="N222" s="313"/>
      <c r="O222" s="313"/>
      <c r="P222" s="313"/>
      <c r="S222" s="305">
        <f t="shared" si="34"/>
        <v>211</v>
      </c>
      <c r="T222" s="305" t="s">
        <v>184</v>
      </c>
    </row>
    <row r="223" spans="3:20" s="305" customFormat="1" x14ac:dyDescent="0.35">
      <c r="C223" s="313"/>
      <c r="D223" s="316" t="str">
        <f t="shared" si="38"/>
        <v>CUADRO N°</v>
      </c>
      <c r="E223" s="316">
        <f t="shared" si="39"/>
        <v>212</v>
      </c>
      <c r="F223" s="317"/>
      <c r="G223" s="317" t="str">
        <f t="shared" si="40"/>
        <v>AYACUCHO VALORES A PRECIOS CORRIENTES</v>
      </c>
      <c r="H223" s="313"/>
      <c r="I223" s="313"/>
      <c r="J223" s="313"/>
      <c r="K223" s="313"/>
      <c r="L223" s="313"/>
      <c r="M223" s="313"/>
      <c r="N223" s="313"/>
      <c r="O223" s="313"/>
      <c r="P223" s="313"/>
      <c r="S223" s="305">
        <f t="shared" si="34"/>
        <v>212</v>
      </c>
      <c r="T223" s="305" t="s">
        <v>232</v>
      </c>
    </row>
    <row r="224" spans="3:20" s="305" customFormat="1" x14ac:dyDescent="0.35">
      <c r="C224" s="313"/>
      <c r="D224" s="316" t="str">
        <f t="shared" si="38"/>
        <v>CUADRO N°</v>
      </c>
      <c r="E224" s="316">
        <f t="shared" si="39"/>
        <v>213</v>
      </c>
      <c r="F224" s="317"/>
      <c r="G224" s="317" t="str">
        <f t="shared" si="40"/>
        <v>ESTRUCTURA PORCENTUAL</v>
      </c>
      <c r="H224" s="313"/>
      <c r="I224" s="313"/>
      <c r="J224" s="313"/>
      <c r="K224" s="313"/>
      <c r="L224" s="313"/>
      <c r="M224" s="313"/>
      <c r="N224" s="313"/>
      <c r="O224" s="313"/>
      <c r="P224" s="313"/>
      <c r="S224" s="305">
        <f t="shared" si="34"/>
        <v>213</v>
      </c>
      <c r="T224" s="305" t="s">
        <v>188</v>
      </c>
    </row>
    <row r="225" spans="3:20" s="305" customFormat="1" x14ac:dyDescent="0.35">
      <c r="C225" s="313"/>
      <c r="D225" s="316" t="str">
        <f t="shared" si="38"/>
        <v>CUADRO N°</v>
      </c>
      <c r="E225" s="316">
        <f t="shared" si="39"/>
        <v>214</v>
      </c>
      <c r="F225" s="317"/>
      <c r="G225" s="317" t="str">
        <f t="shared" si="40"/>
        <v>VARIACIÓN PORCENTUAL DEL ÍNDICE DE PRECIOS</v>
      </c>
      <c r="H225" s="313"/>
      <c r="I225" s="313"/>
      <c r="J225" s="313"/>
      <c r="K225" s="313"/>
      <c r="L225" s="313"/>
      <c r="M225" s="313"/>
      <c r="N225" s="313"/>
      <c r="O225" s="313"/>
      <c r="P225" s="313"/>
      <c r="S225" s="305">
        <f t="shared" si="34"/>
        <v>214</v>
      </c>
      <c r="T225" s="305" t="s">
        <v>186</v>
      </c>
    </row>
    <row r="226" spans="3:20" s="305" customFormat="1" x14ac:dyDescent="0.35">
      <c r="C226" s="313"/>
      <c r="D226" s="316" t="str">
        <f t="shared" si="38"/>
        <v>CUADRO N°</v>
      </c>
      <c r="E226" s="316">
        <f t="shared" si="39"/>
        <v>215</v>
      </c>
      <c r="F226" s="317"/>
      <c r="G226" s="317" t="str">
        <f t="shared" si="40"/>
        <v>CAJAMARCA VALORES A PRECIOS CONSTANTES DE 2007</v>
      </c>
      <c r="H226" s="313"/>
      <c r="I226" s="313"/>
      <c r="J226" s="313"/>
      <c r="K226" s="313"/>
      <c r="L226" s="313"/>
      <c r="M226" s="313"/>
      <c r="N226" s="313"/>
      <c r="O226" s="313"/>
      <c r="P226" s="313"/>
      <c r="S226" s="305">
        <f t="shared" si="34"/>
        <v>215</v>
      </c>
      <c r="T226" s="305" t="s">
        <v>233</v>
      </c>
    </row>
    <row r="227" spans="3:20" s="305" customFormat="1" x14ac:dyDescent="0.35">
      <c r="C227" s="313"/>
      <c r="D227" s="316" t="str">
        <f t="shared" si="38"/>
        <v>CUADRO N°</v>
      </c>
      <c r="E227" s="316">
        <f t="shared" si="39"/>
        <v>216</v>
      </c>
      <c r="F227" s="317"/>
      <c r="G227" s="317" t="str">
        <f t="shared" si="40"/>
        <v>ESTRUCTURA PORCENTUAL</v>
      </c>
      <c r="H227" s="313"/>
      <c r="I227" s="313"/>
      <c r="J227" s="313"/>
      <c r="K227" s="313"/>
      <c r="L227" s="313"/>
      <c r="M227" s="313"/>
      <c r="N227" s="313"/>
      <c r="O227" s="313"/>
      <c r="P227" s="313"/>
      <c r="S227" s="305">
        <f t="shared" si="34"/>
        <v>216</v>
      </c>
      <c r="T227" s="305" t="s">
        <v>188</v>
      </c>
    </row>
    <row r="228" spans="3:20" s="305" customFormat="1" x14ac:dyDescent="0.35">
      <c r="C228" s="313"/>
      <c r="D228" s="316" t="str">
        <f t="shared" si="38"/>
        <v>CUADRO N°</v>
      </c>
      <c r="E228" s="316">
        <f t="shared" si="39"/>
        <v>217</v>
      </c>
      <c r="F228" s="317"/>
      <c r="G228" s="317" t="str">
        <f t="shared" si="40"/>
        <v>VARIACIÓN PORCENTUAL DEL ÍNDICE DE VOLUMEN FÍSICO</v>
      </c>
      <c r="H228" s="313"/>
      <c r="I228" s="313"/>
      <c r="J228" s="313"/>
      <c r="K228" s="313"/>
      <c r="L228" s="313"/>
      <c r="M228" s="313"/>
      <c r="N228" s="313"/>
      <c r="O228" s="313"/>
      <c r="P228" s="313"/>
      <c r="S228" s="305">
        <f t="shared" si="34"/>
        <v>217</v>
      </c>
      <c r="T228" s="305" t="s">
        <v>184</v>
      </c>
    </row>
    <row r="229" spans="3:20" s="305" customFormat="1" x14ac:dyDescent="0.35">
      <c r="C229" s="313"/>
      <c r="D229" s="316" t="str">
        <f t="shared" si="38"/>
        <v>CUADRO N°</v>
      </c>
      <c r="E229" s="316">
        <f t="shared" si="39"/>
        <v>218</v>
      </c>
      <c r="F229" s="317"/>
      <c r="G229" s="317" t="str">
        <f t="shared" si="40"/>
        <v>CAJAMARCA VALORES A PRECIOS CORRIENTES</v>
      </c>
      <c r="H229" s="313"/>
      <c r="I229" s="313"/>
      <c r="J229" s="313"/>
      <c r="K229" s="313"/>
      <c r="L229" s="313"/>
      <c r="M229" s="313"/>
      <c r="N229" s="313"/>
      <c r="O229" s="313"/>
      <c r="P229" s="313"/>
      <c r="S229" s="305">
        <f t="shared" si="34"/>
        <v>218</v>
      </c>
      <c r="T229" s="305" t="s">
        <v>234</v>
      </c>
    </row>
    <row r="230" spans="3:20" s="305" customFormat="1" x14ac:dyDescent="0.35">
      <c r="C230" s="313"/>
      <c r="D230" s="316" t="str">
        <f t="shared" si="38"/>
        <v>CUADRO N°</v>
      </c>
      <c r="E230" s="316">
        <f t="shared" si="39"/>
        <v>219</v>
      </c>
      <c r="F230" s="317"/>
      <c r="G230" s="317" t="str">
        <f t="shared" si="40"/>
        <v>ESTRUCTURA PORCENTUAL</v>
      </c>
      <c r="H230" s="313"/>
      <c r="I230" s="313"/>
      <c r="J230" s="313"/>
      <c r="K230" s="313"/>
      <c r="L230" s="313"/>
      <c r="M230" s="313"/>
      <c r="N230" s="313"/>
      <c r="O230" s="313"/>
      <c r="P230" s="313"/>
      <c r="S230" s="305">
        <f t="shared" si="34"/>
        <v>219</v>
      </c>
      <c r="T230" s="305" t="s">
        <v>188</v>
      </c>
    </row>
    <row r="231" spans="3:20" s="305" customFormat="1" x14ac:dyDescent="0.35">
      <c r="C231" s="313"/>
      <c r="D231" s="316" t="str">
        <f t="shared" si="38"/>
        <v>CUADRO N°</v>
      </c>
      <c r="E231" s="316">
        <f t="shared" si="39"/>
        <v>220</v>
      </c>
      <c r="F231" s="317"/>
      <c r="G231" s="317" t="str">
        <f t="shared" si="40"/>
        <v>VARIACIÓN PORCENTUAL DEL ÍNDICE DE PRECIOS</v>
      </c>
      <c r="H231" s="313"/>
      <c r="I231" s="313"/>
      <c r="J231" s="313"/>
      <c r="K231" s="313"/>
      <c r="L231" s="313"/>
      <c r="M231" s="313"/>
      <c r="N231" s="313"/>
      <c r="O231" s="313"/>
      <c r="P231" s="313"/>
      <c r="S231" s="305">
        <f t="shared" si="34"/>
        <v>220</v>
      </c>
      <c r="T231" s="305" t="s">
        <v>186</v>
      </c>
    </row>
    <row r="232" spans="3:20" s="305" customFormat="1" x14ac:dyDescent="0.35">
      <c r="C232" s="313"/>
      <c r="D232" s="316" t="str">
        <f t="shared" si="38"/>
        <v>CUADRO N°</v>
      </c>
      <c r="E232" s="316">
        <f t="shared" si="39"/>
        <v>221</v>
      </c>
      <c r="F232" s="317"/>
      <c r="G232" s="317" t="str">
        <f t="shared" si="40"/>
        <v>CUSCO VALORES A PRECIOS CONSTANTES DE 2007</v>
      </c>
      <c r="H232" s="313"/>
      <c r="I232" s="313"/>
      <c r="J232" s="313"/>
      <c r="K232" s="313"/>
      <c r="L232" s="313"/>
      <c r="M232" s="313"/>
      <c r="N232" s="313"/>
      <c r="O232" s="313"/>
      <c r="P232" s="313"/>
      <c r="S232" s="305">
        <f t="shared" si="34"/>
        <v>221</v>
      </c>
      <c r="T232" s="305" t="s">
        <v>235</v>
      </c>
    </row>
    <row r="233" spans="3:20" s="305" customFormat="1" x14ac:dyDescent="0.35">
      <c r="C233" s="313"/>
      <c r="D233" s="316" t="str">
        <f t="shared" si="38"/>
        <v>CUADRO N°</v>
      </c>
      <c r="E233" s="316">
        <f t="shared" si="39"/>
        <v>222</v>
      </c>
      <c r="F233" s="317"/>
      <c r="G233" s="317" t="str">
        <f t="shared" si="40"/>
        <v>ESTRUCTURA PORCENTUAL</v>
      </c>
      <c r="H233" s="313"/>
      <c r="I233" s="313"/>
      <c r="J233" s="313"/>
      <c r="K233" s="313"/>
      <c r="L233" s="313"/>
      <c r="M233" s="313"/>
      <c r="N233" s="313"/>
      <c r="O233" s="313"/>
      <c r="P233" s="313"/>
      <c r="S233" s="305">
        <f t="shared" si="34"/>
        <v>222</v>
      </c>
      <c r="T233" s="305" t="s">
        <v>188</v>
      </c>
    </row>
    <row r="234" spans="3:20" s="305" customFormat="1" x14ac:dyDescent="0.35">
      <c r="C234" s="313"/>
      <c r="D234" s="316" t="str">
        <f t="shared" si="38"/>
        <v>CUADRO N°</v>
      </c>
      <c r="E234" s="316">
        <f t="shared" si="39"/>
        <v>223</v>
      </c>
      <c r="F234" s="317"/>
      <c r="G234" s="317" t="str">
        <f t="shared" si="40"/>
        <v>VARIACIÓN PORCENTUAL DEL ÍNDICE DE VOLUMEN FÍSICO</v>
      </c>
      <c r="H234" s="313"/>
      <c r="I234" s="313"/>
      <c r="J234" s="313"/>
      <c r="K234" s="313"/>
      <c r="L234" s="313"/>
      <c r="M234" s="313"/>
      <c r="N234" s="313"/>
      <c r="O234" s="313"/>
      <c r="P234" s="313"/>
      <c r="S234" s="305">
        <f t="shared" si="34"/>
        <v>223</v>
      </c>
      <c r="T234" s="305" t="s">
        <v>184</v>
      </c>
    </row>
    <row r="235" spans="3:20" s="305" customFormat="1" x14ac:dyDescent="0.35">
      <c r="C235" s="313"/>
      <c r="D235" s="316" t="str">
        <f t="shared" si="38"/>
        <v>CUADRO N°</v>
      </c>
      <c r="E235" s="316">
        <f t="shared" si="39"/>
        <v>224</v>
      </c>
      <c r="F235" s="317"/>
      <c r="G235" s="317" t="str">
        <f t="shared" si="40"/>
        <v>CUSCO VALORES A PRECIOS CORRIENTES</v>
      </c>
      <c r="H235" s="313"/>
      <c r="I235" s="313"/>
      <c r="J235" s="313"/>
      <c r="K235" s="313"/>
      <c r="L235" s="313"/>
      <c r="M235" s="313"/>
      <c r="N235" s="313"/>
      <c r="O235" s="313"/>
      <c r="P235" s="313"/>
      <c r="S235" s="305">
        <f t="shared" si="34"/>
        <v>224</v>
      </c>
      <c r="T235" s="305" t="s">
        <v>236</v>
      </c>
    </row>
    <row r="236" spans="3:20" s="305" customFormat="1" x14ac:dyDescent="0.35">
      <c r="C236" s="313"/>
      <c r="D236" s="316" t="str">
        <f t="shared" si="38"/>
        <v>CUADRO N°</v>
      </c>
      <c r="E236" s="316">
        <f t="shared" si="39"/>
        <v>225</v>
      </c>
      <c r="F236" s="317"/>
      <c r="G236" s="317" t="str">
        <f t="shared" si="40"/>
        <v>ESTRUCTURA PORCENTUAL</v>
      </c>
      <c r="H236" s="313"/>
      <c r="I236" s="313"/>
      <c r="J236" s="313"/>
      <c r="K236" s="313"/>
      <c r="L236" s="313"/>
      <c r="M236" s="313"/>
      <c r="N236" s="313"/>
      <c r="O236" s="313"/>
      <c r="P236" s="313"/>
      <c r="S236" s="305">
        <f t="shared" si="34"/>
        <v>225</v>
      </c>
      <c r="T236" s="305" t="s">
        <v>188</v>
      </c>
    </row>
    <row r="237" spans="3:20" s="305" customFormat="1" x14ac:dyDescent="0.35">
      <c r="C237" s="313"/>
      <c r="D237" s="316" t="str">
        <f t="shared" si="38"/>
        <v>CUADRO N°</v>
      </c>
      <c r="E237" s="316">
        <f t="shared" si="39"/>
        <v>226</v>
      </c>
      <c r="F237" s="317"/>
      <c r="G237" s="317" t="str">
        <f t="shared" si="40"/>
        <v>VARIACIÓN PORCENTUAL DEL ÍNDICE DE PRECIOS</v>
      </c>
      <c r="H237" s="313"/>
      <c r="I237" s="313"/>
      <c r="J237" s="313"/>
      <c r="K237" s="313"/>
      <c r="L237" s="313"/>
      <c r="M237" s="313"/>
      <c r="N237" s="313"/>
      <c r="O237" s="313"/>
      <c r="P237" s="313"/>
      <c r="S237" s="305">
        <f t="shared" si="34"/>
        <v>226</v>
      </c>
      <c r="T237" s="305" t="s">
        <v>186</v>
      </c>
    </row>
    <row r="238" spans="3:20" s="305" customFormat="1" x14ac:dyDescent="0.35">
      <c r="C238" s="313"/>
      <c r="D238" s="316" t="str">
        <f t="shared" si="38"/>
        <v>CUADRO N°</v>
      </c>
      <c r="E238" s="316">
        <f t="shared" si="39"/>
        <v>227</v>
      </c>
      <c r="F238" s="317"/>
      <c r="G238" s="317" t="str">
        <f t="shared" si="40"/>
        <v>HUANCAVELICA VALORES A PRECIOS CONSTANTES DE 2007</v>
      </c>
      <c r="H238" s="313"/>
      <c r="I238" s="313"/>
      <c r="J238" s="313"/>
      <c r="K238" s="313"/>
      <c r="L238" s="313"/>
      <c r="M238" s="313"/>
      <c r="N238" s="313"/>
      <c r="O238" s="313"/>
      <c r="P238" s="313"/>
      <c r="S238" s="305">
        <f t="shared" si="34"/>
        <v>227</v>
      </c>
      <c r="T238" s="305" t="s">
        <v>237</v>
      </c>
    </row>
    <row r="239" spans="3:20" s="305" customFormat="1" x14ac:dyDescent="0.35">
      <c r="C239" s="313"/>
      <c r="D239" s="316" t="str">
        <f t="shared" si="38"/>
        <v>CUADRO N°</v>
      </c>
      <c r="E239" s="316">
        <f t="shared" si="39"/>
        <v>228</v>
      </c>
      <c r="F239" s="317"/>
      <c r="G239" s="317" t="str">
        <f t="shared" si="40"/>
        <v>ESTRUCTURA PORCENTUAL</v>
      </c>
      <c r="H239" s="313"/>
      <c r="I239" s="313"/>
      <c r="J239" s="313"/>
      <c r="K239" s="313"/>
      <c r="L239" s="313"/>
      <c r="M239" s="313"/>
      <c r="N239" s="313"/>
      <c r="O239" s="313"/>
      <c r="P239" s="313"/>
      <c r="S239" s="305">
        <f t="shared" si="34"/>
        <v>228</v>
      </c>
      <c r="T239" s="305" t="s">
        <v>188</v>
      </c>
    </row>
    <row r="240" spans="3:20" s="305" customFormat="1" x14ac:dyDescent="0.35">
      <c r="C240" s="313"/>
      <c r="D240" s="316" t="str">
        <f t="shared" si="38"/>
        <v>CUADRO N°</v>
      </c>
      <c r="E240" s="316">
        <f t="shared" si="39"/>
        <v>229</v>
      </c>
      <c r="F240" s="317"/>
      <c r="G240" s="317" t="str">
        <f t="shared" si="40"/>
        <v>VARIACIÓN PORCENTUAL DEL ÍNDICE DE VOLUMEN FÍSICO</v>
      </c>
      <c r="H240" s="313"/>
      <c r="I240" s="313"/>
      <c r="J240" s="313"/>
      <c r="K240" s="313"/>
      <c r="L240" s="313"/>
      <c r="M240" s="313"/>
      <c r="N240" s="313"/>
      <c r="O240" s="313"/>
      <c r="P240" s="313"/>
      <c r="S240" s="305">
        <f t="shared" si="34"/>
        <v>229</v>
      </c>
      <c r="T240" s="305" t="s">
        <v>184</v>
      </c>
    </row>
    <row r="241" spans="3:20" s="305" customFormat="1" x14ac:dyDescent="0.35">
      <c r="C241" s="313"/>
      <c r="D241" s="316" t="str">
        <f t="shared" si="38"/>
        <v>CUADRO N°</v>
      </c>
      <c r="E241" s="316">
        <f t="shared" si="39"/>
        <v>230</v>
      </c>
      <c r="F241" s="317"/>
      <c r="G241" s="317" t="str">
        <f t="shared" si="40"/>
        <v>HUANCAVELICA VALORES A PRECIOS CORRIENTES</v>
      </c>
      <c r="H241" s="313"/>
      <c r="I241" s="313"/>
      <c r="J241" s="313"/>
      <c r="K241" s="313"/>
      <c r="L241" s="313"/>
      <c r="M241" s="313"/>
      <c r="N241" s="313"/>
      <c r="O241" s="313"/>
      <c r="P241" s="313"/>
      <c r="S241" s="305">
        <f t="shared" si="34"/>
        <v>230</v>
      </c>
      <c r="T241" s="305" t="s">
        <v>291</v>
      </c>
    </row>
    <row r="242" spans="3:20" s="305" customFormat="1" x14ac:dyDescent="0.35">
      <c r="C242" s="313"/>
      <c r="D242" s="316" t="str">
        <f t="shared" si="38"/>
        <v>CUADRO N°</v>
      </c>
      <c r="E242" s="316">
        <f t="shared" si="39"/>
        <v>231</v>
      </c>
      <c r="F242" s="317"/>
      <c r="G242" s="317" t="str">
        <f t="shared" si="40"/>
        <v>ESTRUCTURA PORCENTUAL</v>
      </c>
      <c r="H242" s="313"/>
      <c r="I242" s="313"/>
      <c r="J242" s="313"/>
      <c r="K242" s="313"/>
      <c r="L242" s="313"/>
      <c r="M242" s="313"/>
      <c r="N242" s="313"/>
      <c r="O242" s="313"/>
      <c r="P242" s="313"/>
      <c r="S242" s="305">
        <f t="shared" si="34"/>
        <v>231</v>
      </c>
      <c r="T242" s="305" t="s">
        <v>188</v>
      </c>
    </row>
    <row r="243" spans="3:20" s="305" customFormat="1" x14ac:dyDescent="0.35">
      <c r="C243" s="313"/>
      <c r="D243" s="316" t="str">
        <f t="shared" si="38"/>
        <v>CUADRO N°</v>
      </c>
      <c r="E243" s="316">
        <f t="shared" si="39"/>
        <v>232</v>
      </c>
      <c r="F243" s="317"/>
      <c r="G243" s="317" t="str">
        <f t="shared" si="40"/>
        <v>VARIACIÓN PORCENTUAL DEL ÍNDICE DE PRECIOS</v>
      </c>
      <c r="H243" s="313"/>
      <c r="I243" s="313"/>
      <c r="J243" s="313"/>
      <c r="K243" s="313"/>
      <c r="L243" s="313"/>
      <c r="M243" s="313"/>
      <c r="N243" s="313"/>
      <c r="O243" s="313"/>
      <c r="P243" s="313"/>
      <c r="S243" s="305">
        <f t="shared" si="34"/>
        <v>232</v>
      </c>
      <c r="T243" s="305" t="s">
        <v>186</v>
      </c>
    </row>
    <row r="244" spans="3:20" s="305" customFormat="1" x14ac:dyDescent="0.35">
      <c r="C244" s="313"/>
      <c r="D244" s="316" t="str">
        <f t="shared" si="38"/>
        <v>CUADRO N°</v>
      </c>
      <c r="E244" s="316">
        <f t="shared" si="39"/>
        <v>233</v>
      </c>
      <c r="F244" s="317"/>
      <c r="G244" s="317" t="str">
        <f t="shared" si="40"/>
        <v>HUÁNUCO VALORES A PRECIOS CONSTANTES DE 2007</v>
      </c>
      <c r="H244" s="313"/>
      <c r="I244" s="313"/>
      <c r="J244" s="313"/>
      <c r="K244" s="313"/>
      <c r="L244" s="313"/>
      <c r="M244" s="313"/>
      <c r="N244" s="313"/>
      <c r="O244" s="313"/>
      <c r="P244" s="313"/>
      <c r="S244" s="305">
        <f t="shared" si="34"/>
        <v>233</v>
      </c>
      <c r="T244" s="305" t="s">
        <v>238</v>
      </c>
    </row>
    <row r="245" spans="3:20" s="305" customFormat="1" x14ac:dyDescent="0.35">
      <c r="C245" s="313"/>
      <c r="D245" s="316" t="str">
        <f t="shared" si="38"/>
        <v>CUADRO N°</v>
      </c>
      <c r="E245" s="316">
        <f t="shared" si="39"/>
        <v>234</v>
      </c>
      <c r="F245" s="317"/>
      <c r="G245" s="317" t="str">
        <f t="shared" si="40"/>
        <v>ESTRUCTURA PORCENTUAL</v>
      </c>
      <c r="H245" s="313"/>
      <c r="I245" s="313"/>
      <c r="J245" s="313"/>
      <c r="K245" s="313"/>
      <c r="L245" s="313"/>
      <c r="M245" s="313"/>
      <c r="N245" s="313"/>
      <c r="O245" s="313"/>
      <c r="P245" s="313"/>
      <c r="S245" s="305">
        <f t="shared" si="34"/>
        <v>234</v>
      </c>
      <c r="T245" s="305" t="s">
        <v>188</v>
      </c>
    </row>
    <row r="246" spans="3:20" s="305" customFormat="1" x14ac:dyDescent="0.35">
      <c r="C246" s="313"/>
      <c r="D246" s="316" t="str">
        <f t="shared" si="38"/>
        <v>CUADRO N°</v>
      </c>
      <c r="E246" s="316">
        <f t="shared" si="39"/>
        <v>235</v>
      </c>
      <c r="F246" s="317"/>
      <c r="G246" s="317" t="str">
        <f t="shared" si="40"/>
        <v>VARIACIÓN PORCENTUAL DEL ÍNDICE DE VOLUMEN FÍSICO</v>
      </c>
      <c r="H246" s="313"/>
      <c r="I246" s="313"/>
      <c r="J246" s="313"/>
      <c r="K246" s="313"/>
      <c r="L246" s="313"/>
      <c r="M246" s="313"/>
      <c r="N246" s="313"/>
      <c r="O246" s="313"/>
      <c r="P246" s="313"/>
      <c r="S246" s="305">
        <f t="shared" si="34"/>
        <v>235</v>
      </c>
      <c r="T246" s="305" t="s">
        <v>184</v>
      </c>
    </row>
    <row r="247" spans="3:20" s="305" customFormat="1" x14ac:dyDescent="0.35">
      <c r="C247" s="313"/>
      <c r="D247" s="316" t="str">
        <f t="shared" si="38"/>
        <v>CUADRO N°</v>
      </c>
      <c r="E247" s="316">
        <f t="shared" si="39"/>
        <v>236</v>
      </c>
      <c r="F247" s="317"/>
      <c r="G247" s="317" t="str">
        <f t="shared" si="40"/>
        <v>ESTRUCTURA PORCENTUAL</v>
      </c>
      <c r="H247" s="313"/>
      <c r="I247" s="313"/>
      <c r="J247" s="313"/>
      <c r="K247" s="313"/>
      <c r="L247" s="313"/>
      <c r="M247" s="313"/>
      <c r="N247" s="313"/>
      <c r="O247" s="313"/>
      <c r="P247" s="313"/>
      <c r="S247" s="305">
        <f t="shared" si="34"/>
        <v>236</v>
      </c>
      <c r="T247" s="305" t="s">
        <v>188</v>
      </c>
    </row>
    <row r="248" spans="3:20" s="305" customFormat="1" x14ac:dyDescent="0.35">
      <c r="C248" s="313"/>
      <c r="D248" s="316" t="str">
        <f t="shared" si="38"/>
        <v>CUADRO N°</v>
      </c>
      <c r="E248" s="316">
        <f t="shared" si="39"/>
        <v>237</v>
      </c>
      <c r="F248" s="317"/>
      <c r="G248" s="317" t="str">
        <f t="shared" si="40"/>
        <v>HUÁNUCO VALORES A PRECIOS CORRIENTES</v>
      </c>
      <c r="H248" s="313"/>
      <c r="I248" s="313"/>
      <c r="J248" s="313"/>
      <c r="K248" s="313"/>
      <c r="L248" s="313"/>
      <c r="M248" s="313"/>
      <c r="N248" s="313"/>
      <c r="O248" s="313"/>
      <c r="P248" s="313"/>
      <c r="S248" s="305">
        <f t="shared" si="34"/>
        <v>237</v>
      </c>
      <c r="T248" s="305" t="s">
        <v>292</v>
      </c>
    </row>
    <row r="249" spans="3:20" s="305" customFormat="1" x14ac:dyDescent="0.35">
      <c r="C249" s="313"/>
      <c r="D249" s="316" t="str">
        <f t="shared" si="38"/>
        <v>CUADRO N°</v>
      </c>
      <c r="E249" s="316">
        <f t="shared" si="39"/>
        <v>238</v>
      </c>
      <c r="F249" s="317"/>
      <c r="G249" s="317" t="str">
        <f t="shared" si="40"/>
        <v>VARIACIÓN PORCENTUAL DEL ÍNDICE DE PRECIOS</v>
      </c>
      <c r="H249" s="313"/>
      <c r="I249" s="313"/>
      <c r="J249" s="313"/>
      <c r="K249" s="313"/>
      <c r="L249" s="313"/>
      <c r="M249" s="313"/>
      <c r="N249" s="313"/>
      <c r="O249" s="313"/>
      <c r="P249" s="313"/>
      <c r="S249" s="305">
        <f t="shared" si="34"/>
        <v>238</v>
      </c>
      <c r="T249" s="305" t="s">
        <v>186</v>
      </c>
    </row>
    <row r="250" spans="3:20" s="305" customFormat="1" x14ac:dyDescent="0.35">
      <c r="C250" s="313"/>
      <c r="D250" s="316" t="str">
        <f t="shared" si="38"/>
        <v>CUADRO N°</v>
      </c>
      <c r="E250" s="316">
        <f t="shared" si="39"/>
        <v>239</v>
      </c>
      <c r="F250" s="317"/>
      <c r="G250" s="317" t="str">
        <f t="shared" si="40"/>
        <v>ICA VALORES A PRECIOS CONSTANTES DE 2007</v>
      </c>
      <c r="H250" s="313"/>
      <c r="I250" s="313"/>
      <c r="J250" s="313"/>
      <c r="K250" s="313"/>
      <c r="L250" s="313"/>
      <c r="M250" s="313"/>
      <c r="N250" s="313"/>
      <c r="O250" s="313"/>
      <c r="P250" s="313"/>
      <c r="S250" s="305">
        <f t="shared" si="34"/>
        <v>239</v>
      </c>
      <c r="T250" s="305" t="s">
        <v>239</v>
      </c>
    </row>
    <row r="251" spans="3:20" s="305" customFormat="1" x14ac:dyDescent="0.35">
      <c r="C251" s="313"/>
      <c r="D251" s="316" t="str">
        <f t="shared" si="38"/>
        <v>CUADRO N°</v>
      </c>
      <c r="E251" s="316">
        <f t="shared" si="39"/>
        <v>240</v>
      </c>
      <c r="F251" s="317"/>
      <c r="G251" s="317" t="str">
        <f t="shared" si="40"/>
        <v>ESTRUCTURA PORCENTUAL</v>
      </c>
      <c r="H251" s="313"/>
      <c r="I251" s="313"/>
      <c r="J251" s="313"/>
      <c r="K251" s="313"/>
      <c r="L251" s="313"/>
      <c r="M251" s="313"/>
      <c r="N251" s="313"/>
      <c r="O251" s="313"/>
      <c r="P251" s="313"/>
      <c r="S251" s="305">
        <f t="shared" si="34"/>
        <v>240</v>
      </c>
      <c r="T251" s="305" t="s">
        <v>188</v>
      </c>
    </row>
    <row r="252" spans="3:20" s="305" customFormat="1" x14ac:dyDescent="0.35">
      <c r="C252" s="313"/>
      <c r="D252" s="316" t="str">
        <f t="shared" si="38"/>
        <v>CUADRO N°</v>
      </c>
      <c r="E252" s="316">
        <f t="shared" si="39"/>
        <v>241</v>
      </c>
      <c r="F252" s="317"/>
      <c r="G252" s="317" t="str">
        <f t="shared" si="40"/>
        <v>VARIACIÓN PORCENTUAL DEL ÍNDICE DE VOLUMEN FÍSICO</v>
      </c>
      <c r="H252" s="313"/>
      <c r="I252" s="313"/>
      <c r="J252" s="313"/>
      <c r="K252" s="313"/>
      <c r="L252" s="313"/>
      <c r="M252" s="313"/>
      <c r="N252" s="313"/>
      <c r="O252" s="313"/>
      <c r="P252" s="313"/>
      <c r="S252" s="305">
        <f t="shared" si="34"/>
        <v>241</v>
      </c>
      <c r="T252" s="305" t="s">
        <v>184</v>
      </c>
    </row>
    <row r="253" spans="3:20" s="305" customFormat="1" x14ac:dyDescent="0.35">
      <c r="C253" s="313"/>
      <c r="D253" s="316" t="str">
        <f t="shared" si="38"/>
        <v>CUADRO N°</v>
      </c>
      <c r="E253" s="316">
        <f t="shared" si="39"/>
        <v>242</v>
      </c>
      <c r="F253" s="317"/>
      <c r="G253" s="317" t="str">
        <f t="shared" si="40"/>
        <v>ICA VALORES A PRECIOS CORRIENTES</v>
      </c>
      <c r="H253" s="313"/>
      <c r="I253" s="313"/>
      <c r="J253" s="313"/>
      <c r="K253" s="313"/>
      <c r="L253" s="313"/>
      <c r="M253" s="313"/>
      <c r="N253" s="313"/>
      <c r="O253" s="313"/>
      <c r="P253" s="313"/>
      <c r="S253" s="305">
        <f t="shared" si="34"/>
        <v>242</v>
      </c>
      <c r="T253" s="305" t="s">
        <v>240</v>
      </c>
    </row>
    <row r="254" spans="3:20" s="305" customFormat="1" x14ac:dyDescent="0.35">
      <c r="C254" s="313"/>
      <c r="D254" s="316" t="str">
        <f t="shared" si="38"/>
        <v>CUADRO N°</v>
      </c>
      <c r="E254" s="316">
        <f t="shared" si="39"/>
        <v>243</v>
      </c>
      <c r="F254" s="317"/>
      <c r="G254" s="317" t="str">
        <f t="shared" si="40"/>
        <v>ESTRUCTURA PORCENTUAL</v>
      </c>
      <c r="H254" s="313"/>
      <c r="I254" s="313"/>
      <c r="J254" s="313"/>
      <c r="K254" s="313"/>
      <c r="L254" s="313"/>
      <c r="M254" s="313"/>
      <c r="N254" s="313"/>
      <c r="O254" s="313"/>
      <c r="P254" s="313"/>
      <c r="S254" s="305">
        <f t="shared" si="34"/>
        <v>243</v>
      </c>
      <c r="T254" s="305" t="s">
        <v>188</v>
      </c>
    </row>
    <row r="255" spans="3:20" s="305" customFormat="1" x14ac:dyDescent="0.35">
      <c r="C255" s="313"/>
      <c r="D255" s="316" t="str">
        <f t="shared" si="38"/>
        <v>CUADRO N°</v>
      </c>
      <c r="E255" s="316">
        <f t="shared" si="39"/>
        <v>244</v>
      </c>
      <c r="F255" s="317"/>
      <c r="G255" s="317" t="str">
        <f t="shared" si="40"/>
        <v>VARIACIÓN PORCENTUAL DEL ÍNDICE DE PRECIOS</v>
      </c>
      <c r="H255" s="313"/>
      <c r="I255" s="313"/>
      <c r="J255" s="313"/>
      <c r="K255" s="313"/>
      <c r="L255" s="313"/>
      <c r="M255" s="313"/>
      <c r="N255" s="313"/>
      <c r="O255" s="313"/>
      <c r="P255" s="313"/>
      <c r="S255" s="305">
        <f t="shared" si="34"/>
        <v>244</v>
      </c>
      <c r="T255" s="305" t="s">
        <v>186</v>
      </c>
    </row>
    <row r="256" spans="3:20" s="305" customFormat="1" x14ac:dyDescent="0.35">
      <c r="C256" s="313"/>
      <c r="D256" s="316" t="str">
        <f t="shared" si="38"/>
        <v>CUADRO N°</v>
      </c>
      <c r="E256" s="316">
        <f t="shared" si="39"/>
        <v>245</v>
      </c>
      <c r="F256" s="317"/>
      <c r="G256" s="317" t="str">
        <f t="shared" si="40"/>
        <v>JUNÍN VALORES A PRECIOS CONSTANTES DE 2007</v>
      </c>
      <c r="H256" s="313"/>
      <c r="I256" s="313"/>
      <c r="J256" s="313"/>
      <c r="K256" s="313"/>
      <c r="L256" s="313"/>
      <c r="M256" s="313"/>
      <c r="N256" s="313"/>
      <c r="O256" s="313"/>
      <c r="P256" s="313"/>
      <c r="S256" s="305">
        <f t="shared" ref="S256:S319" si="41">S255+1</f>
        <v>245</v>
      </c>
      <c r="T256" s="305" t="s">
        <v>293</v>
      </c>
    </row>
    <row r="257" spans="3:20" s="305" customFormat="1" x14ac:dyDescent="0.35">
      <c r="C257" s="313"/>
      <c r="D257" s="316" t="str">
        <f t="shared" si="38"/>
        <v>CUADRO N°</v>
      </c>
      <c r="E257" s="316">
        <f t="shared" si="39"/>
        <v>246</v>
      </c>
      <c r="F257" s="317"/>
      <c r="G257" s="317" t="str">
        <f t="shared" si="40"/>
        <v>ESTRUCTURA PORCENTUAL</v>
      </c>
      <c r="H257" s="313"/>
      <c r="I257" s="313"/>
      <c r="J257" s="313"/>
      <c r="K257" s="313"/>
      <c r="L257" s="313"/>
      <c r="M257" s="313"/>
      <c r="N257" s="313"/>
      <c r="O257" s="313"/>
      <c r="P257" s="313"/>
      <c r="S257" s="305">
        <f t="shared" si="41"/>
        <v>246</v>
      </c>
      <c r="T257" s="305" t="s">
        <v>188</v>
      </c>
    </row>
    <row r="258" spans="3:20" s="305" customFormat="1" x14ac:dyDescent="0.35">
      <c r="C258" s="313"/>
      <c r="D258" s="316" t="str">
        <f t="shared" si="38"/>
        <v>CUADRO N°</v>
      </c>
      <c r="E258" s="316">
        <f t="shared" si="39"/>
        <v>247</v>
      </c>
      <c r="F258" s="317"/>
      <c r="G258" s="317" t="str">
        <f t="shared" si="40"/>
        <v>VARIACIÓN PORCENTUAL DEL ÍNDICE DE VOLUMEN FÍSICO</v>
      </c>
      <c r="H258" s="313"/>
      <c r="I258" s="313"/>
      <c r="J258" s="313"/>
      <c r="K258" s="313"/>
      <c r="L258" s="313"/>
      <c r="M258" s="313"/>
      <c r="N258" s="313"/>
      <c r="O258" s="313"/>
      <c r="P258" s="313"/>
      <c r="S258" s="305">
        <f t="shared" si="41"/>
        <v>247</v>
      </c>
      <c r="T258" s="305" t="s">
        <v>184</v>
      </c>
    </row>
    <row r="259" spans="3:20" s="305" customFormat="1" x14ac:dyDescent="0.35">
      <c r="C259" s="313"/>
      <c r="D259" s="316" t="str">
        <f t="shared" si="38"/>
        <v>CUADRO N°</v>
      </c>
      <c r="E259" s="316">
        <f t="shared" si="39"/>
        <v>248</v>
      </c>
      <c r="F259" s="317"/>
      <c r="G259" s="317" t="str">
        <f t="shared" si="40"/>
        <v>JUNÍN VALORES A PRECIOS CORRIENTES</v>
      </c>
      <c r="H259" s="313"/>
      <c r="I259" s="313"/>
      <c r="J259" s="313"/>
      <c r="K259" s="313"/>
      <c r="L259" s="313"/>
      <c r="M259" s="313"/>
      <c r="N259" s="313"/>
      <c r="O259" s="313"/>
      <c r="P259" s="313"/>
      <c r="S259" s="305">
        <f t="shared" si="41"/>
        <v>248</v>
      </c>
      <c r="T259" s="305" t="s">
        <v>241</v>
      </c>
    </row>
    <row r="260" spans="3:20" s="305" customFormat="1" x14ac:dyDescent="0.35">
      <c r="C260" s="313"/>
      <c r="D260" s="316" t="str">
        <f t="shared" si="38"/>
        <v>CUADRO N°</v>
      </c>
      <c r="E260" s="316">
        <f t="shared" si="39"/>
        <v>249</v>
      </c>
      <c r="F260" s="317"/>
      <c r="G260" s="317" t="str">
        <f t="shared" si="40"/>
        <v>ESTRUCTURA PORCENTUAL</v>
      </c>
      <c r="H260" s="313"/>
      <c r="I260" s="313"/>
      <c r="J260" s="313"/>
      <c r="K260" s="313"/>
      <c r="L260" s="313"/>
      <c r="M260" s="313"/>
      <c r="N260" s="313"/>
      <c r="O260" s="313"/>
      <c r="P260" s="313"/>
      <c r="S260" s="305">
        <f t="shared" si="41"/>
        <v>249</v>
      </c>
      <c r="T260" s="305" t="s">
        <v>188</v>
      </c>
    </row>
    <row r="261" spans="3:20" s="305" customFormat="1" x14ac:dyDescent="0.35">
      <c r="C261" s="313"/>
      <c r="D261" s="316" t="str">
        <f t="shared" si="38"/>
        <v>CUADRO N°</v>
      </c>
      <c r="E261" s="316">
        <f t="shared" si="39"/>
        <v>250</v>
      </c>
      <c r="F261" s="317"/>
      <c r="G261" s="317" t="str">
        <f t="shared" si="40"/>
        <v>VARIACIÓN PORCENTUAL DEL ÍNDICE DE PRECIOS</v>
      </c>
      <c r="H261" s="313"/>
      <c r="I261" s="313"/>
      <c r="J261" s="313"/>
      <c r="K261" s="313"/>
      <c r="L261" s="313"/>
      <c r="M261" s="313"/>
      <c r="N261" s="313"/>
      <c r="O261" s="313"/>
      <c r="P261" s="313"/>
      <c r="S261" s="305">
        <f t="shared" si="41"/>
        <v>250</v>
      </c>
      <c r="T261" s="305" t="s">
        <v>186</v>
      </c>
    </row>
    <row r="262" spans="3:20" s="305" customFormat="1" x14ac:dyDescent="0.35">
      <c r="C262" s="313"/>
      <c r="D262" s="316" t="str">
        <f t="shared" si="38"/>
        <v>CUADRO N°</v>
      </c>
      <c r="E262" s="316">
        <f t="shared" si="39"/>
        <v>251</v>
      </c>
      <c r="F262" s="317"/>
      <c r="G262" s="317" t="str">
        <f t="shared" si="40"/>
        <v>LA LIBERTAD VALORES A PRECIOS CONSTANTES DE 2007</v>
      </c>
      <c r="H262" s="313"/>
      <c r="I262" s="313"/>
      <c r="J262" s="313"/>
      <c r="K262" s="313"/>
      <c r="L262" s="313"/>
      <c r="M262" s="313"/>
      <c r="N262" s="313"/>
      <c r="O262" s="313"/>
      <c r="P262" s="313"/>
      <c r="S262" s="305">
        <f t="shared" si="41"/>
        <v>251</v>
      </c>
      <c r="T262" s="305" t="s">
        <v>242</v>
      </c>
    </row>
    <row r="263" spans="3:20" s="305" customFormat="1" x14ac:dyDescent="0.35">
      <c r="C263" s="313"/>
      <c r="D263" s="316" t="str">
        <f t="shared" si="38"/>
        <v>CUADRO N°</v>
      </c>
      <c r="E263" s="316">
        <f t="shared" si="39"/>
        <v>252</v>
      </c>
      <c r="F263" s="317"/>
      <c r="G263" s="317" t="str">
        <f t="shared" si="40"/>
        <v>ESTRUCTURA PORCENTUAL</v>
      </c>
      <c r="H263" s="313"/>
      <c r="I263" s="313"/>
      <c r="J263" s="313"/>
      <c r="K263" s="313"/>
      <c r="L263" s="313"/>
      <c r="M263" s="313"/>
      <c r="N263" s="313"/>
      <c r="O263" s="313"/>
      <c r="P263" s="313"/>
      <c r="S263" s="305">
        <f t="shared" si="41"/>
        <v>252</v>
      </c>
      <c r="T263" s="305" t="s">
        <v>188</v>
      </c>
    </row>
    <row r="264" spans="3:20" s="305" customFormat="1" x14ac:dyDescent="0.35">
      <c r="C264" s="313"/>
      <c r="D264" s="316" t="str">
        <f t="shared" si="38"/>
        <v>CUADRO N°</v>
      </c>
      <c r="E264" s="316">
        <f t="shared" si="39"/>
        <v>253</v>
      </c>
      <c r="F264" s="317"/>
      <c r="G264" s="317" t="str">
        <f t="shared" si="40"/>
        <v>VARIACIÓN PORCENTUAL DEL ÍNDICE DE VOLUMEN FÍSICO</v>
      </c>
      <c r="H264" s="313"/>
      <c r="I264" s="313"/>
      <c r="J264" s="313"/>
      <c r="K264" s="313"/>
      <c r="L264" s="313"/>
      <c r="M264" s="313"/>
      <c r="N264" s="313"/>
      <c r="O264" s="313"/>
      <c r="P264" s="313"/>
      <c r="S264" s="305">
        <f t="shared" si="41"/>
        <v>253</v>
      </c>
      <c r="T264" s="305" t="s">
        <v>184</v>
      </c>
    </row>
    <row r="265" spans="3:20" s="305" customFormat="1" x14ac:dyDescent="0.35">
      <c r="C265" s="313"/>
      <c r="D265" s="316" t="str">
        <f t="shared" si="38"/>
        <v>CUADRO N°</v>
      </c>
      <c r="E265" s="316">
        <f t="shared" si="39"/>
        <v>254</v>
      </c>
      <c r="F265" s="317"/>
      <c r="G265" s="317" t="str">
        <f t="shared" si="40"/>
        <v>LA LIBERTAD VALORES A PRECIOS CORRIENTES</v>
      </c>
      <c r="H265" s="313"/>
      <c r="I265" s="313"/>
      <c r="J265" s="313"/>
      <c r="K265" s="313"/>
      <c r="L265" s="313"/>
      <c r="M265" s="313"/>
      <c r="N265" s="313"/>
      <c r="O265" s="313"/>
      <c r="P265" s="313"/>
      <c r="S265" s="305">
        <f t="shared" si="41"/>
        <v>254</v>
      </c>
      <c r="T265" s="305" t="s">
        <v>243</v>
      </c>
    </row>
    <row r="266" spans="3:20" s="305" customFormat="1" x14ac:dyDescent="0.35">
      <c r="C266" s="313"/>
      <c r="D266" s="316" t="str">
        <f t="shared" si="38"/>
        <v>CUADRO N°</v>
      </c>
      <c r="E266" s="316">
        <f t="shared" si="39"/>
        <v>255</v>
      </c>
      <c r="F266" s="317"/>
      <c r="G266" s="317" t="str">
        <f t="shared" si="40"/>
        <v>ESTRUCTURA PORCENTUAL</v>
      </c>
      <c r="H266" s="313"/>
      <c r="I266" s="313"/>
      <c r="J266" s="313"/>
      <c r="K266" s="313"/>
      <c r="L266" s="313"/>
      <c r="M266" s="313"/>
      <c r="N266" s="313"/>
      <c r="O266" s="313"/>
      <c r="P266" s="313"/>
      <c r="S266" s="305">
        <f t="shared" si="41"/>
        <v>255</v>
      </c>
      <c r="T266" s="305" t="s">
        <v>188</v>
      </c>
    </row>
    <row r="267" spans="3:20" s="305" customFormat="1" x14ac:dyDescent="0.35">
      <c r="C267" s="313"/>
      <c r="D267" s="316" t="str">
        <f t="shared" si="38"/>
        <v>CUADRO N°</v>
      </c>
      <c r="E267" s="316">
        <f t="shared" si="39"/>
        <v>256</v>
      </c>
      <c r="F267" s="317"/>
      <c r="G267" s="317" t="str">
        <f t="shared" si="40"/>
        <v>VARIACIÓN PORCENTUAL DEL ÍNDICE DE PRECIOS</v>
      </c>
      <c r="H267" s="313"/>
      <c r="I267" s="313"/>
      <c r="J267" s="313"/>
      <c r="K267" s="313"/>
      <c r="L267" s="313"/>
      <c r="M267" s="313"/>
      <c r="N267" s="313"/>
      <c r="O267" s="313"/>
      <c r="P267" s="313"/>
      <c r="S267" s="305">
        <f t="shared" si="41"/>
        <v>256</v>
      </c>
      <c r="T267" s="305" t="s">
        <v>186</v>
      </c>
    </row>
    <row r="268" spans="3:20" s="305" customFormat="1" x14ac:dyDescent="0.35">
      <c r="C268" s="313"/>
      <c r="D268" s="316" t="str">
        <f t="shared" si="38"/>
        <v>CUADRO N°</v>
      </c>
      <c r="E268" s="316">
        <f t="shared" si="39"/>
        <v>257</v>
      </c>
      <c r="F268" s="317"/>
      <c r="G268" s="317" t="str">
        <f t="shared" si="40"/>
        <v>LAMBAYEQUE VALORES A PRECIOS CONSTANTES DE 2007</v>
      </c>
      <c r="H268" s="313"/>
      <c r="I268" s="313"/>
      <c r="J268" s="313"/>
      <c r="K268" s="313"/>
      <c r="L268" s="313"/>
      <c r="M268" s="313"/>
      <c r="N268" s="313"/>
      <c r="O268" s="313"/>
      <c r="P268" s="313"/>
      <c r="S268" s="305">
        <f t="shared" si="41"/>
        <v>257</v>
      </c>
      <c r="T268" s="305" t="s">
        <v>244</v>
      </c>
    </row>
    <row r="269" spans="3:20" s="305" customFormat="1" x14ac:dyDescent="0.35">
      <c r="C269" s="313"/>
      <c r="D269" s="316" t="str">
        <f t="shared" si="38"/>
        <v>CUADRO N°</v>
      </c>
      <c r="E269" s="316">
        <f t="shared" si="39"/>
        <v>258</v>
      </c>
      <c r="F269" s="317"/>
      <c r="G269" s="317" t="str">
        <f t="shared" si="40"/>
        <v>ESTRUCTURA PORCENTUAL</v>
      </c>
      <c r="H269" s="313"/>
      <c r="I269" s="313"/>
      <c r="J269" s="313"/>
      <c r="K269" s="313"/>
      <c r="L269" s="313"/>
      <c r="M269" s="313"/>
      <c r="N269" s="313"/>
      <c r="O269" s="313"/>
      <c r="P269" s="313"/>
      <c r="S269" s="305">
        <f t="shared" si="41"/>
        <v>258</v>
      </c>
      <c r="T269" s="305" t="s">
        <v>188</v>
      </c>
    </row>
    <row r="270" spans="3:20" s="305" customFormat="1" x14ac:dyDescent="0.35">
      <c r="C270" s="313"/>
      <c r="D270" s="316" t="str">
        <f t="shared" si="38"/>
        <v>CUADRO N°</v>
      </c>
      <c r="E270" s="316">
        <f t="shared" si="39"/>
        <v>259</v>
      </c>
      <c r="F270" s="317"/>
      <c r="G270" s="317" t="str">
        <f t="shared" si="40"/>
        <v>VARIACIÓN PORCENTUAL DEL ÍNDICE DE VOLUMEN FÍSICO</v>
      </c>
      <c r="H270" s="313"/>
      <c r="I270" s="313"/>
      <c r="J270" s="313"/>
      <c r="K270" s="313"/>
      <c r="L270" s="313"/>
      <c r="M270" s="313"/>
      <c r="N270" s="313"/>
      <c r="O270" s="313"/>
      <c r="P270" s="313"/>
      <c r="S270" s="305">
        <f t="shared" si="41"/>
        <v>259</v>
      </c>
      <c r="T270" s="305" t="s">
        <v>184</v>
      </c>
    </row>
    <row r="271" spans="3:20" s="305" customFormat="1" x14ac:dyDescent="0.35">
      <c r="C271" s="313"/>
      <c r="D271" s="316" t="str">
        <f t="shared" si="38"/>
        <v>CUADRO N°</v>
      </c>
      <c r="E271" s="316">
        <f t="shared" si="39"/>
        <v>260</v>
      </c>
      <c r="F271" s="317"/>
      <c r="G271" s="317" t="str">
        <f t="shared" si="40"/>
        <v>LAMBAYEQUE VALORES A PRECIOS CORRIENTES</v>
      </c>
      <c r="H271" s="313"/>
      <c r="I271" s="313"/>
      <c r="J271" s="313"/>
      <c r="K271" s="313"/>
      <c r="L271" s="313"/>
      <c r="M271" s="313"/>
      <c r="N271" s="313"/>
      <c r="O271" s="313"/>
      <c r="P271" s="313"/>
      <c r="S271" s="305">
        <f t="shared" si="41"/>
        <v>260</v>
      </c>
      <c r="T271" s="305" t="s">
        <v>245</v>
      </c>
    </row>
    <row r="272" spans="3:20" s="305" customFormat="1" x14ac:dyDescent="0.35">
      <c r="C272" s="313"/>
      <c r="D272" s="316" t="str">
        <f t="shared" si="38"/>
        <v>CUADRO N°</v>
      </c>
      <c r="E272" s="316">
        <f t="shared" si="39"/>
        <v>261</v>
      </c>
      <c r="F272" s="317"/>
      <c r="G272" s="317" t="str">
        <f t="shared" si="40"/>
        <v>ESTRUCTURA PORCENTUAL</v>
      </c>
      <c r="H272" s="313"/>
      <c r="I272" s="313"/>
      <c r="J272" s="313"/>
      <c r="K272" s="313"/>
      <c r="L272" s="313"/>
      <c r="M272" s="313"/>
      <c r="N272" s="313"/>
      <c r="O272" s="313"/>
      <c r="P272" s="313"/>
      <c r="S272" s="305">
        <f t="shared" si="41"/>
        <v>261</v>
      </c>
      <c r="T272" s="305" t="s">
        <v>188</v>
      </c>
    </row>
    <row r="273" spans="3:22" s="305" customFormat="1" x14ac:dyDescent="0.35">
      <c r="C273" s="313"/>
      <c r="D273" s="316" t="str">
        <f t="shared" si="38"/>
        <v>CUADRO N°</v>
      </c>
      <c r="E273" s="316">
        <f t="shared" si="39"/>
        <v>262</v>
      </c>
      <c r="F273" s="317"/>
      <c r="G273" s="317" t="str">
        <f t="shared" si="40"/>
        <v>VARIACIÓN PORCENTUAL DEL ÍNDICE DE PRECIOS</v>
      </c>
      <c r="H273" s="313"/>
      <c r="I273" s="313"/>
      <c r="J273" s="313"/>
      <c r="K273" s="313"/>
      <c r="L273" s="313"/>
      <c r="M273" s="313"/>
      <c r="N273" s="313"/>
      <c r="O273" s="313"/>
      <c r="P273" s="313"/>
      <c r="S273" s="305">
        <f t="shared" si="41"/>
        <v>262</v>
      </c>
      <c r="T273" s="305" t="s">
        <v>186</v>
      </c>
    </row>
    <row r="274" spans="3:22" s="305" customFormat="1" x14ac:dyDescent="0.35">
      <c r="C274" s="313"/>
      <c r="D274" s="316" t="str">
        <f t="shared" si="38"/>
        <v>CUADRO N°</v>
      </c>
      <c r="E274" s="316">
        <f t="shared" si="39"/>
        <v>263</v>
      </c>
      <c r="F274" s="317"/>
      <c r="G274" s="317" t="str">
        <f t="shared" si="40"/>
        <v>LIMA VALORES A PRECIOS CONSTANTES DE 2007</v>
      </c>
      <c r="H274" s="313"/>
      <c r="I274" s="313"/>
      <c r="J274" s="313"/>
      <c r="K274" s="313"/>
      <c r="L274" s="313"/>
      <c r="M274" s="313"/>
      <c r="N274" s="313"/>
      <c r="O274" s="313"/>
      <c r="P274" s="313"/>
      <c r="S274" s="305">
        <f t="shared" si="41"/>
        <v>263</v>
      </c>
      <c r="T274" s="305" t="s">
        <v>246</v>
      </c>
    </row>
    <row r="275" spans="3:22" s="305" customFormat="1" x14ac:dyDescent="0.35">
      <c r="C275" s="313"/>
      <c r="D275" s="316" t="str">
        <f t="shared" si="38"/>
        <v>CUADRO N°</v>
      </c>
      <c r="E275" s="316">
        <f t="shared" si="39"/>
        <v>264</v>
      </c>
      <c r="F275" s="317"/>
      <c r="G275" s="317" t="str">
        <f t="shared" si="40"/>
        <v>ESTRUCTURA PORCENTUAL</v>
      </c>
      <c r="H275" s="313"/>
      <c r="I275" s="313"/>
      <c r="J275" s="313"/>
      <c r="K275" s="313"/>
      <c r="L275" s="313"/>
      <c r="M275" s="313"/>
      <c r="N275" s="313"/>
      <c r="O275" s="313"/>
      <c r="P275" s="313"/>
      <c r="S275" s="305">
        <f t="shared" si="41"/>
        <v>264</v>
      </c>
      <c r="T275" s="305" t="s">
        <v>188</v>
      </c>
    </row>
    <row r="276" spans="3:22" s="305" customFormat="1" x14ac:dyDescent="0.35">
      <c r="C276" s="313"/>
      <c r="D276" s="316" t="str">
        <f t="shared" si="38"/>
        <v>CUADRO N°</v>
      </c>
      <c r="E276" s="316">
        <f t="shared" si="39"/>
        <v>265</v>
      </c>
      <c r="F276" s="317"/>
      <c r="G276" s="317" t="str">
        <f t="shared" si="40"/>
        <v>VARIACIÓN PORCENTUAL DEL ÍNDICE DE VOLUMEN FÍSICO</v>
      </c>
      <c r="H276" s="313"/>
      <c r="I276" s="313"/>
      <c r="J276" s="313"/>
      <c r="K276" s="313"/>
      <c r="L276" s="313"/>
      <c r="M276" s="313"/>
      <c r="N276" s="313"/>
      <c r="O276" s="313"/>
      <c r="P276" s="313"/>
      <c r="S276" s="305">
        <f t="shared" si="41"/>
        <v>265</v>
      </c>
      <c r="T276" s="305" t="s">
        <v>184</v>
      </c>
    </row>
    <row r="277" spans="3:22" s="305" customFormat="1" x14ac:dyDescent="0.35">
      <c r="C277" s="313"/>
      <c r="D277" s="316" t="str">
        <f t="shared" si="38"/>
        <v>CUADRO N°</v>
      </c>
      <c r="E277" s="316">
        <f t="shared" si="39"/>
        <v>266</v>
      </c>
      <c r="F277" s="317"/>
      <c r="G277" s="317" t="str">
        <f t="shared" si="40"/>
        <v>LIMA VALORES A PRECIOS CORRIENTES</v>
      </c>
      <c r="H277" s="313"/>
      <c r="I277" s="313"/>
      <c r="J277" s="313"/>
      <c r="K277" s="313"/>
      <c r="L277" s="313"/>
      <c r="M277" s="313"/>
      <c r="N277" s="313"/>
      <c r="O277" s="313"/>
      <c r="P277" s="313"/>
      <c r="S277" s="305">
        <f t="shared" si="41"/>
        <v>266</v>
      </c>
      <c r="T277" s="305" t="s">
        <v>247</v>
      </c>
    </row>
    <row r="278" spans="3:22" s="305" customFormat="1" x14ac:dyDescent="0.35">
      <c r="C278" s="313"/>
      <c r="D278" s="316" t="str">
        <f t="shared" si="38"/>
        <v>CUADRO N°</v>
      </c>
      <c r="E278" s="316">
        <f t="shared" si="39"/>
        <v>267</v>
      </c>
      <c r="F278" s="317"/>
      <c r="G278" s="317" t="str">
        <f t="shared" si="40"/>
        <v>ESTRUCTURA PORCENTUAL</v>
      </c>
      <c r="H278" s="313"/>
      <c r="I278" s="313"/>
      <c r="J278" s="313"/>
      <c r="K278" s="313"/>
      <c r="L278" s="313"/>
      <c r="M278" s="313"/>
      <c r="N278" s="313"/>
      <c r="O278" s="313"/>
      <c r="P278" s="313"/>
      <c r="S278" s="305">
        <f t="shared" si="41"/>
        <v>267</v>
      </c>
      <c r="T278" s="305" t="s">
        <v>188</v>
      </c>
    </row>
    <row r="279" spans="3:22" s="305" customFormat="1" x14ac:dyDescent="0.35">
      <c r="C279" s="313"/>
      <c r="D279" s="316" t="str">
        <f t="shared" si="38"/>
        <v>CUADRO N°</v>
      </c>
      <c r="E279" s="316">
        <f t="shared" si="39"/>
        <v>268</v>
      </c>
      <c r="F279" s="317"/>
      <c r="G279" s="317" t="str">
        <f t="shared" si="40"/>
        <v>VARIACIÓN PORCENTUAL DEL ÍNDICE DE PRECIOS</v>
      </c>
      <c r="H279" s="313"/>
      <c r="I279" s="313"/>
      <c r="J279" s="313"/>
      <c r="K279" s="313"/>
      <c r="L279" s="313"/>
      <c r="M279" s="313"/>
      <c r="N279" s="313"/>
      <c r="O279" s="313"/>
      <c r="P279" s="313"/>
      <c r="S279" s="305">
        <f t="shared" si="41"/>
        <v>268</v>
      </c>
      <c r="T279" s="305" t="s">
        <v>186</v>
      </c>
      <c r="V279" s="326"/>
    </row>
    <row r="280" spans="3:22" s="305" customFormat="1" x14ac:dyDescent="0.35">
      <c r="C280" s="313"/>
      <c r="D280" s="316" t="s">
        <v>137</v>
      </c>
      <c r="E280" s="316">
        <v>269</v>
      </c>
      <c r="F280" s="317"/>
      <c r="G280" s="317" t="s">
        <v>248</v>
      </c>
      <c r="H280" s="313"/>
      <c r="I280" s="313"/>
      <c r="J280" s="313"/>
      <c r="K280" s="313"/>
      <c r="L280" s="313"/>
      <c r="M280" s="313"/>
      <c r="N280" s="313"/>
      <c r="O280" s="313"/>
      <c r="P280" s="313"/>
      <c r="S280" s="305">
        <f t="shared" si="41"/>
        <v>269</v>
      </c>
      <c r="T280" s="305" t="s">
        <v>248</v>
      </c>
    </row>
    <row r="281" spans="3:22" s="305" customFormat="1" x14ac:dyDescent="0.35">
      <c r="C281" s="313"/>
      <c r="D281" s="316" t="s">
        <v>137</v>
      </c>
      <c r="E281" s="316">
        <v>270</v>
      </c>
      <c r="F281" s="317"/>
      <c r="G281" s="317" t="s">
        <v>188</v>
      </c>
      <c r="H281" s="313"/>
      <c r="I281" s="313"/>
      <c r="J281" s="313"/>
      <c r="K281" s="313"/>
      <c r="L281" s="313"/>
      <c r="M281" s="313"/>
      <c r="N281" s="313"/>
      <c r="O281" s="313"/>
      <c r="P281" s="313"/>
      <c r="S281" s="305">
        <f t="shared" si="41"/>
        <v>270</v>
      </c>
      <c r="T281" s="305" t="s">
        <v>188</v>
      </c>
    </row>
    <row r="282" spans="3:22" s="305" customFormat="1" x14ac:dyDescent="0.35">
      <c r="C282" s="313"/>
      <c r="D282" s="316" t="s">
        <v>137</v>
      </c>
      <c r="E282" s="316">
        <v>271</v>
      </c>
      <c r="F282" s="317"/>
      <c r="G282" s="317" t="s">
        <v>184</v>
      </c>
      <c r="H282" s="313"/>
      <c r="I282" s="313"/>
      <c r="J282" s="313"/>
      <c r="K282" s="313"/>
      <c r="L282" s="313"/>
      <c r="M282" s="313"/>
      <c r="N282" s="313"/>
      <c r="O282" s="313"/>
      <c r="P282" s="313"/>
      <c r="S282" s="305">
        <f t="shared" si="41"/>
        <v>271</v>
      </c>
      <c r="T282" s="305" t="s">
        <v>184</v>
      </c>
    </row>
    <row r="283" spans="3:22" s="305" customFormat="1" x14ac:dyDescent="0.35">
      <c r="C283" s="313"/>
      <c r="D283" s="316" t="s">
        <v>137</v>
      </c>
      <c r="E283" s="316">
        <v>272</v>
      </c>
      <c r="F283" s="317"/>
      <c r="G283" s="317" t="s">
        <v>249</v>
      </c>
      <c r="H283" s="313"/>
      <c r="I283" s="313"/>
      <c r="J283" s="313"/>
      <c r="K283" s="313"/>
      <c r="L283" s="313"/>
      <c r="M283" s="313"/>
      <c r="N283" s="313"/>
      <c r="O283" s="313"/>
      <c r="P283" s="313"/>
      <c r="S283" s="305">
        <f t="shared" si="41"/>
        <v>272</v>
      </c>
      <c r="T283" s="305" t="s">
        <v>249</v>
      </c>
    </row>
    <row r="284" spans="3:22" s="305" customFormat="1" x14ac:dyDescent="0.35">
      <c r="C284" s="313"/>
      <c r="D284" s="316" t="s">
        <v>137</v>
      </c>
      <c r="E284" s="316">
        <v>273</v>
      </c>
      <c r="F284" s="317"/>
      <c r="G284" s="317" t="s">
        <v>188</v>
      </c>
      <c r="H284" s="313"/>
      <c r="I284" s="313"/>
      <c r="J284" s="313"/>
      <c r="K284" s="313"/>
      <c r="L284" s="313"/>
      <c r="M284" s="313"/>
      <c r="N284" s="313"/>
      <c r="O284" s="313"/>
      <c r="P284" s="313"/>
      <c r="S284" s="305">
        <f t="shared" si="41"/>
        <v>273</v>
      </c>
      <c r="T284" s="305" t="s">
        <v>188</v>
      </c>
    </row>
    <row r="285" spans="3:22" s="305" customFormat="1" x14ac:dyDescent="0.35">
      <c r="C285" s="313"/>
      <c r="D285" s="316" t="s">
        <v>137</v>
      </c>
      <c r="E285" s="316">
        <v>274</v>
      </c>
      <c r="F285" s="317"/>
      <c r="G285" s="317" t="s">
        <v>186</v>
      </c>
      <c r="H285" s="313"/>
      <c r="I285" s="313"/>
      <c r="J285" s="313"/>
      <c r="K285" s="313"/>
      <c r="L285" s="313"/>
      <c r="M285" s="313"/>
      <c r="N285" s="313"/>
      <c r="O285" s="313"/>
      <c r="P285" s="313"/>
      <c r="S285" s="305">
        <f t="shared" si="41"/>
        <v>274</v>
      </c>
      <c r="T285" s="305" t="s">
        <v>186</v>
      </c>
    </row>
    <row r="286" spans="3:22" s="305" customFormat="1" x14ac:dyDescent="0.35">
      <c r="C286" s="313"/>
      <c r="D286" s="316" t="s">
        <v>137</v>
      </c>
      <c r="E286" s="316">
        <v>275</v>
      </c>
      <c r="F286" s="317"/>
      <c r="G286" s="317" t="s">
        <v>250</v>
      </c>
      <c r="H286" s="313"/>
      <c r="I286" s="313"/>
      <c r="J286" s="313"/>
      <c r="K286" s="313"/>
      <c r="L286" s="313"/>
      <c r="M286" s="313"/>
      <c r="N286" s="313"/>
      <c r="O286" s="313"/>
      <c r="P286" s="313"/>
      <c r="S286" s="305">
        <f t="shared" si="41"/>
        <v>275</v>
      </c>
      <c r="T286" s="305" t="s">
        <v>250</v>
      </c>
    </row>
    <row r="287" spans="3:22" s="305" customFormat="1" x14ac:dyDescent="0.35">
      <c r="C287" s="313"/>
      <c r="D287" s="316" t="s">
        <v>137</v>
      </c>
      <c r="E287" s="316">
        <v>276</v>
      </c>
      <c r="F287" s="317"/>
      <c r="G287" s="317" t="s">
        <v>188</v>
      </c>
      <c r="H287" s="313"/>
      <c r="I287" s="313"/>
      <c r="J287" s="313"/>
      <c r="K287" s="313"/>
      <c r="L287" s="313"/>
      <c r="M287" s="313"/>
      <c r="N287" s="313"/>
      <c r="O287" s="313"/>
      <c r="P287" s="313"/>
      <c r="S287" s="305">
        <f t="shared" si="41"/>
        <v>276</v>
      </c>
      <c r="T287" s="305" t="s">
        <v>188</v>
      </c>
    </row>
    <row r="288" spans="3:22" s="305" customFormat="1" x14ac:dyDescent="0.35">
      <c r="C288" s="313"/>
      <c r="D288" s="316" t="s">
        <v>137</v>
      </c>
      <c r="E288" s="316">
        <v>277</v>
      </c>
      <c r="F288" s="317"/>
      <c r="G288" s="317" t="s">
        <v>184</v>
      </c>
      <c r="H288" s="313"/>
      <c r="I288" s="313"/>
      <c r="J288" s="313"/>
      <c r="K288" s="313"/>
      <c r="L288" s="313"/>
      <c r="M288" s="313"/>
      <c r="N288" s="313"/>
      <c r="O288" s="313"/>
      <c r="P288" s="313"/>
      <c r="S288" s="305">
        <f t="shared" si="41"/>
        <v>277</v>
      </c>
      <c r="T288" s="305" t="s">
        <v>184</v>
      </c>
    </row>
    <row r="289" spans="3:20" s="305" customFormat="1" x14ac:dyDescent="0.35">
      <c r="C289" s="313"/>
      <c r="D289" s="316" t="s">
        <v>137</v>
      </c>
      <c r="E289" s="316">
        <v>278</v>
      </c>
      <c r="F289" s="317"/>
      <c r="G289" s="317" t="s">
        <v>251</v>
      </c>
      <c r="H289" s="313"/>
      <c r="I289" s="313"/>
      <c r="J289" s="313"/>
      <c r="K289" s="313"/>
      <c r="L289" s="313"/>
      <c r="M289" s="313"/>
      <c r="N289" s="313"/>
      <c r="O289" s="313"/>
      <c r="P289" s="313"/>
      <c r="S289" s="305">
        <f t="shared" si="41"/>
        <v>278</v>
      </c>
      <c r="T289" s="305" t="s">
        <v>251</v>
      </c>
    </row>
    <row r="290" spans="3:20" s="305" customFormat="1" x14ac:dyDescent="0.35">
      <c r="C290" s="313"/>
      <c r="D290" s="316" t="s">
        <v>137</v>
      </c>
      <c r="E290" s="316">
        <v>279</v>
      </c>
      <c r="F290" s="317"/>
      <c r="G290" s="317" t="s">
        <v>188</v>
      </c>
      <c r="H290" s="313"/>
      <c r="I290" s="313"/>
      <c r="J290" s="313"/>
      <c r="K290" s="313"/>
      <c r="L290" s="313"/>
      <c r="M290" s="313"/>
      <c r="N290" s="313"/>
      <c r="O290" s="313"/>
      <c r="P290" s="313"/>
      <c r="S290" s="305">
        <f t="shared" si="41"/>
        <v>279</v>
      </c>
      <c r="T290" s="305" t="s">
        <v>188</v>
      </c>
    </row>
    <row r="291" spans="3:20" s="305" customFormat="1" x14ac:dyDescent="0.35">
      <c r="C291" s="313"/>
      <c r="D291" s="316" t="s">
        <v>137</v>
      </c>
      <c r="E291" s="316">
        <v>280</v>
      </c>
      <c r="F291" s="317"/>
      <c r="G291" s="317" t="s">
        <v>186</v>
      </c>
      <c r="H291" s="313"/>
      <c r="I291" s="313"/>
      <c r="J291" s="313"/>
      <c r="K291" s="313"/>
      <c r="L291" s="313"/>
      <c r="M291" s="313"/>
      <c r="N291" s="313"/>
      <c r="O291" s="313"/>
      <c r="P291" s="313"/>
      <c r="S291" s="305">
        <f t="shared" si="41"/>
        <v>280</v>
      </c>
      <c r="T291" s="305" t="s">
        <v>186</v>
      </c>
    </row>
    <row r="292" spans="3:20" s="305" customFormat="1" x14ac:dyDescent="0.35">
      <c r="C292" s="313"/>
      <c r="D292" s="316" t="s">
        <v>137</v>
      </c>
      <c r="E292" s="316">
        <v>281</v>
      </c>
      <c r="F292" s="317"/>
      <c r="G292" s="317" t="s">
        <v>252</v>
      </c>
      <c r="H292" s="313"/>
      <c r="I292" s="313"/>
      <c r="J292" s="313"/>
      <c r="K292" s="313"/>
      <c r="L292" s="313"/>
      <c r="M292" s="313"/>
      <c r="N292" s="313"/>
      <c r="O292" s="313"/>
      <c r="P292" s="313"/>
      <c r="S292" s="305">
        <f t="shared" si="41"/>
        <v>281</v>
      </c>
      <c r="T292" s="305" t="s">
        <v>252</v>
      </c>
    </row>
    <row r="293" spans="3:20" s="305" customFormat="1" x14ac:dyDescent="0.35">
      <c r="C293" s="313"/>
      <c r="D293" s="316" t="s">
        <v>137</v>
      </c>
      <c r="E293" s="316">
        <v>282</v>
      </c>
      <c r="F293" s="317"/>
      <c r="G293" s="317" t="s">
        <v>188</v>
      </c>
      <c r="H293" s="313"/>
      <c r="I293" s="313"/>
      <c r="J293" s="313"/>
      <c r="K293" s="313"/>
      <c r="L293" s="313"/>
      <c r="M293" s="313"/>
      <c r="N293" s="313"/>
      <c r="O293" s="313"/>
      <c r="P293" s="313"/>
      <c r="S293" s="305">
        <f t="shared" si="41"/>
        <v>282</v>
      </c>
      <c r="T293" s="305" t="s">
        <v>188</v>
      </c>
    </row>
    <row r="294" spans="3:20" s="305" customFormat="1" x14ac:dyDescent="0.35">
      <c r="C294" s="313"/>
      <c r="D294" s="316" t="s">
        <v>137</v>
      </c>
      <c r="E294" s="316">
        <v>283</v>
      </c>
      <c r="F294" s="317"/>
      <c r="G294" s="317" t="s">
        <v>184</v>
      </c>
      <c r="H294" s="313"/>
      <c r="I294" s="313"/>
      <c r="J294" s="313"/>
      <c r="K294" s="313"/>
      <c r="L294" s="313"/>
      <c r="M294" s="313"/>
      <c r="N294" s="313"/>
      <c r="O294" s="313"/>
      <c r="P294" s="313"/>
      <c r="S294" s="305">
        <f t="shared" si="41"/>
        <v>283</v>
      </c>
      <c r="T294" s="305" t="s">
        <v>184</v>
      </c>
    </row>
    <row r="295" spans="3:20" s="305" customFormat="1" x14ac:dyDescent="0.35">
      <c r="C295" s="313"/>
      <c r="D295" s="316" t="s">
        <v>137</v>
      </c>
      <c r="E295" s="316">
        <v>284</v>
      </c>
      <c r="F295" s="317"/>
      <c r="G295" s="317" t="s">
        <v>253</v>
      </c>
      <c r="H295" s="313"/>
      <c r="I295" s="313"/>
      <c r="J295" s="313"/>
      <c r="K295" s="313"/>
      <c r="L295" s="313"/>
      <c r="M295" s="313"/>
      <c r="N295" s="313"/>
      <c r="O295" s="313"/>
      <c r="P295" s="313"/>
      <c r="S295" s="305">
        <f t="shared" si="41"/>
        <v>284</v>
      </c>
      <c r="T295" s="305" t="s">
        <v>253</v>
      </c>
    </row>
    <row r="296" spans="3:20" s="305" customFormat="1" x14ac:dyDescent="0.35">
      <c r="C296" s="313"/>
      <c r="D296" s="316" t="s">
        <v>137</v>
      </c>
      <c r="E296" s="316">
        <v>285</v>
      </c>
      <c r="F296" s="317"/>
      <c r="G296" s="317" t="s">
        <v>188</v>
      </c>
      <c r="H296" s="313"/>
      <c r="I296" s="313"/>
      <c r="J296" s="313"/>
      <c r="K296" s="313"/>
      <c r="L296" s="313"/>
      <c r="M296" s="313"/>
      <c r="N296" s="313"/>
      <c r="O296" s="313"/>
      <c r="P296" s="313"/>
      <c r="S296" s="305">
        <f t="shared" si="41"/>
        <v>285</v>
      </c>
      <c r="T296" s="305" t="s">
        <v>188</v>
      </c>
    </row>
    <row r="297" spans="3:20" s="305" customFormat="1" x14ac:dyDescent="0.35">
      <c r="C297" s="313"/>
      <c r="D297" s="316" t="s">
        <v>137</v>
      </c>
      <c r="E297" s="316">
        <v>286</v>
      </c>
      <c r="F297" s="317"/>
      <c r="G297" s="317" t="s">
        <v>186</v>
      </c>
      <c r="H297" s="313"/>
      <c r="I297" s="313"/>
      <c r="J297" s="313"/>
      <c r="K297" s="313"/>
      <c r="L297" s="313"/>
      <c r="M297" s="313"/>
      <c r="N297" s="313"/>
      <c r="O297" s="313"/>
      <c r="P297" s="313"/>
      <c r="S297" s="305">
        <f t="shared" si="41"/>
        <v>286</v>
      </c>
      <c r="T297" s="305" t="s">
        <v>186</v>
      </c>
    </row>
    <row r="298" spans="3:20" s="305" customFormat="1" x14ac:dyDescent="0.35">
      <c r="C298" s="313"/>
      <c r="D298" s="316" t="str">
        <f t="shared" ref="D298:D349" si="42">HYPERLINK(CONCATENATE("#c",S298,"!A2"),"CUADRO N°")</f>
        <v>CUADRO N°</v>
      </c>
      <c r="E298" s="316">
        <f t="shared" ref="E298:E349" si="43">HYPERLINK(CONCATENATE("#c",S298,"!A2"),S298)</f>
        <v>287</v>
      </c>
      <c r="F298" s="317"/>
      <c r="G298" s="317" t="str">
        <f t="shared" ref="G298:G349" si="44">HYPERLINK(CONCATENATE("#c",S298,"!A2"),T298)</f>
        <v xml:space="preserve"> LORETO VALORES A PRECIOS CONSTANTES DE 2007</v>
      </c>
      <c r="H298" s="313"/>
      <c r="I298" s="313"/>
      <c r="J298" s="313"/>
      <c r="K298" s="313"/>
      <c r="L298" s="313"/>
      <c r="M298" s="313"/>
      <c r="N298" s="313"/>
      <c r="O298" s="313"/>
      <c r="P298" s="313"/>
      <c r="S298" s="305">
        <f t="shared" si="41"/>
        <v>287</v>
      </c>
      <c r="T298" s="305" t="s">
        <v>154</v>
      </c>
    </row>
    <row r="299" spans="3:20" s="305" customFormat="1" x14ac:dyDescent="0.35">
      <c r="C299" s="313"/>
      <c r="D299" s="316" t="str">
        <f t="shared" si="42"/>
        <v>CUADRO N°</v>
      </c>
      <c r="E299" s="316">
        <f t="shared" si="43"/>
        <v>288</v>
      </c>
      <c r="F299" s="317"/>
      <c r="G299" s="317" t="str">
        <f t="shared" si="44"/>
        <v>ESTRUCTURA PORCENTUAL</v>
      </c>
      <c r="H299" s="313"/>
      <c r="I299" s="313"/>
      <c r="J299" s="313"/>
      <c r="K299" s="313"/>
      <c r="L299" s="313"/>
      <c r="M299" s="313"/>
      <c r="N299" s="313"/>
      <c r="O299" s="313"/>
      <c r="P299" s="313"/>
      <c r="S299" s="305">
        <f t="shared" si="41"/>
        <v>288</v>
      </c>
      <c r="T299" s="305" t="s">
        <v>188</v>
      </c>
    </row>
    <row r="300" spans="3:20" s="305" customFormat="1" x14ac:dyDescent="0.35">
      <c r="C300" s="313"/>
      <c r="D300" s="316" t="str">
        <f t="shared" si="42"/>
        <v>CUADRO N°</v>
      </c>
      <c r="E300" s="316">
        <f t="shared" si="43"/>
        <v>289</v>
      </c>
      <c r="F300" s="317"/>
      <c r="G300" s="317" t="str">
        <f t="shared" si="44"/>
        <v>VARIACIÓN PORCENTUAL DEL ÍNDICE DE VOLUMEN FÍSICO</v>
      </c>
      <c r="H300" s="313"/>
      <c r="I300" s="313"/>
      <c r="J300" s="313"/>
      <c r="K300" s="313"/>
      <c r="L300" s="313"/>
      <c r="M300" s="313"/>
      <c r="N300" s="313"/>
      <c r="O300" s="313"/>
      <c r="P300" s="313"/>
      <c r="S300" s="305">
        <f t="shared" si="41"/>
        <v>289</v>
      </c>
      <c r="T300" s="305" t="s">
        <v>184</v>
      </c>
    </row>
    <row r="301" spans="3:20" s="305" customFormat="1" x14ac:dyDescent="0.35">
      <c r="C301" s="313"/>
      <c r="D301" s="316" t="str">
        <f t="shared" si="42"/>
        <v>CUADRO N°</v>
      </c>
      <c r="E301" s="316">
        <f t="shared" si="43"/>
        <v>290</v>
      </c>
      <c r="F301" s="317"/>
      <c r="G301" s="317" t="str">
        <f t="shared" si="44"/>
        <v>LORETO VALORES A PRECIOS CORRIENTES</v>
      </c>
      <c r="H301" s="313"/>
      <c r="I301" s="313"/>
      <c r="J301" s="313"/>
      <c r="K301" s="313"/>
      <c r="L301" s="313"/>
      <c r="M301" s="313"/>
      <c r="N301" s="313"/>
      <c r="O301" s="313"/>
      <c r="P301" s="313"/>
      <c r="S301" s="305">
        <f t="shared" si="41"/>
        <v>290</v>
      </c>
      <c r="T301" s="305" t="s">
        <v>254</v>
      </c>
    </row>
    <row r="302" spans="3:20" s="305" customFormat="1" x14ac:dyDescent="0.35">
      <c r="C302" s="313"/>
      <c r="D302" s="316" t="str">
        <f t="shared" si="42"/>
        <v>CUADRO N°</v>
      </c>
      <c r="E302" s="316">
        <f t="shared" si="43"/>
        <v>291</v>
      </c>
      <c r="F302" s="317"/>
      <c r="G302" s="317" t="str">
        <f t="shared" si="44"/>
        <v>ESTRUCTURA PORCENTUAL</v>
      </c>
      <c r="H302" s="313"/>
      <c r="I302" s="313"/>
      <c r="J302" s="313"/>
      <c r="K302" s="313"/>
      <c r="L302" s="313"/>
      <c r="M302" s="313"/>
      <c r="N302" s="313"/>
      <c r="O302" s="313"/>
      <c r="P302" s="313"/>
      <c r="S302" s="305">
        <f t="shared" si="41"/>
        <v>291</v>
      </c>
      <c r="T302" s="305" t="s">
        <v>188</v>
      </c>
    </row>
    <row r="303" spans="3:20" s="305" customFormat="1" x14ac:dyDescent="0.35">
      <c r="C303" s="313"/>
      <c r="D303" s="316" t="str">
        <f t="shared" si="42"/>
        <v>CUADRO N°</v>
      </c>
      <c r="E303" s="316">
        <f t="shared" si="43"/>
        <v>292</v>
      </c>
      <c r="F303" s="317"/>
      <c r="G303" s="317" t="str">
        <f t="shared" si="44"/>
        <v>VARIACIÓN PORCENTUAL DEL ÍNDICE DE PRECIOS</v>
      </c>
      <c r="H303" s="313"/>
      <c r="I303" s="313"/>
      <c r="J303" s="313"/>
      <c r="K303" s="313"/>
      <c r="L303" s="313"/>
      <c r="M303" s="313"/>
      <c r="N303" s="313"/>
      <c r="O303" s="313"/>
      <c r="P303" s="313"/>
      <c r="S303" s="305">
        <f t="shared" si="41"/>
        <v>292</v>
      </c>
      <c r="T303" s="305" t="s">
        <v>186</v>
      </c>
    </row>
    <row r="304" spans="3:20" s="305" customFormat="1" x14ac:dyDescent="0.35">
      <c r="C304" s="313"/>
      <c r="D304" s="316" t="str">
        <f t="shared" si="42"/>
        <v>CUADRO N°</v>
      </c>
      <c r="E304" s="316">
        <f t="shared" si="43"/>
        <v>293</v>
      </c>
      <c r="F304" s="317"/>
      <c r="G304" s="317" t="str">
        <f t="shared" si="44"/>
        <v>MADRE DE DIOS VALORES A PRECIOS CONSTANTES DE 2007</v>
      </c>
      <c r="H304" s="313"/>
      <c r="I304" s="313"/>
      <c r="J304" s="313"/>
      <c r="K304" s="313"/>
      <c r="L304" s="313"/>
      <c r="M304" s="313"/>
      <c r="N304" s="313"/>
      <c r="O304" s="313"/>
      <c r="P304" s="313"/>
      <c r="S304" s="305">
        <f t="shared" si="41"/>
        <v>293</v>
      </c>
      <c r="T304" s="305" t="s">
        <v>255</v>
      </c>
    </row>
    <row r="305" spans="3:20" s="305" customFormat="1" x14ac:dyDescent="0.35">
      <c r="C305" s="313"/>
      <c r="D305" s="316" t="str">
        <f t="shared" si="42"/>
        <v>CUADRO N°</v>
      </c>
      <c r="E305" s="316">
        <f t="shared" si="43"/>
        <v>294</v>
      </c>
      <c r="F305" s="317"/>
      <c r="G305" s="317" t="str">
        <f t="shared" si="44"/>
        <v>ESTRUCTURA PORCENTUAL</v>
      </c>
      <c r="H305" s="313"/>
      <c r="I305" s="313"/>
      <c r="J305" s="313"/>
      <c r="K305" s="313"/>
      <c r="L305" s="313"/>
      <c r="M305" s="313"/>
      <c r="N305" s="313"/>
      <c r="O305" s="313"/>
      <c r="P305" s="313"/>
      <c r="S305" s="305">
        <f t="shared" si="41"/>
        <v>294</v>
      </c>
      <c r="T305" s="305" t="s">
        <v>188</v>
      </c>
    </row>
    <row r="306" spans="3:20" s="305" customFormat="1" x14ac:dyDescent="0.35">
      <c r="C306" s="313"/>
      <c r="D306" s="316" t="str">
        <f t="shared" si="42"/>
        <v>CUADRO N°</v>
      </c>
      <c r="E306" s="316">
        <f t="shared" si="43"/>
        <v>295</v>
      </c>
      <c r="F306" s="317"/>
      <c r="G306" s="317" t="str">
        <f t="shared" si="44"/>
        <v>VARIACIÓN PORCENTUAL DEL ÍNDICE DE VOLUMEN FÍSICO</v>
      </c>
      <c r="H306" s="313"/>
      <c r="I306" s="313"/>
      <c r="J306" s="313"/>
      <c r="K306" s="313"/>
      <c r="L306" s="313"/>
      <c r="M306" s="313"/>
      <c r="N306" s="313"/>
      <c r="O306" s="313"/>
      <c r="P306" s="313"/>
      <c r="S306" s="305">
        <f t="shared" si="41"/>
        <v>295</v>
      </c>
      <c r="T306" s="305" t="s">
        <v>184</v>
      </c>
    </row>
    <row r="307" spans="3:20" s="305" customFormat="1" x14ac:dyDescent="0.35">
      <c r="C307" s="313"/>
      <c r="D307" s="316" t="str">
        <f t="shared" si="42"/>
        <v>CUADRO N°</v>
      </c>
      <c r="E307" s="316">
        <f t="shared" si="43"/>
        <v>296</v>
      </c>
      <c r="F307" s="317"/>
      <c r="G307" s="317" t="str">
        <f t="shared" si="44"/>
        <v>MADRE DE DIOS VALORES A PRECIOS CORRIENTES</v>
      </c>
      <c r="H307" s="313"/>
      <c r="I307" s="313"/>
      <c r="J307" s="313"/>
      <c r="K307" s="313"/>
      <c r="L307" s="313"/>
      <c r="M307" s="313"/>
      <c r="N307" s="313"/>
      <c r="O307" s="313"/>
      <c r="P307" s="313"/>
      <c r="S307" s="305">
        <f t="shared" si="41"/>
        <v>296</v>
      </c>
      <c r="T307" s="305" t="s">
        <v>256</v>
      </c>
    </row>
    <row r="308" spans="3:20" s="305" customFormat="1" x14ac:dyDescent="0.35">
      <c r="C308" s="313"/>
      <c r="D308" s="316" t="str">
        <f t="shared" si="42"/>
        <v>CUADRO N°</v>
      </c>
      <c r="E308" s="316">
        <f t="shared" si="43"/>
        <v>297</v>
      </c>
      <c r="F308" s="317"/>
      <c r="G308" s="317" t="str">
        <f t="shared" si="44"/>
        <v>ESTRUCTURA PORCENTUAL</v>
      </c>
      <c r="H308" s="313"/>
      <c r="I308" s="313"/>
      <c r="J308" s="313"/>
      <c r="K308" s="313"/>
      <c r="L308" s="313"/>
      <c r="M308" s="313"/>
      <c r="N308" s="313"/>
      <c r="O308" s="313"/>
      <c r="P308" s="313"/>
      <c r="S308" s="305">
        <f t="shared" si="41"/>
        <v>297</v>
      </c>
      <c r="T308" s="305" t="s">
        <v>188</v>
      </c>
    </row>
    <row r="309" spans="3:20" s="305" customFormat="1" x14ac:dyDescent="0.35">
      <c r="C309" s="313"/>
      <c r="D309" s="316" t="str">
        <f t="shared" si="42"/>
        <v>CUADRO N°</v>
      </c>
      <c r="E309" s="316">
        <f t="shared" si="43"/>
        <v>298</v>
      </c>
      <c r="F309" s="317"/>
      <c r="G309" s="317" t="str">
        <f t="shared" si="44"/>
        <v>VARIACIÓN PORCENTUAL DEL ÍNDICE DE PRECIOS</v>
      </c>
      <c r="H309" s="313"/>
      <c r="I309" s="313"/>
      <c r="J309" s="313"/>
      <c r="K309" s="313"/>
      <c r="L309" s="313"/>
      <c r="M309" s="313"/>
      <c r="N309" s="313"/>
      <c r="O309" s="313"/>
      <c r="P309" s="313"/>
      <c r="S309" s="305">
        <f t="shared" si="41"/>
        <v>298</v>
      </c>
      <c r="T309" s="305" t="s">
        <v>186</v>
      </c>
    </row>
    <row r="310" spans="3:20" s="305" customFormat="1" x14ac:dyDescent="0.35">
      <c r="C310" s="313"/>
      <c r="D310" s="316" t="str">
        <f t="shared" si="42"/>
        <v>CUADRO N°</v>
      </c>
      <c r="E310" s="316">
        <f t="shared" si="43"/>
        <v>299</v>
      </c>
      <c r="F310" s="317"/>
      <c r="G310" s="317" t="str">
        <f t="shared" si="44"/>
        <v>MOQUEGUA VALORES A PRECIOS CONSTANTES DE 2007</v>
      </c>
      <c r="H310" s="313"/>
      <c r="I310" s="313"/>
      <c r="J310" s="313"/>
      <c r="K310" s="313"/>
      <c r="L310" s="313"/>
      <c r="M310" s="313"/>
      <c r="N310" s="313"/>
      <c r="O310" s="313"/>
      <c r="P310" s="313"/>
      <c r="S310" s="305">
        <f t="shared" si="41"/>
        <v>299</v>
      </c>
      <c r="T310" s="305" t="s">
        <v>257</v>
      </c>
    </row>
    <row r="311" spans="3:20" s="305" customFormat="1" x14ac:dyDescent="0.35">
      <c r="C311" s="313"/>
      <c r="D311" s="316" t="str">
        <f t="shared" si="42"/>
        <v>CUADRO N°</v>
      </c>
      <c r="E311" s="316">
        <f t="shared" si="43"/>
        <v>300</v>
      </c>
      <c r="F311" s="317"/>
      <c r="G311" s="317" t="str">
        <f t="shared" si="44"/>
        <v>ESTRUCTURA PORCENTUAL</v>
      </c>
      <c r="H311" s="313"/>
      <c r="I311" s="313"/>
      <c r="J311" s="313"/>
      <c r="K311" s="313"/>
      <c r="L311" s="313"/>
      <c r="M311" s="313"/>
      <c r="N311" s="313"/>
      <c r="O311" s="313"/>
      <c r="P311" s="313"/>
      <c r="S311" s="305">
        <f t="shared" si="41"/>
        <v>300</v>
      </c>
      <c r="T311" s="305" t="s">
        <v>188</v>
      </c>
    </row>
    <row r="312" spans="3:20" s="305" customFormat="1" x14ac:dyDescent="0.35">
      <c r="C312" s="313"/>
      <c r="D312" s="316" t="str">
        <f t="shared" si="42"/>
        <v>CUADRO N°</v>
      </c>
      <c r="E312" s="316">
        <f t="shared" si="43"/>
        <v>301</v>
      </c>
      <c r="F312" s="317"/>
      <c r="G312" s="317" t="str">
        <f t="shared" si="44"/>
        <v>VARIACIÓN PORCENTUAL DEL ÍNDICE DE VOLUMEN FÍSICO</v>
      </c>
      <c r="H312" s="313"/>
      <c r="I312" s="313"/>
      <c r="J312" s="313"/>
      <c r="K312" s="313"/>
      <c r="L312" s="313"/>
      <c r="M312" s="313"/>
      <c r="N312" s="313"/>
      <c r="O312" s="313"/>
      <c r="P312" s="313"/>
      <c r="S312" s="305">
        <f t="shared" si="41"/>
        <v>301</v>
      </c>
      <c r="T312" s="305" t="s">
        <v>184</v>
      </c>
    </row>
    <row r="313" spans="3:20" s="305" customFormat="1" x14ac:dyDescent="0.35">
      <c r="C313" s="313"/>
      <c r="D313" s="316" t="str">
        <f t="shared" si="42"/>
        <v>CUADRO N°</v>
      </c>
      <c r="E313" s="316">
        <f t="shared" si="43"/>
        <v>302</v>
      </c>
      <c r="F313" s="317"/>
      <c r="G313" s="317" t="str">
        <f t="shared" si="44"/>
        <v>MOQUEGUA VALORES A PRECIOS CORRIENTES</v>
      </c>
      <c r="H313" s="313"/>
      <c r="I313" s="313"/>
      <c r="J313" s="313"/>
      <c r="K313" s="313"/>
      <c r="L313" s="313"/>
      <c r="M313" s="313"/>
      <c r="N313" s="313"/>
      <c r="O313" s="313"/>
      <c r="P313" s="313"/>
      <c r="S313" s="305">
        <f t="shared" si="41"/>
        <v>302</v>
      </c>
      <c r="T313" s="305" t="s">
        <v>258</v>
      </c>
    </row>
    <row r="314" spans="3:20" s="305" customFormat="1" x14ac:dyDescent="0.35">
      <c r="C314" s="313"/>
      <c r="D314" s="316" t="str">
        <f t="shared" si="42"/>
        <v>CUADRO N°</v>
      </c>
      <c r="E314" s="316">
        <f t="shared" si="43"/>
        <v>303</v>
      </c>
      <c r="F314" s="317"/>
      <c r="G314" s="317" t="str">
        <f t="shared" si="44"/>
        <v>ESTRUCTURA PORCENTUAL</v>
      </c>
      <c r="H314" s="313"/>
      <c r="I314" s="313"/>
      <c r="J314" s="313"/>
      <c r="K314" s="313"/>
      <c r="L314" s="313"/>
      <c r="M314" s="313"/>
      <c r="N314" s="313"/>
      <c r="O314" s="313"/>
      <c r="P314" s="313"/>
      <c r="S314" s="305">
        <f t="shared" si="41"/>
        <v>303</v>
      </c>
      <c r="T314" s="305" t="s">
        <v>188</v>
      </c>
    </row>
    <row r="315" spans="3:20" s="305" customFormat="1" x14ac:dyDescent="0.35">
      <c r="C315" s="313"/>
      <c r="D315" s="316" t="str">
        <f t="shared" si="42"/>
        <v>CUADRO N°</v>
      </c>
      <c r="E315" s="316">
        <f t="shared" si="43"/>
        <v>304</v>
      </c>
      <c r="F315" s="317"/>
      <c r="G315" s="317" t="str">
        <f t="shared" si="44"/>
        <v>VARIACIÓN PORCENTUAL DEL ÍNDICE DE PRECIOS</v>
      </c>
      <c r="H315" s="313"/>
      <c r="I315" s="313"/>
      <c r="J315" s="313"/>
      <c r="K315" s="313"/>
      <c r="L315" s="313"/>
      <c r="M315" s="313"/>
      <c r="N315" s="313"/>
      <c r="O315" s="313"/>
      <c r="P315" s="313"/>
      <c r="S315" s="305">
        <f t="shared" si="41"/>
        <v>304</v>
      </c>
      <c r="T315" s="305" t="s">
        <v>186</v>
      </c>
    </row>
    <row r="316" spans="3:20" s="305" customFormat="1" x14ac:dyDescent="0.35">
      <c r="C316" s="313"/>
      <c r="D316" s="316" t="str">
        <f t="shared" si="42"/>
        <v>CUADRO N°</v>
      </c>
      <c r="E316" s="316">
        <f t="shared" si="43"/>
        <v>305</v>
      </c>
      <c r="F316" s="317"/>
      <c r="G316" s="317" t="str">
        <f t="shared" si="44"/>
        <v>PASCO VALORES A PRECIOS CONSTANTES DE 2007</v>
      </c>
      <c r="H316" s="313"/>
      <c r="I316" s="313"/>
      <c r="J316" s="313"/>
      <c r="K316" s="313"/>
      <c r="L316" s="313"/>
      <c r="M316" s="313"/>
      <c r="N316" s="313"/>
      <c r="O316" s="313"/>
      <c r="P316" s="313"/>
      <c r="S316" s="305">
        <f t="shared" si="41"/>
        <v>305</v>
      </c>
      <c r="T316" s="305" t="s">
        <v>259</v>
      </c>
    </row>
    <row r="317" spans="3:20" s="305" customFormat="1" x14ac:dyDescent="0.35">
      <c r="C317" s="313"/>
      <c r="D317" s="316" t="str">
        <f t="shared" si="42"/>
        <v>CUADRO N°</v>
      </c>
      <c r="E317" s="316">
        <f t="shared" si="43"/>
        <v>306</v>
      </c>
      <c r="F317" s="317"/>
      <c r="G317" s="317" t="str">
        <f t="shared" si="44"/>
        <v>ESTRUCTURA PORCENTUAL</v>
      </c>
      <c r="H317" s="313"/>
      <c r="I317" s="313"/>
      <c r="J317" s="313"/>
      <c r="K317" s="313"/>
      <c r="L317" s="313"/>
      <c r="M317" s="313"/>
      <c r="N317" s="313"/>
      <c r="O317" s="313"/>
      <c r="P317" s="313"/>
      <c r="S317" s="305">
        <f t="shared" si="41"/>
        <v>306</v>
      </c>
      <c r="T317" s="305" t="s">
        <v>188</v>
      </c>
    </row>
    <row r="318" spans="3:20" s="305" customFormat="1" x14ac:dyDescent="0.35">
      <c r="C318" s="313"/>
      <c r="D318" s="316" t="str">
        <f t="shared" si="42"/>
        <v>CUADRO N°</v>
      </c>
      <c r="E318" s="316">
        <f t="shared" si="43"/>
        <v>307</v>
      </c>
      <c r="F318" s="317"/>
      <c r="G318" s="317" t="str">
        <f t="shared" si="44"/>
        <v>VARIACIÓN PORCENTUAL DEL ÍNDICE DE VOLUMEN FÍSICO</v>
      </c>
      <c r="H318" s="313"/>
      <c r="I318" s="313"/>
      <c r="J318" s="313"/>
      <c r="K318" s="313"/>
      <c r="L318" s="313"/>
      <c r="M318" s="313"/>
      <c r="N318" s="313"/>
      <c r="O318" s="313"/>
      <c r="P318" s="313"/>
      <c r="S318" s="305">
        <f t="shared" si="41"/>
        <v>307</v>
      </c>
      <c r="T318" s="305" t="s">
        <v>184</v>
      </c>
    </row>
    <row r="319" spans="3:20" s="305" customFormat="1" x14ac:dyDescent="0.35">
      <c r="C319" s="313"/>
      <c r="D319" s="316" t="str">
        <f t="shared" si="42"/>
        <v>CUADRO N°</v>
      </c>
      <c r="E319" s="316">
        <f t="shared" si="43"/>
        <v>308</v>
      </c>
      <c r="F319" s="317"/>
      <c r="G319" s="317" t="str">
        <f t="shared" si="44"/>
        <v>PASCO VALORES A PRECIOS CORRIENTES</v>
      </c>
      <c r="H319" s="313"/>
      <c r="I319" s="313"/>
      <c r="J319" s="313"/>
      <c r="K319" s="313"/>
      <c r="L319" s="313"/>
      <c r="M319" s="313"/>
      <c r="N319" s="313"/>
      <c r="O319" s="313"/>
      <c r="P319" s="313"/>
      <c r="S319" s="305">
        <f t="shared" si="41"/>
        <v>308</v>
      </c>
      <c r="T319" s="305" t="s">
        <v>260</v>
      </c>
    </row>
    <row r="320" spans="3:20" s="305" customFormat="1" x14ac:dyDescent="0.35">
      <c r="C320" s="313"/>
      <c r="D320" s="316" t="str">
        <f t="shared" si="42"/>
        <v>CUADRO N°</v>
      </c>
      <c r="E320" s="316">
        <f t="shared" si="43"/>
        <v>309</v>
      </c>
      <c r="F320" s="317"/>
      <c r="G320" s="317" t="str">
        <f t="shared" si="44"/>
        <v>ESTRUCTURA PORCENTUAL</v>
      </c>
      <c r="H320" s="313"/>
      <c r="I320" s="313"/>
      <c r="J320" s="313"/>
      <c r="K320" s="313"/>
      <c r="L320" s="313"/>
      <c r="M320" s="313"/>
      <c r="N320" s="313"/>
      <c r="O320" s="313"/>
      <c r="P320" s="313"/>
      <c r="S320" s="305">
        <f t="shared" ref="S320:S357" si="45">S319+1</f>
        <v>309</v>
      </c>
      <c r="T320" s="305" t="s">
        <v>188</v>
      </c>
    </row>
    <row r="321" spans="3:20" s="305" customFormat="1" x14ac:dyDescent="0.35">
      <c r="C321" s="313"/>
      <c r="D321" s="316" t="str">
        <f t="shared" si="42"/>
        <v>CUADRO N°</v>
      </c>
      <c r="E321" s="316">
        <f t="shared" si="43"/>
        <v>310</v>
      </c>
      <c r="F321" s="317"/>
      <c r="G321" s="317" t="str">
        <f t="shared" si="44"/>
        <v>VARIACIÓN PORCENTUAL DEL ÍNDICE DE PRECIOS</v>
      </c>
      <c r="H321" s="313"/>
      <c r="I321" s="313"/>
      <c r="J321" s="313"/>
      <c r="K321" s="313"/>
      <c r="L321" s="313"/>
      <c r="M321" s="313"/>
      <c r="N321" s="313"/>
      <c r="O321" s="313"/>
      <c r="P321" s="313"/>
      <c r="S321" s="305">
        <f t="shared" si="45"/>
        <v>310</v>
      </c>
      <c r="T321" s="305" t="s">
        <v>186</v>
      </c>
    </row>
    <row r="322" spans="3:20" s="305" customFormat="1" x14ac:dyDescent="0.35">
      <c r="C322" s="313"/>
      <c r="D322" s="316" t="str">
        <f t="shared" si="42"/>
        <v>CUADRO N°</v>
      </c>
      <c r="E322" s="316">
        <f t="shared" si="43"/>
        <v>311</v>
      </c>
      <c r="F322" s="317"/>
      <c r="G322" s="317" t="str">
        <f t="shared" si="44"/>
        <v>PIURA VALORES A PRECIOS CONSTANTES DE 2007</v>
      </c>
      <c r="H322" s="313"/>
      <c r="I322" s="313"/>
      <c r="J322" s="313"/>
      <c r="K322" s="313"/>
      <c r="L322" s="313"/>
      <c r="M322" s="313"/>
      <c r="N322" s="313"/>
      <c r="O322" s="313"/>
      <c r="P322" s="313"/>
      <c r="S322" s="305">
        <f t="shared" si="45"/>
        <v>311</v>
      </c>
      <c r="T322" s="305" t="s">
        <v>261</v>
      </c>
    </row>
    <row r="323" spans="3:20" s="305" customFormat="1" x14ac:dyDescent="0.35">
      <c r="C323" s="313"/>
      <c r="D323" s="316" t="str">
        <f t="shared" si="42"/>
        <v>CUADRO N°</v>
      </c>
      <c r="E323" s="316">
        <f t="shared" si="43"/>
        <v>312</v>
      </c>
      <c r="F323" s="317"/>
      <c r="G323" s="317" t="str">
        <f t="shared" si="44"/>
        <v>ESTRUCTURA PORCENTUAL</v>
      </c>
      <c r="H323" s="313"/>
      <c r="I323" s="313"/>
      <c r="J323" s="313"/>
      <c r="K323" s="313"/>
      <c r="L323" s="313"/>
      <c r="M323" s="313"/>
      <c r="N323" s="313"/>
      <c r="O323" s="313"/>
      <c r="P323" s="313"/>
      <c r="S323" s="305">
        <f t="shared" si="45"/>
        <v>312</v>
      </c>
      <c r="T323" s="305" t="s">
        <v>188</v>
      </c>
    </row>
    <row r="324" spans="3:20" s="305" customFormat="1" x14ac:dyDescent="0.35">
      <c r="C324" s="313"/>
      <c r="D324" s="316" t="str">
        <f t="shared" si="42"/>
        <v>CUADRO N°</v>
      </c>
      <c r="E324" s="316">
        <f t="shared" si="43"/>
        <v>313</v>
      </c>
      <c r="F324" s="317"/>
      <c r="G324" s="317" t="str">
        <f t="shared" si="44"/>
        <v>VARIACIÓN PORCENTUAL DEL ÍNDICE DE VOLUMEN FÍSICO</v>
      </c>
      <c r="H324" s="313"/>
      <c r="I324" s="313"/>
      <c r="J324" s="313"/>
      <c r="K324" s="313"/>
      <c r="L324" s="313"/>
      <c r="M324" s="313"/>
      <c r="N324" s="313"/>
      <c r="O324" s="313"/>
      <c r="P324" s="313"/>
      <c r="S324" s="305">
        <f t="shared" si="45"/>
        <v>313</v>
      </c>
      <c r="T324" s="305" t="s">
        <v>184</v>
      </c>
    </row>
    <row r="325" spans="3:20" s="305" customFormat="1" x14ac:dyDescent="0.35">
      <c r="C325" s="313"/>
      <c r="D325" s="316" t="str">
        <f t="shared" si="42"/>
        <v>CUADRO N°</v>
      </c>
      <c r="E325" s="316">
        <f t="shared" si="43"/>
        <v>314</v>
      </c>
      <c r="F325" s="317"/>
      <c r="G325" s="317" t="str">
        <f t="shared" si="44"/>
        <v>PIURA VALORES A PRECIOS CORRIENTES</v>
      </c>
      <c r="H325" s="313"/>
      <c r="I325" s="313"/>
      <c r="J325" s="313"/>
      <c r="K325" s="313"/>
      <c r="L325" s="313"/>
      <c r="M325" s="313"/>
      <c r="N325" s="313"/>
      <c r="O325" s="313"/>
      <c r="P325" s="313"/>
      <c r="S325" s="305">
        <f t="shared" si="45"/>
        <v>314</v>
      </c>
      <c r="T325" s="305" t="s">
        <v>262</v>
      </c>
    </row>
    <row r="326" spans="3:20" s="305" customFormat="1" x14ac:dyDescent="0.35">
      <c r="C326" s="313"/>
      <c r="D326" s="316" t="str">
        <f t="shared" si="42"/>
        <v>CUADRO N°</v>
      </c>
      <c r="E326" s="316">
        <f t="shared" si="43"/>
        <v>315</v>
      </c>
      <c r="F326" s="317"/>
      <c r="G326" s="317" t="str">
        <f t="shared" si="44"/>
        <v>ESTRUCTURA PORCENTUAL</v>
      </c>
      <c r="H326" s="313"/>
      <c r="I326" s="313"/>
      <c r="J326" s="313"/>
      <c r="K326" s="313"/>
      <c r="L326" s="313"/>
      <c r="M326" s="313"/>
      <c r="N326" s="313"/>
      <c r="O326" s="313"/>
      <c r="P326" s="313"/>
      <c r="S326" s="305">
        <f t="shared" si="45"/>
        <v>315</v>
      </c>
      <c r="T326" s="305" t="s">
        <v>188</v>
      </c>
    </row>
    <row r="327" spans="3:20" s="305" customFormat="1" x14ac:dyDescent="0.35">
      <c r="C327" s="313"/>
      <c r="D327" s="316" t="str">
        <f t="shared" si="42"/>
        <v>CUADRO N°</v>
      </c>
      <c r="E327" s="316">
        <f t="shared" si="43"/>
        <v>316</v>
      </c>
      <c r="F327" s="317"/>
      <c r="G327" s="317" t="str">
        <f t="shared" si="44"/>
        <v>VARIACIÓN PORCENTUAL DEL ÍNDICE DE PRECIOS</v>
      </c>
      <c r="H327" s="313"/>
      <c r="I327" s="313"/>
      <c r="J327" s="313"/>
      <c r="K327" s="313"/>
      <c r="L327" s="313"/>
      <c r="M327" s="313"/>
      <c r="N327" s="313"/>
      <c r="O327" s="313"/>
      <c r="P327" s="313"/>
      <c r="S327" s="305">
        <f t="shared" si="45"/>
        <v>316</v>
      </c>
      <c r="T327" s="305" t="s">
        <v>186</v>
      </c>
    </row>
    <row r="328" spans="3:20" s="305" customFormat="1" x14ac:dyDescent="0.35">
      <c r="C328" s="313"/>
      <c r="D328" s="316" t="str">
        <f t="shared" si="42"/>
        <v>CUADRO N°</v>
      </c>
      <c r="E328" s="316">
        <f t="shared" si="43"/>
        <v>317</v>
      </c>
      <c r="F328" s="317"/>
      <c r="G328" s="317" t="str">
        <f t="shared" si="44"/>
        <v xml:space="preserve"> PUNO VALORES A PRECIOS CONSTANTES DE 2007</v>
      </c>
      <c r="H328" s="313"/>
      <c r="I328" s="313"/>
      <c r="J328" s="313"/>
      <c r="K328" s="313"/>
      <c r="L328" s="313"/>
      <c r="M328" s="313"/>
      <c r="N328" s="313"/>
      <c r="O328" s="313"/>
      <c r="P328" s="313"/>
      <c r="S328" s="305">
        <f t="shared" si="45"/>
        <v>317</v>
      </c>
      <c r="T328" s="305" t="s">
        <v>161</v>
      </c>
    </row>
    <row r="329" spans="3:20" s="305" customFormat="1" x14ac:dyDescent="0.35">
      <c r="C329" s="313"/>
      <c r="D329" s="316" t="str">
        <f t="shared" si="42"/>
        <v>CUADRO N°</v>
      </c>
      <c r="E329" s="316">
        <f t="shared" si="43"/>
        <v>318</v>
      </c>
      <c r="F329" s="317"/>
      <c r="G329" s="317" t="str">
        <f t="shared" si="44"/>
        <v>ESTRUCTURA PORCENTUAL</v>
      </c>
      <c r="H329" s="313"/>
      <c r="I329" s="313"/>
      <c r="J329" s="313"/>
      <c r="K329" s="313"/>
      <c r="L329" s="313"/>
      <c r="M329" s="313"/>
      <c r="N329" s="313"/>
      <c r="O329" s="313"/>
      <c r="P329" s="313"/>
      <c r="S329" s="305">
        <f t="shared" si="45"/>
        <v>318</v>
      </c>
      <c r="T329" s="305" t="s">
        <v>188</v>
      </c>
    </row>
    <row r="330" spans="3:20" s="305" customFormat="1" x14ac:dyDescent="0.35">
      <c r="C330" s="313"/>
      <c r="D330" s="316" t="str">
        <f t="shared" si="42"/>
        <v>CUADRO N°</v>
      </c>
      <c r="E330" s="316">
        <f t="shared" si="43"/>
        <v>319</v>
      </c>
      <c r="F330" s="317"/>
      <c r="G330" s="317" t="str">
        <f t="shared" si="44"/>
        <v>VARIACIÓN PORCENTUAL DEL ÍNDICE DE VOLUMEN FÍSICO</v>
      </c>
      <c r="H330" s="313"/>
      <c r="I330" s="313"/>
      <c r="J330" s="313"/>
      <c r="K330" s="313"/>
      <c r="L330" s="313"/>
      <c r="M330" s="313"/>
      <c r="N330" s="313"/>
      <c r="O330" s="313"/>
      <c r="P330" s="313"/>
      <c r="S330" s="305">
        <f t="shared" si="45"/>
        <v>319</v>
      </c>
      <c r="T330" s="305" t="s">
        <v>184</v>
      </c>
    </row>
    <row r="331" spans="3:20" s="305" customFormat="1" x14ac:dyDescent="0.35">
      <c r="C331" s="313"/>
      <c r="D331" s="316" t="str">
        <f t="shared" si="42"/>
        <v>CUADRO N°</v>
      </c>
      <c r="E331" s="316">
        <f t="shared" si="43"/>
        <v>320</v>
      </c>
      <c r="F331" s="317"/>
      <c r="G331" s="317" t="str">
        <f t="shared" si="44"/>
        <v>PUNO VALORES A PRECIOS CORRIENTES</v>
      </c>
      <c r="H331" s="313"/>
      <c r="I331" s="313"/>
      <c r="J331" s="313"/>
      <c r="K331" s="313"/>
      <c r="L331" s="313"/>
      <c r="M331" s="313"/>
      <c r="N331" s="313"/>
      <c r="O331" s="313"/>
      <c r="P331" s="313"/>
      <c r="S331" s="305">
        <f t="shared" si="45"/>
        <v>320</v>
      </c>
      <c r="T331" s="305" t="s">
        <v>263</v>
      </c>
    </row>
    <row r="332" spans="3:20" s="305" customFormat="1" x14ac:dyDescent="0.35">
      <c r="C332" s="313"/>
      <c r="D332" s="316" t="str">
        <f t="shared" si="42"/>
        <v>CUADRO N°</v>
      </c>
      <c r="E332" s="316">
        <f t="shared" si="43"/>
        <v>321</v>
      </c>
      <c r="F332" s="317"/>
      <c r="G332" s="317" t="str">
        <f t="shared" si="44"/>
        <v>ESTRUCTURA PORCENTUAL</v>
      </c>
      <c r="H332" s="313"/>
      <c r="I332" s="313"/>
      <c r="J332" s="313"/>
      <c r="K332" s="313"/>
      <c r="L332" s="313"/>
      <c r="M332" s="313"/>
      <c r="N332" s="313"/>
      <c r="O332" s="313"/>
      <c r="P332" s="313"/>
      <c r="S332" s="305">
        <f t="shared" si="45"/>
        <v>321</v>
      </c>
      <c r="T332" s="305" t="s">
        <v>188</v>
      </c>
    </row>
    <row r="333" spans="3:20" s="305" customFormat="1" x14ac:dyDescent="0.35">
      <c r="C333" s="313"/>
      <c r="D333" s="316" t="str">
        <f t="shared" si="42"/>
        <v>CUADRO N°</v>
      </c>
      <c r="E333" s="316">
        <f t="shared" si="43"/>
        <v>322</v>
      </c>
      <c r="F333" s="317"/>
      <c r="G333" s="317" t="str">
        <f t="shared" si="44"/>
        <v>VARIACIÓN PORCENTUAL DEL ÍNDICE DE PRECIOS</v>
      </c>
      <c r="H333" s="313"/>
      <c r="I333" s="313"/>
      <c r="J333" s="313"/>
      <c r="K333" s="313"/>
      <c r="L333" s="313"/>
      <c r="M333" s="313"/>
      <c r="N333" s="313"/>
      <c r="O333" s="313"/>
      <c r="P333" s="313"/>
      <c r="S333" s="305">
        <f t="shared" si="45"/>
        <v>322</v>
      </c>
      <c r="T333" s="305" t="s">
        <v>186</v>
      </c>
    </row>
    <row r="334" spans="3:20" s="305" customFormat="1" x14ac:dyDescent="0.35">
      <c r="C334" s="313"/>
      <c r="D334" s="316" t="str">
        <f t="shared" si="42"/>
        <v>CUADRO N°</v>
      </c>
      <c r="E334" s="316">
        <f t="shared" si="43"/>
        <v>323</v>
      </c>
      <c r="F334" s="317"/>
      <c r="G334" s="317" t="str">
        <f t="shared" si="44"/>
        <v>SAN MARTÍN VALORES A PRECIOS CONSTANTES DE 2007</v>
      </c>
      <c r="H334" s="313"/>
      <c r="I334" s="313"/>
      <c r="J334" s="313"/>
      <c r="K334" s="313"/>
      <c r="L334" s="313"/>
      <c r="M334" s="313"/>
      <c r="N334" s="313"/>
      <c r="O334" s="313"/>
      <c r="P334" s="313"/>
      <c r="S334" s="305">
        <f t="shared" si="45"/>
        <v>323</v>
      </c>
      <c r="T334" s="305" t="s">
        <v>264</v>
      </c>
    </row>
    <row r="335" spans="3:20" s="305" customFormat="1" x14ac:dyDescent="0.35">
      <c r="C335" s="313"/>
      <c r="D335" s="316" t="str">
        <f t="shared" si="42"/>
        <v>CUADRO N°</v>
      </c>
      <c r="E335" s="316">
        <f t="shared" si="43"/>
        <v>324</v>
      </c>
      <c r="F335" s="317"/>
      <c r="G335" s="317" t="str">
        <f t="shared" si="44"/>
        <v>ESTRUCTURA PORCENTUAL</v>
      </c>
      <c r="H335" s="313"/>
      <c r="I335" s="313"/>
      <c r="J335" s="313"/>
      <c r="K335" s="313"/>
      <c r="L335" s="313"/>
      <c r="M335" s="313"/>
      <c r="N335" s="313"/>
      <c r="O335" s="313"/>
      <c r="P335" s="313"/>
      <c r="S335" s="305">
        <f t="shared" si="45"/>
        <v>324</v>
      </c>
      <c r="T335" s="305" t="s">
        <v>188</v>
      </c>
    </row>
    <row r="336" spans="3:20" s="305" customFormat="1" x14ac:dyDescent="0.35">
      <c r="C336" s="313"/>
      <c r="D336" s="316" t="str">
        <f t="shared" si="42"/>
        <v>CUADRO N°</v>
      </c>
      <c r="E336" s="316">
        <f t="shared" si="43"/>
        <v>325</v>
      </c>
      <c r="F336" s="317"/>
      <c r="G336" s="317" t="str">
        <f t="shared" si="44"/>
        <v>VARIACIÓN PORCENTUAL DEL ÍNDICE DE VOLUMEN FÍSICO</v>
      </c>
      <c r="H336" s="313"/>
      <c r="I336" s="313"/>
      <c r="J336" s="313"/>
      <c r="K336" s="313"/>
      <c r="L336" s="313"/>
      <c r="M336" s="313"/>
      <c r="N336" s="313"/>
      <c r="O336" s="313"/>
      <c r="P336" s="313"/>
      <c r="S336" s="305">
        <f t="shared" si="45"/>
        <v>325</v>
      </c>
      <c r="T336" s="305" t="s">
        <v>184</v>
      </c>
    </row>
    <row r="337" spans="3:20" s="305" customFormat="1" x14ac:dyDescent="0.35">
      <c r="C337" s="313"/>
      <c r="D337" s="316" t="str">
        <f t="shared" si="42"/>
        <v>CUADRO N°</v>
      </c>
      <c r="E337" s="316">
        <f t="shared" si="43"/>
        <v>326</v>
      </c>
      <c r="F337" s="317"/>
      <c r="G337" s="317" t="str">
        <f t="shared" si="44"/>
        <v>SAN MARTÍN VALORES A PRECIOS CORRIENTES</v>
      </c>
      <c r="H337" s="313"/>
      <c r="I337" s="313"/>
      <c r="J337" s="313"/>
      <c r="K337" s="313"/>
      <c r="L337" s="313"/>
      <c r="M337" s="313"/>
      <c r="N337" s="313"/>
      <c r="O337" s="313"/>
      <c r="P337" s="313"/>
      <c r="S337" s="305">
        <f t="shared" si="45"/>
        <v>326</v>
      </c>
      <c r="T337" s="305" t="s">
        <v>265</v>
      </c>
    </row>
    <row r="338" spans="3:20" s="305" customFormat="1" x14ac:dyDescent="0.35">
      <c r="C338" s="313"/>
      <c r="D338" s="316" t="str">
        <f t="shared" si="42"/>
        <v>CUADRO N°</v>
      </c>
      <c r="E338" s="316">
        <f t="shared" si="43"/>
        <v>327</v>
      </c>
      <c r="F338" s="317"/>
      <c r="G338" s="317" t="str">
        <f t="shared" si="44"/>
        <v>ESTRUCTURA PORCENTUAL</v>
      </c>
      <c r="H338" s="313"/>
      <c r="I338" s="313"/>
      <c r="J338" s="313"/>
      <c r="K338" s="313"/>
      <c r="L338" s="313"/>
      <c r="M338" s="313"/>
      <c r="N338" s="313"/>
      <c r="O338" s="313"/>
      <c r="P338" s="313"/>
      <c r="S338" s="305">
        <f t="shared" si="45"/>
        <v>327</v>
      </c>
      <c r="T338" s="305" t="s">
        <v>188</v>
      </c>
    </row>
    <row r="339" spans="3:20" s="305" customFormat="1" x14ac:dyDescent="0.35">
      <c r="C339" s="313"/>
      <c r="D339" s="316" t="str">
        <f t="shared" si="42"/>
        <v>CUADRO N°</v>
      </c>
      <c r="E339" s="316">
        <f t="shared" si="43"/>
        <v>328</v>
      </c>
      <c r="F339" s="317"/>
      <c r="G339" s="317" t="str">
        <f t="shared" si="44"/>
        <v>VARIACIÓN PORCENTUAL DEL ÍNDICE DE PRECIOS</v>
      </c>
      <c r="H339" s="313"/>
      <c r="I339" s="313"/>
      <c r="J339" s="313"/>
      <c r="K339" s="313"/>
      <c r="L339" s="313"/>
      <c r="M339" s="313"/>
      <c r="N339" s="313"/>
      <c r="O339" s="313"/>
      <c r="P339" s="313"/>
      <c r="S339" s="305">
        <f t="shared" si="45"/>
        <v>328</v>
      </c>
      <c r="T339" s="305" t="s">
        <v>186</v>
      </c>
    </row>
    <row r="340" spans="3:20" s="305" customFormat="1" x14ac:dyDescent="0.35">
      <c r="C340" s="313"/>
      <c r="D340" s="316" t="str">
        <f t="shared" si="42"/>
        <v>CUADRO N°</v>
      </c>
      <c r="E340" s="316">
        <f t="shared" si="43"/>
        <v>329</v>
      </c>
      <c r="F340" s="317"/>
      <c r="G340" s="317" t="str">
        <f t="shared" si="44"/>
        <v>TACNA VALORES A PRECIOS CONSTANTES DE 2007</v>
      </c>
      <c r="H340" s="313"/>
      <c r="I340" s="313"/>
      <c r="J340" s="313"/>
      <c r="K340" s="313"/>
      <c r="L340" s="313"/>
      <c r="M340" s="313"/>
      <c r="N340" s="313"/>
      <c r="O340" s="313"/>
      <c r="P340" s="313"/>
      <c r="S340" s="305">
        <f t="shared" si="45"/>
        <v>329</v>
      </c>
      <c r="T340" s="305" t="s">
        <v>266</v>
      </c>
    </row>
    <row r="341" spans="3:20" s="305" customFormat="1" x14ac:dyDescent="0.35">
      <c r="C341" s="313"/>
      <c r="D341" s="316" t="str">
        <f t="shared" si="42"/>
        <v>CUADRO N°</v>
      </c>
      <c r="E341" s="316">
        <f t="shared" si="43"/>
        <v>330</v>
      </c>
      <c r="F341" s="317"/>
      <c r="G341" s="317" t="str">
        <f t="shared" si="44"/>
        <v>ESTRUCTURA PORCENTUAL</v>
      </c>
      <c r="H341" s="313"/>
      <c r="I341" s="313"/>
      <c r="J341" s="313"/>
      <c r="K341" s="313"/>
      <c r="L341" s="313"/>
      <c r="M341" s="313"/>
      <c r="N341" s="313"/>
      <c r="O341" s="313"/>
      <c r="P341" s="313"/>
      <c r="S341" s="305">
        <f t="shared" si="45"/>
        <v>330</v>
      </c>
      <c r="T341" s="305" t="s">
        <v>188</v>
      </c>
    </row>
    <row r="342" spans="3:20" s="305" customFormat="1" x14ac:dyDescent="0.35">
      <c r="C342" s="313"/>
      <c r="D342" s="316" t="str">
        <f t="shared" si="42"/>
        <v>CUADRO N°</v>
      </c>
      <c r="E342" s="316">
        <f t="shared" si="43"/>
        <v>331</v>
      </c>
      <c r="F342" s="317"/>
      <c r="G342" s="317" t="str">
        <f t="shared" si="44"/>
        <v>VARIACIÓN PORCENTUAL DEL ÍNDICE DE VOLUMEN FÍSICO</v>
      </c>
      <c r="H342" s="313"/>
      <c r="I342" s="313"/>
      <c r="J342" s="313"/>
      <c r="K342" s="313"/>
      <c r="L342" s="313"/>
      <c r="M342" s="313"/>
      <c r="N342" s="313"/>
      <c r="O342" s="313"/>
      <c r="P342" s="313"/>
      <c r="S342" s="305">
        <f t="shared" si="45"/>
        <v>331</v>
      </c>
      <c r="T342" s="305" t="s">
        <v>184</v>
      </c>
    </row>
    <row r="343" spans="3:20" s="305" customFormat="1" x14ac:dyDescent="0.35">
      <c r="C343" s="313"/>
      <c r="D343" s="316" t="str">
        <f t="shared" si="42"/>
        <v>CUADRO N°</v>
      </c>
      <c r="E343" s="316">
        <f t="shared" si="43"/>
        <v>332</v>
      </c>
      <c r="F343" s="317"/>
      <c r="G343" s="317" t="str">
        <f t="shared" si="44"/>
        <v>TACNA VALORES A PRECIOS CORRIENTES</v>
      </c>
      <c r="H343" s="313"/>
      <c r="I343" s="313"/>
      <c r="J343" s="313"/>
      <c r="K343" s="313"/>
      <c r="L343" s="313"/>
      <c r="M343" s="313"/>
      <c r="N343" s="313"/>
      <c r="O343" s="313"/>
      <c r="P343" s="313"/>
      <c r="S343" s="305">
        <f t="shared" si="45"/>
        <v>332</v>
      </c>
      <c r="T343" s="305" t="s">
        <v>267</v>
      </c>
    </row>
    <row r="344" spans="3:20" s="305" customFormat="1" x14ac:dyDescent="0.35">
      <c r="C344" s="313"/>
      <c r="D344" s="316" t="str">
        <f t="shared" si="42"/>
        <v>CUADRO N°</v>
      </c>
      <c r="E344" s="316">
        <f t="shared" si="43"/>
        <v>333</v>
      </c>
      <c r="F344" s="317"/>
      <c r="G344" s="317" t="str">
        <f t="shared" si="44"/>
        <v>ESTRUCTURA PORCENTUAL</v>
      </c>
      <c r="H344" s="313"/>
      <c r="I344" s="313"/>
      <c r="J344" s="313"/>
      <c r="K344" s="313"/>
      <c r="L344" s="313"/>
      <c r="M344" s="313"/>
      <c r="N344" s="313"/>
      <c r="O344" s="313"/>
      <c r="P344" s="313"/>
      <c r="S344" s="305">
        <f t="shared" si="45"/>
        <v>333</v>
      </c>
      <c r="T344" s="305" t="s">
        <v>188</v>
      </c>
    </row>
    <row r="345" spans="3:20" s="305" customFormat="1" x14ac:dyDescent="0.35">
      <c r="C345" s="313"/>
      <c r="D345" s="316" t="str">
        <f t="shared" si="42"/>
        <v>CUADRO N°</v>
      </c>
      <c r="E345" s="316">
        <f t="shared" si="43"/>
        <v>334</v>
      </c>
      <c r="F345" s="317"/>
      <c r="G345" s="317" t="str">
        <f t="shared" si="44"/>
        <v>VARIACIÓN PORCENTUAL DEL ÍNDICE DE PRECIOS</v>
      </c>
      <c r="H345" s="313"/>
      <c r="I345" s="313"/>
      <c r="J345" s="313"/>
      <c r="K345" s="313"/>
      <c r="L345" s="313"/>
      <c r="M345" s="313"/>
      <c r="N345" s="313"/>
      <c r="O345" s="313"/>
      <c r="P345" s="313"/>
      <c r="S345" s="305">
        <f t="shared" si="45"/>
        <v>334</v>
      </c>
      <c r="T345" s="305" t="s">
        <v>186</v>
      </c>
    </row>
    <row r="346" spans="3:20" s="305" customFormat="1" x14ac:dyDescent="0.35">
      <c r="C346" s="313"/>
      <c r="D346" s="316" t="str">
        <f t="shared" si="42"/>
        <v>CUADRO N°</v>
      </c>
      <c r="E346" s="316">
        <f t="shared" si="43"/>
        <v>335</v>
      </c>
      <c r="F346" s="317"/>
      <c r="G346" s="317" t="str">
        <f t="shared" si="44"/>
        <v>TUMBES VALORES A PRECIOS CONSTANTES DE 2007</v>
      </c>
      <c r="H346" s="313"/>
      <c r="I346" s="313"/>
      <c r="J346" s="313"/>
      <c r="K346" s="313"/>
      <c r="L346" s="313"/>
      <c r="M346" s="313"/>
      <c r="N346" s="313"/>
      <c r="O346" s="313"/>
      <c r="P346" s="313"/>
      <c r="S346" s="305">
        <f t="shared" si="45"/>
        <v>335</v>
      </c>
      <c r="T346" s="305" t="s">
        <v>268</v>
      </c>
    </row>
    <row r="347" spans="3:20" s="305" customFormat="1" x14ac:dyDescent="0.35">
      <c r="C347" s="313"/>
      <c r="D347" s="316" t="str">
        <f t="shared" si="42"/>
        <v>CUADRO N°</v>
      </c>
      <c r="E347" s="316">
        <f t="shared" si="43"/>
        <v>336</v>
      </c>
      <c r="F347" s="317"/>
      <c r="G347" s="317" t="str">
        <f t="shared" si="44"/>
        <v>ESTRUCTURA PORCENTUAL</v>
      </c>
      <c r="H347" s="313"/>
      <c r="I347" s="313"/>
      <c r="J347" s="313"/>
      <c r="K347" s="313"/>
      <c r="L347" s="313"/>
      <c r="M347" s="313"/>
      <c r="N347" s="313"/>
      <c r="O347" s="313"/>
      <c r="P347" s="313"/>
      <c r="S347" s="305">
        <f t="shared" si="45"/>
        <v>336</v>
      </c>
      <c r="T347" s="305" t="s">
        <v>188</v>
      </c>
    </row>
    <row r="348" spans="3:20" s="305" customFormat="1" x14ac:dyDescent="0.35">
      <c r="C348" s="313"/>
      <c r="D348" s="316" t="str">
        <f t="shared" si="42"/>
        <v>CUADRO N°</v>
      </c>
      <c r="E348" s="316">
        <f t="shared" si="43"/>
        <v>337</v>
      </c>
      <c r="F348" s="317"/>
      <c r="G348" s="317" t="str">
        <f t="shared" si="44"/>
        <v>VARIACIÓN PORCENTUAL DEL ÍNDICE DE VOLUMEN FÍSICO</v>
      </c>
      <c r="H348" s="313"/>
      <c r="I348" s="313"/>
      <c r="J348" s="313"/>
      <c r="K348" s="313"/>
      <c r="L348" s="313"/>
      <c r="M348" s="313"/>
      <c r="N348" s="313"/>
      <c r="O348" s="313"/>
      <c r="P348" s="313"/>
      <c r="S348" s="305">
        <f t="shared" si="45"/>
        <v>337</v>
      </c>
      <c r="T348" s="305" t="s">
        <v>184</v>
      </c>
    </row>
    <row r="349" spans="3:20" s="305" customFormat="1" x14ac:dyDescent="0.35">
      <c r="C349" s="313"/>
      <c r="D349" s="316" t="str">
        <f t="shared" si="42"/>
        <v>CUADRO N°</v>
      </c>
      <c r="E349" s="316">
        <f t="shared" si="43"/>
        <v>338</v>
      </c>
      <c r="F349" s="317"/>
      <c r="G349" s="317" t="str">
        <f t="shared" si="44"/>
        <v>TUMBES VALORES A PRECIOS CORRIENTES</v>
      </c>
      <c r="H349" s="313"/>
      <c r="I349" s="313"/>
      <c r="J349" s="313"/>
      <c r="K349" s="313"/>
      <c r="L349" s="313"/>
      <c r="M349" s="313"/>
      <c r="N349" s="313"/>
      <c r="O349" s="313"/>
      <c r="P349" s="313"/>
      <c r="S349" s="305">
        <f t="shared" si="45"/>
        <v>338</v>
      </c>
      <c r="T349" s="305" t="s">
        <v>269</v>
      </c>
    </row>
    <row r="350" spans="3:20" s="305" customFormat="1" x14ac:dyDescent="0.35">
      <c r="C350" s="313"/>
      <c r="D350" s="316" t="str">
        <f t="shared" ref="D350:D357" si="46">HYPERLINK(CONCATENATE("#c",S350,"!A2"),"CUADRO N°")</f>
        <v>CUADRO N°</v>
      </c>
      <c r="E350" s="316">
        <f t="shared" ref="E350:E357" si="47">HYPERLINK(CONCATENATE("#c",S350,"!A2"),S350)</f>
        <v>339</v>
      </c>
      <c r="F350" s="317"/>
      <c r="G350" s="317" t="str">
        <f t="shared" ref="G350:G357" si="48">HYPERLINK(CONCATENATE("#c",S350,"!A2"),T350)</f>
        <v>ESTRUCTURA PORCENTUAL</v>
      </c>
      <c r="H350" s="313"/>
      <c r="I350" s="313"/>
      <c r="J350" s="313"/>
      <c r="K350" s="313"/>
      <c r="L350" s="313"/>
      <c r="M350" s="313"/>
      <c r="N350" s="313"/>
      <c r="O350" s="313"/>
      <c r="P350" s="313"/>
      <c r="S350" s="305">
        <f t="shared" si="45"/>
        <v>339</v>
      </c>
      <c r="T350" s="305" t="s">
        <v>188</v>
      </c>
    </row>
    <row r="351" spans="3:20" s="305" customFormat="1" x14ac:dyDescent="0.35">
      <c r="C351" s="313"/>
      <c r="D351" s="316" t="str">
        <f t="shared" si="46"/>
        <v>CUADRO N°</v>
      </c>
      <c r="E351" s="316">
        <f t="shared" si="47"/>
        <v>340</v>
      </c>
      <c r="F351" s="317"/>
      <c r="G351" s="317" t="str">
        <f t="shared" si="48"/>
        <v>VARIACIÓN PORCENTUAL DEL ÍNDICE DE PRECIOS</v>
      </c>
      <c r="H351" s="313"/>
      <c r="I351" s="313"/>
      <c r="J351" s="313"/>
      <c r="K351" s="313"/>
      <c r="L351" s="313"/>
      <c r="M351" s="313"/>
      <c r="N351" s="313"/>
      <c r="O351" s="313"/>
      <c r="P351" s="313"/>
      <c r="S351" s="305">
        <f t="shared" si="45"/>
        <v>340</v>
      </c>
      <c r="T351" s="305" t="s">
        <v>186</v>
      </c>
    </row>
    <row r="352" spans="3:20" s="305" customFormat="1" x14ac:dyDescent="0.35">
      <c r="C352" s="313"/>
      <c r="D352" s="316" t="str">
        <f t="shared" si="46"/>
        <v>CUADRO N°</v>
      </c>
      <c r="E352" s="316">
        <f t="shared" si="47"/>
        <v>341</v>
      </c>
      <c r="F352" s="317"/>
      <c r="G352" s="317" t="str">
        <f t="shared" si="48"/>
        <v>UCAYALI VALORES A PRECIOS CONSTANTES DE 2007</v>
      </c>
      <c r="H352" s="313"/>
      <c r="I352" s="313"/>
      <c r="J352" s="313"/>
      <c r="K352" s="313"/>
      <c r="L352" s="313"/>
      <c r="M352" s="313"/>
      <c r="N352" s="313"/>
      <c r="O352" s="313"/>
      <c r="P352" s="313"/>
      <c r="S352" s="305">
        <f t="shared" si="45"/>
        <v>341</v>
      </c>
      <c r="T352" s="305" t="s">
        <v>270</v>
      </c>
    </row>
    <row r="353" spans="3:20" s="305" customFormat="1" x14ac:dyDescent="0.35">
      <c r="C353" s="313"/>
      <c r="D353" s="316" t="str">
        <f t="shared" si="46"/>
        <v>CUADRO N°</v>
      </c>
      <c r="E353" s="316">
        <f t="shared" si="47"/>
        <v>342</v>
      </c>
      <c r="F353" s="317"/>
      <c r="G353" s="317" t="str">
        <f t="shared" si="48"/>
        <v>ESTRUCTURA PORCENTUAL</v>
      </c>
      <c r="H353" s="313"/>
      <c r="I353" s="313"/>
      <c r="J353" s="313"/>
      <c r="K353" s="313"/>
      <c r="L353" s="313"/>
      <c r="M353" s="313"/>
      <c r="N353" s="313"/>
      <c r="O353" s="313"/>
      <c r="P353" s="313"/>
      <c r="S353" s="305">
        <f t="shared" si="45"/>
        <v>342</v>
      </c>
      <c r="T353" s="305" t="s">
        <v>188</v>
      </c>
    </row>
    <row r="354" spans="3:20" s="305" customFormat="1" x14ac:dyDescent="0.35">
      <c r="C354" s="313"/>
      <c r="D354" s="316" t="str">
        <f t="shared" si="46"/>
        <v>CUADRO N°</v>
      </c>
      <c r="E354" s="316">
        <f t="shared" si="47"/>
        <v>343</v>
      </c>
      <c r="F354" s="317"/>
      <c r="G354" s="317" t="str">
        <f t="shared" si="48"/>
        <v>VARIACIÓN PORCENTUAL DEL ÍNDICE DE VOLUMEN FÍSICO</v>
      </c>
      <c r="H354" s="313"/>
      <c r="I354" s="313"/>
      <c r="J354" s="313"/>
      <c r="K354" s="313"/>
      <c r="L354" s="313"/>
      <c r="M354" s="313"/>
      <c r="N354" s="313"/>
      <c r="O354" s="313"/>
      <c r="P354" s="313"/>
      <c r="S354" s="305">
        <f t="shared" si="45"/>
        <v>343</v>
      </c>
      <c r="T354" s="305" t="s">
        <v>184</v>
      </c>
    </row>
    <row r="355" spans="3:20" s="305" customFormat="1" x14ac:dyDescent="0.35">
      <c r="C355" s="313"/>
      <c r="D355" s="316" t="str">
        <f t="shared" si="46"/>
        <v>CUADRO N°</v>
      </c>
      <c r="E355" s="316">
        <f t="shared" si="47"/>
        <v>344</v>
      </c>
      <c r="F355" s="317"/>
      <c r="G355" s="317" t="str">
        <f t="shared" si="48"/>
        <v>UCAYALI VALORES A PRECIOS CORRIENTES</v>
      </c>
      <c r="H355" s="313"/>
      <c r="I355" s="313"/>
      <c r="J355" s="313"/>
      <c r="K355" s="313"/>
      <c r="L355" s="313"/>
      <c r="M355" s="313"/>
      <c r="N355" s="313"/>
      <c r="O355" s="313"/>
      <c r="P355" s="313"/>
      <c r="S355" s="305">
        <f t="shared" si="45"/>
        <v>344</v>
      </c>
      <c r="T355" s="305" t="s">
        <v>271</v>
      </c>
    </row>
    <row r="356" spans="3:20" s="305" customFormat="1" x14ac:dyDescent="0.35">
      <c r="C356" s="313"/>
      <c r="D356" s="316" t="str">
        <f t="shared" si="46"/>
        <v>CUADRO N°</v>
      </c>
      <c r="E356" s="316">
        <f t="shared" si="47"/>
        <v>345</v>
      </c>
      <c r="F356" s="317"/>
      <c r="G356" s="317" t="str">
        <f t="shared" si="48"/>
        <v>ESTRUCTURA PORCENTUAL</v>
      </c>
      <c r="H356" s="313"/>
      <c r="I356" s="313"/>
      <c r="J356" s="313"/>
      <c r="K356" s="313"/>
      <c r="L356" s="313"/>
      <c r="M356" s="313"/>
      <c r="N356" s="313"/>
      <c r="O356" s="313"/>
      <c r="P356" s="313"/>
      <c r="S356" s="305">
        <f t="shared" si="45"/>
        <v>345</v>
      </c>
      <c r="T356" s="305" t="s">
        <v>188</v>
      </c>
    </row>
    <row r="357" spans="3:20" s="305" customFormat="1" x14ac:dyDescent="0.35">
      <c r="C357" s="313"/>
      <c r="D357" s="316" t="str">
        <f t="shared" si="46"/>
        <v>CUADRO N°</v>
      </c>
      <c r="E357" s="316">
        <f t="shared" si="47"/>
        <v>346</v>
      </c>
      <c r="F357" s="317"/>
      <c r="G357" s="317" t="str">
        <f t="shared" si="48"/>
        <v>VARIACIÓN PORCENTUAL DEL ÍNDICE DE PRECIOS</v>
      </c>
      <c r="H357" s="313"/>
      <c r="I357" s="313"/>
      <c r="J357" s="313"/>
      <c r="K357" s="313"/>
      <c r="L357" s="313"/>
      <c r="M357" s="313"/>
      <c r="N357" s="313"/>
      <c r="O357" s="313"/>
      <c r="P357" s="313"/>
      <c r="S357" s="305">
        <f t="shared" si="45"/>
        <v>346</v>
      </c>
      <c r="T357" s="305" t="s">
        <v>186</v>
      </c>
    </row>
    <row r="358" spans="3:20" x14ac:dyDescent="0.35">
      <c r="C358" s="311"/>
      <c r="G358" s="306" t="s">
        <v>140</v>
      </c>
    </row>
    <row r="359" spans="3:20" x14ac:dyDescent="0.35">
      <c r="C359" s="311"/>
    </row>
    <row r="360" spans="3:20" ht="19.8" x14ac:dyDescent="0.35">
      <c r="C360" s="339" t="s">
        <v>125</v>
      </c>
      <c r="D360" s="339"/>
      <c r="E360" s="339"/>
      <c r="F360" s="339"/>
      <c r="G360" s="339"/>
      <c r="H360" s="339"/>
      <c r="I360" s="339"/>
      <c r="J360" s="339"/>
      <c r="K360" s="339"/>
      <c r="L360" s="339"/>
      <c r="M360" s="339"/>
      <c r="N360" s="339"/>
      <c r="O360" s="339"/>
    </row>
    <row r="361" spans="3:20" ht="19.5" customHeight="1" x14ac:dyDescent="0.35">
      <c r="C361" s="339" t="s">
        <v>129</v>
      </c>
      <c r="D361" s="339"/>
      <c r="E361" s="339"/>
      <c r="F361" s="339"/>
      <c r="G361" s="339"/>
      <c r="H361" s="339"/>
      <c r="I361" s="339"/>
      <c r="J361" s="339"/>
      <c r="K361" s="339"/>
      <c r="L361" s="339"/>
      <c r="M361" s="339"/>
      <c r="N361" s="339"/>
      <c r="O361" s="339"/>
    </row>
    <row r="362" spans="3:20" s="305" customFormat="1" x14ac:dyDescent="0.35">
      <c r="C362" s="313"/>
      <c r="D362" s="316" t="s">
        <v>137</v>
      </c>
      <c r="E362" s="316">
        <f t="shared" ref="E362:E367" si="49">S362</f>
        <v>347</v>
      </c>
      <c r="F362" s="317"/>
      <c r="G362" s="327" t="s">
        <v>246</v>
      </c>
      <c r="H362" s="313"/>
      <c r="I362" s="313"/>
      <c r="J362" s="313"/>
      <c r="K362" s="313"/>
      <c r="L362" s="313"/>
      <c r="M362" s="313"/>
      <c r="N362" s="313"/>
      <c r="O362" s="313"/>
      <c r="P362" s="313"/>
      <c r="S362" s="305">
        <f>S357+1</f>
        <v>347</v>
      </c>
      <c r="T362" s="305" t="s">
        <v>246</v>
      </c>
    </row>
    <row r="363" spans="3:20" s="305" customFormat="1" x14ac:dyDescent="0.35">
      <c r="C363" s="313"/>
      <c r="D363" s="316" t="s">
        <v>137</v>
      </c>
      <c r="E363" s="316">
        <f t="shared" si="49"/>
        <v>348</v>
      </c>
      <c r="F363" s="317"/>
      <c r="G363" s="327" t="s">
        <v>185</v>
      </c>
      <c r="H363" s="313"/>
      <c r="I363" s="313"/>
      <c r="J363" s="313"/>
      <c r="K363" s="313"/>
      <c r="L363" s="313"/>
      <c r="M363" s="313"/>
      <c r="N363" s="313"/>
      <c r="O363" s="313"/>
      <c r="P363" s="313"/>
      <c r="S363" s="305">
        <f>S362+1</f>
        <v>348</v>
      </c>
      <c r="T363" s="305" t="s">
        <v>185</v>
      </c>
    </row>
    <row r="364" spans="3:20" s="305" customFormat="1" x14ac:dyDescent="0.35">
      <c r="C364" s="313"/>
      <c r="D364" s="316" t="s">
        <v>137</v>
      </c>
      <c r="E364" s="316">
        <f t="shared" si="49"/>
        <v>349</v>
      </c>
      <c r="F364" s="317"/>
      <c r="G364" s="327" t="s">
        <v>184</v>
      </c>
      <c r="H364" s="313"/>
      <c r="I364" s="313"/>
      <c r="J364" s="313"/>
      <c r="K364" s="313"/>
      <c r="L364" s="313"/>
      <c r="M364" s="313"/>
      <c r="N364" s="313"/>
      <c r="O364" s="313"/>
      <c r="P364" s="313"/>
      <c r="S364" s="305">
        <f>S363+1</f>
        <v>349</v>
      </c>
      <c r="T364" s="305" t="s">
        <v>184</v>
      </c>
    </row>
    <row r="365" spans="3:20" s="305" customFormat="1" x14ac:dyDescent="0.35">
      <c r="C365" s="313"/>
      <c r="D365" s="316" t="s">
        <v>137</v>
      </c>
      <c r="E365" s="316">
        <f t="shared" si="49"/>
        <v>350</v>
      </c>
      <c r="F365" s="317"/>
      <c r="G365" s="327" t="s">
        <v>247</v>
      </c>
      <c r="H365" s="313"/>
      <c r="I365" s="313"/>
      <c r="J365" s="313"/>
      <c r="K365" s="313"/>
      <c r="L365" s="313"/>
      <c r="M365" s="313"/>
      <c r="N365" s="313"/>
      <c r="O365" s="313"/>
      <c r="P365" s="313"/>
      <c r="S365" s="305">
        <f t="shared" ref="S365:S409" si="50">S364+1</f>
        <v>350</v>
      </c>
      <c r="T365" s="305" t="s">
        <v>247</v>
      </c>
    </row>
    <row r="366" spans="3:20" s="305" customFormat="1" x14ac:dyDescent="0.35">
      <c r="C366" s="313"/>
      <c r="D366" s="316" t="s">
        <v>137</v>
      </c>
      <c r="E366" s="316">
        <f t="shared" si="49"/>
        <v>351</v>
      </c>
      <c r="F366" s="317"/>
      <c r="G366" s="327" t="s">
        <v>185</v>
      </c>
      <c r="H366" s="313"/>
      <c r="I366" s="313"/>
      <c r="J366" s="313"/>
      <c r="K366" s="313"/>
      <c r="L366" s="313"/>
      <c r="M366" s="313"/>
      <c r="N366" s="313"/>
      <c r="O366" s="313"/>
      <c r="P366" s="313"/>
      <c r="S366" s="305">
        <f t="shared" si="50"/>
        <v>351</v>
      </c>
      <c r="T366" s="305" t="s">
        <v>185</v>
      </c>
    </row>
    <row r="367" spans="3:20" s="305" customFormat="1" x14ac:dyDescent="0.35">
      <c r="C367" s="313"/>
      <c r="D367" s="316" t="s">
        <v>137</v>
      </c>
      <c r="E367" s="316">
        <f t="shared" si="49"/>
        <v>352</v>
      </c>
      <c r="F367" s="317"/>
      <c r="G367" s="327" t="s">
        <v>186</v>
      </c>
      <c r="H367" s="313"/>
      <c r="I367" s="313"/>
      <c r="J367" s="313"/>
      <c r="K367" s="313"/>
      <c r="L367" s="313"/>
      <c r="M367" s="313"/>
      <c r="N367" s="313"/>
      <c r="O367" s="313"/>
      <c r="P367" s="313"/>
      <c r="S367" s="305">
        <f t="shared" si="50"/>
        <v>352</v>
      </c>
      <c r="T367" s="305" t="s">
        <v>186</v>
      </c>
    </row>
    <row r="368" spans="3:20" s="305" customFormat="1" x14ac:dyDescent="0.35">
      <c r="C368" s="313"/>
      <c r="D368" s="316" t="s">
        <v>137</v>
      </c>
      <c r="E368" s="316">
        <f>S368</f>
        <v>353</v>
      </c>
      <c r="F368" s="317"/>
      <c r="G368" s="327" t="s">
        <v>295</v>
      </c>
      <c r="H368" s="313"/>
      <c r="I368" s="313"/>
      <c r="J368" s="313"/>
      <c r="K368" s="313"/>
      <c r="L368" s="313"/>
      <c r="M368" s="313"/>
      <c r="N368" s="313"/>
      <c r="O368" s="313"/>
      <c r="P368" s="313"/>
      <c r="S368" s="305">
        <f t="shared" si="50"/>
        <v>353</v>
      </c>
      <c r="T368" s="305" t="s">
        <v>295</v>
      </c>
    </row>
    <row r="369" spans="3:20" s="305" customFormat="1" x14ac:dyDescent="0.35">
      <c r="C369" s="313"/>
      <c r="D369" s="316" t="s">
        <v>137</v>
      </c>
      <c r="E369" s="316">
        <f>S369</f>
        <v>354</v>
      </c>
      <c r="F369" s="317"/>
      <c r="G369" s="327" t="s">
        <v>188</v>
      </c>
      <c r="H369" s="313"/>
      <c r="I369" s="313"/>
      <c r="J369" s="313"/>
      <c r="K369" s="313"/>
      <c r="L369" s="313"/>
      <c r="M369" s="313"/>
      <c r="N369" s="313"/>
      <c r="O369" s="313"/>
      <c r="P369" s="313"/>
      <c r="S369" s="305">
        <f t="shared" si="50"/>
        <v>354</v>
      </c>
      <c r="T369" s="305" t="s">
        <v>188</v>
      </c>
    </row>
    <row r="370" spans="3:20" s="305" customFormat="1" x14ac:dyDescent="0.35">
      <c r="C370" s="313"/>
      <c r="D370" s="316" t="s">
        <v>137</v>
      </c>
      <c r="E370" s="316">
        <f t="shared" ref="E370:E409" si="51">S370</f>
        <v>355</v>
      </c>
      <c r="F370" s="317"/>
      <c r="G370" s="327" t="s">
        <v>184</v>
      </c>
      <c r="H370" s="313"/>
      <c r="I370" s="313"/>
      <c r="J370" s="313"/>
      <c r="K370" s="313"/>
      <c r="L370" s="313"/>
      <c r="M370" s="313"/>
      <c r="N370" s="313"/>
      <c r="O370" s="313"/>
      <c r="P370" s="313"/>
      <c r="S370" s="305">
        <f t="shared" si="50"/>
        <v>355</v>
      </c>
      <c r="T370" s="305" t="s">
        <v>184</v>
      </c>
    </row>
    <row r="371" spans="3:20" s="305" customFormat="1" x14ac:dyDescent="0.35">
      <c r="C371" s="313"/>
      <c r="D371" s="316" t="s">
        <v>137</v>
      </c>
      <c r="E371" s="316">
        <f t="shared" si="51"/>
        <v>356</v>
      </c>
      <c r="F371" s="317"/>
      <c r="G371" s="327" t="s">
        <v>299</v>
      </c>
      <c r="H371" s="313"/>
      <c r="I371" s="313"/>
      <c r="J371" s="313"/>
      <c r="K371" s="313"/>
      <c r="L371" s="313"/>
      <c r="M371" s="313"/>
      <c r="N371" s="313"/>
      <c r="O371" s="313"/>
      <c r="P371" s="313"/>
      <c r="S371" s="305">
        <f t="shared" si="50"/>
        <v>356</v>
      </c>
      <c r="T371" s="305" t="s">
        <v>299</v>
      </c>
    </row>
    <row r="372" spans="3:20" s="305" customFormat="1" x14ac:dyDescent="0.35">
      <c r="C372" s="313"/>
      <c r="D372" s="316" t="s">
        <v>137</v>
      </c>
      <c r="E372" s="316">
        <f t="shared" si="51"/>
        <v>357</v>
      </c>
      <c r="F372" s="317"/>
      <c r="G372" s="327" t="s">
        <v>188</v>
      </c>
      <c r="H372" s="313"/>
      <c r="I372" s="313"/>
      <c r="J372" s="313"/>
      <c r="K372" s="313"/>
      <c r="L372" s="313"/>
      <c r="M372" s="313"/>
      <c r="N372" s="313"/>
      <c r="O372" s="313"/>
      <c r="P372" s="313"/>
      <c r="S372" s="305">
        <f t="shared" si="50"/>
        <v>357</v>
      </c>
      <c r="T372" s="305" t="s">
        <v>188</v>
      </c>
    </row>
    <row r="373" spans="3:20" s="305" customFormat="1" x14ac:dyDescent="0.35">
      <c r="C373" s="313"/>
      <c r="D373" s="316" t="s">
        <v>137</v>
      </c>
      <c r="E373" s="316">
        <f t="shared" si="51"/>
        <v>358</v>
      </c>
      <c r="F373" s="317"/>
      <c r="G373" s="327" t="s">
        <v>186</v>
      </c>
      <c r="H373" s="313"/>
      <c r="I373" s="313"/>
      <c r="J373" s="313"/>
      <c r="K373" s="313"/>
      <c r="L373" s="313"/>
      <c r="M373" s="313"/>
      <c r="N373" s="313"/>
      <c r="O373" s="313"/>
      <c r="P373" s="313"/>
      <c r="S373" s="305">
        <f t="shared" si="50"/>
        <v>358</v>
      </c>
      <c r="T373" s="305" t="s">
        <v>186</v>
      </c>
    </row>
    <row r="374" spans="3:20" s="305" customFormat="1" x14ac:dyDescent="0.35">
      <c r="C374" s="313"/>
      <c r="D374" s="316" t="s">
        <v>137</v>
      </c>
      <c r="E374" s="316">
        <f t="shared" si="51"/>
        <v>359</v>
      </c>
      <c r="F374" s="317"/>
      <c r="G374" s="327" t="s">
        <v>194</v>
      </c>
      <c r="H374" s="313"/>
      <c r="I374" s="313"/>
      <c r="J374" s="313"/>
      <c r="K374" s="313"/>
      <c r="L374" s="313"/>
      <c r="M374" s="313"/>
      <c r="N374" s="313"/>
      <c r="O374" s="313"/>
      <c r="P374" s="313"/>
      <c r="S374" s="305">
        <f t="shared" si="50"/>
        <v>359</v>
      </c>
      <c r="T374" s="305" t="s">
        <v>194</v>
      </c>
    </row>
    <row r="375" spans="3:20" s="305" customFormat="1" x14ac:dyDescent="0.35">
      <c r="C375" s="313"/>
      <c r="D375" s="316" t="s">
        <v>137</v>
      </c>
      <c r="E375" s="316">
        <f t="shared" si="51"/>
        <v>360</v>
      </c>
      <c r="F375" s="317"/>
      <c r="G375" s="327" t="s">
        <v>188</v>
      </c>
      <c r="H375" s="313"/>
      <c r="I375" s="313"/>
      <c r="J375" s="313"/>
      <c r="K375" s="313"/>
      <c r="L375" s="313"/>
      <c r="M375" s="313"/>
      <c r="N375" s="313"/>
      <c r="O375" s="313"/>
      <c r="P375" s="313"/>
      <c r="S375" s="305">
        <f t="shared" si="50"/>
        <v>360</v>
      </c>
      <c r="T375" s="305" t="s">
        <v>188</v>
      </c>
    </row>
    <row r="376" spans="3:20" s="305" customFormat="1" x14ac:dyDescent="0.35">
      <c r="C376" s="313"/>
      <c r="D376" s="316" t="s">
        <v>137</v>
      </c>
      <c r="E376" s="316">
        <f t="shared" si="51"/>
        <v>361</v>
      </c>
      <c r="F376" s="317"/>
      <c r="G376" s="327" t="s">
        <v>184</v>
      </c>
      <c r="H376" s="313"/>
      <c r="I376" s="313"/>
      <c r="J376" s="313"/>
      <c r="K376" s="313"/>
      <c r="L376" s="313"/>
      <c r="M376" s="313"/>
      <c r="N376" s="313"/>
      <c r="O376" s="313"/>
      <c r="P376" s="313"/>
      <c r="S376" s="305">
        <f t="shared" si="50"/>
        <v>361</v>
      </c>
      <c r="T376" s="305" t="s">
        <v>184</v>
      </c>
    </row>
    <row r="377" spans="3:20" s="305" customFormat="1" x14ac:dyDescent="0.35">
      <c r="C377" s="313"/>
      <c r="D377" s="316" t="s">
        <v>137</v>
      </c>
      <c r="E377" s="316">
        <f t="shared" si="51"/>
        <v>362</v>
      </c>
      <c r="F377" s="317"/>
      <c r="G377" s="327" t="s">
        <v>195</v>
      </c>
      <c r="H377" s="313"/>
      <c r="I377" s="313"/>
      <c r="J377" s="313"/>
      <c r="K377" s="313"/>
      <c r="L377" s="313"/>
      <c r="M377" s="313"/>
      <c r="N377" s="313"/>
      <c r="O377" s="313"/>
      <c r="P377" s="313"/>
      <c r="S377" s="305">
        <f t="shared" si="50"/>
        <v>362</v>
      </c>
      <c r="T377" s="305" t="s">
        <v>195</v>
      </c>
    </row>
    <row r="378" spans="3:20" s="305" customFormat="1" x14ac:dyDescent="0.35">
      <c r="C378" s="313"/>
      <c r="D378" s="316" t="s">
        <v>137</v>
      </c>
      <c r="E378" s="316">
        <f t="shared" si="51"/>
        <v>363</v>
      </c>
      <c r="F378" s="317"/>
      <c r="G378" s="327" t="s">
        <v>188</v>
      </c>
      <c r="H378" s="313"/>
      <c r="I378" s="313"/>
      <c r="J378" s="313"/>
      <c r="K378" s="313"/>
      <c r="L378" s="313"/>
      <c r="M378" s="313"/>
      <c r="N378" s="313"/>
      <c r="O378" s="313"/>
      <c r="P378" s="313"/>
      <c r="S378" s="305">
        <f t="shared" si="50"/>
        <v>363</v>
      </c>
      <c r="T378" s="305" t="s">
        <v>188</v>
      </c>
    </row>
    <row r="379" spans="3:20" s="305" customFormat="1" x14ac:dyDescent="0.35">
      <c r="C379" s="313"/>
      <c r="D379" s="316" t="s">
        <v>137</v>
      </c>
      <c r="E379" s="316">
        <f t="shared" si="51"/>
        <v>364</v>
      </c>
      <c r="F379" s="317"/>
      <c r="G379" s="327" t="s">
        <v>186</v>
      </c>
      <c r="H379" s="313"/>
      <c r="I379" s="313"/>
      <c r="J379" s="313"/>
      <c r="K379" s="313"/>
      <c r="L379" s="313"/>
      <c r="M379" s="313"/>
      <c r="N379" s="313"/>
      <c r="O379" s="313"/>
      <c r="P379" s="313"/>
      <c r="S379" s="305">
        <f t="shared" si="50"/>
        <v>364</v>
      </c>
      <c r="T379" s="305" t="s">
        <v>186</v>
      </c>
    </row>
    <row r="380" spans="3:20" s="305" customFormat="1" x14ac:dyDescent="0.35">
      <c r="C380" s="313"/>
      <c r="D380" s="316" t="s">
        <v>137</v>
      </c>
      <c r="E380" s="316">
        <f t="shared" si="51"/>
        <v>365</v>
      </c>
      <c r="F380" s="317"/>
      <c r="G380" s="327" t="s">
        <v>198</v>
      </c>
      <c r="H380" s="313"/>
      <c r="I380" s="313"/>
      <c r="J380" s="313"/>
      <c r="K380" s="313"/>
      <c r="L380" s="313"/>
      <c r="M380" s="313"/>
      <c r="N380" s="313"/>
      <c r="O380" s="313"/>
      <c r="P380" s="313"/>
      <c r="S380" s="305">
        <f t="shared" si="50"/>
        <v>365</v>
      </c>
      <c r="T380" s="305" t="s">
        <v>198</v>
      </c>
    </row>
    <row r="381" spans="3:20" s="305" customFormat="1" x14ac:dyDescent="0.35">
      <c r="C381" s="313"/>
      <c r="D381" s="316" t="s">
        <v>137</v>
      </c>
      <c r="E381" s="316">
        <f t="shared" si="51"/>
        <v>366</v>
      </c>
      <c r="F381" s="317"/>
      <c r="G381" s="327" t="s">
        <v>188</v>
      </c>
      <c r="H381" s="313"/>
      <c r="I381" s="313"/>
      <c r="J381" s="313"/>
      <c r="K381" s="313"/>
      <c r="L381" s="313"/>
      <c r="M381" s="313"/>
      <c r="N381" s="313"/>
      <c r="O381" s="313"/>
      <c r="P381" s="313"/>
      <c r="S381" s="305">
        <f t="shared" si="50"/>
        <v>366</v>
      </c>
      <c r="T381" s="305" t="s">
        <v>188</v>
      </c>
    </row>
    <row r="382" spans="3:20" s="305" customFormat="1" x14ac:dyDescent="0.35">
      <c r="C382" s="313"/>
      <c r="D382" s="316" t="s">
        <v>137</v>
      </c>
      <c r="E382" s="316">
        <f t="shared" si="51"/>
        <v>367</v>
      </c>
      <c r="F382" s="317"/>
      <c r="G382" s="327" t="s">
        <v>184</v>
      </c>
      <c r="H382" s="313"/>
      <c r="I382" s="313"/>
      <c r="J382" s="313"/>
      <c r="K382" s="313"/>
      <c r="L382" s="313"/>
      <c r="M382" s="313"/>
      <c r="N382" s="313"/>
      <c r="O382" s="313"/>
      <c r="P382" s="313"/>
      <c r="S382" s="305">
        <f t="shared" si="50"/>
        <v>367</v>
      </c>
      <c r="T382" s="305" t="s">
        <v>184</v>
      </c>
    </row>
    <row r="383" spans="3:20" s="305" customFormat="1" x14ac:dyDescent="0.35">
      <c r="C383" s="313"/>
      <c r="D383" s="316" t="s">
        <v>137</v>
      </c>
      <c r="E383" s="316">
        <f t="shared" si="51"/>
        <v>368</v>
      </c>
      <c r="F383" s="317"/>
      <c r="G383" s="327" t="s">
        <v>199</v>
      </c>
      <c r="H383" s="313"/>
      <c r="I383" s="313"/>
      <c r="J383" s="313"/>
      <c r="K383" s="313"/>
      <c r="L383" s="313"/>
      <c r="M383" s="313"/>
      <c r="N383" s="313"/>
      <c r="O383" s="313"/>
      <c r="P383" s="313"/>
      <c r="S383" s="305">
        <f t="shared" si="50"/>
        <v>368</v>
      </c>
      <c r="T383" s="305" t="s">
        <v>199</v>
      </c>
    </row>
    <row r="384" spans="3:20" s="305" customFormat="1" x14ac:dyDescent="0.35">
      <c r="C384" s="313"/>
      <c r="D384" s="316" t="s">
        <v>137</v>
      </c>
      <c r="E384" s="316">
        <f t="shared" si="51"/>
        <v>369</v>
      </c>
      <c r="F384" s="317"/>
      <c r="G384" s="327" t="s">
        <v>188</v>
      </c>
      <c r="H384" s="313"/>
      <c r="I384" s="313"/>
      <c r="J384" s="313"/>
      <c r="K384" s="313"/>
      <c r="L384" s="313"/>
      <c r="M384" s="313"/>
      <c r="N384" s="313"/>
      <c r="O384" s="313"/>
      <c r="P384" s="313"/>
      <c r="S384" s="305">
        <f t="shared" si="50"/>
        <v>369</v>
      </c>
      <c r="T384" s="305" t="s">
        <v>188</v>
      </c>
    </row>
    <row r="385" spans="3:20" s="305" customFormat="1" x14ac:dyDescent="0.35">
      <c r="C385" s="313"/>
      <c r="D385" s="316" t="s">
        <v>137</v>
      </c>
      <c r="E385" s="316">
        <f t="shared" si="51"/>
        <v>370</v>
      </c>
      <c r="F385" s="317"/>
      <c r="G385" s="327" t="s">
        <v>186</v>
      </c>
      <c r="H385" s="313"/>
      <c r="I385" s="313"/>
      <c r="J385" s="313"/>
      <c r="K385" s="313"/>
      <c r="L385" s="313"/>
      <c r="M385" s="313"/>
      <c r="N385" s="313"/>
      <c r="O385" s="313"/>
      <c r="P385" s="313"/>
      <c r="S385" s="305">
        <f t="shared" si="50"/>
        <v>370</v>
      </c>
      <c r="T385" s="305" t="s">
        <v>186</v>
      </c>
    </row>
    <row r="386" spans="3:20" s="305" customFormat="1" x14ac:dyDescent="0.35">
      <c r="C386" s="313"/>
      <c r="D386" s="316" t="s">
        <v>137</v>
      </c>
      <c r="E386" s="316">
        <f t="shared" si="51"/>
        <v>371</v>
      </c>
      <c r="F386" s="317"/>
      <c r="G386" s="327" t="s">
        <v>296</v>
      </c>
      <c r="H386" s="313"/>
      <c r="I386" s="313"/>
      <c r="J386" s="313"/>
      <c r="K386" s="313"/>
      <c r="L386" s="313"/>
      <c r="M386" s="313"/>
      <c r="N386" s="313"/>
      <c r="O386" s="313"/>
      <c r="P386" s="313"/>
      <c r="S386" s="305">
        <f t="shared" si="50"/>
        <v>371</v>
      </c>
      <c r="T386" s="305" t="s">
        <v>296</v>
      </c>
    </row>
    <row r="387" spans="3:20" s="305" customFormat="1" x14ac:dyDescent="0.35">
      <c r="C387" s="313"/>
      <c r="D387" s="316" t="s">
        <v>137</v>
      </c>
      <c r="E387" s="316">
        <f t="shared" si="51"/>
        <v>372</v>
      </c>
      <c r="F387" s="317"/>
      <c r="G387" s="327" t="s">
        <v>188</v>
      </c>
      <c r="H387" s="313"/>
      <c r="I387" s="313"/>
      <c r="J387" s="313"/>
      <c r="K387" s="313"/>
      <c r="L387" s="313"/>
      <c r="M387" s="313"/>
      <c r="N387" s="313"/>
      <c r="O387" s="313"/>
      <c r="P387" s="313"/>
      <c r="S387" s="305">
        <f t="shared" si="50"/>
        <v>372</v>
      </c>
      <c r="T387" s="305" t="s">
        <v>188</v>
      </c>
    </row>
    <row r="388" spans="3:20" s="305" customFormat="1" x14ac:dyDescent="0.35">
      <c r="C388" s="313"/>
      <c r="D388" s="316" t="s">
        <v>137</v>
      </c>
      <c r="E388" s="316">
        <f t="shared" si="51"/>
        <v>373</v>
      </c>
      <c r="F388" s="317"/>
      <c r="G388" s="327" t="s">
        <v>184</v>
      </c>
      <c r="H388" s="313"/>
      <c r="I388" s="313"/>
      <c r="J388" s="313"/>
      <c r="K388" s="313"/>
      <c r="L388" s="313"/>
      <c r="M388" s="313"/>
      <c r="N388" s="313"/>
      <c r="O388" s="313"/>
      <c r="P388" s="313"/>
      <c r="S388" s="305">
        <f t="shared" si="50"/>
        <v>373</v>
      </c>
      <c r="T388" s="305" t="s">
        <v>184</v>
      </c>
    </row>
    <row r="389" spans="3:20" s="305" customFormat="1" x14ac:dyDescent="0.35">
      <c r="C389" s="313"/>
      <c r="D389" s="316" t="s">
        <v>137</v>
      </c>
      <c r="E389" s="316">
        <f t="shared" si="51"/>
        <v>374</v>
      </c>
      <c r="F389" s="317"/>
      <c r="G389" s="327" t="s">
        <v>300</v>
      </c>
      <c r="H389" s="313"/>
      <c r="I389" s="313"/>
      <c r="J389" s="313"/>
      <c r="K389" s="313"/>
      <c r="L389" s="313"/>
      <c r="M389" s="313"/>
      <c r="N389" s="313"/>
      <c r="O389" s="313"/>
      <c r="P389" s="313"/>
      <c r="S389" s="305">
        <f t="shared" si="50"/>
        <v>374</v>
      </c>
      <c r="T389" s="305" t="s">
        <v>300</v>
      </c>
    </row>
    <row r="390" spans="3:20" s="305" customFormat="1" x14ac:dyDescent="0.35">
      <c r="C390" s="313"/>
      <c r="D390" s="316" t="s">
        <v>137</v>
      </c>
      <c r="E390" s="316">
        <f t="shared" si="51"/>
        <v>375</v>
      </c>
      <c r="F390" s="317"/>
      <c r="G390" s="327" t="s">
        <v>188</v>
      </c>
      <c r="H390" s="313"/>
      <c r="I390" s="313"/>
      <c r="J390" s="313"/>
      <c r="K390" s="313"/>
      <c r="L390" s="313"/>
      <c r="M390" s="313"/>
      <c r="N390" s="313"/>
      <c r="O390" s="313"/>
      <c r="P390" s="313"/>
      <c r="S390" s="305">
        <f t="shared" si="50"/>
        <v>375</v>
      </c>
      <c r="T390" s="305" t="s">
        <v>188</v>
      </c>
    </row>
    <row r="391" spans="3:20" s="305" customFormat="1" x14ac:dyDescent="0.35">
      <c r="C391" s="313"/>
      <c r="D391" s="316" t="s">
        <v>137</v>
      </c>
      <c r="E391" s="316">
        <f t="shared" si="51"/>
        <v>376</v>
      </c>
      <c r="F391" s="317"/>
      <c r="G391" s="327" t="s">
        <v>186</v>
      </c>
      <c r="H391" s="313"/>
      <c r="I391" s="313"/>
      <c r="J391" s="313"/>
      <c r="K391" s="313"/>
      <c r="L391" s="313"/>
      <c r="M391" s="313"/>
      <c r="N391" s="313"/>
      <c r="O391" s="313"/>
      <c r="P391" s="313"/>
      <c r="S391" s="305">
        <f t="shared" si="50"/>
        <v>376</v>
      </c>
      <c r="T391" s="305" t="s">
        <v>186</v>
      </c>
    </row>
    <row r="392" spans="3:20" s="305" customFormat="1" x14ac:dyDescent="0.35">
      <c r="C392" s="313"/>
      <c r="D392" s="316" t="s">
        <v>137</v>
      </c>
      <c r="E392" s="316">
        <f t="shared" si="51"/>
        <v>377</v>
      </c>
      <c r="F392" s="317"/>
      <c r="G392" s="327" t="s">
        <v>202</v>
      </c>
      <c r="H392" s="313"/>
      <c r="I392" s="313"/>
      <c r="J392" s="313"/>
      <c r="K392" s="313"/>
      <c r="L392" s="313"/>
      <c r="M392" s="313"/>
      <c r="N392" s="313"/>
      <c r="O392" s="313"/>
      <c r="P392" s="313"/>
      <c r="S392" s="305">
        <f t="shared" si="50"/>
        <v>377</v>
      </c>
      <c r="T392" s="305" t="s">
        <v>202</v>
      </c>
    </row>
    <row r="393" spans="3:20" s="305" customFormat="1" x14ac:dyDescent="0.35">
      <c r="C393" s="313"/>
      <c r="D393" s="316" t="s">
        <v>137</v>
      </c>
      <c r="E393" s="316">
        <f t="shared" si="51"/>
        <v>378</v>
      </c>
      <c r="F393" s="317"/>
      <c r="G393" s="327" t="s">
        <v>185</v>
      </c>
      <c r="H393" s="313"/>
      <c r="I393" s="313"/>
      <c r="J393" s="313"/>
      <c r="K393" s="313"/>
      <c r="L393" s="313"/>
      <c r="M393" s="313"/>
      <c r="N393" s="313"/>
      <c r="O393" s="313"/>
      <c r="P393" s="313"/>
      <c r="S393" s="305">
        <f t="shared" si="50"/>
        <v>378</v>
      </c>
      <c r="T393" s="305" t="s">
        <v>185</v>
      </c>
    </row>
    <row r="394" spans="3:20" s="305" customFormat="1" x14ac:dyDescent="0.35">
      <c r="C394" s="313"/>
      <c r="D394" s="316" t="s">
        <v>137</v>
      </c>
      <c r="E394" s="316">
        <f t="shared" si="51"/>
        <v>379</v>
      </c>
      <c r="F394" s="317"/>
      <c r="G394" s="327" t="s">
        <v>184</v>
      </c>
      <c r="H394" s="313"/>
      <c r="I394" s="313"/>
      <c r="J394" s="313"/>
      <c r="K394" s="313"/>
      <c r="L394" s="313"/>
      <c r="M394" s="313"/>
      <c r="N394" s="313"/>
      <c r="O394" s="313"/>
      <c r="P394" s="313"/>
      <c r="S394" s="305">
        <f t="shared" si="50"/>
        <v>379</v>
      </c>
      <c r="T394" s="305" t="s">
        <v>184</v>
      </c>
    </row>
    <row r="395" spans="3:20" s="305" customFormat="1" x14ac:dyDescent="0.35">
      <c r="C395" s="313"/>
      <c r="D395" s="316" t="s">
        <v>137</v>
      </c>
      <c r="E395" s="316">
        <f t="shared" si="51"/>
        <v>380</v>
      </c>
      <c r="F395" s="317"/>
      <c r="G395" s="327" t="s">
        <v>203</v>
      </c>
      <c r="H395" s="313"/>
      <c r="I395" s="313"/>
      <c r="J395" s="313"/>
      <c r="K395" s="313"/>
      <c r="L395" s="313"/>
      <c r="M395" s="313"/>
      <c r="N395" s="313"/>
      <c r="O395" s="313"/>
      <c r="P395" s="313"/>
      <c r="S395" s="305">
        <f t="shared" si="50"/>
        <v>380</v>
      </c>
      <c r="T395" s="305" t="s">
        <v>203</v>
      </c>
    </row>
    <row r="396" spans="3:20" s="305" customFormat="1" x14ac:dyDescent="0.35">
      <c r="C396" s="313"/>
      <c r="D396" s="316" t="s">
        <v>137</v>
      </c>
      <c r="E396" s="316">
        <f t="shared" si="51"/>
        <v>381</v>
      </c>
      <c r="F396" s="317"/>
      <c r="G396" s="327" t="s">
        <v>185</v>
      </c>
      <c r="H396" s="313"/>
      <c r="I396" s="313"/>
      <c r="J396" s="313"/>
      <c r="K396" s="313"/>
      <c r="L396" s="313"/>
      <c r="M396" s="313"/>
      <c r="N396" s="313"/>
      <c r="O396" s="313"/>
      <c r="P396" s="313"/>
      <c r="S396" s="305">
        <f t="shared" si="50"/>
        <v>381</v>
      </c>
      <c r="T396" s="305" t="s">
        <v>185</v>
      </c>
    </row>
    <row r="397" spans="3:20" s="305" customFormat="1" x14ac:dyDescent="0.35">
      <c r="C397" s="313"/>
      <c r="D397" s="316" t="s">
        <v>137</v>
      </c>
      <c r="E397" s="316">
        <f t="shared" si="51"/>
        <v>382</v>
      </c>
      <c r="F397" s="317"/>
      <c r="G397" s="327" t="s">
        <v>186</v>
      </c>
      <c r="H397" s="313"/>
      <c r="I397" s="313"/>
      <c r="J397" s="313"/>
      <c r="K397" s="313"/>
      <c r="L397" s="313"/>
      <c r="M397" s="313"/>
      <c r="N397" s="313"/>
      <c r="O397" s="313"/>
      <c r="P397" s="313"/>
      <c r="S397" s="305">
        <f t="shared" si="50"/>
        <v>382</v>
      </c>
      <c r="T397" s="305" t="s">
        <v>186</v>
      </c>
    </row>
    <row r="398" spans="3:20" s="305" customFormat="1" x14ac:dyDescent="0.35">
      <c r="C398" s="313"/>
      <c r="D398" s="316" t="s">
        <v>137</v>
      </c>
      <c r="E398" s="316">
        <f t="shared" si="51"/>
        <v>383</v>
      </c>
      <c r="F398" s="317"/>
      <c r="G398" s="327" t="s">
        <v>208</v>
      </c>
      <c r="H398" s="313"/>
      <c r="I398" s="313"/>
      <c r="J398" s="313"/>
      <c r="K398" s="313"/>
      <c r="L398" s="313"/>
      <c r="M398" s="313"/>
      <c r="N398" s="313"/>
      <c r="O398" s="313"/>
      <c r="P398" s="313"/>
      <c r="S398" s="305">
        <f t="shared" si="50"/>
        <v>383</v>
      </c>
      <c r="T398" s="305" t="s">
        <v>208</v>
      </c>
    </row>
    <row r="399" spans="3:20" s="305" customFormat="1" x14ac:dyDescent="0.35">
      <c r="C399" s="313"/>
      <c r="D399" s="316" t="s">
        <v>137</v>
      </c>
      <c r="E399" s="316">
        <f t="shared" si="51"/>
        <v>384</v>
      </c>
      <c r="F399" s="317"/>
      <c r="G399" s="327" t="s">
        <v>188</v>
      </c>
      <c r="H399" s="313"/>
      <c r="I399" s="313"/>
      <c r="J399" s="313"/>
      <c r="K399" s="313"/>
      <c r="L399" s="313"/>
      <c r="M399" s="313"/>
      <c r="N399" s="313"/>
      <c r="O399" s="313"/>
      <c r="P399" s="313"/>
      <c r="S399" s="305">
        <f t="shared" si="50"/>
        <v>384</v>
      </c>
      <c r="T399" s="305" t="s">
        <v>188</v>
      </c>
    </row>
    <row r="400" spans="3:20" s="305" customFormat="1" x14ac:dyDescent="0.35">
      <c r="C400" s="313"/>
      <c r="D400" s="316" t="s">
        <v>137</v>
      </c>
      <c r="E400" s="316">
        <f t="shared" si="51"/>
        <v>385</v>
      </c>
      <c r="F400" s="317"/>
      <c r="G400" s="327" t="s">
        <v>184</v>
      </c>
      <c r="H400" s="313"/>
      <c r="I400" s="313"/>
      <c r="J400" s="313"/>
      <c r="K400" s="313"/>
      <c r="L400" s="313"/>
      <c r="M400" s="313"/>
      <c r="N400" s="313"/>
      <c r="O400" s="313"/>
      <c r="P400" s="313"/>
      <c r="S400" s="305">
        <f t="shared" si="50"/>
        <v>385</v>
      </c>
      <c r="T400" s="305" t="s">
        <v>184</v>
      </c>
    </row>
    <row r="401" spans="3:20" s="305" customFormat="1" x14ac:dyDescent="0.35">
      <c r="C401" s="313"/>
      <c r="D401" s="316" t="s">
        <v>137</v>
      </c>
      <c r="E401" s="316">
        <f t="shared" si="51"/>
        <v>386</v>
      </c>
      <c r="F401" s="317"/>
      <c r="G401" s="327" t="s">
        <v>209</v>
      </c>
      <c r="H401" s="313"/>
      <c r="I401" s="313"/>
      <c r="J401" s="313"/>
      <c r="K401" s="313"/>
      <c r="L401" s="313"/>
      <c r="M401" s="313"/>
      <c r="N401" s="313"/>
      <c r="O401" s="313"/>
      <c r="P401" s="313"/>
      <c r="S401" s="305">
        <f t="shared" si="50"/>
        <v>386</v>
      </c>
      <c r="T401" s="305" t="s">
        <v>209</v>
      </c>
    </row>
    <row r="402" spans="3:20" s="305" customFormat="1" x14ac:dyDescent="0.35">
      <c r="C402" s="313"/>
      <c r="D402" s="316" t="s">
        <v>137</v>
      </c>
      <c r="E402" s="316">
        <f t="shared" si="51"/>
        <v>387</v>
      </c>
      <c r="F402" s="317"/>
      <c r="G402" s="327" t="s">
        <v>188</v>
      </c>
      <c r="H402" s="313"/>
      <c r="I402" s="313"/>
      <c r="J402" s="313"/>
      <c r="K402" s="313"/>
      <c r="L402" s="313"/>
      <c r="M402" s="313"/>
      <c r="N402" s="313"/>
      <c r="O402" s="313"/>
      <c r="P402" s="313"/>
      <c r="S402" s="305">
        <f t="shared" si="50"/>
        <v>387</v>
      </c>
      <c r="T402" s="305" t="s">
        <v>188</v>
      </c>
    </row>
    <row r="403" spans="3:20" s="305" customFormat="1" x14ac:dyDescent="0.35">
      <c r="C403" s="313"/>
      <c r="D403" s="316" t="s">
        <v>137</v>
      </c>
      <c r="E403" s="316">
        <f t="shared" si="51"/>
        <v>388</v>
      </c>
      <c r="F403" s="317"/>
      <c r="G403" s="327" t="s">
        <v>186</v>
      </c>
      <c r="H403" s="313"/>
      <c r="I403" s="313"/>
      <c r="J403" s="313"/>
      <c r="K403" s="313"/>
      <c r="L403" s="313"/>
      <c r="M403" s="313"/>
      <c r="N403" s="313"/>
      <c r="O403" s="313"/>
      <c r="P403" s="313"/>
      <c r="S403" s="305">
        <f t="shared" si="50"/>
        <v>388</v>
      </c>
      <c r="T403" s="305" t="s">
        <v>186</v>
      </c>
    </row>
    <row r="404" spans="3:20" s="305" customFormat="1" x14ac:dyDescent="0.35">
      <c r="C404" s="313"/>
      <c r="D404" s="316" t="s">
        <v>137</v>
      </c>
      <c r="E404" s="316">
        <f t="shared" si="51"/>
        <v>389</v>
      </c>
      <c r="F404" s="317"/>
      <c r="G404" s="327" t="s">
        <v>297</v>
      </c>
      <c r="H404" s="313"/>
      <c r="I404" s="313"/>
      <c r="J404" s="313"/>
      <c r="K404" s="313"/>
      <c r="L404" s="313"/>
      <c r="M404" s="313"/>
      <c r="N404" s="313"/>
      <c r="O404" s="313"/>
      <c r="P404" s="313"/>
      <c r="S404" s="305">
        <f t="shared" si="50"/>
        <v>389</v>
      </c>
      <c r="T404" s="305" t="s">
        <v>297</v>
      </c>
    </row>
    <row r="405" spans="3:20" s="305" customFormat="1" x14ac:dyDescent="0.35">
      <c r="C405" s="313"/>
      <c r="D405" s="316" t="s">
        <v>137</v>
      </c>
      <c r="E405" s="316">
        <f t="shared" si="51"/>
        <v>390</v>
      </c>
      <c r="F405" s="317"/>
      <c r="G405" s="327" t="s">
        <v>188</v>
      </c>
      <c r="H405" s="313"/>
      <c r="I405" s="313"/>
      <c r="J405" s="313"/>
      <c r="K405" s="313"/>
      <c r="L405" s="313"/>
      <c r="M405" s="313"/>
      <c r="N405" s="313"/>
      <c r="O405" s="313"/>
      <c r="P405" s="313"/>
      <c r="S405" s="305">
        <f t="shared" si="50"/>
        <v>390</v>
      </c>
      <c r="T405" s="305" t="s">
        <v>188</v>
      </c>
    </row>
    <row r="406" spans="3:20" s="305" customFormat="1" x14ac:dyDescent="0.35">
      <c r="C406" s="313"/>
      <c r="D406" s="316" t="s">
        <v>137</v>
      </c>
      <c r="E406" s="316">
        <f t="shared" si="51"/>
        <v>391</v>
      </c>
      <c r="F406" s="317"/>
      <c r="G406" s="327" t="s">
        <v>184</v>
      </c>
      <c r="H406" s="313"/>
      <c r="I406" s="313"/>
      <c r="J406" s="313"/>
      <c r="K406" s="313"/>
      <c r="L406" s="313"/>
      <c r="M406" s="313"/>
      <c r="N406" s="313"/>
      <c r="O406" s="313"/>
      <c r="P406" s="313"/>
      <c r="S406" s="305">
        <f t="shared" si="50"/>
        <v>391</v>
      </c>
      <c r="T406" s="305" t="s">
        <v>184</v>
      </c>
    </row>
    <row r="407" spans="3:20" s="305" customFormat="1" x14ac:dyDescent="0.35">
      <c r="C407" s="313"/>
      <c r="D407" s="316" t="s">
        <v>137</v>
      </c>
      <c r="E407" s="316">
        <f t="shared" si="51"/>
        <v>392</v>
      </c>
      <c r="F407" s="317"/>
      <c r="G407" s="327" t="s">
        <v>298</v>
      </c>
      <c r="H407" s="313"/>
      <c r="I407" s="313"/>
      <c r="J407" s="313"/>
      <c r="K407" s="313"/>
      <c r="L407" s="313"/>
      <c r="M407" s="313"/>
      <c r="N407" s="313"/>
      <c r="O407" s="313"/>
      <c r="P407" s="313"/>
      <c r="S407" s="305">
        <f t="shared" si="50"/>
        <v>392</v>
      </c>
      <c r="T407" s="305" t="s">
        <v>298</v>
      </c>
    </row>
    <row r="408" spans="3:20" s="305" customFormat="1" x14ac:dyDescent="0.35">
      <c r="C408" s="313"/>
      <c r="D408" s="316" t="s">
        <v>137</v>
      </c>
      <c r="E408" s="316">
        <f t="shared" si="51"/>
        <v>393</v>
      </c>
      <c r="F408" s="317"/>
      <c r="G408" s="327" t="s">
        <v>188</v>
      </c>
      <c r="H408" s="313"/>
      <c r="I408" s="313"/>
      <c r="J408" s="313"/>
      <c r="K408" s="313"/>
      <c r="L408" s="313"/>
      <c r="M408" s="313"/>
      <c r="N408" s="313"/>
      <c r="O408" s="313"/>
      <c r="P408" s="313"/>
      <c r="S408" s="305">
        <f t="shared" si="50"/>
        <v>393</v>
      </c>
      <c r="T408" s="305" t="s">
        <v>188</v>
      </c>
    </row>
    <row r="409" spans="3:20" s="305" customFormat="1" x14ac:dyDescent="0.35">
      <c r="C409" s="313"/>
      <c r="D409" s="316" t="s">
        <v>137</v>
      </c>
      <c r="E409" s="316">
        <f t="shared" si="51"/>
        <v>394</v>
      </c>
      <c r="F409" s="317"/>
      <c r="G409" s="327" t="s">
        <v>186</v>
      </c>
      <c r="H409" s="313"/>
      <c r="I409" s="313"/>
      <c r="J409" s="313"/>
      <c r="K409" s="313"/>
      <c r="L409" s="313"/>
      <c r="M409" s="313"/>
      <c r="N409" s="313"/>
      <c r="O409" s="313"/>
      <c r="P409" s="313"/>
      <c r="S409" s="305">
        <f t="shared" si="50"/>
        <v>394</v>
      </c>
      <c r="T409" s="305" t="s">
        <v>186</v>
      </c>
    </row>
    <row r="410" spans="3:20" s="305" customFormat="1" x14ac:dyDescent="0.35">
      <c r="C410" s="313"/>
      <c r="D410" s="323"/>
      <c r="E410" s="323"/>
      <c r="F410" s="321"/>
      <c r="G410" s="321"/>
      <c r="H410" s="321"/>
      <c r="I410" s="321"/>
      <c r="J410" s="321"/>
      <c r="K410" s="313"/>
      <c r="L410" s="313"/>
      <c r="M410" s="313"/>
      <c r="N410" s="313"/>
      <c r="O410" s="313"/>
      <c r="P410" s="313"/>
    </row>
    <row r="411" spans="3:20" x14ac:dyDescent="0.35">
      <c r="G411" s="306" t="s">
        <v>140</v>
      </c>
    </row>
    <row r="412" spans="3:20" ht="19.8" x14ac:dyDescent="0.35">
      <c r="C412" s="339" t="s">
        <v>130</v>
      </c>
      <c r="D412" s="339"/>
      <c r="E412" s="339"/>
      <c r="F412" s="339"/>
      <c r="G412" s="339"/>
      <c r="H412" s="339"/>
      <c r="I412" s="339"/>
      <c r="J412" s="339"/>
      <c r="K412" s="339"/>
      <c r="L412" s="339"/>
      <c r="M412" s="339"/>
      <c r="N412" s="339"/>
      <c r="O412" s="339"/>
    </row>
    <row r="413" spans="3:20" s="305" customFormat="1" x14ac:dyDescent="0.35">
      <c r="C413" s="313"/>
      <c r="D413" s="314" t="s">
        <v>137</v>
      </c>
      <c r="E413" s="314">
        <f>S413</f>
        <v>395</v>
      </c>
      <c r="F413" s="315"/>
      <c r="G413" s="328" t="s">
        <v>212</v>
      </c>
      <c r="H413" s="313"/>
      <c r="I413" s="313"/>
      <c r="J413" s="313"/>
      <c r="K413" s="313"/>
      <c r="L413" s="313"/>
      <c r="M413" s="313"/>
      <c r="N413" s="313"/>
      <c r="O413" s="313"/>
      <c r="P413" s="313"/>
      <c r="S413" s="305">
        <f>S409+1</f>
        <v>395</v>
      </c>
      <c r="T413" s="317" t="s">
        <v>212</v>
      </c>
    </row>
    <row r="414" spans="3:20" s="305" customFormat="1" x14ac:dyDescent="0.35">
      <c r="C414" s="313"/>
      <c r="D414" s="314" t="s">
        <v>137</v>
      </c>
      <c r="E414" s="314">
        <f t="shared" ref="E414:E477" si="52">S414</f>
        <v>396</v>
      </c>
      <c r="F414" s="315"/>
      <c r="G414" s="328" t="s">
        <v>188</v>
      </c>
      <c r="H414" s="313"/>
      <c r="I414" s="313"/>
      <c r="J414" s="313"/>
      <c r="K414" s="313"/>
      <c r="L414" s="313"/>
      <c r="M414" s="313"/>
      <c r="N414" s="313"/>
      <c r="O414" s="313"/>
      <c r="P414" s="313"/>
      <c r="S414" s="305">
        <f>S413+1</f>
        <v>396</v>
      </c>
      <c r="T414" s="317" t="s">
        <v>188</v>
      </c>
    </row>
    <row r="415" spans="3:20" s="305" customFormat="1" x14ac:dyDescent="0.35">
      <c r="C415" s="313"/>
      <c r="D415" s="316" t="s">
        <v>137</v>
      </c>
      <c r="E415" s="314">
        <f t="shared" si="52"/>
        <v>397</v>
      </c>
      <c r="F415" s="317"/>
      <c r="G415" s="327" t="s">
        <v>213</v>
      </c>
      <c r="H415" s="313"/>
      <c r="I415" s="313"/>
      <c r="J415" s="313"/>
      <c r="K415" s="313"/>
      <c r="L415" s="313"/>
      <c r="M415" s="313"/>
      <c r="N415" s="313"/>
      <c r="O415" s="313"/>
      <c r="P415" s="313"/>
      <c r="S415" s="305">
        <f t="shared" ref="S415:S478" si="53">S414+1</f>
        <v>397</v>
      </c>
      <c r="T415" s="317" t="s">
        <v>213</v>
      </c>
    </row>
    <row r="416" spans="3:20" s="305" customFormat="1" x14ac:dyDescent="0.35">
      <c r="C416" s="313"/>
      <c r="D416" s="316" t="s">
        <v>137</v>
      </c>
      <c r="E416" s="314">
        <f t="shared" si="52"/>
        <v>398</v>
      </c>
      <c r="F416" s="317"/>
      <c r="G416" s="327" t="s">
        <v>188</v>
      </c>
      <c r="H416" s="313"/>
      <c r="I416" s="313"/>
      <c r="J416" s="313"/>
      <c r="K416" s="313"/>
      <c r="L416" s="313"/>
      <c r="M416" s="313"/>
      <c r="N416" s="313"/>
      <c r="O416" s="313"/>
      <c r="P416" s="313"/>
      <c r="S416" s="305">
        <f t="shared" si="53"/>
        <v>398</v>
      </c>
      <c r="T416" s="317" t="s">
        <v>188</v>
      </c>
    </row>
    <row r="417" spans="3:20" s="305" customFormat="1" x14ac:dyDescent="0.35">
      <c r="C417" s="313"/>
      <c r="D417" s="316" t="s">
        <v>137</v>
      </c>
      <c r="E417" s="314">
        <f t="shared" si="52"/>
        <v>399</v>
      </c>
      <c r="F417" s="317"/>
      <c r="G417" s="327" t="s">
        <v>214</v>
      </c>
      <c r="H417" s="313"/>
      <c r="I417" s="313"/>
      <c r="J417" s="313"/>
      <c r="K417" s="313"/>
      <c r="L417" s="313"/>
      <c r="M417" s="313"/>
      <c r="N417" s="313"/>
      <c r="O417" s="313"/>
      <c r="P417" s="313"/>
      <c r="S417" s="305">
        <f t="shared" si="53"/>
        <v>399</v>
      </c>
      <c r="T417" s="317" t="s">
        <v>214</v>
      </c>
    </row>
    <row r="418" spans="3:20" s="305" customFormat="1" x14ac:dyDescent="0.35">
      <c r="C418" s="313"/>
      <c r="D418" s="316" t="s">
        <v>137</v>
      </c>
      <c r="E418" s="314">
        <f t="shared" si="52"/>
        <v>400</v>
      </c>
      <c r="F418" s="317"/>
      <c r="G418" s="327" t="s">
        <v>188</v>
      </c>
      <c r="H418" s="313"/>
      <c r="I418" s="313"/>
      <c r="J418" s="313"/>
      <c r="K418" s="313"/>
      <c r="L418" s="313"/>
      <c r="M418" s="313"/>
      <c r="N418" s="313"/>
      <c r="O418" s="313"/>
      <c r="P418" s="313"/>
      <c r="S418" s="305">
        <f t="shared" si="53"/>
        <v>400</v>
      </c>
      <c r="T418" s="317" t="s">
        <v>188</v>
      </c>
    </row>
    <row r="419" spans="3:20" s="305" customFormat="1" x14ac:dyDescent="0.35">
      <c r="C419" s="313"/>
      <c r="D419" s="316" t="s">
        <v>137</v>
      </c>
      <c r="E419" s="314">
        <f t="shared" si="52"/>
        <v>401</v>
      </c>
      <c r="F419" s="317"/>
      <c r="G419" s="327" t="s">
        <v>184</v>
      </c>
      <c r="H419" s="313"/>
      <c r="I419" s="313"/>
      <c r="J419" s="313"/>
      <c r="K419" s="313"/>
      <c r="L419" s="313"/>
      <c r="M419" s="313"/>
      <c r="N419" s="313"/>
      <c r="O419" s="313"/>
      <c r="P419" s="313"/>
      <c r="S419" s="305">
        <f t="shared" si="53"/>
        <v>401</v>
      </c>
      <c r="T419" s="317" t="s">
        <v>184</v>
      </c>
    </row>
    <row r="420" spans="3:20" s="305" customFormat="1" x14ac:dyDescent="0.35">
      <c r="C420" s="313"/>
      <c r="D420" s="316" t="s">
        <v>137</v>
      </c>
      <c r="E420" s="314">
        <f t="shared" si="52"/>
        <v>402</v>
      </c>
      <c r="F420" s="317"/>
      <c r="G420" s="327" t="s">
        <v>215</v>
      </c>
      <c r="H420" s="313"/>
      <c r="I420" s="313"/>
      <c r="J420" s="313"/>
      <c r="K420" s="313"/>
      <c r="L420" s="313"/>
      <c r="M420" s="313"/>
      <c r="N420" s="313"/>
      <c r="O420" s="313"/>
      <c r="P420" s="313"/>
      <c r="S420" s="305">
        <f t="shared" si="53"/>
        <v>402</v>
      </c>
      <c r="T420" s="317" t="s">
        <v>215</v>
      </c>
    </row>
    <row r="421" spans="3:20" s="305" customFormat="1" x14ac:dyDescent="0.35">
      <c r="C421" s="313"/>
      <c r="D421" s="316" t="s">
        <v>137</v>
      </c>
      <c r="E421" s="314">
        <f t="shared" si="52"/>
        <v>403</v>
      </c>
      <c r="F421" s="317"/>
      <c r="G421" s="327" t="s">
        <v>188</v>
      </c>
      <c r="H421" s="313"/>
      <c r="I421" s="313"/>
      <c r="J421" s="313"/>
      <c r="K421" s="313"/>
      <c r="L421" s="313"/>
      <c r="M421" s="313"/>
      <c r="N421" s="313"/>
      <c r="O421" s="313"/>
      <c r="P421" s="313"/>
      <c r="S421" s="305">
        <f t="shared" si="53"/>
        <v>403</v>
      </c>
      <c r="T421" s="317" t="s">
        <v>188</v>
      </c>
    </row>
    <row r="422" spans="3:20" s="305" customFormat="1" x14ac:dyDescent="0.35">
      <c r="C422" s="313"/>
      <c r="D422" s="316" t="s">
        <v>137</v>
      </c>
      <c r="E422" s="314">
        <f t="shared" si="52"/>
        <v>404</v>
      </c>
      <c r="F422" s="317"/>
      <c r="G422" s="327" t="s">
        <v>186</v>
      </c>
      <c r="H422" s="313"/>
      <c r="I422" s="313"/>
      <c r="J422" s="313"/>
      <c r="K422" s="313"/>
      <c r="L422" s="313"/>
      <c r="M422" s="313"/>
      <c r="N422" s="313"/>
      <c r="O422" s="313"/>
      <c r="P422" s="313"/>
      <c r="S422" s="305">
        <f t="shared" si="53"/>
        <v>404</v>
      </c>
      <c r="T422" s="317" t="s">
        <v>186</v>
      </c>
    </row>
    <row r="423" spans="3:20" s="305" customFormat="1" x14ac:dyDescent="0.35">
      <c r="C423" s="313"/>
      <c r="D423" s="316" t="s">
        <v>137</v>
      </c>
      <c r="E423" s="314">
        <f t="shared" si="52"/>
        <v>405</v>
      </c>
      <c r="F423" s="317"/>
      <c r="G423" s="327" t="s">
        <v>217</v>
      </c>
      <c r="H423" s="313"/>
      <c r="I423" s="313"/>
      <c r="J423" s="313"/>
      <c r="K423" s="313"/>
      <c r="L423" s="313"/>
      <c r="M423" s="313"/>
      <c r="N423" s="313"/>
      <c r="O423" s="313"/>
      <c r="P423" s="313"/>
      <c r="S423" s="305">
        <f t="shared" si="53"/>
        <v>405</v>
      </c>
      <c r="T423" s="317" t="s">
        <v>217</v>
      </c>
    </row>
    <row r="424" spans="3:20" s="305" customFormat="1" x14ac:dyDescent="0.35">
      <c r="C424" s="313"/>
      <c r="D424" s="316" t="s">
        <v>137</v>
      </c>
      <c r="E424" s="314">
        <f t="shared" si="52"/>
        <v>406</v>
      </c>
      <c r="F424" s="317"/>
      <c r="G424" s="327" t="s">
        <v>188</v>
      </c>
      <c r="H424" s="313"/>
      <c r="I424" s="313"/>
      <c r="J424" s="313"/>
      <c r="K424" s="313"/>
      <c r="L424" s="313"/>
      <c r="M424" s="313"/>
      <c r="N424" s="313"/>
      <c r="O424" s="313"/>
      <c r="P424" s="313"/>
      <c r="S424" s="305">
        <f t="shared" si="53"/>
        <v>406</v>
      </c>
      <c r="T424" s="317" t="s">
        <v>188</v>
      </c>
    </row>
    <row r="425" spans="3:20" s="305" customFormat="1" x14ac:dyDescent="0.35">
      <c r="C425" s="313"/>
      <c r="D425" s="316" t="s">
        <v>137</v>
      </c>
      <c r="E425" s="314">
        <f t="shared" si="52"/>
        <v>407</v>
      </c>
      <c r="F425" s="317"/>
      <c r="G425" s="327" t="s">
        <v>184</v>
      </c>
      <c r="H425" s="313"/>
      <c r="I425" s="313"/>
      <c r="J425" s="313"/>
      <c r="K425" s="313"/>
      <c r="L425" s="313"/>
      <c r="M425" s="313"/>
      <c r="N425" s="313"/>
      <c r="O425" s="313"/>
      <c r="P425" s="313"/>
      <c r="S425" s="305">
        <f t="shared" si="53"/>
        <v>407</v>
      </c>
      <c r="T425" s="317" t="s">
        <v>184</v>
      </c>
    </row>
    <row r="426" spans="3:20" s="305" customFormat="1" x14ac:dyDescent="0.35">
      <c r="C426" s="313"/>
      <c r="D426" s="316" t="s">
        <v>137</v>
      </c>
      <c r="E426" s="314">
        <f t="shared" si="52"/>
        <v>408</v>
      </c>
      <c r="F426" s="317"/>
      <c r="G426" s="327" t="s">
        <v>218</v>
      </c>
      <c r="H426" s="313"/>
      <c r="I426" s="313"/>
      <c r="J426" s="313"/>
      <c r="K426" s="313"/>
      <c r="L426" s="313"/>
      <c r="M426" s="313"/>
      <c r="N426" s="313"/>
      <c r="O426" s="313"/>
      <c r="P426" s="313"/>
      <c r="S426" s="305">
        <f t="shared" si="53"/>
        <v>408</v>
      </c>
      <c r="T426" s="317" t="s">
        <v>218</v>
      </c>
    </row>
    <row r="427" spans="3:20" s="305" customFormat="1" x14ac:dyDescent="0.35">
      <c r="C427" s="313"/>
      <c r="D427" s="316" t="s">
        <v>137</v>
      </c>
      <c r="E427" s="314">
        <f t="shared" si="52"/>
        <v>409</v>
      </c>
      <c r="F427" s="317"/>
      <c r="G427" s="327" t="s">
        <v>188</v>
      </c>
      <c r="H427" s="313"/>
      <c r="I427" s="313"/>
      <c r="J427" s="313"/>
      <c r="K427" s="313"/>
      <c r="L427" s="313"/>
      <c r="M427" s="313"/>
      <c r="N427" s="313"/>
      <c r="O427" s="313"/>
      <c r="P427" s="313"/>
      <c r="S427" s="305">
        <f t="shared" si="53"/>
        <v>409</v>
      </c>
      <c r="T427" s="317" t="s">
        <v>188</v>
      </c>
    </row>
    <row r="428" spans="3:20" s="305" customFormat="1" x14ac:dyDescent="0.35">
      <c r="C428" s="313"/>
      <c r="D428" s="316" t="s">
        <v>137</v>
      </c>
      <c r="E428" s="314">
        <f t="shared" si="52"/>
        <v>410</v>
      </c>
      <c r="F428" s="317"/>
      <c r="G428" s="327" t="s">
        <v>186</v>
      </c>
      <c r="H428" s="313"/>
      <c r="I428" s="313"/>
      <c r="J428" s="313"/>
      <c r="K428" s="313"/>
      <c r="L428" s="313"/>
      <c r="M428" s="313"/>
      <c r="N428" s="313"/>
      <c r="O428" s="313"/>
      <c r="P428" s="313"/>
      <c r="S428" s="305">
        <f t="shared" si="53"/>
        <v>410</v>
      </c>
      <c r="T428" s="317" t="s">
        <v>186</v>
      </c>
    </row>
    <row r="429" spans="3:20" s="305" customFormat="1" x14ac:dyDescent="0.35">
      <c r="C429" s="313"/>
      <c r="D429" s="316" t="s">
        <v>137</v>
      </c>
      <c r="E429" s="314">
        <f t="shared" si="52"/>
        <v>411</v>
      </c>
      <c r="F429" s="317"/>
      <c r="G429" s="327" t="s">
        <v>219</v>
      </c>
      <c r="H429" s="313"/>
      <c r="I429" s="313"/>
      <c r="J429" s="313"/>
      <c r="K429" s="313"/>
      <c r="L429" s="313"/>
      <c r="M429" s="313"/>
      <c r="N429" s="313"/>
      <c r="O429" s="313"/>
      <c r="P429" s="313"/>
      <c r="S429" s="305">
        <f t="shared" si="53"/>
        <v>411</v>
      </c>
      <c r="T429" s="317" t="s">
        <v>219</v>
      </c>
    </row>
    <row r="430" spans="3:20" s="305" customFormat="1" x14ac:dyDescent="0.35">
      <c r="C430" s="313"/>
      <c r="D430" s="316" t="s">
        <v>137</v>
      </c>
      <c r="E430" s="314">
        <f t="shared" si="52"/>
        <v>412</v>
      </c>
      <c r="F430" s="317"/>
      <c r="G430" s="327" t="s">
        <v>188</v>
      </c>
      <c r="H430" s="313"/>
      <c r="I430" s="313"/>
      <c r="J430" s="313"/>
      <c r="K430" s="313"/>
      <c r="L430" s="313"/>
      <c r="M430" s="313"/>
      <c r="N430" s="313"/>
      <c r="O430" s="313"/>
      <c r="P430" s="313"/>
      <c r="S430" s="305">
        <f t="shared" si="53"/>
        <v>412</v>
      </c>
      <c r="T430" s="317" t="s">
        <v>188</v>
      </c>
    </row>
    <row r="431" spans="3:20" s="305" customFormat="1" x14ac:dyDescent="0.35">
      <c r="C431" s="313"/>
      <c r="D431" s="316" t="s">
        <v>137</v>
      </c>
      <c r="E431" s="314">
        <f t="shared" si="52"/>
        <v>413</v>
      </c>
      <c r="F431" s="317"/>
      <c r="G431" s="327" t="s">
        <v>184</v>
      </c>
      <c r="H431" s="313"/>
      <c r="I431" s="313"/>
      <c r="J431" s="313"/>
      <c r="K431" s="313"/>
      <c r="L431" s="313"/>
      <c r="M431" s="313"/>
      <c r="N431" s="313"/>
      <c r="O431" s="313"/>
      <c r="P431" s="313"/>
      <c r="S431" s="305">
        <f t="shared" si="53"/>
        <v>413</v>
      </c>
      <c r="T431" s="317" t="s">
        <v>184</v>
      </c>
    </row>
    <row r="432" spans="3:20" s="305" customFormat="1" x14ac:dyDescent="0.35">
      <c r="C432" s="313"/>
      <c r="D432" s="316" t="s">
        <v>137</v>
      </c>
      <c r="E432" s="314">
        <f t="shared" si="52"/>
        <v>414</v>
      </c>
      <c r="F432" s="317"/>
      <c r="G432" s="327" t="s">
        <v>220</v>
      </c>
      <c r="H432" s="313"/>
      <c r="I432" s="313"/>
      <c r="J432" s="313"/>
      <c r="K432" s="313"/>
      <c r="L432" s="313"/>
      <c r="M432" s="313"/>
      <c r="N432" s="313"/>
      <c r="O432" s="313"/>
      <c r="P432" s="313"/>
      <c r="S432" s="305">
        <f t="shared" si="53"/>
        <v>414</v>
      </c>
      <c r="T432" s="317" t="s">
        <v>220</v>
      </c>
    </row>
    <row r="433" spans="3:20" s="305" customFormat="1" x14ac:dyDescent="0.35">
      <c r="C433" s="313"/>
      <c r="D433" s="316" t="s">
        <v>137</v>
      </c>
      <c r="E433" s="314">
        <f t="shared" si="52"/>
        <v>415</v>
      </c>
      <c r="F433" s="317"/>
      <c r="G433" s="327" t="s">
        <v>188</v>
      </c>
      <c r="H433" s="313"/>
      <c r="I433" s="313"/>
      <c r="J433" s="313"/>
      <c r="K433" s="313"/>
      <c r="L433" s="313"/>
      <c r="M433" s="313"/>
      <c r="N433" s="313"/>
      <c r="O433" s="313"/>
      <c r="P433" s="313"/>
      <c r="S433" s="305">
        <f t="shared" si="53"/>
        <v>415</v>
      </c>
      <c r="T433" s="317" t="s">
        <v>188</v>
      </c>
    </row>
    <row r="434" spans="3:20" s="305" customFormat="1" x14ac:dyDescent="0.35">
      <c r="C434" s="313"/>
      <c r="D434" s="316" t="s">
        <v>137</v>
      </c>
      <c r="E434" s="314">
        <f t="shared" si="52"/>
        <v>416</v>
      </c>
      <c r="F434" s="317"/>
      <c r="G434" s="327" t="s">
        <v>186</v>
      </c>
      <c r="H434" s="313"/>
      <c r="I434" s="313"/>
      <c r="J434" s="313"/>
      <c r="K434" s="313"/>
      <c r="L434" s="313"/>
      <c r="M434" s="313"/>
      <c r="N434" s="313"/>
      <c r="O434" s="313"/>
      <c r="P434" s="313"/>
      <c r="S434" s="305">
        <f t="shared" si="53"/>
        <v>416</v>
      </c>
      <c r="T434" s="317" t="s">
        <v>186</v>
      </c>
    </row>
    <row r="435" spans="3:20" s="305" customFormat="1" x14ac:dyDescent="0.35">
      <c r="C435" s="313"/>
      <c r="D435" s="316" t="s">
        <v>137</v>
      </c>
      <c r="E435" s="314">
        <f t="shared" si="52"/>
        <v>417</v>
      </c>
      <c r="F435" s="317"/>
      <c r="G435" s="327" t="s">
        <v>272</v>
      </c>
      <c r="H435" s="313"/>
      <c r="I435" s="313"/>
      <c r="J435" s="313"/>
      <c r="K435" s="313"/>
      <c r="L435" s="313"/>
      <c r="M435" s="313"/>
      <c r="N435" s="313"/>
      <c r="O435" s="313"/>
      <c r="P435" s="313"/>
      <c r="S435" s="305">
        <f t="shared" si="53"/>
        <v>417</v>
      </c>
      <c r="T435" s="317" t="s">
        <v>272</v>
      </c>
    </row>
    <row r="436" spans="3:20" s="305" customFormat="1" x14ac:dyDescent="0.35">
      <c r="C436" s="313"/>
      <c r="D436" s="316" t="s">
        <v>137</v>
      </c>
      <c r="E436" s="314">
        <f t="shared" si="52"/>
        <v>418</v>
      </c>
      <c r="F436" s="317"/>
      <c r="G436" s="327" t="s">
        <v>188</v>
      </c>
      <c r="H436" s="313"/>
      <c r="I436" s="313"/>
      <c r="J436" s="313"/>
      <c r="K436" s="313"/>
      <c r="L436" s="313"/>
      <c r="M436" s="313"/>
      <c r="N436" s="313"/>
      <c r="O436" s="313"/>
      <c r="P436" s="313"/>
      <c r="S436" s="305">
        <f t="shared" si="53"/>
        <v>418</v>
      </c>
      <c r="T436" s="317" t="s">
        <v>188</v>
      </c>
    </row>
    <row r="437" spans="3:20" s="305" customFormat="1" x14ac:dyDescent="0.35">
      <c r="C437" s="313"/>
      <c r="D437" s="316" t="s">
        <v>137</v>
      </c>
      <c r="E437" s="314">
        <f t="shared" si="52"/>
        <v>419</v>
      </c>
      <c r="F437" s="317"/>
      <c r="G437" s="327" t="s">
        <v>184</v>
      </c>
      <c r="H437" s="313"/>
      <c r="I437" s="313"/>
      <c r="J437" s="313"/>
      <c r="K437" s="313"/>
      <c r="L437" s="313"/>
      <c r="M437" s="313"/>
      <c r="N437" s="313"/>
      <c r="O437" s="313"/>
      <c r="P437" s="313"/>
      <c r="S437" s="305">
        <f t="shared" si="53"/>
        <v>419</v>
      </c>
      <c r="T437" s="317" t="s">
        <v>184</v>
      </c>
    </row>
    <row r="438" spans="3:20" s="305" customFormat="1" x14ac:dyDescent="0.35">
      <c r="C438" s="313"/>
      <c r="D438" s="316" t="s">
        <v>137</v>
      </c>
      <c r="E438" s="314">
        <f t="shared" si="52"/>
        <v>420</v>
      </c>
      <c r="F438" s="317"/>
      <c r="G438" s="327" t="s">
        <v>273</v>
      </c>
      <c r="H438" s="313"/>
      <c r="I438" s="313"/>
      <c r="J438" s="313"/>
      <c r="K438" s="313"/>
      <c r="L438" s="313"/>
      <c r="M438" s="313"/>
      <c r="N438" s="313"/>
      <c r="O438" s="313"/>
      <c r="P438" s="313"/>
      <c r="S438" s="305">
        <f t="shared" si="53"/>
        <v>420</v>
      </c>
      <c r="T438" s="317" t="s">
        <v>273</v>
      </c>
    </row>
    <row r="439" spans="3:20" s="305" customFormat="1" x14ac:dyDescent="0.35">
      <c r="C439" s="313"/>
      <c r="D439" s="316" t="s">
        <v>137</v>
      </c>
      <c r="E439" s="314">
        <f t="shared" si="52"/>
        <v>421</v>
      </c>
      <c r="F439" s="317"/>
      <c r="G439" s="327" t="s">
        <v>188</v>
      </c>
      <c r="H439" s="313"/>
      <c r="I439" s="313"/>
      <c r="J439" s="313"/>
      <c r="K439" s="313"/>
      <c r="L439" s="313"/>
      <c r="M439" s="313"/>
      <c r="N439" s="313"/>
      <c r="O439" s="313"/>
      <c r="P439" s="313"/>
      <c r="S439" s="305">
        <f t="shared" si="53"/>
        <v>421</v>
      </c>
      <c r="T439" s="317" t="s">
        <v>188</v>
      </c>
    </row>
    <row r="440" spans="3:20" s="305" customFormat="1" x14ac:dyDescent="0.35">
      <c r="C440" s="313"/>
      <c r="D440" s="316" t="s">
        <v>137</v>
      </c>
      <c r="E440" s="314">
        <f t="shared" si="52"/>
        <v>422</v>
      </c>
      <c r="F440" s="317"/>
      <c r="G440" s="327" t="s">
        <v>186</v>
      </c>
      <c r="H440" s="313"/>
      <c r="I440" s="313"/>
      <c r="J440" s="313"/>
      <c r="K440" s="313"/>
      <c r="L440" s="313"/>
      <c r="M440" s="313"/>
      <c r="N440" s="313"/>
      <c r="O440" s="313"/>
      <c r="P440" s="313"/>
      <c r="S440" s="305">
        <f t="shared" si="53"/>
        <v>422</v>
      </c>
      <c r="T440" s="317" t="s">
        <v>186</v>
      </c>
    </row>
    <row r="441" spans="3:20" s="305" customFormat="1" x14ac:dyDescent="0.35">
      <c r="C441" s="313"/>
      <c r="D441" s="316" t="s">
        <v>137</v>
      </c>
      <c r="E441" s="314">
        <f t="shared" si="52"/>
        <v>423</v>
      </c>
      <c r="F441" s="317"/>
      <c r="G441" s="327" t="s">
        <v>294</v>
      </c>
      <c r="H441" s="313"/>
      <c r="I441" s="313"/>
      <c r="J441" s="313"/>
      <c r="K441" s="313"/>
      <c r="L441" s="313"/>
      <c r="M441" s="313"/>
      <c r="N441" s="313"/>
      <c r="O441" s="313"/>
      <c r="P441" s="313"/>
      <c r="S441" s="305">
        <f t="shared" si="53"/>
        <v>423</v>
      </c>
      <c r="T441" s="317" t="s">
        <v>294</v>
      </c>
    </row>
    <row r="442" spans="3:20" s="305" customFormat="1" x14ac:dyDescent="0.35">
      <c r="C442" s="313"/>
      <c r="D442" s="316" t="s">
        <v>137</v>
      </c>
      <c r="E442" s="314">
        <f t="shared" si="52"/>
        <v>424</v>
      </c>
      <c r="F442" s="317"/>
      <c r="G442" s="327" t="s">
        <v>188</v>
      </c>
      <c r="H442" s="313"/>
      <c r="I442" s="313"/>
      <c r="J442" s="313"/>
      <c r="K442" s="313"/>
      <c r="L442" s="313"/>
      <c r="M442" s="313"/>
      <c r="N442" s="313"/>
      <c r="O442" s="313"/>
      <c r="P442" s="313"/>
      <c r="S442" s="305">
        <f t="shared" si="53"/>
        <v>424</v>
      </c>
      <c r="T442" s="317" t="s">
        <v>188</v>
      </c>
    </row>
    <row r="443" spans="3:20" s="305" customFormat="1" x14ac:dyDescent="0.35">
      <c r="C443" s="313"/>
      <c r="D443" s="316" t="s">
        <v>137</v>
      </c>
      <c r="E443" s="314">
        <f t="shared" si="52"/>
        <v>425</v>
      </c>
      <c r="F443" s="317"/>
      <c r="G443" s="327" t="s">
        <v>184</v>
      </c>
      <c r="H443" s="313"/>
      <c r="I443" s="313"/>
      <c r="J443" s="313"/>
      <c r="K443" s="313"/>
      <c r="L443" s="313"/>
      <c r="M443" s="313"/>
      <c r="N443" s="313"/>
      <c r="O443" s="313"/>
      <c r="P443" s="313"/>
      <c r="S443" s="305">
        <f t="shared" si="53"/>
        <v>425</v>
      </c>
      <c r="T443" s="317" t="s">
        <v>184</v>
      </c>
    </row>
    <row r="444" spans="3:20" s="305" customFormat="1" x14ac:dyDescent="0.35">
      <c r="C444" s="313"/>
      <c r="D444" s="316" t="s">
        <v>137</v>
      </c>
      <c r="E444" s="314">
        <f t="shared" si="52"/>
        <v>426</v>
      </c>
      <c r="F444" s="317"/>
      <c r="G444" s="327" t="s">
        <v>274</v>
      </c>
      <c r="H444" s="313"/>
      <c r="I444" s="313"/>
      <c r="J444" s="313"/>
      <c r="K444" s="313"/>
      <c r="L444" s="313"/>
      <c r="M444" s="313"/>
      <c r="N444" s="313"/>
      <c r="O444" s="313"/>
      <c r="P444" s="313"/>
      <c r="S444" s="305">
        <f t="shared" si="53"/>
        <v>426</v>
      </c>
      <c r="T444" s="317" t="s">
        <v>274</v>
      </c>
    </row>
    <row r="445" spans="3:20" s="305" customFormat="1" x14ac:dyDescent="0.35">
      <c r="C445" s="313"/>
      <c r="D445" s="316" t="s">
        <v>137</v>
      </c>
      <c r="E445" s="314">
        <f t="shared" si="52"/>
        <v>427</v>
      </c>
      <c r="F445" s="317"/>
      <c r="G445" s="327" t="s">
        <v>188</v>
      </c>
      <c r="H445" s="313"/>
      <c r="I445" s="313"/>
      <c r="J445" s="313"/>
      <c r="K445" s="313"/>
      <c r="L445" s="313"/>
      <c r="M445" s="313"/>
      <c r="N445" s="313"/>
      <c r="O445" s="313"/>
      <c r="P445" s="313"/>
      <c r="S445" s="305">
        <f t="shared" si="53"/>
        <v>427</v>
      </c>
      <c r="T445" s="317" t="s">
        <v>188</v>
      </c>
    </row>
    <row r="446" spans="3:20" s="305" customFormat="1" x14ac:dyDescent="0.35">
      <c r="C446" s="313"/>
      <c r="D446" s="316" t="s">
        <v>137</v>
      </c>
      <c r="E446" s="314">
        <f t="shared" si="52"/>
        <v>428</v>
      </c>
      <c r="F446" s="317"/>
      <c r="G446" s="327" t="s">
        <v>186</v>
      </c>
      <c r="H446" s="313"/>
      <c r="I446" s="313"/>
      <c r="J446" s="313"/>
      <c r="K446" s="313"/>
      <c r="L446" s="313"/>
      <c r="M446" s="313"/>
      <c r="N446" s="313"/>
      <c r="O446" s="313"/>
      <c r="P446" s="313"/>
      <c r="S446" s="305">
        <f t="shared" si="53"/>
        <v>428</v>
      </c>
      <c r="T446" s="317" t="s">
        <v>186</v>
      </c>
    </row>
    <row r="447" spans="3:20" s="305" customFormat="1" x14ac:dyDescent="0.35">
      <c r="C447" s="313"/>
      <c r="D447" s="316" t="s">
        <v>137</v>
      </c>
      <c r="E447" s="314">
        <f t="shared" si="52"/>
        <v>429</v>
      </c>
      <c r="F447" s="317"/>
      <c r="G447" s="327" t="s">
        <v>275</v>
      </c>
      <c r="H447" s="313"/>
      <c r="I447" s="313"/>
      <c r="J447" s="313"/>
      <c r="K447" s="313"/>
      <c r="L447" s="313"/>
      <c r="M447" s="313"/>
      <c r="N447" s="313"/>
      <c r="O447" s="313"/>
      <c r="P447" s="313"/>
      <c r="S447" s="305">
        <f t="shared" si="53"/>
        <v>429</v>
      </c>
      <c r="T447" s="317" t="s">
        <v>275</v>
      </c>
    </row>
    <row r="448" spans="3:20" s="305" customFormat="1" x14ac:dyDescent="0.35">
      <c r="C448" s="313"/>
      <c r="D448" s="316" t="s">
        <v>137</v>
      </c>
      <c r="E448" s="314">
        <f t="shared" si="52"/>
        <v>430</v>
      </c>
      <c r="F448" s="317"/>
      <c r="G448" s="327" t="s">
        <v>188</v>
      </c>
      <c r="H448" s="313"/>
      <c r="I448" s="313"/>
      <c r="J448" s="313"/>
      <c r="K448" s="313"/>
      <c r="L448" s="313"/>
      <c r="M448" s="313"/>
      <c r="N448" s="313"/>
      <c r="O448" s="313"/>
      <c r="P448" s="313"/>
      <c r="S448" s="305">
        <f t="shared" si="53"/>
        <v>430</v>
      </c>
      <c r="T448" s="317" t="s">
        <v>188</v>
      </c>
    </row>
    <row r="449" spans="3:20" s="305" customFormat="1" x14ac:dyDescent="0.35">
      <c r="C449" s="313"/>
      <c r="D449" s="316" t="s">
        <v>137</v>
      </c>
      <c r="E449" s="314">
        <f t="shared" si="52"/>
        <v>431</v>
      </c>
      <c r="F449" s="317"/>
      <c r="G449" s="327" t="s">
        <v>184</v>
      </c>
      <c r="H449" s="313"/>
      <c r="I449" s="313"/>
      <c r="J449" s="313"/>
      <c r="K449" s="313"/>
      <c r="L449" s="313"/>
      <c r="M449" s="313"/>
      <c r="N449" s="313"/>
      <c r="O449" s="313"/>
      <c r="P449" s="313"/>
      <c r="S449" s="305">
        <f t="shared" si="53"/>
        <v>431</v>
      </c>
      <c r="T449" s="317" t="s">
        <v>184</v>
      </c>
    </row>
    <row r="450" spans="3:20" s="305" customFormat="1" x14ac:dyDescent="0.35">
      <c r="C450" s="313"/>
      <c r="D450" s="316" t="s">
        <v>137</v>
      </c>
      <c r="E450" s="314">
        <f t="shared" si="52"/>
        <v>432</v>
      </c>
      <c r="F450" s="317"/>
      <c r="G450" s="327" t="s">
        <v>276</v>
      </c>
      <c r="H450" s="313"/>
      <c r="I450" s="313"/>
      <c r="J450" s="313"/>
      <c r="K450" s="313"/>
      <c r="L450" s="313"/>
      <c r="M450" s="313"/>
      <c r="N450" s="313"/>
      <c r="O450" s="313"/>
      <c r="P450" s="313"/>
      <c r="S450" s="305">
        <f t="shared" si="53"/>
        <v>432</v>
      </c>
      <c r="T450" s="317" t="s">
        <v>276</v>
      </c>
    </row>
    <row r="451" spans="3:20" s="305" customFormat="1" x14ac:dyDescent="0.35">
      <c r="C451" s="313"/>
      <c r="D451" s="316" t="s">
        <v>137</v>
      </c>
      <c r="E451" s="314">
        <f t="shared" si="52"/>
        <v>433</v>
      </c>
      <c r="F451" s="317"/>
      <c r="G451" s="327" t="s">
        <v>188</v>
      </c>
      <c r="H451" s="313"/>
      <c r="I451" s="313"/>
      <c r="J451" s="313"/>
      <c r="K451" s="313"/>
      <c r="L451" s="313"/>
      <c r="M451" s="313"/>
      <c r="N451" s="313"/>
      <c r="O451" s="313"/>
      <c r="P451" s="313"/>
      <c r="S451" s="305">
        <f t="shared" si="53"/>
        <v>433</v>
      </c>
      <c r="T451" s="317" t="s">
        <v>188</v>
      </c>
    </row>
    <row r="452" spans="3:20" s="305" customFormat="1" x14ac:dyDescent="0.35">
      <c r="C452" s="313"/>
      <c r="D452" s="316" t="s">
        <v>137</v>
      </c>
      <c r="E452" s="314">
        <f t="shared" si="52"/>
        <v>434</v>
      </c>
      <c r="F452" s="317"/>
      <c r="G452" s="327" t="s">
        <v>186</v>
      </c>
      <c r="H452" s="313"/>
      <c r="I452" s="313"/>
      <c r="J452" s="313"/>
      <c r="K452" s="313"/>
      <c r="L452" s="313"/>
      <c r="M452" s="313"/>
      <c r="N452" s="313"/>
      <c r="O452" s="313"/>
      <c r="P452" s="313"/>
      <c r="S452" s="305">
        <f t="shared" si="53"/>
        <v>434</v>
      </c>
      <c r="T452" s="317" t="s">
        <v>186</v>
      </c>
    </row>
    <row r="453" spans="3:20" s="305" customFormat="1" x14ac:dyDescent="0.35">
      <c r="C453" s="313"/>
      <c r="D453" s="316" t="s">
        <v>137</v>
      </c>
      <c r="E453" s="314">
        <f t="shared" si="52"/>
        <v>435</v>
      </c>
      <c r="F453" s="317"/>
      <c r="G453" s="327" t="s">
        <v>277</v>
      </c>
      <c r="H453" s="313"/>
      <c r="I453" s="313"/>
      <c r="J453" s="313"/>
      <c r="K453" s="313"/>
      <c r="L453" s="313"/>
      <c r="M453" s="313"/>
      <c r="N453" s="313"/>
      <c r="O453" s="313"/>
      <c r="P453" s="313"/>
      <c r="S453" s="305">
        <f t="shared" si="53"/>
        <v>435</v>
      </c>
      <c r="T453" s="317" t="s">
        <v>277</v>
      </c>
    </row>
    <row r="454" spans="3:20" s="305" customFormat="1" x14ac:dyDescent="0.35">
      <c r="C454" s="313"/>
      <c r="D454" s="316" t="s">
        <v>137</v>
      </c>
      <c r="E454" s="314">
        <f t="shared" si="52"/>
        <v>436</v>
      </c>
      <c r="F454" s="317"/>
      <c r="G454" s="327" t="s">
        <v>188</v>
      </c>
      <c r="H454" s="313"/>
      <c r="I454" s="313"/>
      <c r="J454" s="313"/>
      <c r="K454" s="313"/>
      <c r="L454" s="313"/>
      <c r="M454" s="313"/>
      <c r="N454" s="313"/>
      <c r="O454" s="313"/>
      <c r="P454" s="313"/>
      <c r="S454" s="305">
        <f t="shared" si="53"/>
        <v>436</v>
      </c>
      <c r="T454" s="317" t="s">
        <v>188</v>
      </c>
    </row>
    <row r="455" spans="3:20" s="305" customFormat="1" x14ac:dyDescent="0.35">
      <c r="C455" s="313"/>
      <c r="D455" s="316" t="s">
        <v>137</v>
      </c>
      <c r="E455" s="314">
        <f t="shared" si="52"/>
        <v>437</v>
      </c>
      <c r="F455" s="317"/>
      <c r="G455" s="327" t="s">
        <v>184</v>
      </c>
      <c r="H455" s="313"/>
      <c r="I455" s="313"/>
      <c r="J455" s="313"/>
      <c r="K455" s="313"/>
      <c r="L455" s="313"/>
      <c r="M455" s="313"/>
      <c r="N455" s="313"/>
      <c r="O455" s="313"/>
      <c r="P455" s="313"/>
      <c r="S455" s="305">
        <f t="shared" si="53"/>
        <v>437</v>
      </c>
      <c r="T455" s="317" t="s">
        <v>184</v>
      </c>
    </row>
    <row r="456" spans="3:20" s="305" customFormat="1" x14ac:dyDescent="0.35">
      <c r="C456" s="313"/>
      <c r="D456" s="316" t="s">
        <v>137</v>
      </c>
      <c r="E456" s="314">
        <f t="shared" si="52"/>
        <v>438</v>
      </c>
      <c r="F456" s="317"/>
      <c r="G456" s="327" t="s">
        <v>278</v>
      </c>
      <c r="H456" s="313"/>
      <c r="I456" s="313"/>
      <c r="J456" s="313"/>
      <c r="K456" s="313"/>
      <c r="L456" s="313"/>
      <c r="M456" s="313"/>
      <c r="N456" s="313"/>
      <c r="O456" s="313"/>
      <c r="P456" s="313"/>
      <c r="S456" s="305">
        <f t="shared" si="53"/>
        <v>438</v>
      </c>
      <c r="T456" s="317" t="s">
        <v>278</v>
      </c>
    </row>
    <row r="457" spans="3:20" s="305" customFormat="1" x14ac:dyDescent="0.35">
      <c r="C457" s="313"/>
      <c r="D457" s="316" t="s">
        <v>137</v>
      </c>
      <c r="E457" s="314">
        <f t="shared" si="52"/>
        <v>439</v>
      </c>
      <c r="F457" s="317"/>
      <c r="G457" s="327" t="s">
        <v>188</v>
      </c>
      <c r="H457" s="313"/>
      <c r="I457" s="313"/>
      <c r="J457" s="313"/>
      <c r="K457" s="313"/>
      <c r="L457" s="313"/>
      <c r="M457" s="313"/>
      <c r="N457" s="313"/>
      <c r="O457" s="313"/>
      <c r="P457" s="313"/>
      <c r="S457" s="305">
        <f t="shared" si="53"/>
        <v>439</v>
      </c>
      <c r="T457" s="317" t="s">
        <v>188</v>
      </c>
    </row>
    <row r="458" spans="3:20" s="305" customFormat="1" x14ac:dyDescent="0.35">
      <c r="C458" s="313"/>
      <c r="D458" s="316" t="s">
        <v>137</v>
      </c>
      <c r="E458" s="314">
        <f t="shared" si="52"/>
        <v>440</v>
      </c>
      <c r="F458" s="317"/>
      <c r="G458" s="327" t="s">
        <v>186</v>
      </c>
      <c r="H458" s="313"/>
      <c r="I458" s="313"/>
      <c r="J458" s="313"/>
      <c r="K458" s="313"/>
      <c r="L458" s="313"/>
      <c r="M458" s="313"/>
      <c r="N458" s="313"/>
      <c r="O458" s="313"/>
      <c r="P458" s="313"/>
      <c r="S458" s="305">
        <f t="shared" si="53"/>
        <v>440</v>
      </c>
      <c r="T458" s="317" t="s">
        <v>186</v>
      </c>
    </row>
    <row r="459" spans="3:20" s="305" customFormat="1" x14ac:dyDescent="0.35">
      <c r="C459" s="313"/>
      <c r="D459" s="316" t="s">
        <v>137</v>
      </c>
      <c r="E459" s="314">
        <f t="shared" si="52"/>
        <v>441</v>
      </c>
      <c r="F459" s="317"/>
      <c r="G459" s="327" t="s">
        <v>279</v>
      </c>
      <c r="H459" s="313"/>
      <c r="I459" s="313"/>
      <c r="J459" s="313"/>
      <c r="K459" s="313"/>
      <c r="L459" s="313"/>
      <c r="M459" s="313"/>
      <c r="N459" s="313"/>
      <c r="O459" s="313"/>
      <c r="P459" s="313"/>
      <c r="S459" s="305">
        <f t="shared" si="53"/>
        <v>441</v>
      </c>
      <c r="T459" s="317" t="s">
        <v>279</v>
      </c>
    </row>
    <row r="460" spans="3:20" s="305" customFormat="1" x14ac:dyDescent="0.35">
      <c r="C460" s="313"/>
      <c r="D460" s="316" t="s">
        <v>137</v>
      </c>
      <c r="E460" s="314">
        <f t="shared" si="52"/>
        <v>442</v>
      </c>
      <c r="F460" s="317"/>
      <c r="G460" s="327" t="s">
        <v>188</v>
      </c>
      <c r="H460" s="313"/>
      <c r="I460" s="313"/>
      <c r="J460" s="313"/>
      <c r="K460" s="313"/>
      <c r="L460" s="313"/>
      <c r="M460" s="313"/>
      <c r="N460" s="313"/>
      <c r="O460" s="313"/>
      <c r="P460" s="313"/>
      <c r="S460" s="305">
        <f t="shared" si="53"/>
        <v>442</v>
      </c>
      <c r="T460" s="317" t="s">
        <v>188</v>
      </c>
    </row>
    <row r="461" spans="3:20" s="305" customFormat="1" x14ac:dyDescent="0.35">
      <c r="C461" s="313"/>
      <c r="D461" s="316" t="s">
        <v>137</v>
      </c>
      <c r="E461" s="314">
        <f t="shared" si="52"/>
        <v>443</v>
      </c>
      <c r="F461" s="317"/>
      <c r="G461" s="327" t="s">
        <v>184</v>
      </c>
      <c r="H461" s="313"/>
      <c r="I461" s="313"/>
      <c r="J461" s="313"/>
      <c r="K461" s="313"/>
      <c r="L461" s="313"/>
      <c r="M461" s="313"/>
      <c r="N461" s="313"/>
      <c r="O461" s="313"/>
      <c r="P461" s="313"/>
      <c r="S461" s="305">
        <f t="shared" si="53"/>
        <v>443</v>
      </c>
      <c r="T461" s="317" t="s">
        <v>184</v>
      </c>
    </row>
    <row r="462" spans="3:20" s="305" customFormat="1" x14ac:dyDescent="0.35">
      <c r="C462" s="313"/>
      <c r="D462" s="316" t="s">
        <v>137</v>
      </c>
      <c r="E462" s="314">
        <f t="shared" si="52"/>
        <v>444</v>
      </c>
      <c r="F462" s="317"/>
      <c r="G462" s="327" t="s">
        <v>280</v>
      </c>
      <c r="H462" s="313"/>
      <c r="I462" s="313"/>
      <c r="J462" s="313"/>
      <c r="K462" s="313"/>
      <c r="L462" s="313"/>
      <c r="M462" s="313"/>
      <c r="N462" s="313"/>
      <c r="O462" s="313"/>
      <c r="P462" s="313"/>
      <c r="S462" s="305">
        <f t="shared" si="53"/>
        <v>444</v>
      </c>
      <c r="T462" s="317" t="s">
        <v>280</v>
      </c>
    </row>
    <row r="463" spans="3:20" s="305" customFormat="1" x14ac:dyDescent="0.35">
      <c r="C463" s="313"/>
      <c r="D463" s="316" t="s">
        <v>137</v>
      </c>
      <c r="E463" s="314">
        <f t="shared" si="52"/>
        <v>445</v>
      </c>
      <c r="F463" s="317"/>
      <c r="G463" s="327" t="s">
        <v>188</v>
      </c>
      <c r="H463" s="313"/>
      <c r="I463" s="313"/>
      <c r="J463" s="313"/>
      <c r="K463" s="313"/>
      <c r="L463" s="313"/>
      <c r="M463" s="313"/>
      <c r="N463" s="313"/>
      <c r="O463" s="313"/>
      <c r="P463" s="313"/>
      <c r="S463" s="305">
        <f t="shared" si="53"/>
        <v>445</v>
      </c>
      <c r="T463" s="317" t="s">
        <v>188</v>
      </c>
    </row>
    <row r="464" spans="3:20" s="305" customFormat="1" x14ac:dyDescent="0.35">
      <c r="C464" s="313"/>
      <c r="D464" s="316" t="s">
        <v>137</v>
      </c>
      <c r="E464" s="314">
        <f t="shared" si="52"/>
        <v>446</v>
      </c>
      <c r="F464" s="317"/>
      <c r="G464" s="327" t="s">
        <v>186</v>
      </c>
      <c r="H464" s="313"/>
      <c r="I464" s="313"/>
      <c r="J464" s="313"/>
      <c r="K464" s="313"/>
      <c r="L464" s="313"/>
      <c r="M464" s="313"/>
      <c r="N464" s="313"/>
      <c r="O464" s="313"/>
      <c r="P464" s="313"/>
      <c r="S464" s="305">
        <f t="shared" si="53"/>
        <v>446</v>
      </c>
      <c r="T464" s="317" t="s">
        <v>186</v>
      </c>
    </row>
    <row r="465" spans="3:20" s="305" customFormat="1" x14ac:dyDescent="0.35">
      <c r="C465" s="313"/>
      <c r="D465" s="316" t="s">
        <v>137</v>
      </c>
      <c r="E465" s="314">
        <f t="shared" si="52"/>
        <v>447</v>
      </c>
      <c r="F465" s="317"/>
      <c r="G465" s="327" t="s">
        <v>281</v>
      </c>
      <c r="H465" s="313"/>
      <c r="I465" s="313"/>
      <c r="J465" s="313"/>
      <c r="K465" s="313"/>
      <c r="L465" s="313"/>
      <c r="M465" s="313"/>
      <c r="N465" s="313"/>
      <c r="O465" s="313"/>
      <c r="P465" s="313"/>
      <c r="S465" s="305">
        <f t="shared" si="53"/>
        <v>447</v>
      </c>
      <c r="T465" s="317" t="s">
        <v>281</v>
      </c>
    </row>
    <row r="466" spans="3:20" s="305" customFormat="1" x14ac:dyDescent="0.35">
      <c r="C466" s="313"/>
      <c r="D466" s="316" t="s">
        <v>137</v>
      </c>
      <c r="E466" s="314">
        <f t="shared" si="52"/>
        <v>448</v>
      </c>
      <c r="F466" s="317"/>
      <c r="G466" s="327" t="s">
        <v>188</v>
      </c>
      <c r="H466" s="313"/>
      <c r="I466" s="313"/>
      <c r="J466" s="313"/>
      <c r="K466" s="313"/>
      <c r="L466" s="313"/>
      <c r="M466" s="313"/>
      <c r="N466" s="313"/>
      <c r="O466" s="313"/>
      <c r="P466" s="313"/>
      <c r="S466" s="305">
        <f t="shared" si="53"/>
        <v>448</v>
      </c>
      <c r="T466" s="317" t="s">
        <v>188</v>
      </c>
    </row>
    <row r="467" spans="3:20" s="305" customFormat="1" x14ac:dyDescent="0.35">
      <c r="C467" s="313"/>
      <c r="D467" s="316" t="s">
        <v>137</v>
      </c>
      <c r="E467" s="314">
        <f t="shared" si="52"/>
        <v>449</v>
      </c>
      <c r="F467" s="317"/>
      <c r="G467" s="327" t="s">
        <v>184</v>
      </c>
      <c r="H467" s="313"/>
      <c r="I467" s="313"/>
      <c r="J467" s="313"/>
      <c r="K467" s="313"/>
      <c r="L467" s="313"/>
      <c r="M467" s="313"/>
      <c r="N467" s="313"/>
      <c r="O467" s="313"/>
      <c r="P467" s="313"/>
      <c r="S467" s="305">
        <f t="shared" si="53"/>
        <v>449</v>
      </c>
      <c r="T467" s="317" t="s">
        <v>184</v>
      </c>
    </row>
    <row r="468" spans="3:20" s="305" customFormat="1" x14ac:dyDescent="0.35">
      <c r="C468" s="313"/>
      <c r="D468" s="316" t="s">
        <v>137</v>
      </c>
      <c r="E468" s="314">
        <f t="shared" si="52"/>
        <v>450</v>
      </c>
      <c r="F468" s="317"/>
      <c r="G468" s="327" t="s">
        <v>282</v>
      </c>
      <c r="H468" s="313"/>
      <c r="I468" s="313"/>
      <c r="J468" s="313"/>
      <c r="K468" s="313"/>
      <c r="L468" s="313"/>
      <c r="M468" s="313"/>
      <c r="N468" s="313"/>
      <c r="O468" s="313"/>
      <c r="P468" s="313"/>
      <c r="S468" s="305">
        <f t="shared" si="53"/>
        <v>450</v>
      </c>
      <c r="T468" s="317" t="s">
        <v>282</v>
      </c>
    </row>
    <row r="469" spans="3:20" s="305" customFormat="1" x14ac:dyDescent="0.35">
      <c r="C469" s="313"/>
      <c r="D469" s="316" t="s">
        <v>137</v>
      </c>
      <c r="E469" s="314">
        <f t="shared" si="52"/>
        <v>451</v>
      </c>
      <c r="F469" s="317"/>
      <c r="G469" s="327" t="s">
        <v>188</v>
      </c>
      <c r="H469" s="313"/>
      <c r="I469" s="313"/>
      <c r="J469" s="313"/>
      <c r="K469" s="313"/>
      <c r="L469" s="313"/>
      <c r="M469" s="313"/>
      <c r="N469" s="313"/>
      <c r="O469" s="313"/>
      <c r="P469" s="313"/>
      <c r="S469" s="305">
        <f t="shared" si="53"/>
        <v>451</v>
      </c>
      <c r="T469" s="317" t="s">
        <v>188</v>
      </c>
    </row>
    <row r="470" spans="3:20" s="305" customFormat="1" x14ac:dyDescent="0.35">
      <c r="C470" s="313"/>
      <c r="D470" s="316" t="s">
        <v>137</v>
      </c>
      <c r="E470" s="314">
        <f t="shared" si="52"/>
        <v>452</v>
      </c>
      <c r="F470" s="317"/>
      <c r="G470" s="327" t="s">
        <v>186</v>
      </c>
      <c r="H470" s="313"/>
      <c r="I470" s="313"/>
      <c r="J470" s="313"/>
      <c r="K470" s="313"/>
      <c r="L470" s="313"/>
      <c r="M470" s="313"/>
      <c r="N470" s="313"/>
      <c r="O470" s="313"/>
      <c r="P470" s="313"/>
      <c r="S470" s="305">
        <f t="shared" si="53"/>
        <v>452</v>
      </c>
      <c r="T470" s="317" t="s">
        <v>186</v>
      </c>
    </row>
    <row r="471" spans="3:20" s="305" customFormat="1" x14ac:dyDescent="0.35">
      <c r="C471" s="313"/>
      <c r="D471" s="316" t="s">
        <v>137</v>
      </c>
      <c r="E471" s="314">
        <f t="shared" si="52"/>
        <v>453</v>
      </c>
      <c r="F471" s="317"/>
      <c r="G471" s="327" t="s">
        <v>283</v>
      </c>
      <c r="H471" s="313"/>
      <c r="I471" s="313"/>
      <c r="J471" s="313"/>
      <c r="K471" s="313"/>
      <c r="L471" s="313"/>
      <c r="M471" s="313"/>
      <c r="N471" s="313"/>
      <c r="O471" s="313"/>
      <c r="P471" s="313"/>
      <c r="S471" s="305">
        <f t="shared" si="53"/>
        <v>453</v>
      </c>
      <c r="T471" s="317" t="s">
        <v>283</v>
      </c>
    </row>
    <row r="472" spans="3:20" s="305" customFormat="1" x14ac:dyDescent="0.35">
      <c r="C472" s="313"/>
      <c r="D472" s="316" t="s">
        <v>137</v>
      </c>
      <c r="E472" s="314">
        <f t="shared" si="52"/>
        <v>454</v>
      </c>
      <c r="F472" s="317"/>
      <c r="G472" s="327" t="s">
        <v>188</v>
      </c>
      <c r="H472" s="313"/>
      <c r="I472" s="313"/>
      <c r="J472" s="313"/>
      <c r="K472" s="313"/>
      <c r="L472" s="313"/>
      <c r="M472" s="313"/>
      <c r="N472" s="313"/>
      <c r="O472" s="313"/>
      <c r="P472" s="313"/>
      <c r="S472" s="305">
        <f t="shared" si="53"/>
        <v>454</v>
      </c>
      <c r="T472" s="317" t="s">
        <v>188</v>
      </c>
    </row>
    <row r="473" spans="3:20" s="305" customFormat="1" x14ac:dyDescent="0.35">
      <c r="C473" s="313"/>
      <c r="D473" s="316" t="s">
        <v>137</v>
      </c>
      <c r="E473" s="314">
        <f t="shared" si="52"/>
        <v>455</v>
      </c>
      <c r="F473" s="317"/>
      <c r="G473" s="327" t="s">
        <v>184</v>
      </c>
      <c r="H473" s="313"/>
      <c r="I473" s="313"/>
      <c r="J473" s="313"/>
      <c r="K473" s="313"/>
      <c r="L473" s="313"/>
      <c r="M473" s="313"/>
      <c r="N473" s="313"/>
      <c r="O473" s="313"/>
      <c r="P473" s="313"/>
      <c r="S473" s="305">
        <f t="shared" si="53"/>
        <v>455</v>
      </c>
      <c r="T473" s="317" t="s">
        <v>184</v>
      </c>
    </row>
    <row r="474" spans="3:20" s="305" customFormat="1" x14ac:dyDescent="0.35">
      <c r="C474" s="313"/>
      <c r="D474" s="316" t="s">
        <v>137</v>
      </c>
      <c r="E474" s="314">
        <f t="shared" si="52"/>
        <v>456</v>
      </c>
      <c r="F474" s="317"/>
      <c r="G474" s="327" t="s">
        <v>284</v>
      </c>
      <c r="H474" s="313"/>
      <c r="I474" s="313"/>
      <c r="J474" s="313"/>
      <c r="K474" s="313"/>
      <c r="L474" s="313"/>
      <c r="M474" s="313"/>
      <c r="N474" s="313"/>
      <c r="O474" s="313"/>
      <c r="P474" s="313"/>
      <c r="S474" s="305">
        <f t="shared" si="53"/>
        <v>456</v>
      </c>
      <c r="T474" s="317" t="s">
        <v>284</v>
      </c>
    </row>
    <row r="475" spans="3:20" s="305" customFormat="1" x14ac:dyDescent="0.35">
      <c r="C475" s="313"/>
      <c r="D475" s="316" t="s">
        <v>137</v>
      </c>
      <c r="E475" s="314">
        <f t="shared" si="52"/>
        <v>457</v>
      </c>
      <c r="F475" s="317"/>
      <c r="G475" s="327" t="s">
        <v>188</v>
      </c>
      <c r="H475" s="313"/>
      <c r="I475" s="313"/>
      <c r="J475" s="313"/>
      <c r="K475" s="313"/>
      <c r="L475" s="313"/>
      <c r="M475" s="313"/>
      <c r="N475" s="313"/>
      <c r="O475" s="313"/>
      <c r="P475" s="313"/>
      <c r="S475" s="305">
        <f t="shared" si="53"/>
        <v>457</v>
      </c>
      <c r="T475" s="317" t="s">
        <v>188</v>
      </c>
    </row>
    <row r="476" spans="3:20" s="305" customFormat="1" x14ac:dyDescent="0.35">
      <c r="C476" s="313"/>
      <c r="D476" s="316" t="s">
        <v>137</v>
      </c>
      <c r="E476" s="314">
        <f t="shared" si="52"/>
        <v>458</v>
      </c>
      <c r="F476" s="317"/>
      <c r="G476" s="327" t="s">
        <v>186</v>
      </c>
      <c r="H476" s="313"/>
      <c r="I476" s="313"/>
      <c r="J476" s="313"/>
      <c r="K476" s="313"/>
      <c r="L476" s="313"/>
      <c r="M476" s="313"/>
      <c r="N476" s="313"/>
      <c r="O476" s="313"/>
      <c r="P476" s="313"/>
      <c r="S476" s="305">
        <f t="shared" si="53"/>
        <v>458</v>
      </c>
      <c r="T476" s="317" t="s">
        <v>186</v>
      </c>
    </row>
    <row r="477" spans="3:20" s="305" customFormat="1" x14ac:dyDescent="0.35">
      <c r="C477" s="313"/>
      <c r="D477" s="316" t="s">
        <v>137</v>
      </c>
      <c r="E477" s="314">
        <f t="shared" si="52"/>
        <v>459</v>
      </c>
      <c r="F477" s="317"/>
      <c r="G477" s="327" t="s">
        <v>285</v>
      </c>
      <c r="H477" s="313"/>
      <c r="I477" s="313"/>
      <c r="J477" s="313"/>
      <c r="K477" s="313"/>
      <c r="L477" s="313"/>
      <c r="M477" s="313"/>
      <c r="N477" s="313"/>
      <c r="O477" s="313"/>
      <c r="P477" s="313"/>
      <c r="S477" s="305">
        <f t="shared" si="53"/>
        <v>459</v>
      </c>
      <c r="T477" s="317" t="s">
        <v>285</v>
      </c>
    </row>
    <row r="478" spans="3:20" s="305" customFormat="1" x14ac:dyDescent="0.35">
      <c r="C478" s="313"/>
      <c r="D478" s="316" t="s">
        <v>137</v>
      </c>
      <c r="E478" s="314">
        <f t="shared" ref="E478:E512" si="54">S478</f>
        <v>460</v>
      </c>
      <c r="F478" s="317"/>
      <c r="G478" s="327" t="s">
        <v>188</v>
      </c>
      <c r="H478" s="313"/>
      <c r="I478" s="313"/>
      <c r="J478" s="313"/>
      <c r="K478" s="313"/>
      <c r="L478" s="313"/>
      <c r="M478" s="313"/>
      <c r="N478" s="313"/>
      <c r="O478" s="313"/>
      <c r="P478" s="313"/>
      <c r="S478" s="305">
        <f t="shared" si="53"/>
        <v>460</v>
      </c>
      <c r="T478" s="317" t="s">
        <v>188</v>
      </c>
    </row>
    <row r="479" spans="3:20" s="305" customFormat="1" x14ac:dyDescent="0.35">
      <c r="C479" s="313"/>
      <c r="D479" s="316" t="s">
        <v>137</v>
      </c>
      <c r="E479" s="314">
        <f t="shared" si="54"/>
        <v>461</v>
      </c>
      <c r="F479" s="317"/>
      <c r="G479" s="327" t="s">
        <v>184</v>
      </c>
      <c r="H479" s="313"/>
      <c r="I479" s="313"/>
      <c r="J479" s="313"/>
      <c r="K479" s="313"/>
      <c r="L479" s="313"/>
      <c r="M479" s="313"/>
      <c r="N479" s="313"/>
      <c r="O479" s="313"/>
      <c r="P479" s="313"/>
      <c r="S479" s="305">
        <f t="shared" ref="S479:S512" si="55">S478+1</f>
        <v>461</v>
      </c>
      <c r="T479" s="317" t="s">
        <v>184</v>
      </c>
    </row>
    <row r="480" spans="3:20" s="305" customFormat="1" x14ac:dyDescent="0.35">
      <c r="C480" s="313"/>
      <c r="D480" s="316" t="s">
        <v>137</v>
      </c>
      <c r="E480" s="314">
        <f t="shared" si="54"/>
        <v>462</v>
      </c>
      <c r="F480" s="317"/>
      <c r="G480" s="327" t="s">
        <v>286</v>
      </c>
      <c r="H480" s="313"/>
      <c r="I480" s="313"/>
      <c r="J480" s="313"/>
      <c r="K480" s="313"/>
      <c r="L480" s="313"/>
      <c r="M480" s="313"/>
      <c r="N480" s="313"/>
      <c r="O480" s="313"/>
      <c r="P480" s="313"/>
      <c r="S480" s="305">
        <f t="shared" si="55"/>
        <v>462</v>
      </c>
      <c r="T480" s="317" t="s">
        <v>286</v>
      </c>
    </row>
    <row r="481" spans="3:20" s="305" customFormat="1" x14ac:dyDescent="0.35">
      <c r="C481" s="313"/>
      <c r="D481" s="316" t="s">
        <v>137</v>
      </c>
      <c r="E481" s="314">
        <f t="shared" si="54"/>
        <v>463</v>
      </c>
      <c r="F481" s="317"/>
      <c r="G481" s="327" t="s">
        <v>188</v>
      </c>
      <c r="H481" s="313"/>
      <c r="I481" s="313"/>
      <c r="J481" s="313"/>
      <c r="K481" s="313"/>
      <c r="L481" s="313"/>
      <c r="M481" s="313"/>
      <c r="N481" s="313"/>
      <c r="O481" s="313"/>
      <c r="P481" s="313"/>
      <c r="S481" s="305">
        <f t="shared" si="55"/>
        <v>463</v>
      </c>
      <c r="T481" s="317" t="s">
        <v>188</v>
      </c>
    </row>
    <row r="482" spans="3:20" s="305" customFormat="1" x14ac:dyDescent="0.35">
      <c r="C482" s="313"/>
      <c r="D482" s="316" t="s">
        <v>137</v>
      </c>
      <c r="E482" s="314">
        <f t="shared" si="54"/>
        <v>464</v>
      </c>
      <c r="F482" s="317"/>
      <c r="G482" s="327" t="s">
        <v>186</v>
      </c>
      <c r="H482" s="313"/>
      <c r="I482" s="313"/>
      <c r="J482" s="313"/>
      <c r="K482" s="313"/>
      <c r="L482" s="313"/>
      <c r="M482" s="313"/>
      <c r="N482" s="313"/>
      <c r="O482" s="313"/>
      <c r="P482" s="313"/>
      <c r="S482" s="305">
        <f t="shared" si="55"/>
        <v>464</v>
      </c>
      <c r="T482" s="317" t="s">
        <v>186</v>
      </c>
    </row>
    <row r="483" spans="3:20" s="305" customFormat="1" x14ac:dyDescent="0.35">
      <c r="C483" s="313"/>
      <c r="D483" s="316" t="s">
        <v>137</v>
      </c>
      <c r="E483" s="314">
        <f t="shared" si="54"/>
        <v>465</v>
      </c>
      <c r="F483" s="317"/>
      <c r="G483" s="327" t="s">
        <v>287</v>
      </c>
      <c r="H483" s="313"/>
      <c r="I483" s="313"/>
      <c r="J483" s="313"/>
      <c r="K483" s="313"/>
      <c r="L483" s="313"/>
      <c r="M483" s="313"/>
      <c r="N483" s="313"/>
      <c r="O483" s="313"/>
      <c r="P483" s="313"/>
      <c r="S483" s="305">
        <f t="shared" si="55"/>
        <v>465</v>
      </c>
      <c r="T483" s="317" t="s">
        <v>287</v>
      </c>
    </row>
    <row r="484" spans="3:20" s="305" customFormat="1" x14ac:dyDescent="0.35">
      <c r="C484" s="313"/>
      <c r="D484" s="316" t="s">
        <v>137</v>
      </c>
      <c r="E484" s="314">
        <f t="shared" si="54"/>
        <v>466</v>
      </c>
      <c r="F484" s="317"/>
      <c r="G484" s="327" t="s">
        <v>188</v>
      </c>
      <c r="H484" s="313"/>
      <c r="I484" s="313"/>
      <c r="J484" s="313"/>
      <c r="K484" s="313"/>
      <c r="L484" s="313"/>
      <c r="M484" s="313"/>
      <c r="N484" s="313"/>
      <c r="O484" s="313"/>
      <c r="P484" s="313"/>
      <c r="S484" s="305">
        <f t="shared" si="55"/>
        <v>466</v>
      </c>
      <c r="T484" s="317" t="s">
        <v>188</v>
      </c>
    </row>
    <row r="485" spans="3:20" s="305" customFormat="1" x14ac:dyDescent="0.35">
      <c r="C485" s="313"/>
      <c r="D485" s="316" t="s">
        <v>137</v>
      </c>
      <c r="E485" s="314">
        <f t="shared" si="54"/>
        <v>467</v>
      </c>
      <c r="F485" s="317"/>
      <c r="G485" s="327" t="s">
        <v>184</v>
      </c>
      <c r="H485" s="313"/>
      <c r="I485" s="313"/>
      <c r="J485" s="313"/>
      <c r="K485" s="313"/>
      <c r="L485" s="313"/>
      <c r="M485" s="313"/>
      <c r="N485" s="313"/>
      <c r="O485" s="313"/>
      <c r="P485" s="313"/>
      <c r="S485" s="305">
        <f t="shared" si="55"/>
        <v>467</v>
      </c>
      <c r="T485" s="317" t="s">
        <v>184</v>
      </c>
    </row>
    <row r="486" spans="3:20" s="305" customFormat="1" x14ac:dyDescent="0.35">
      <c r="C486" s="313"/>
      <c r="D486" s="316" t="s">
        <v>137</v>
      </c>
      <c r="E486" s="314">
        <f t="shared" si="54"/>
        <v>468</v>
      </c>
      <c r="F486" s="317"/>
      <c r="G486" s="327" t="s">
        <v>288</v>
      </c>
      <c r="H486" s="313"/>
      <c r="I486" s="313"/>
      <c r="J486" s="313"/>
      <c r="K486" s="313"/>
      <c r="L486" s="313"/>
      <c r="M486" s="313"/>
      <c r="N486" s="313"/>
      <c r="O486" s="313"/>
      <c r="P486" s="313"/>
      <c r="S486" s="305">
        <f t="shared" si="55"/>
        <v>468</v>
      </c>
      <c r="T486" s="317" t="s">
        <v>288</v>
      </c>
    </row>
    <row r="487" spans="3:20" s="305" customFormat="1" x14ac:dyDescent="0.35">
      <c r="C487" s="313"/>
      <c r="D487" s="316" t="s">
        <v>137</v>
      </c>
      <c r="E487" s="314">
        <f t="shared" si="54"/>
        <v>469</v>
      </c>
      <c r="F487" s="317"/>
      <c r="G487" s="327" t="s">
        <v>188</v>
      </c>
      <c r="H487" s="313"/>
      <c r="I487" s="313"/>
      <c r="J487" s="313"/>
      <c r="K487" s="313"/>
      <c r="L487" s="313"/>
      <c r="M487" s="313"/>
      <c r="N487" s="313"/>
      <c r="O487" s="313"/>
      <c r="P487" s="313"/>
      <c r="S487" s="305">
        <f t="shared" si="55"/>
        <v>469</v>
      </c>
      <c r="T487" s="317" t="s">
        <v>188</v>
      </c>
    </row>
    <row r="488" spans="3:20" s="305" customFormat="1" x14ac:dyDescent="0.35">
      <c r="C488" s="313"/>
      <c r="D488" s="316" t="s">
        <v>137</v>
      </c>
      <c r="E488" s="314">
        <f t="shared" si="54"/>
        <v>470</v>
      </c>
      <c r="F488" s="317"/>
      <c r="G488" s="327" t="s">
        <v>186</v>
      </c>
      <c r="H488" s="313"/>
      <c r="I488" s="313"/>
      <c r="J488" s="313"/>
      <c r="K488" s="313"/>
      <c r="L488" s="313"/>
      <c r="M488" s="313"/>
      <c r="N488" s="313"/>
      <c r="O488" s="313"/>
      <c r="P488" s="313"/>
      <c r="S488" s="305">
        <f t="shared" si="55"/>
        <v>470</v>
      </c>
      <c r="T488" s="317" t="s">
        <v>186</v>
      </c>
    </row>
    <row r="489" spans="3:20" s="305" customFormat="1" x14ac:dyDescent="0.35">
      <c r="C489" s="313"/>
      <c r="D489" s="316" t="s">
        <v>137</v>
      </c>
      <c r="E489" s="314">
        <f t="shared" si="54"/>
        <v>471</v>
      </c>
      <c r="F489" s="317"/>
      <c r="G489" s="327" t="s">
        <v>289</v>
      </c>
      <c r="H489" s="313"/>
      <c r="I489" s="313"/>
      <c r="J489" s="313"/>
      <c r="K489" s="313"/>
      <c r="L489" s="313"/>
      <c r="M489" s="313"/>
      <c r="N489" s="313"/>
      <c r="O489" s="313"/>
      <c r="P489" s="313"/>
      <c r="S489" s="305">
        <f t="shared" si="55"/>
        <v>471</v>
      </c>
      <c r="T489" s="317" t="s">
        <v>289</v>
      </c>
    </row>
    <row r="490" spans="3:20" s="305" customFormat="1" x14ac:dyDescent="0.35">
      <c r="C490" s="313"/>
      <c r="D490" s="316" t="s">
        <v>137</v>
      </c>
      <c r="E490" s="314">
        <f t="shared" si="54"/>
        <v>472</v>
      </c>
      <c r="F490" s="317"/>
      <c r="G490" s="327" t="s">
        <v>188</v>
      </c>
      <c r="H490" s="313"/>
      <c r="I490" s="313"/>
      <c r="J490" s="313"/>
      <c r="K490" s="313"/>
      <c r="L490" s="313"/>
      <c r="M490" s="313"/>
      <c r="N490" s="313"/>
      <c r="O490" s="313"/>
      <c r="P490" s="313"/>
      <c r="S490" s="305">
        <f t="shared" si="55"/>
        <v>472</v>
      </c>
      <c r="T490" s="317" t="s">
        <v>188</v>
      </c>
    </row>
    <row r="491" spans="3:20" s="305" customFormat="1" x14ac:dyDescent="0.35">
      <c r="C491" s="313"/>
      <c r="D491" s="316" t="s">
        <v>137</v>
      </c>
      <c r="E491" s="314">
        <f t="shared" si="54"/>
        <v>473</v>
      </c>
      <c r="F491" s="317"/>
      <c r="G491" s="327" t="s">
        <v>184</v>
      </c>
      <c r="H491" s="313"/>
      <c r="I491" s="313"/>
      <c r="J491" s="313"/>
      <c r="K491" s="313"/>
      <c r="L491" s="313"/>
      <c r="M491" s="313"/>
      <c r="N491" s="313"/>
      <c r="O491" s="313"/>
      <c r="P491" s="313"/>
      <c r="S491" s="305">
        <f t="shared" si="55"/>
        <v>473</v>
      </c>
      <c r="T491" s="317" t="s">
        <v>184</v>
      </c>
    </row>
    <row r="492" spans="3:20" s="305" customFormat="1" x14ac:dyDescent="0.35">
      <c r="C492" s="313"/>
      <c r="D492" s="316" t="s">
        <v>137</v>
      </c>
      <c r="E492" s="314">
        <f t="shared" si="54"/>
        <v>474</v>
      </c>
      <c r="F492" s="317"/>
      <c r="G492" s="327" t="s">
        <v>290</v>
      </c>
      <c r="H492" s="313"/>
      <c r="I492" s="313"/>
      <c r="J492" s="313"/>
      <c r="K492" s="313"/>
      <c r="L492" s="313"/>
      <c r="M492" s="313"/>
      <c r="N492" s="313"/>
      <c r="O492" s="313"/>
      <c r="P492" s="313"/>
      <c r="S492" s="305">
        <f t="shared" si="55"/>
        <v>474</v>
      </c>
      <c r="T492" s="317" t="s">
        <v>290</v>
      </c>
    </row>
    <row r="493" spans="3:20" s="305" customFormat="1" x14ac:dyDescent="0.35">
      <c r="C493" s="313"/>
      <c r="D493" s="316" t="s">
        <v>137</v>
      </c>
      <c r="E493" s="314">
        <f t="shared" si="54"/>
        <v>475</v>
      </c>
      <c r="F493" s="317"/>
      <c r="G493" s="327" t="s">
        <v>188</v>
      </c>
      <c r="H493" s="313"/>
      <c r="I493" s="313"/>
      <c r="J493" s="313"/>
      <c r="K493" s="313"/>
      <c r="L493" s="313"/>
      <c r="M493" s="313"/>
      <c r="N493" s="313"/>
      <c r="O493" s="313"/>
      <c r="P493" s="313"/>
      <c r="S493" s="305">
        <f t="shared" si="55"/>
        <v>475</v>
      </c>
      <c r="T493" s="317" t="s">
        <v>188</v>
      </c>
    </row>
    <row r="494" spans="3:20" s="305" customFormat="1" x14ac:dyDescent="0.35">
      <c r="C494" s="313"/>
      <c r="D494" s="316" t="s">
        <v>137</v>
      </c>
      <c r="E494" s="314">
        <f t="shared" si="54"/>
        <v>476</v>
      </c>
      <c r="F494" s="317"/>
      <c r="G494" s="327" t="s">
        <v>186</v>
      </c>
      <c r="H494" s="313"/>
      <c r="I494" s="313"/>
      <c r="J494" s="313"/>
      <c r="K494" s="313"/>
      <c r="L494" s="313"/>
      <c r="M494" s="313"/>
      <c r="N494" s="313"/>
      <c r="O494" s="313"/>
      <c r="P494" s="313"/>
      <c r="S494" s="305">
        <f t="shared" si="55"/>
        <v>476</v>
      </c>
      <c r="T494" s="317" t="s">
        <v>186</v>
      </c>
    </row>
    <row r="495" spans="3:20" x14ac:dyDescent="0.35">
      <c r="C495" s="313"/>
      <c r="D495" s="316" t="s">
        <v>137</v>
      </c>
      <c r="E495" s="314">
        <f t="shared" si="54"/>
        <v>477</v>
      </c>
      <c r="F495" s="317"/>
      <c r="G495" s="327" t="s">
        <v>314</v>
      </c>
      <c r="H495" s="313"/>
      <c r="I495" s="313"/>
      <c r="J495" s="313"/>
      <c r="K495" s="313"/>
      <c r="L495" s="313"/>
      <c r="M495" s="313"/>
      <c r="N495" s="313"/>
      <c r="O495" s="313"/>
      <c r="S495" s="305">
        <f t="shared" si="55"/>
        <v>477</v>
      </c>
      <c r="T495" s="317" t="s">
        <v>314</v>
      </c>
    </row>
    <row r="496" spans="3:20" x14ac:dyDescent="0.35">
      <c r="C496" s="313"/>
      <c r="D496" s="316" t="s">
        <v>137</v>
      </c>
      <c r="E496" s="314">
        <f t="shared" si="54"/>
        <v>478</v>
      </c>
      <c r="F496" s="317"/>
      <c r="G496" s="327" t="s">
        <v>188</v>
      </c>
      <c r="H496" s="313"/>
      <c r="I496" s="313"/>
      <c r="J496" s="313"/>
      <c r="K496" s="313"/>
      <c r="L496" s="313"/>
      <c r="M496" s="313"/>
      <c r="N496" s="313"/>
      <c r="O496" s="313"/>
      <c r="S496" s="305">
        <f t="shared" si="55"/>
        <v>478</v>
      </c>
      <c r="T496" s="317" t="s">
        <v>188</v>
      </c>
    </row>
    <row r="497" spans="3:20" x14ac:dyDescent="0.35">
      <c r="C497" s="313"/>
      <c r="D497" s="316" t="s">
        <v>137</v>
      </c>
      <c r="E497" s="314">
        <f t="shared" si="54"/>
        <v>479</v>
      </c>
      <c r="F497" s="317"/>
      <c r="G497" s="327" t="s">
        <v>184</v>
      </c>
      <c r="H497" s="313"/>
      <c r="I497" s="313"/>
      <c r="J497" s="313"/>
      <c r="K497" s="313"/>
      <c r="L497" s="313"/>
      <c r="M497" s="313"/>
      <c r="N497" s="313"/>
      <c r="O497" s="313"/>
      <c r="S497" s="305">
        <f t="shared" si="55"/>
        <v>479</v>
      </c>
      <c r="T497" s="317" t="s">
        <v>184</v>
      </c>
    </row>
    <row r="498" spans="3:20" x14ac:dyDescent="0.35">
      <c r="C498" s="313"/>
      <c r="D498" s="316" t="s">
        <v>137</v>
      </c>
      <c r="E498" s="314">
        <f t="shared" si="54"/>
        <v>480</v>
      </c>
      <c r="F498" s="317"/>
      <c r="G498" s="327" t="s">
        <v>315</v>
      </c>
      <c r="H498" s="313"/>
      <c r="I498" s="313"/>
      <c r="J498" s="313"/>
      <c r="K498" s="313"/>
      <c r="L498" s="313"/>
      <c r="M498" s="313"/>
      <c r="N498" s="313"/>
      <c r="O498" s="313"/>
      <c r="S498" s="305">
        <f t="shared" si="55"/>
        <v>480</v>
      </c>
      <c r="T498" s="317" t="s">
        <v>315</v>
      </c>
    </row>
    <row r="499" spans="3:20" x14ac:dyDescent="0.35">
      <c r="C499" s="313"/>
      <c r="D499" s="316" t="s">
        <v>137</v>
      </c>
      <c r="E499" s="314">
        <f t="shared" si="54"/>
        <v>481</v>
      </c>
      <c r="F499" s="317"/>
      <c r="G499" s="327" t="s">
        <v>188</v>
      </c>
      <c r="H499" s="313"/>
      <c r="I499" s="313"/>
      <c r="J499" s="313"/>
      <c r="K499" s="313"/>
      <c r="L499" s="313"/>
      <c r="M499" s="313"/>
      <c r="N499" s="313"/>
      <c r="O499" s="313"/>
      <c r="S499" s="305">
        <f t="shared" si="55"/>
        <v>481</v>
      </c>
      <c r="T499" s="317" t="s">
        <v>188</v>
      </c>
    </row>
    <row r="500" spans="3:20" x14ac:dyDescent="0.35">
      <c r="C500" s="313"/>
      <c r="D500" s="316" t="s">
        <v>137</v>
      </c>
      <c r="E500" s="314">
        <f t="shared" si="54"/>
        <v>482</v>
      </c>
      <c r="F500" s="317"/>
      <c r="G500" s="327" t="s">
        <v>186</v>
      </c>
      <c r="H500" s="313"/>
      <c r="I500" s="313"/>
      <c r="J500" s="313"/>
      <c r="K500" s="313"/>
      <c r="L500" s="313"/>
      <c r="M500" s="313"/>
      <c r="N500" s="313"/>
      <c r="O500" s="313"/>
      <c r="S500" s="305">
        <f t="shared" si="55"/>
        <v>482</v>
      </c>
      <c r="T500" s="317" t="s">
        <v>186</v>
      </c>
    </row>
    <row r="501" spans="3:20" x14ac:dyDescent="0.35">
      <c r="C501" s="313"/>
      <c r="D501" s="316" t="s">
        <v>137</v>
      </c>
      <c r="E501" s="314">
        <f t="shared" si="54"/>
        <v>483</v>
      </c>
      <c r="F501" s="317"/>
      <c r="G501" s="327" t="s">
        <v>313</v>
      </c>
      <c r="H501" s="313"/>
      <c r="I501" s="313"/>
      <c r="J501" s="313"/>
      <c r="K501" s="313"/>
      <c r="L501" s="313"/>
      <c r="M501" s="313"/>
      <c r="N501" s="313"/>
      <c r="O501" s="313"/>
      <c r="S501" s="305">
        <f t="shared" si="55"/>
        <v>483</v>
      </c>
      <c r="T501" s="317" t="s">
        <v>313</v>
      </c>
    </row>
    <row r="502" spans="3:20" x14ac:dyDescent="0.35">
      <c r="C502" s="313"/>
      <c r="D502" s="316" t="s">
        <v>137</v>
      </c>
      <c r="E502" s="314">
        <f t="shared" si="54"/>
        <v>484</v>
      </c>
      <c r="F502" s="317"/>
      <c r="G502" s="327" t="s">
        <v>188</v>
      </c>
      <c r="H502" s="313"/>
      <c r="I502" s="313"/>
      <c r="J502" s="313"/>
      <c r="K502" s="313"/>
      <c r="L502" s="313"/>
      <c r="M502" s="313"/>
      <c r="N502" s="313"/>
      <c r="O502" s="313"/>
      <c r="S502" s="305">
        <f t="shared" si="55"/>
        <v>484</v>
      </c>
      <c r="T502" s="317" t="s">
        <v>188</v>
      </c>
    </row>
    <row r="503" spans="3:20" x14ac:dyDescent="0.35">
      <c r="C503" s="313"/>
      <c r="D503" s="316" t="s">
        <v>137</v>
      </c>
      <c r="E503" s="314">
        <f t="shared" si="54"/>
        <v>485</v>
      </c>
      <c r="F503" s="317"/>
      <c r="G503" s="327" t="s">
        <v>184</v>
      </c>
      <c r="H503" s="313"/>
      <c r="I503" s="313"/>
      <c r="J503" s="313"/>
      <c r="K503" s="313"/>
      <c r="L503" s="313"/>
      <c r="M503" s="313"/>
      <c r="N503" s="313"/>
      <c r="O503" s="313"/>
      <c r="S503" s="305">
        <f t="shared" si="55"/>
        <v>485</v>
      </c>
      <c r="T503" s="317" t="s">
        <v>184</v>
      </c>
    </row>
    <row r="504" spans="3:20" x14ac:dyDescent="0.35">
      <c r="C504" s="313"/>
      <c r="D504" s="316" t="s">
        <v>137</v>
      </c>
      <c r="E504" s="314">
        <f t="shared" si="54"/>
        <v>486</v>
      </c>
      <c r="F504" s="317"/>
      <c r="G504" s="327" t="s">
        <v>316</v>
      </c>
      <c r="H504" s="313"/>
      <c r="I504" s="313"/>
      <c r="J504" s="313"/>
      <c r="K504" s="313"/>
      <c r="L504" s="313"/>
      <c r="M504" s="313"/>
      <c r="N504" s="313"/>
      <c r="O504" s="313"/>
      <c r="S504" s="305">
        <f t="shared" si="55"/>
        <v>486</v>
      </c>
      <c r="T504" s="317" t="s">
        <v>316</v>
      </c>
    </row>
    <row r="505" spans="3:20" x14ac:dyDescent="0.35">
      <c r="C505" s="313"/>
      <c r="D505" s="316" t="s">
        <v>137</v>
      </c>
      <c r="E505" s="314">
        <f t="shared" si="54"/>
        <v>487</v>
      </c>
      <c r="F505" s="317"/>
      <c r="G505" s="327" t="s">
        <v>188</v>
      </c>
      <c r="H505" s="313"/>
      <c r="I505" s="313"/>
      <c r="J505" s="313"/>
      <c r="K505" s="313"/>
      <c r="L505" s="313"/>
      <c r="M505" s="313"/>
      <c r="N505" s="313"/>
      <c r="O505" s="313"/>
      <c r="S505" s="305">
        <f t="shared" si="55"/>
        <v>487</v>
      </c>
      <c r="T505" s="317" t="s">
        <v>188</v>
      </c>
    </row>
    <row r="506" spans="3:20" x14ac:dyDescent="0.35">
      <c r="C506" s="313"/>
      <c r="D506" s="316" t="s">
        <v>137</v>
      </c>
      <c r="E506" s="314">
        <f t="shared" si="54"/>
        <v>488</v>
      </c>
      <c r="F506" s="317"/>
      <c r="G506" s="327" t="s">
        <v>186</v>
      </c>
      <c r="H506" s="313"/>
      <c r="I506" s="313"/>
      <c r="J506" s="313"/>
      <c r="K506" s="313"/>
      <c r="L506" s="313"/>
      <c r="M506" s="313"/>
      <c r="N506" s="313"/>
      <c r="O506" s="313"/>
      <c r="S506" s="305">
        <f t="shared" si="55"/>
        <v>488</v>
      </c>
      <c r="T506" s="317" t="s">
        <v>186</v>
      </c>
    </row>
    <row r="507" spans="3:20" x14ac:dyDescent="0.35">
      <c r="C507" s="313"/>
      <c r="D507" s="316" t="s">
        <v>137</v>
      </c>
      <c r="E507" s="314">
        <f t="shared" si="54"/>
        <v>489</v>
      </c>
      <c r="F507" s="317"/>
      <c r="G507" s="327" t="s">
        <v>313</v>
      </c>
      <c r="H507" s="313"/>
      <c r="I507" s="313"/>
      <c r="J507" s="313"/>
      <c r="K507" s="313"/>
      <c r="L507" s="313"/>
      <c r="M507" s="313"/>
      <c r="N507" s="313"/>
      <c r="O507" s="313"/>
      <c r="S507" s="305">
        <f t="shared" si="55"/>
        <v>489</v>
      </c>
      <c r="T507" s="317" t="s">
        <v>324</v>
      </c>
    </row>
    <row r="508" spans="3:20" x14ac:dyDescent="0.35">
      <c r="C508" s="313"/>
      <c r="D508" s="316" t="s">
        <v>137</v>
      </c>
      <c r="E508" s="314">
        <f t="shared" si="54"/>
        <v>490</v>
      </c>
      <c r="F508" s="317"/>
      <c r="G508" s="327" t="s">
        <v>188</v>
      </c>
      <c r="H508" s="313"/>
      <c r="I508" s="313"/>
      <c r="J508" s="313"/>
      <c r="K508" s="313"/>
      <c r="L508" s="313"/>
      <c r="M508" s="313"/>
      <c r="N508" s="313"/>
      <c r="O508" s="313"/>
      <c r="S508" s="305">
        <f t="shared" si="55"/>
        <v>490</v>
      </c>
      <c r="T508" s="317" t="s">
        <v>188</v>
      </c>
    </row>
    <row r="509" spans="3:20" x14ac:dyDescent="0.35">
      <c r="C509" s="313"/>
      <c r="D509" s="316" t="s">
        <v>137</v>
      </c>
      <c r="E509" s="314">
        <f t="shared" si="54"/>
        <v>491</v>
      </c>
      <c r="F509" s="317"/>
      <c r="G509" s="327" t="s">
        <v>184</v>
      </c>
      <c r="H509" s="313"/>
      <c r="I509" s="313"/>
      <c r="J509" s="313"/>
      <c r="K509" s="313"/>
      <c r="L509" s="313"/>
      <c r="M509" s="313"/>
      <c r="N509" s="313"/>
      <c r="O509" s="313"/>
      <c r="S509" s="305">
        <f t="shared" si="55"/>
        <v>491</v>
      </c>
      <c r="T509" s="317" t="s">
        <v>184</v>
      </c>
    </row>
    <row r="510" spans="3:20" x14ac:dyDescent="0.35">
      <c r="C510" s="313"/>
      <c r="D510" s="316" t="s">
        <v>137</v>
      </c>
      <c r="E510" s="314">
        <f t="shared" si="54"/>
        <v>492</v>
      </c>
      <c r="F510" s="317"/>
      <c r="G510" s="327" t="s">
        <v>316</v>
      </c>
      <c r="H510" s="313"/>
      <c r="I510" s="313"/>
      <c r="J510" s="313"/>
      <c r="K510" s="313"/>
      <c r="L510" s="313"/>
      <c r="M510" s="313"/>
      <c r="N510" s="313"/>
      <c r="O510" s="313"/>
      <c r="S510" s="305">
        <f t="shared" si="55"/>
        <v>492</v>
      </c>
      <c r="T510" s="317" t="s">
        <v>325</v>
      </c>
    </row>
    <row r="511" spans="3:20" x14ac:dyDescent="0.35">
      <c r="C511" s="313"/>
      <c r="D511" s="316" t="s">
        <v>137</v>
      </c>
      <c r="E511" s="314">
        <f t="shared" si="54"/>
        <v>493</v>
      </c>
      <c r="F511" s="317"/>
      <c r="G511" s="327" t="s">
        <v>188</v>
      </c>
      <c r="H511" s="313"/>
      <c r="I511" s="313"/>
      <c r="J511" s="313"/>
      <c r="K511" s="313"/>
      <c r="L511" s="313"/>
      <c r="M511" s="313"/>
      <c r="N511" s="313"/>
      <c r="O511" s="313"/>
      <c r="S511" s="305">
        <f t="shared" si="55"/>
        <v>493</v>
      </c>
      <c r="T511" s="317" t="s">
        <v>188</v>
      </c>
    </row>
    <row r="512" spans="3:20" x14ac:dyDescent="0.35">
      <c r="C512" s="313"/>
      <c r="D512" s="316" t="s">
        <v>137</v>
      </c>
      <c r="E512" s="314">
        <f t="shared" si="54"/>
        <v>494</v>
      </c>
      <c r="F512" s="317"/>
      <c r="G512" s="327" t="s">
        <v>186</v>
      </c>
      <c r="H512" s="313"/>
      <c r="I512" s="313"/>
      <c r="J512" s="313"/>
      <c r="K512" s="313"/>
      <c r="L512" s="313"/>
      <c r="M512" s="313"/>
      <c r="N512" s="313"/>
      <c r="O512" s="313"/>
      <c r="S512" s="305">
        <f t="shared" si="55"/>
        <v>494</v>
      </c>
      <c r="T512" s="317" t="s">
        <v>186</v>
      </c>
    </row>
    <row r="513" spans="3:15" x14ac:dyDescent="0.35">
      <c r="C513" s="313"/>
      <c r="D513" s="316" t="s">
        <v>137</v>
      </c>
      <c r="E513" s="314">
        <v>495</v>
      </c>
      <c r="F513" s="317"/>
      <c r="G513" s="327" t="s">
        <v>841</v>
      </c>
      <c r="H513" s="316"/>
      <c r="I513" s="313"/>
      <c r="J513" s="313"/>
      <c r="K513" s="313"/>
      <c r="L513" s="313"/>
      <c r="M513" s="313"/>
      <c r="N513" s="313"/>
      <c r="O513" s="313"/>
    </row>
    <row r="514" spans="3:15" x14ac:dyDescent="0.35">
      <c r="C514" s="313"/>
      <c r="D514" s="329"/>
      <c r="E514" s="329"/>
      <c r="F514" s="313"/>
      <c r="G514" s="313"/>
      <c r="H514" s="313"/>
      <c r="I514" s="313"/>
      <c r="J514" s="313"/>
      <c r="K514" s="313"/>
      <c r="L514" s="313"/>
      <c r="M514" s="313"/>
      <c r="N514" s="313"/>
      <c r="O514" s="313"/>
    </row>
    <row r="515" spans="3:15" x14ac:dyDescent="0.35">
      <c r="C515" s="313"/>
      <c r="D515" s="329"/>
      <c r="E515" s="329"/>
      <c r="F515" s="313"/>
      <c r="G515" s="313"/>
      <c r="H515" s="313"/>
      <c r="I515" s="313"/>
      <c r="J515" s="313"/>
      <c r="K515" s="313"/>
      <c r="L515" s="313"/>
      <c r="M515" s="313"/>
      <c r="N515" s="313"/>
      <c r="O515" s="313"/>
    </row>
  </sheetData>
  <mergeCells count="8">
    <mergeCell ref="C189:O189"/>
    <mergeCell ref="C361:O361"/>
    <mergeCell ref="C360:O360"/>
    <mergeCell ref="C412:O412"/>
    <mergeCell ref="A1:A24"/>
    <mergeCell ref="C1:M1"/>
    <mergeCell ref="C3:O3"/>
    <mergeCell ref="C84:O84"/>
  </mergeCells>
  <hyperlinks>
    <hyperlink ref="D35:H35" location="'c32'!A1" display="CUADRO N°" xr:uid="{00000000-0004-0000-0000-000000000000}"/>
    <hyperlink ref="D365:G367" location="'c350-351-352'!A1" display="CUADRO N°" xr:uid="{00000000-0004-0000-0000-000001000000}"/>
    <hyperlink ref="D371:G373" location="'c356-357-358'!A1" display="CUADRO N°" xr:uid="{00000000-0004-0000-0000-000002000000}"/>
    <hyperlink ref="D374:G376" location="'c359-360-361'!A1" display="CUADRO N°" xr:uid="{00000000-0004-0000-0000-000003000000}"/>
    <hyperlink ref="D377:G379" location="'c362-363-364'!A1" display="CUADRO N°" xr:uid="{00000000-0004-0000-0000-000004000000}"/>
    <hyperlink ref="D380:G382" location="'c365-366-367'!A1" display="CUADRO N°" xr:uid="{00000000-0004-0000-0000-000005000000}"/>
    <hyperlink ref="D383:G385" location="'c368-369-370'!A1" display="CUADRO N°" xr:uid="{00000000-0004-0000-0000-000006000000}"/>
    <hyperlink ref="D386:G388" location="'c371-372-373'!A1" display="CUADRO N°" xr:uid="{00000000-0004-0000-0000-000007000000}"/>
    <hyperlink ref="D389:G391" location="'c374-375-376'!A1" display="CUADRO N°" xr:uid="{00000000-0004-0000-0000-000008000000}"/>
    <hyperlink ref="D392:G394" location="'c377-378-379'!A1" display="CUADRO N°" xr:uid="{00000000-0004-0000-0000-000009000000}"/>
    <hyperlink ref="D395:G397" location="'c380-381-382'!A1" display="CUADRO N°" xr:uid="{00000000-0004-0000-0000-00000A000000}"/>
    <hyperlink ref="D398:G400" location="'c483-484-485'!A1" display="CUADRO N°" xr:uid="{00000000-0004-0000-0000-00000B000000}"/>
    <hyperlink ref="D401:G403" location="'c386-387-388'!A1" display="CUADRO N°" xr:uid="{00000000-0004-0000-0000-00000C000000}"/>
    <hyperlink ref="D404:G406" location="'c389-390-391'!A1" display="CUADRO N°" xr:uid="{00000000-0004-0000-0000-00000D000000}"/>
    <hyperlink ref="D407:G409" location="'c392-393-394'!A1" display="CUADRO N°" xr:uid="{00000000-0004-0000-0000-00000E000000}"/>
    <hyperlink ref="D415:G416" location="'c397-398'!A1" display="CUADRO N°" xr:uid="{00000000-0004-0000-0000-00000F000000}"/>
    <hyperlink ref="D417:G419" location="'c399-400-401'!A1" display="CUADRO N°" xr:uid="{00000000-0004-0000-0000-000010000000}"/>
    <hyperlink ref="D420:G422" location="'c402-403-404'!A1" display="CUADRO N°" xr:uid="{00000000-0004-0000-0000-000011000000}"/>
    <hyperlink ref="D423:G425" location="'c405-406-407'!A1" display="CUADRO N°" xr:uid="{00000000-0004-0000-0000-000012000000}"/>
    <hyperlink ref="D426:G428" location="'c408-409-410'!A1" display="CUADRO N°" xr:uid="{00000000-0004-0000-0000-000013000000}"/>
    <hyperlink ref="D429:G431" location="'c411-412-413'!A1" display="CUADRO N°" xr:uid="{00000000-0004-0000-0000-000014000000}"/>
    <hyperlink ref="D432:G434" location="'c414-415-416'!A1" display="CUADRO N°" xr:uid="{00000000-0004-0000-0000-000015000000}"/>
    <hyperlink ref="D435:G437" location="'c417-418-419'!A1" display="CUADRO N°" xr:uid="{00000000-0004-0000-0000-000016000000}"/>
    <hyperlink ref="D438:G440" location="'c420-421-422'!A1" display="CUADRO N°" xr:uid="{00000000-0004-0000-0000-000017000000}"/>
    <hyperlink ref="D441:G443" location="'c423-424-425'!A1" display="CUADRO N°" xr:uid="{00000000-0004-0000-0000-000018000000}"/>
    <hyperlink ref="D444:G446" location="'c426-427-428'!A1" display="CUADRO N°" xr:uid="{00000000-0004-0000-0000-000019000000}"/>
    <hyperlink ref="D447:G449" location="'c429-430-431'!A1" display="CUADRO N°" xr:uid="{00000000-0004-0000-0000-00001A000000}"/>
    <hyperlink ref="D450:G452" location="'c432-433-434'!A1" display="CUADRO N°" xr:uid="{00000000-0004-0000-0000-00001B000000}"/>
    <hyperlink ref="D453:G455" location="'c435-436-437'!A1" display="CUADRO N°" xr:uid="{00000000-0004-0000-0000-00001C000000}"/>
    <hyperlink ref="D456:G458" location="'c438-439-440'!A1" display="CUADRO N°" xr:uid="{00000000-0004-0000-0000-00001D000000}"/>
    <hyperlink ref="D459:G461" location="'c441-442-443'!A1" display="CUADRO N°" xr:uid="{00000000-0004-0000-0000-00001E000000}"/>
    <hyperlink ref="D462:G464" location="'c444-445-446'!A1" display="CUADRO N°" xr:uid="{00000000-0004-0000-0000-00001F000000}"/>
    <hyperlink ref="D465:G467" location="'c447-448-449'!A1" display="CUADRO N°" xr:uid="{00000000-0004-0000-0000-000020000000}"/>
    <hyperlink ref="D468:G470" location="'c450-451-452'!A1" display="CUADRO N°" xr:uid="{00000000-0004-0000-0000-000021000000}"/>
    <hyperlink ref="D471:G473" location="'c453-454-455'!A1" display="CUADRO N°" xr:uid="{00000000-0004-0000-0000-000022000000}"/>
    <hyperlink ref="D474:G476" location="'c456-457-458'!A1" display="CUADRO N°" xr:uid="{00000000-0004-0000-0000-000023000000}"/>
    <hyperlink ref="D477:G479" location="'c459-460-461'!A1" display="CUADRO N°" xr:uid="{00000000-0004-0000-0000-000024000000}"/>
    <hyperlink ref="D480:G482" location="'c462-463-464'!A1" display="CUADRO N°" xr:uid="{00000000-0004-0000-0000-000025000000}"/>
    <hyperlink ref="D483:G485" location="'c465-466-467'!A1" display="CUADRO N°" xr:uid="{00000000-0004-0000-0000-000026000000}"/>
    <hyperlink ref="D486:G488" location="'c468-469-470'!A1" display="CUADRO N°" xr:uid="{00000000-0004-0000-0000-000027000000}"/>
    <hyperlink ref="D489:G491" location="'c471-472-473'!A1" display="CUADRO N°" xr:uid="{00000000-0004-0000-0000-000028000000}"/>
    <hyperlink ref="D492:G494" location="'c474-475-476'!A1" display="CUADRO N°" xr:uid="{00000000-0004-0000-0000-000029000000}"/>
    <hyperlink ref="D363:G364" location="'c329-330-331'!A1" display="CUADRO N°" xr:uid="{00000000-0004-0000-0000-00002A000000}"/>
    <hyperlink ref="D362" location="'c341-342-343'!A1" display="CUADRO N°" xr:uid="{00000000-0004-0000-0000-00002B000000}"/>
    <hyperlink ref="D363" location="'c341-342-343'!A1" display="CUADRO N°" xr:uid="{00000000-0004-0000-0000-00002C000000}"/>
    <hyperlink ref="D364" location="'c341-342-343'!A1" display="CUADRO N°" xr:uid="{00000000-0004-0000-0000-00002D000000}"/>
    <hyperlink ref="D365" location="'c344-345-346'!A1" display="CUADRO N°" xr:uid="{00000000-0004-0000-0000-00002E000000}"/>
    <hyperlink ref="D280" location="'c263-264-265'!A1" display="CUADRO N°" xr:uid="{00000000-0004-0000-0000-00002F000000}"/>
    <hyperlink ref="D281" location="'c263-264-265'!A1" display="CUADRO N°" xr:uid="{00000000-0004-0000-0000-000030000000}"/>
    <hyperlink ref="D282" location="'c263-264-265'!A1" display="CUADRO N°" xr:uid="{00000000-0004-0000-0000-000031000000}"/>
    <hyperlink ref="D283" location="'c266-267-268'!A1" display="CUADRO N°" xr:uid="{00000000-0004-0000-0000-000032000000}"/>
    <hyperlink ref="D284" location="'c266-267-268'!A1" display="CUADRO N°" xr:uid="{00000000-0004-0000-0000-000033000000}"/>
    <hyperlink ref="D285" location="'c266-267-268'!A1" display="CUADRO N°" xr:uid="{00000000-0004-0000-0000-000034000000}"/>
    <hyperlink ref="D286" location="'c269-270-271'!A1" display="CUADRO N°" xr:uid="{00000000-0004-0000-0000-000035000000}"/>
    <hyperlink ref="D287" location="'c269-270-271'!A1" display="CUADRO N°" xr:uid="{00000000-0004-0000-0000-000036000000}"/>
    <hyperlink ref="D288" location="'c269-270-271'!A1" display="CUADRO N°" xr:uid="{00000000-0004-0000-0000-000037000000}"/>
    <hyperlink ref="D289" location="'c272-273-274'!A1" display="CUADRO N°" xr:uid="{00000000-0004-0000-0000-000038000000}"/>
    <hyperlink ref="D290" location="'c272-273-274'!A1" display="CUADRO N°" xr:uid="{00000000-0004-0000-0000-000039000000}"/>
    <hyperlink ref="D291" location="'c272-273-274'!A1" display="CUADRO N°" xr:uid="{00000000-0004-0000-0000-00003A000000}"/>
    <hyperlink ref="D292" location="'c275-276-277'!A1" display="CUADRO N°" xr:uid="{00000000-0004-0000-0000-00003B000000}"/>
    <hyperlink ref="D293" location="'c275-276-277'!A1" display="CUADRO N°" xr:uid="{00000000-0004-0000-0000-00003C000000}"/>
    <hyperlink ref="D294" location="'c275-276-277'!A1" display="CUADRO N°" xr:uid="{00000000-0004-0000-0000-00003D000000}"/>
    <hyperlink ref="D295" location="'c278-279-280'!A1" display="CUADRO N°" xr:uid="{00000000-0004-0000-0000-00003E000000}"/>
    <hyperlink ref="D296" location="'c278-279-280'!A1" display="CUADRO N°" xr:uid="{00000000-0004-0000-0000-00003F000000}"/>
    <hyperlink ref="D297" location="'c278-279-280'!A1" display="CUADRO N°" xr:uid="{00000000-0004-0000-0000-000040000000}"/>
    <hyperlink ref="E283" location="'c266-267-268'!A1" display="CUADRO N°" xr:uid="{00000000-0004-0000-0000-000041000000}"/>
    <hyperlink ref="E284" location="'c266-267-268'!A1" display="CUADRO N°" xr:uid="{00000000-0004-0000-0000-000042000000}"/>
    <hyperlink ref="E285" location="'c266-267-268'!A1" display="CUADRO N°" xr:uid="{00000000-0004-0000-0000-000043000000}"/>
    <hyperlink ref="E286" location="'c269-270-271'!A1" display="CUADRO N°" xr:uid="{00000000-0004-0000-0000-000044000000}"/>
    <hyperlink ref="E287" location="'c269-270-271'!A1" display="CUADRO N°" xr:uid="{00000000-0004-0000-0000-000045000000}"/>
    <hyperlink ref="E288" location="'c269-270-271'!A1" display="CUADRO N°" xr:uid="{00000000-0004-0000-0000-000046000000}"/>
    <hyperlink ref="E289" location="'c272-273-274'!A1" display="CUADRO N°" xr:uid="{00000000-0004-0000-0000-000047000000}"/>
    <hyperlink ref="E290" location="'c272-273-274'!A1" display="CUADRO N°" xr:uid="{00000000-0004-0000-0000-000048000000}"/>
    <hyperlink ref="E291" location="'c272-273-274'!A1" display="CUADRO N°" xr:uid="{00000000-0004-0000-0000-000049000000}"/>
    <hyperlink ref="E292" location="'c275-276-277'!A1" display="CUADRO N°" xr:uid="{00000000-0004-0000-0000-00004A000000}"/>
    <hyperlink ref="E293" location="'c275-276-277'!A1" display="CUADRO N°" xr:uid="{00000000-0004-0000-0000-00004B000000}"/>
    <hyperlink ref="E294" location="'c275-276-277'!A1" display="CUADRO N°" xr:uid="{00000000-0004-0000-0000-00004C000000}"/>
    <hyperlink ref="E295" location="'c278-279-280'!A1" display="CUADRO N°" xr:uid="{00000000-0004-0000-0000-00004D000000}"/>
    <hyperlink ref="E296" location="'c278-279-280'!A1" display="CUADRO N°" xr:uid="{00000000-0004-0000-0000-00004E000000}"/>
    <hyperlink ref="E297" location="'c278-279-280'!A1" display="CUADRO N°" xr:uid="{00000000-0004-0000-0000-00004F000000}"/>
    <hyperlink ref="E282" location="'c263-264-265'!A1" display="CUADRO N°" xr:uid="{00000000-0004-0000-0000-000050000000}"/>
    <hyperlink ref="E281" location="'c263-264-265'!A1" display="CUADRO N°" xr:uid="{00000000-0004-0000-0000-000051000000}"/>
    <hyperlink ref="E280" location="'c263-264-265'!A1" display="CUADRO N°" xr:uid="{00000000-0004-0000-0000-000052000000}"/>
    <hyperlink ref="G280" location="'c263-264-265'!A1" display="CUADRO N°" xr:uid="{00000000-0004-0000-0000-000053000000}"/>
    <hyperlink ref="G281" location="'c263-264-265'!A1" display="CUADRO N°" xr:uid="{00000000-0004-0000-0000-000054000000}"/>
    <hyperlink ref="G282" location="'c263-264-265'!A1" display="CUADRO N°" xr:uid="{00000000-0004-0000-0000-000055000000}"/>
    <hyperlink ref="G283" location="'c266-267-268'!A1" display="CUADRO N°" xr:uid="{00000000-0004-0000-0000-000056000000}"/>
    <hyperlink ref="G284" location="'c266-267-268'!A1" display="CUADRO N°" xr:uid="{00000000-0004-0000-0000-000057000000}"/>
    <hyperlink ref="G285" location="'c266-267-268'!A1" display="CUADRO N°" xr:uid="{00000000-0004-0000-0000-000058000000}"/>
    <hyperlink ref="G286" location="'c269-270-271'!A1" display="CUADRO N°" xr:uid="{00000000-0004-0000-0000-000059000000}"/>
    <hyperlink ref="G287" location="'c269-270-271'!A1" display="CUADRO N°" xr:uid="{00000000-0004-0000-0000-00005A000000}"/>
    <hyperlink ref="G288" location="'c269-270-271'!A1" display="CUADRO N°" xr:uid="{00000000-0004-0000-0000-00005B000000}"/>
    <hyperlink ref="G289" location="'c272-273-274'!A1" display="CUADRO N°" xr:uid="{00000000-0004-0000-0000-00005C000000}"/>
    <hyperlink ref="G290" location="'c272-273-274'!A1" display="CUADRO N°" xr:uid="{00000000-0004-0000-0000-00005D000000}"/>
    <hyperlink ref="G291" location="'c272-273-274'!A1" display="CUADRO N°" xr:uid="{00000000-0004-0000-0000-00005E000000}"/>
    <hyperlink ref="G292" location="'c275-276-277'!A1" display="CUADRO N°" xr:uid="{00000000-0004-0000-0000-00005F000000}"/>
    <hyperlink ref="G293" location="'c275-276-277'!A1" display="CUADRO N°" xr:uid="{00000000-0004-0000-0000-000060000000}"/>
    <hyperlink ref="G294" location="'c275-276-277'!A1" display="CUADRO N°" xr:uid="{00000000-0004-0000-0000-000061000000}"/>
    <hyperlink ref="G295" location="'c278-279-280'!A1" display="CUADRO N°" xr:uid="{00000000-0004-0000-0000-000062000000}"/>
    <hyperlink ref="G296" location="'c278-279-280'!A1" display="CUADRO N°" xr:uid="{00000000-0004-0000-0000-000063000000}"/>
    <hyperlink ref="G297" location="'c278-279-280'!A1" display="CUADRO N°" xr:uid="{00000000-0004-0000-0000-000064000000}"/>
    <hyperlink ref="G365" location="'c344-345-346'!A1" display="CUADRO N°" xr:uid="{00000000-0004-0000-0000-000065000000}"/>
    <hyperlink ref="G363:G364" location="'c329-330-331'!A1" display="CUADRO N°" xr:uid="{00000000-0004-0000-0000-000066000000}"/>
    <hyperlink ref="G362" location="'c341-342-343'!A1" display="CUADRO N°" xr:uid="{00000000-0004-0000-0000-000067000000}"/>
    <hyperlink ref="G363" location="'c341-342-343'!A1" display="CUADRO N°" xr:uid="{00000000-0004-0000-0000-000068000000}"/>
    <hyperlink ref="G364" location="'c341-342-343'!A1" display="CUADRO N°" xr:uid="{00000000-0004-0000-0000-000069000000}"/>
    <hyperlink ref="D366" location="'c344-345-346'!A1" display="CUADRO N°" xr:uid="{00000000-0004-0000-0000-00006A000000}"/>
    <hyperlink ref="D367" location="'c344-345-346'!A1" display="CUADRO N°" xr:uid="{00000000-0004-0000-0000-00006B000000}"/>
    <hyperlink ref="D368" location="'c347-348-349'!A1" display="CUADRO N°" xr:uid="{00000000-0004-0000-0000-00006C000000}"/>
    <hyperlink ref="D369" location="'c347-348-349'!A1" display="CUADRO N°" xr:uid="{00000000-0004-0000-0000-00006D000000}"/>
    <hyperlink ref="D370" location="'c347-348-349'!A1" display="CUADRO N°" xr:uid="{00000000-0004-0000-0000-00006E000000}"/>
    <hyperlink ref="D371" location="'c350-351-352'!A1" display="CUADRO N°" xr:uid="{00000000-0004-0000-0000-00006F000000}"/>
    <hyperlink ref="D372" location="'c350-351-352'!A1" display="CUADRO N°" xr:uid="{00000000-0004-0000-0000-000070000000}"/>
    <hyperlink ref="D373" location="'c350-351-352'!A1" display="CUADRO N°" xr:uid="{00000000-0004-0000-0000-000071000000}"/>
    <hyperlink ref="E368" location="'c347-348-349'!A1" display="CUADRO N°" xr:uid="{00000000-0004-0000-0000-000072000000}"/>
    <hyperlink ref="G366:G367" location="'c332-333-334'!A1" display="CUADRO N°" xr:uid="{00000000-0004-0000-0000-000073000000}"/>
    <hyperlink ref="G368:G370" location="'c335-336-337'!A1" display="CUADRO N°" xr:uid="{00000000-0004-0000-0000-000074000000}"/>
    <hyperlink ref="G371:G373" location="'c338-339-340'!A1" display="CUADRO N°" xr:uid="{00000000-0004-0000-0000-000075000000}"/>
    <hyperlink ref="G366" location="'c344-345-346'!A1" display="CUADRO N°" xr:uid="{00000000-0004-0000-0000-000076000000}"/>
    <hyperlink ref="G367" location="'c344-345-346'!A1" display="CUADRO N°" xr:uid="{00000000-0004-0000-0000-000077000000}"/>
    <hyperlink ref="G368" location="'c347-348-349'!A1" display="CUADRO N°" xr:uid="{00000000-0004-0000-0000-000078000000}"/>
    <hyperlink ref="G369" location="'c347-348-349'!A1" display="CUADRO N°" xr:uid="{00000000-0004-0000-0000-000079000000}"/>
    <hyperlink ref="G370" location="'c347-348-349'!A1" display="CUADRO N°" xr:uid="{00000000-0004-0000-0000-00007A000000}"/>
    <hyperlink ref="G371" location="'c350-351-352'!A1" display="CUADRO N°" xr:uid="{00000000-0004-0000-0000-00007B000000}"/>
    <hyperlink ref="G372" location="'c350-351-352'!A1" display="CUADRO N°" xr:uid="{00000000-0004-0000-0000-00007C000000}"/>
    <hyperlink ref="G373" location="'c350-351-352'!A1" display="CUADRO N°" xr:uid="{00000000-0004-0000-0000-00007D000000}"/>
    <hyperlink ref="D374" location="'c353-354-355'!A1" display="CUADRO N°" xr:uid="{00000000-0004-0000-0000-00007E000000}"/>
    <hyperlink ref="D375" location="'c353-354-355'!A1" display="CUADRO N°" xr:uid="{00000000-0004-0000-0000-00007F000000}"/>
    <hyperlink ref="D376" location="'c353-354-355'!A1" display="CUADRO N°" xr:uid="{00000000-0004-0000-0000-000080000000}"/>
    <hyperlink ref="D377" location="'c356-357-358'!A1" display="CUADRO N°" xr:uid="{00000000-0004-0000-0000-000081000000}"/>
    <hyperlink ref="D378" location="'c356-357-358'!A1" display="CUADRO N°" xr:uid="{00000000-0004-0000-0000-000082000000}"/>
    <hyperlink ref="D379" location="'c356-357-358'!A1" display="CUADRO N°" xr:uid="{00000000-0004-0000-0000-000083000000}"/>
    <hyperlink ref="D380" location="'c359-360-361'!A1" display="CUADRO N°" xr:uid="{00000000-0004-0000-0000-000084000000}"/>
    <hyperlink ref="D381" location="'c359-360-361'!A1" display="CUADRO N°" xr:uid="{00000000-0004-0000-0000-000085000000}"/>
    <hyperlink ref="D382" location="'c359-360-361'!A1" display="CUADRO N°" xr:uid="{00000000-0004-0000-0000-000086000000}"/>
    <hyperlink ref="D383" location="'c362-363-364'!A1" display="CUADRO N°" xr:uid="{00000000-0004-0000-0000-000087000000}"/>
    <hyperlink ref="D384" location="'c362-363-364'!A1" display="CUADRO N°" xr:uid="{00000000-0004-0000-0000-000088000000}"/>
    <hyperlink ref="D385" location="'c362-363-364'!A1" display="CUADRO N°" xr:uid="{00000000-0004-0000-0000-000089000000}"/>
    <hyperlink ref="D386" location="'c365-366-367'!A1" display="CUADRO N°" xr:uid="{00000000-0004-0000-0000-00008A000000}"/>
    <hyperlink ref="D387" location="'c365-366-367'!A1" display="CUADRO N°" xr:uid="{00000000-0004-0000-0000-00008B000000}"/>
    <hyperlink ref="D388" location="'c365-366-367'!A1" display="CUADRO N°" xr:uid="{00000000-0004-0000-0000-00008C000000}"/>
    <hyperlink ref="D389" location="'c368-369-370'!A1" display="CUADRO N°" xr:uid="{00000000-0004-0000-0000-00008D000000}"/>
    <hyperlink ref="D390" location="'c368-369-370'!A1" display="CUADRO N°" xr:uid="{00000000-0004-0000-0000-00008E000000}"/>
    <hyperlink ref="D391" location="'c368-369-370'!A1" display="CUADRO N°" xr:uid="{00000000-0004-0000-0000-00008F000000}"/>
    <hyperlink ref="D392" location="'c371-372-373'!A1" display="CUADRO N°" xr:uid="{00000000-0004-0000-0000-000090000000}"/>
    <hyperlink ref="D393" location="'c371-372-373'!A1" display="CUADRO N°" xr:uid="{00000000-0004-0000-0000-000091000000}"/>
    <hyperlink ref="D394" location="'c371-372-373'!A1" display="CUADRO N°" xr:uid="{00000000-0004-0000-0000-000092000000}"/>
    <hyperlink ref="D395" location="'c374-375-376'!A1" display="CUADRO N°" xr:uid="{00000000-0004-0000-0000-000093000000}"/>
    <hyperlink ref="D396" location="'c374-375-376'!A1" display="CUADRO N°" xr:uid="{00000000-0004-0000-0000-000094000000}"/>
    <hyperlink ref="D397" location="'c374-375-376'!A1" display="CUADRO N°" xr:uid="{00000000-0004-0000-0000-000095000000}"/>
    <hyperlink ref="D398" location="'c377-378-379'!A1" display="CUADRO N°" xr:uid="{00000000-0004-0000-0000-000096000000}"/>
    <hyperlink ref="D399" location="'c377-378-379'!A1" display="CUADRO N°" xr:uid="{00000000-0004-0000-0000-000097000000}"/>
    <hyperlink ref="D400" location="'c377-378-379'!A1" display="CUADRO N°" xr:uid="{00000000-0004-0000-0000-000098000000}"/>
    <hyperlink ref="D401" location="'c380-381-382'!A1" display="CUADRO N°" xr:uid="{00000000-0004-0000-0000-000099000000}"/>
    <hyperlink ref="D402" location="'c380-381-382'!A1" display="CUADRO N°" xr:uid="{00000000-0004-0000-0000-00009A000000}"/>
    <hyperlink ref="D403" location="'c380-381-382'!A1" display="CUADRO N°" xr:uid="{00000000-0004-0000-0000-00009B000000}"/>
    <hyperlink ref="D404" location="'c383-384-385'!A1" display="CUADRO N°" xr:uid="{00000000-0004-0000-0000-00009C000000}"/>
    <hyperlink ref="D405" location="'c383-384-385'!A1" display="CUADRO N°" xr:uid="{00000000-0004-0000-0000-00009D000000}"/>
    <hyperlink ref="D406" location="'c383-384-385'!A1" display="CUADRO N°" xr:uid="{00000000-0004-0000-0000-00009E000000}"/>
    <hyperlink ref="D407" location="'c386-387-388'!A1" display="CUADRO N°" xr:uid="{00000000-0004-0000-0000-00009F000000}"/>
    <hyperlink ref="D408" location="'c386-387-388'!A1" display="CUADRO N°" xr:uid="{00000000-0004-0000-0000-0000A0000000}"/>
    <hyperlink ref="D409" location="'c386-387-388'!A1" display="CUADRO N°" xr:uid="{00000000-0004-0000-0000-0000A1000000}"/>
    <hyperlink ref="D413" location="'c389-390'!A1" display="CUADRO N°" xr:uid="{00000000-0004-0000-0000-0000A2000000}"/>
    <hyperlink ref="G374:G376" location="'c341-342-343'!A1" display="CUADRO N°" xr:uid="{00000000-0004-0000-0000-0000A3000000}"/>
    <hyperlink ref="G377:G379" location="'c344-345-346'!A1" display="CUADRO N°" xr:uid="{00000000-0004-0000-0000-0000A4000000}"/>
    <hyperlink ref="G380:G382" location="'c347-348-349'!A1" display="CUADRO N°" xr:uid="{00000000-0004-0000-0000-0000A5000000}"/>
    <hyperlink ref="G383:G385" location="'c350-351-352'!A1" display="CUADRO N°" xr:uid="{00000000-0004-0000-0000-0000A6000000}"/>
    <hyperlink ref="G386:G388" location="'c353-354-355'!A1" display="CUADRO N°" xr:uid="{00000000-0004-0000-0000-0000A7000000}"/>
    <hyperlink ref="G389:G391" location="'c356-357-358'!A1" display="CUADRO N°" xr:uid="{00000000-0004-0000-0000-0000A8000000}"/>
    <hyperlink ref="G392:G394" location="'c359-360-361'!A1" display="CUADRO N°" xr:uid="{00000000-0004-0000-0000-0000A9000000}"/>
    <hyperlink ref="G395:G397" location="'c362-363-364'!A1" display="CUADRO N°" xr:uid="{00000000-0004-0000-0000-0000AA000000}"/>
    <hyperlink ref="G398:G400" location="'c365-366-367'!A1" display="CUADRO N°" xr:uid="{00000000-0004-0000-0000-0000AB000000}"/>
    <hyperlink ref="G401:G403" location="'c368-369-370'!A1" display="CUADRO N°" xr:uid="{00000000-0004-0000-0000-0000AC000000}"/>
    <hyperlink ref="G404:G406" location="'c371-372-373'!A1" display="CUADRO N°" xr:uid="{00000000-0004-0000-0000-0000AD000000}"/>
    <hyperlink ref="G407:G409" location="'c374-375-376'!A1" display="CUADRO N°" xr:uid="{00000000-0004-0000-0000-0000AE000000}"/>
    <hyperlink ref="G374" location="'c353-354-355'!A1" display="CUADRO N°" xr:uid="{00000000-0004-0000-0000-0000AF000000}"/>
    <hyperlink ref="G375" location="'c353-354-355'!A1" display="CUADRO N°" xr:uid="{00000000-0004-0000-0000-0000B0000000}"/>
    <hyperlink ref="G376" location="'c353-354-355'!A1" display="CUADRO N°" xr:uid="{00000000-0004-0000-0000-0000B1000000}"/>
    <hyperlink ref="G377" location="'c356-357-358'!A1" display="CUADRO N°" xr:uid="{00000000-0004-0000-0000-0000B2000000}"/>
    <hyperlink ref="G378" location="'c356-357-358'!A1" display="CUADRO N°" xr:uid="{00000000-0004-0000-0000-0000B3000000}"/>
    <hyperlink ref="G379" location="'c356-357-358'!A1" display="CUADRO N°" xr:uid="{00000000-0004-0000-0000-0000B4000000}"/>
    <hyperlink ref="G380" location="'c359-360-361'!A1" display="CUADRO N°" xr:uid="{00000000-0004-0000-0000-0000B5000000}"/>
    <hyperlink ref="G381" location="'c359-360-361'!A1" display="CUADRO N°" xr:uid="{00000000-0004-0000-0000-0000B6000000}"/>
    <hyperlink ref="G382" location="'c359-360-361'!A1" display="CUADRO N°" xr:uid="{00000000-0004-0000-0000-0000B7000000}"/>
    <hyperlink ref="G383" location="'c362-363-364'!A1" display="CUADRO N°" xr:uid="{00000000-0004-0000-0000-0000B8000000}"/>
    <hyperlink ref="G384" location="'c362-363-364'!A1" display="CUADRO N°" xr:uid="{00000000-0004-0000-0000-0000B9000000}"/>
    <hyperlink ref="G385" location="'c362-363-364'!A1" display="CUADRO N°" xr:uid="{00000000-0004-0000-0000-0000BA000000}"/>
    <hyperlink ref="G386" location="'c365-366-367'!A1" display="CUADRO N°" xr:uid="{00000000-0004-0000-0000-0000BB000000}"/>
    <hyperlink ref="G387" location="'c365-366-367'!A1" display="CUADRO N°" xr:uid="{00000000-0004-0000-0000-0000BC000000}"/>
    <hyperlink ref="G388" location="'c365-366-367'!A1" display="CUADRO N°" xr:uid="{00000000-0004-0000-0000-0000BD000000}"/>
    <hyperlink ref="G389" location="'c368-369-370'!A1" display="CUADRO N°" xr:uid="{00000000-0004-0000-0000-0000BE000000}"/>
    <hyperlink ref="G390" location="'c368-369-370'!A1" display="CUADRO N°" xr:uid="{00000000-0004-0000-0000-0000BF000000}"/>
    <hyperlink ref="G391" location="'c368-369-370'!A1" display="CUADRO N°" xr:uid="{00000000-0004-0000-0000-0000C0000000}"/>
    <hyperlink ref="G392" location="'c371-372-373'!A1" display="CUADRO N°" xr:uid="{00000000-0004-0000-0000-0000C1000000}"/>
    <hyperlink ref="G393" location="'c371-372-373'!A1" display="CUADRO N°" xr:uid="{00000000-0004-0000-0000-0000C2000000}"/>
    <hyperlink ref="G394" location="'c371-372-373'!A1" display="CUADRO N°" xr:uid="{00000000-0004-0000-0000-0000C3000000}"/>
    <hyperlink ref="G395" location="'c374-375-376'!A1" display="CUADRO N°" xr:uid="{00000000-0004-0000-0000-0000C4000000}"/>
    <hyperlink ref="G396" location="'c374-375-376'!A1" display="CUADRO N°" xr:uid="{00000000-0004-0000-0000-0000C5000000}"/>
    <hyperlink ref="G397" location="'c374-375-376'!A1" display="CUADRO N°" xr:uid="{00000000-0004-0000-0000-0000C6000000}"/>
    <hyperlink ref="G398" location="'c377-378-379'!A1" display="CUADRO N°" xr:uid="{00000000-0004-0000-0000-0000C7000000}"/>
    <hyperlink ref="G399" location="'c377-378-379'!A1" display="CUADRO N°" xr:uid="{00000000-0004-0000-0000-0000C8000000}"/>
    <hyperlink ref="G400" location="'c377-378-379'!A1" display="CUADRO N°" xr:uid="{00000000-0004-0000-0000-0000C9000000}"/>
    <hyperlink ref="G401" location="'c380-381-382'!A1" display="CUADRO N°" xr:uid="{00000000-0004-0000-0000-0000CA000000}"/>
    <hyperlink ref="G402" location="'c380-381-382'!A1" display="CUADRO N°" xr:uid="{00000000-0004-0000-0000-0000CB000000}"/>
    <hyperlink ref="G403" location="'c380-381-382'!A1" display="CUADRO N°" xr:uid="{00000000-0004-0000-0000-0000CC000000}"/>
    <hyperlink ref="G404" location="'c383-384-385'!A1" display="CUADRO N°" xr:uid="{00000000-0004-0000-0000-0000CD000000}"/>
    <hyperlink ref="G405" location="'c383-384-385'!A1" display="CUADRO N°" xr:uid="{00000000-0004-0000-0000-0000CE000000}"/>
    <hyperlink ref="G406" location="'c383-384-385'!A1" display="CUADRO N°" xr:uid="{00000000-0004-0000-0000-0000CF000000}"/>
    <hyperlink ref="G407" location="'c386-387-388'!A1" display="CUADRO N°" xr:uid="{00000000-0004-0000-0000-0000D0000000}"/>
    <hyperlink ref="G408" location="'c386-387-388'!A1" display="CUADRO N°" xr:uid="{00000000-0004-0000-0000-0000D1000000}"/>
    <hyperlink ref="G409" location="'c386-387-388'!A1" display="CUADRO N°" xr:uid="{00000000-0004-0000-0000-0000D2000000}"/>
    <hyperlink ref="D495:D504" location="'c456-457-458'!A1" display="CUADRO N°" xr:uid="{00000000-0004-0000-0000-0000D3000000}"/>
    <hyperlink ref="D505:D506" location="'c456-457-458'!A1" display="CUADRO N°" xr:uid="{00000000-0004-0000-0000-0000D4000000}"/>
    <hyperlink ref="D414" location="'c389-390'!A1" display="CUADRO N°" xr:uid="{00000000-0004-0000-0000-0000D5000000}"/>
    <hyperlink ref="D415" location="'c391-392'!A1" display="CUADRO N°" xr:uid="{00000000-0004-0000-0000-0000D6000000}"/>
    <hyperlink ref="D416" location="'c391-392'!A1" display="CUADRO N°" xr:uid="{00000000-0004-0000-0000-0000D7000000}"/>
    <hyperlink ref="D417" location="'c393-394-395'!A1" display="CUADRO N°" xr:uid="{00000000-0004-0000-0000-0000D8000000}"/>
    <hyperlink ref="D418" location="'c393-394-395'!A1" display="CUADRO N°" xr:uid="{00000000-0004-0000-0000-0000D9000000}"/>
    <hyperlink ref="D419" location="'c393-394-395'!A1" display="CUADRO N°" xr:uid="{00000000-0004-0000-0000-0000DA000000}"/>
    <hyperlink ref="D420" location="'c396-397-398'!A1" display="CUADRO N°" xr:uid="{00000000-0004-0000-0000-0000DB000000}"/>
    <hyperlink ref="D421" location="'c396-397-398'!A1" display="CUADRO N°" xr:uid="{00000000-0004-0000-0000-0000DC000000}"/>
    <hyperlink ref="D422" location="'c396-397-398'!A1" display="CUADRO N°" xr:uid="{00000000-0004-0000-0000-0000DD000000}"/>
    <hyperlink ref="D423" location="'c399-400-401'!A1" display="CUADRO N°" xr:uid="{00000000-0004-0000-0000-0000DE000000}"/>
    <hyperlink ref="D424" location="'c399-400-401'!A1" display="CUADRO N°" xr:uid="{00000000-0004-0000-0000-0000DF000000}"/>
    <hyperlink ref="D425" location="'c399-400-401'!A1" display="CUADRO N°" xr:uid="{00000000-0004-0000-0000-0000E0000000}"/>
    <hyperlink ref="D426" location="'c402-403-404'!A1" display="CUADRO N°" xr:uid="{00000000-0004-0000-0000-0000E1000000}"/>
    <hyperlink ref="D427" location="'c402-403-404'!A1" display="CUADRO N°" xr:uid="{00000000-0004-0000-0000-0000E2000000}"/>
    <hyperlink ref="D428" location="'c402-403-404'!A1" display="CUADRO N°" xr:uid="{00000000-0004-0000-0000-0000E3000000}"/>
    <hyperlink ref="D429" location="'c405-406-407'!A1" display="CUADRO N°" xr:uid="{00000000-0004-0000-0000-0000E4000000}"/>
    <hyperlink ref="D431" location="'c405-406-407'!A1" display="CUADRO N°" xr:uid="{00000000-0004-0000-0000-0000E5000000}"/>
    <hyperlink ref="D430" location="'c405-406-407'!A1" display="CUADRO N°" xr:uid="{00000000-0004-0000-0000-0000E6000000}"/>
    <hyperlink ref="D432" location="'c408-409-410'!A1" display="CUADRO N°" xr:uid="{00000000-0004-0000-0000-0000E7000000}"/>
    <hyperlink ref="D433" location="'c408-409-410'!A1" display="CUADRO N°" xr:uid="{00000000-0004-0000-0000-0000E8000000}"/>
    <hyperlink ref="D434" location="'c408-409-410'!A1" display="CUADRO N°" xr:uid="{00000000-0004-0000-0000-0000E9000000}"/>
    <hyperlink ref="D435" location="'c411-412-413'!A1" display="CUADRO N°" xr:uid="{00000000-0004-0000-0000-0000EA000000}"/>
    <hyperlink ref="D436" location="'c411-412-413'!A1" display="CUADRO N°" xr:uid="{00000000-0004-0000-0000-0000EB000000}"/>
    <hyperlink ref="D437" location="'c411-412-413'!A1" display="CUADRO N°" xr:uid="{00000000-0004-0000-0000-0000EC000000}"/>
    <hyperlink ref="D438" location="'c414-415-416'!A1" display="CUADRO N°" xr:uid="{00000000-0004-0000-0000-0000ED000000}"/>
    <hyperlink ref="D439" location="'c414-415-416'!A1" display="CUADRO N°" xr:uid="{00000000-0004-0000-0000-0000EE000000}"/>
    <hyperlink ref="D440" location="'c414-415-416'!A1" display="CUADRO N°" xr:uid="{00000000-0004-0000-0000-0000EF000000}"/>
    <hyperlink ref="D441" location="'c417-418-419'!A1" display="CUADRO N°" xr:uid="{00000000-0004-0000-0000-0000F0000000}"/>
    <hyperlink ref="D442" location="'c417-418-419'!A1" display="CUADRO N°" xr:uid="{00000000-0004-0000-0000-0000F1000000}"/>
    <hyperlink ref="D443" location="'c417-418-419'!A1" display="CUADRO N°" xr:uid="{00000000-0004-0000-0000-0000F2000000}"/>
    <hyperlink ref="D444" location="'c420-421-422'!A1" display="CUADRO N°" xr:uid="{00000000-0004-0000-0000-0000F3000000}"/>
    <hyperlink ref="D445" location="'c420-421-422'!A1" display="CUADRO N°" xr:uid="{00000000-0004-0000-0000-0000F4000000}"/>
    <hyperlink ref="D446" location="'c420-421-422'!A1" display="CUADRO N°" xr:uid="{00000000-0004-0000-0000-0000F5000000}"/>
    <hyperlink ref="D447" location="'c423-424-425'!A1" display="CUADRO N°" xr:uid="{00000000-0004-0000-0000-0000F6000000}"/>
    <hyperlink ref="D448" location="'c423-424-425'!A1" display="CUADRO N°" xr:uid="{00000000-0004-0000-0000-0000F7000000}"/>
    <hyperlink ref="D449" location="'c423-424-425'!A1" display="CUADRO N°" xr:uid="{00000000-0004-0000-0000-0000F8000000}"/>
    <hyperlink ref="D450" location="'c426-427-428'!A1" display="CUADRO N°" xr:uid="{00000000-0004-0000-0000-0000F9000000}"/>
    <hyperlink ref="D451" location="'c426-427-428'!A1" display="CUADRO N°" xr:uid="{00000000-0004-0000-0000-0000FA000000}"/>
    <hyperlink ref="D452" location="'c426-427-428'!A1" display="CUADRO N°" xr:uid="{00000000-0004-0000-0000-0000FB000000}"/>
    <hyperlink ref="D453" location="'c429-430-431'!A1" display="CUADRO N°" xr:uid="{00000000-0004-0000-0000-0000FC000000}"/>
    <hyperlink ref="D454" location="'c429-430-431'!A1" display="CUADRO N°" xr:uid="{00000000-0004-0000-0000-0000FD000000}"/>
    <hyperlink ref="D455" location="'c429-430-431'!A1" display="CUADRO N°" xr:uid="{00000000-0004-0000-0000-0000FE000000}"/>
    <hyperlink ref="D456" location="'c432-433-434'!A1" display="CUADRO N°" xr:uid="{00000000-0004-0000-0000-0000FF000000}"/>
    <hyperlink ref="D457" location="'c432-433-434'!A1" display="CUADRO N°" xr:uid="{00000000-0004-0000-0000-000000010000}"/>
    <hyperlink ref="D458" location="'c432-433-434'!A1" display="CUADRO N°" xr:uid="{00000000-0004-0000-0000-000001010000}"/>
    <hyperlink ref="D459" location="'c435-436-437'!A1" display="CUADRO N°" xr:uid="{00000000-0004-0000-0000-000002010000}"/>
    <hyperlink ref="G413:G414" location="'c377-378'!A1" display="CUADRO N°" xr:uid="{00000000-0004-0000-0000-000003010000}"/>
    <hyperlink ref="G415:G416" location="'c379-380'!A1" display="CUADRO N°" xr:uid="{00000000-0004-0000-0000-000004010000}"/>
    <hyperlink ref="G417:G419" location="'c381-382-383'!A1" display="CUADRO N°" xr:uid="{00000000-0004-0000-0000-000005010000}"/>
    <hyperlink ref="G420:G422" location="'c384-385-386'!A1" display="CUADRO N°" xr:uid="{00000000-0004-0000-0000-000006010000}"/>
    <hyperlink ref="G423:G425" location="'c387-388-389'!A1" display="CUADRO N°" xr:uid="{00000000-0004-0000-0000-000007010000}"/>
    <hyperlink ref="G426:G428" location="'c390-391-392'!A1" display="CUADRO N°" xr:uid="{00000000-0004-0000-0000-000008010000}"/>
    <hyperlink ref="G429:G431" location="'c393-394-395'!A1" display="CUADRO N°" xr:uid="{00000000-0004-0000-0000-000009010000}"/>
    <hyperlink ref="G432:G434" location="'c396-397-398'!A1" display="CUADRO N°" xr:uid="{00000000-0004-0000-0000-00000A010000}"/>
    <hyperlink ref="G435:G437" location="'c399-400-401'!A1" display="CUADRO N°" xr:uid="{00000000-0004-0000-0000-00000B010000}"/>
    <hyperlink ref="G438:G440" location="'c402-403-404'!A1" display="CUADRO N°" xr:uid="{00000000-0004-0000-0000-00000C010000}"/>
    <hyperlink ref="G441:G443" location="'c405-406-407'!A1" display="CUADRO N°" xr:uid="{00000000-0004-0000-0000-00000D010000}"/>
    <hyperlink ref="G444:G446" location="'c408-409-410'!A1" display="CUADRO N°" xr:uid="{00000000-0004-0000-0000-00000E010000}"/>
    <hyperlink ref="G447:G449" location="'c411-412-413'!A1" display="CUADRO N°" xr:uid="{00000000-0004-0000-0000-00000F010000}"/>
    <hyperlink ref="G450:G452" location="'c414-415-416'!A1" display="CUADRO N°" xr:uid="{00000000-0004-0000-0000-000010010000}"/>
    <hyperlink ref="G453:G455" location="'c417-418-419'!A1" display="CUADRO N°" xr:uid="{00000000-0004-0000-0000-000011010000}"/>
    <hyperlink ref="G456:G458" location="'c420-421-422'!A1" display="CUADRO N°" xr:uid="{00000000-0004-0000-0000-000012010000}"/>
    <hyperlink ref="G413" location="'c389-390'!A1" display="CUADRO N°" xr:uid="{00000000-0004-0000-0000-000013010000}"/>
    <hyperlink ref="G414" location="'c389-390'!A1" display="CUADRO N°" xr:uid="{00000000-0004-0000-0000-000014010000}"/>
    <hyperlink ref="G415" location="'c391-392'!A1" display="CUADRO N°" xr:uid="{00000000-0004-0000-0000-000015010000}"/>
    <hyperlink ref="G416" location="'c391-392'!A1" display="CUADRO N°" xr:uid="{00000000-0004-0000-0000-000016010000}"/>
    <hyperlink ref="G417" location="'c393-394-395'!A1" display="CUADRO N°" xr:uid="{00000000-0004-0000-0000-000017010000}"/>
    <hyperlink ref="G418" location="'c393-394-395'!A1" display="CUADRO N°" xr:uid="{00000000-0004-0000-0000-000018010000}"/>
    <hyperlink ref="G419" location="'c393-394-395'!A1" display="CUADRO N°" xr:uid="{00000000-0004-0000-0000-000019010000}"/>
    <hyperlink ref="G420" location="'c396-397-398'!A1" display="CUADRO N°" xr:uid="{00000000-0004-0000-0000-00001A010000}"/>
    <hyperlink ref="G421" location="'c396-397-398'!A1" display="CUADRO N°" xr:uid="{00000000-0004-0000-0000-00001B010000}"/>
    <hyperlink ref="G422" location="'c396-397-398'!A1" display="CUADRO N°" xr:uid="{00000000-0004-0000-0000-00001C010000}"/>
    <hyperlink ref="G423" location="'c399-400-401'!A1" display="CUADRO N°" xr:uid="{00000000-0004-0000-0000-00001D010000}"/>
    <hyperlink ref="G424" location="'c399-400-401'!A1" display="CUADRO N°" xr:uid="{00000000-0004-0000-0000-00001E010000}"/>
    <hyperlink ref="G425" location="'c399-400-401'!A1" display="CUADRO N°" xr:uid="{00000000-0004-0000-0000-00001F010000}"/>
    <hyperlink ref="G426" location="'c402-403-404'!A1" display="CUADRO N°" xr:uid="{00000000-0004-0000-0000-000020010000}"/>
    <hyperlink ref="G427" location="'c402-403-404'!A1" display="CUADRO N°" xr:uid="{00000000-0004-0000-0000-000021010000}"/>
    <hyperlink ref="G428" location="'c402-403-404'!A1" display="CUADRO N°" xr:uid="{00000000-0004-0000-0000-000022010000}"/>
    <hyperlink ref="G429" location="'c405-406-407'!A1" display="CUADRO N°" xr:uid="{00000000-0004-0000-0000-000023010000}"/>
    <hyperlink ref="G431" location="'c405-406-407'!A1" display="CUADRO N°" xr:uid="{00000000-0004-0000-0000-000024010000}"/>
    <hyperlink ref="G430" location="'c405-406-407'!A1" display="CUADRO N°" xr:uid="{00000000-0004-0000-0000-000025010000}"/>
    <hyperlink ref="G432" location="'c408-409-410'!A1" display="CUADRO N°" xr:uid="{00000000-0004-0000-0000-000026010000}"/>
    <hyperlink ref="G433" location="'c408-409-410'!A1" display="CUADRO N°" xr:uid="{00000000-0004-0000-0000-000027010000}"/>
    <hyperlink ref="G434" location="'c408-409-410'!A1" display="CUADRO N°" xr:uid="{00000000-0004-0000-0000-000028010000}"/>
    <hyperlink ref="G435" location="'c411-412-413'!A1" display="CUADRO N°" xr:uid="{00000000-0004-0000-0000-000029010000}"/>
    <hyperlink ref="G436" location="'c411-412-413'!A1" display="CUADRO N°" xr:uid="{00000000-0004-0000-0000-00002A010000}"/>
    <hyperlink ref="G437" location="'c411-412-413'!A1" display="CUADRO N°" xr:uid="{00000000-0004-0000-0000-00002B010000}"/>
    <hyperlink ref="G438" location="'c414-415-416'!A1" display="CUADRO N°" xr:uid="{00000000-0004-0000-0000-00002C010000}"/>
    <hyperlink ref="G439" location="'c414-415-416'!A1" display="CUADRO N°" xr:uid="{00000000-0004-0000-0000-00002D010000}"/>
    <hyperlink ref="G440" location="'c414-415-416'!A1" display="CUADRO N°" xr:uid="{00000000-0004-0000-0000-00002E010000}"/>
    <hyperlink ref="G441" location="'c417-418-419'!A1" display="CUADRO N°" xr:uid="{00000000-0004-0000-0000-00002F010000}"/>
    <hyperlink ref="G442" location="'c417-418-419'!A1" display="CUADRO N°" xr:uid="{00000000-0004-0000-0000-000030010000}"/>
    <hyperlink ref="G443" location="'c417-418-419'!A1" display="CUADRO N°" xr:uid="{00000000-0004-0000-0000-000031010000}"/>
    <hyperlink ref="G444" location="'c420-421-422'!A1" display="CUADRO N°" xr:uid="{00000000-0004-0000-0000-000032010000}"/>
    <hyperlink ref="G445" location="'c420-421-422'!A1" display="CUADRO N°" xr:uid="{00000000-0004-0000-0000-000033010000}"/>
    <hyperlink ref="G446" location="'c420-421-422'!A1" display="CUADRO N°" xr:uid="{00000000-0004-0000-0000-000034010000}"/>
    <hyperlink ref="G447" location="'c423-424-425'!A1" display="CUADRO N°" xr:uid="{00000000-0004-0000-0000-000035010000}"/>
    <hyperlink ref="G448" location="'c423-424-425'!A1" display="CUADRO N°" xr:uid="{00000000-0004-0000-0000-000036010000}"/>
    <hyperlink ref="G449" location="'c423-424-425'!A1" display="CUADRO N°" xr:uid="{00000000-0004-0000-0000-000037010000}"/>
    <hyperlink ref="G450" location="'c426-427-428'!A1" display="CUADRO N°" xr:uid="{00000000-0004-0000-0000-000038010000}"/>
    <hyperlink ref="G451" location="'c426-427-428'!A1" display="CUADRO N°" xr:uid="{00000000-0004-0000-0000-000039010000}"/>
    <hyperlink ref="G452" location="'c426-427-428'!A1" display="CUADRO N°" xr:uid="{00000000-0004-0000-0000-00003A010000}"/>
    <hyperlink ref="G453" location="'c429-430-431'!A1" display="CUADRO N°" xr:uid="{00000000-0004-0000-0000-00003B010000}"/>
    <hyperlink ref="G454" location="'c429-430-431'!A1" display="CUADRO N°" xr:uid="{00000000-0004-0000-0000-00003C010000}"/>
    <hyperlink ref="G455" location="'c429-430-431'!A1" display="CUADRO N°" xr:uid="{00000000-0004-0000-0000-00003D010000}"/>
    <hyperlink ref="G456" location="'c432-433-434'!A1" display="CUADRO N°" xr:uid="{00000000-0004-0000-0000-00003E010000}"/>
    <hyperlink ref="G457" location="'c432-433-434'!A1" display="CUADRO N°" xr:uid="{00000000-0004-0000-0000-00003F010000}"/>
    <hyperlink ref="G458" location="'c432-433-434'!A1" display="CUADRO N°" xr:uid="{00000000-0004-0000-0000-000040010000}"/>
    <hyperlink ref="D460" location="'c435-436-437'!A1" display="CUADRO N°" xr:uid="{00000000-0004-0000-0000-000041010000}"/>
    <hyperlink ref="D461" location="'c435-436-437'!A1" display="CUADRO N°" xr:uid="{00000000-0004-0000-0000-000042010000}"/>
    <hyperlink ref="D462" location="'c438-439-440'!A1" display="CUADRO N°" xr:uid="{00000000-0004-0000-0000-000043010000}"/>
    <hyperlink ref="D463" location="'c438-439-440'!A1" display="CUADRO N°" xr:uid="{00000000-0004-0000-0000-000044010000}"/>
    <hyperlink ref="D464" location="'c438-439-440'!A1" display="CUADRO N°" xr:uid="{00000000-0004-0000-0000-000045010000}"/>
    <hyperlink ref="D465" location="'c441-442-443'!A1" display="CUADRO N°" xr:uid="{00000000-0004-0000-0000-000046010000}"/>
    <hyperlink ref="D466" location="'c441-442-443'!A1" display="CUADRO N°" xr:uid="{00000000-0004-0000-0000-000047010000}"/>
    <hyperlink ref="D467" location="'c441-442-443'!A1" display="CUADRO N°" xr:uid="{00000000-0004-0000-0000-000048010000}"/>
    <hyperlink ref="D468" location="'c444-445-446'!A1" display="CUADRO N°" xr:uid="{00000000-0004-0000-0000-000049010000}"/>
    <hyperlink ref="D469" location="'c444-445-446'!A1" display="CUADRO N°" xr:uid="{00000000-0004-0000-0000-00004A010000}"/>
    <hyperlink ref="D470" location="'c444-445-446'!A1" display="CUADRO N°" xr:uid="{00000000-0004-0000-0000-00004B010000}"/>
    <hyperlink ref="D471" location="'c447-448-449'!A1" display="CUADRO N°" xr:uid="{00000000-0004-0000-0000-00004C010000}"/>
    <hyperlink ref="D472" location="'c447-448-449'!A1" display="CUADRO N°" xr:uid="{00000000-0004-0000-0000-00004D010000}"/>
    <hyperlink ref="D473" location="'c447-448-449'!A1" display="CUADRO N°" xr:uid="{00000000-0004-0000-0000-00004E010000}"/>
    <hyperlink ref="D474" location="'c450-451-452'!A1" display="CUADRO N°" xr:uid="{00000000-0004-0000-0000-00004F010000}"/>
    <hyperlink ref="D475" location="'c450-451-452'!A1" display="CUADRO N°" xr:uid="{00000000-0004-0000-0000-000050010000}"/>
    <hyperlink ref="D476" location="'c450-451-452'!A1" display="CUADRO N°" xr:uid="{00000000-0004-0000-0000-000051010000}"/>
    <hyperlink ref="D477" location="'c453-454-455'!A1" display="CUADRO N°" xr:uid="{00000000-0004-0000-0000-000052010000}"/>
    <hyperlink ref="D478" location="'c453-454-455'!A1" display="CUADRO N°" xr:uid="{00000000-0004-0000-0000-000053010000}"/>
    <hyperlink ref="D479" location="'c453-454-455'!A1" display="CUADRO N°" xr:uid="{00000000-0004-0000-0000-000054010000}"/>
    <hyperlink ref="D480" location="'c456-457-458'!A1" display="CUADRO N°" xr:uid="{00000000-0004-0000-0000-000055010000}"/>
    <hyperlink ref="D481" location="'c456-457-458'!A1" display="CUADRO N°" xr:uid="{00000000-0004-0000-0000-000056010000}"/>
    <hyperlink ref="D482" location="'c456-457-458'!A1" display="CUADRO N°" xr:uid="{00000000-0004-0000-0000-000057010000}"/>
    <hyperlink ref="D483" location="'c459-460-461'!A1" display="CUADRO N°" xr:uid="{00000000-0004-0000-0000-000058010000}"/>
    <hyperlink ref="D484" location="'c459-460-461'!A1" display="CUADRO N°" xr:uid="{00000000-0004-0000-0000-000059010000}"/>
    <hyperlink ref="D485" location="'c459-460-461'!A1" display="CUADRO N°" xr:uid="{00000000-0004-0000-0000-00005A010000}"/>
    <hyperlink ref="D486" location="'c462-463-464'!A1" display="CUADRO N°" xr:uid="{00000000-0004-0000-0000-00005B010000}"/>
    <hyperlink ref="D487" location="'c462-463-464'!A1" display="CUADRO N°" xr:uid="{00000000-0004-0000-0000-00005C010000}"/>
    <hyperlink ref="D488" location="'c462-463-464'!A1" display="CUADRO N°" xr:uid="{00000000-0004-0000-0000-00005D010000}"/>
    <hyperlink ref="D489" location="'c465-466-467'!A1" display="CUADRO N°" xr:uid="{00000000-0004-0000-0000-00005E010000}"/>
    <hyperlink ref="D490" location="'c465-466-467'!A1" display="CUADRO N°" xr:uid="{00000000-0004-0000-0000-00005F010000}"/>
    <hyperlink ref="D491" location="'c465-466-467'!A1" display="CUADRO N°" xr:uid="{00000000-0004-0000-0000-000060010000}"/>
    <hyperlink ref="D492" location="'c468-469-470'!A1" display="CUADRO N°" xr:uid="{00000000-0004-0000-0000-000061010000}"/>
    <hyperlink ref="D493" location="'c468-469-470'!A1" display="CUADRO N°" xr:uid="{00000000-0004-0000-0000-000062010000}"/>
    <hyperlink ref="D494" location="'c468-469-470'!A1" display="CUADRO N°" xr:uid="{00000000-0004-0000-0000-000063010000}"/>
    <hyperlink ref="D495" location="'c471-472-473'!A1" display="CUADRO N°" xr:uid="{00000000-0004-0000-0000-000064010000}"/>
    <hyperlink ref="D496" location="'c471-472-473'!A1" display="CUADRO N°" xr:uid="{00000000-0004-0000-0000-000065010000}"/>
    <hyperlink ref="D497" location="'c471-472-473'!A1" display="CUADRO N°" xr:uid="{00000000-0004-0000-0000-000066010000}"/>
    <hyperlink ref="D498" location="'c474-475-476'!A1" display="CUADRO N°" xr:uid="{00000000-0004-0000-0000-000067010000}"/>
    <hyperlink ref="D499" location="'c474-475-476'!A1" display="CUADRO N°" xr:uid="{00000000-0004-0000-0000-000068010000}"/>
    <hyperlink ref="D500" location="'c474-475-476'!A1" display="CUADRO N°" xr:uid="{00000000-0004-0000-0000-000069010000}"/>
    <hyperlink ref="D501" location="'c477-478-479'!A1" display="CUADRO N°" xr:uid="{00000000-0004-0000-0000-00006A010000}"/>
    <hyperlink ref="D502" location="'c477-478-479'!A1" display="CUADRO N°" xr:uid="{00000000-0004-0000-0000-00006B010000}"/>
    <hyperlink ref="D503" location="'c477-478-479'!A1" display="CUADRO N°" xr:uid="{00000000-0004-0000-0000-00006C010000}"/>
    <hyperlink ref="D504" location="'c480-481-482'!A1" display="CUADRO N°" xr:uid="{00000000-0004-0000-0000-00006D010000}"/>
    <hyperlink ref="D505" location="'c480-481-482'!A1" display="CUADRO N°" xr:uid="{00000000-0004-0000-0000-00006E010000}"/>
    <hyperlink ref="D506" location="'c480-481-482'!A1" display="CUADRO N°" xr:uid="{00000000-0004-0000-0000-00006F010000}"/>
    <hyperlink ref="G459:G461" location="'c423-424-425'!A1" display="CUADRO N°" xr:uid="{00000000-0004-0000-0000-000070010000}"/>
    <hyperlink ref="G462:G464" location="'c426-427-428'!A1" display="CUADRO N°" xr:uid="{00000000-0004-0000-0000-000071010000}"/>
    <hyperlink ref="G465:G467" location="'c429-430-431'!A1" display="CUADRO N°" xr:uid="{00000000-0004-0000-0000-000072010000}"/>
    <hyperlink ref="G468:G470" location="'c432-433-434'!A1" display="CUADRO N°" xr:uid="{00000000-0004-0000-0000-000073010000}"/>
    <hyperlink ref="G471:G473" location="'c435-436-437'!A1" display="CUADRO N°" xr:uid="{00000000-0004-0000-0000-000074010000}"/>
    <hyperlink ref="G474:G476" location="'c438-439-440'!A1" display="CUADRO N°" xr:uid="{00000000-0004-0000-0000-000075010000}"/>
    <hyperlink ref="G477:G479" location="'c441-442-443'!A1" display="CUADRO N°" xr:uid="{00000000-0004-0000-0000-000076010000}"/>
    <hyperlink ref="G480:G482" location="'c444-445-446'!A1" display="CUADRO N°" xr:uid="{00000000-0004-0000-0000-000077010000}"/>
    <hyperlink ref="G483:G485" location="'c447-448-449'!A1" display="CUADRO N°" xr:uid="{00000000-0004-0000-0000-000078010000}"/>
    <hyperlink ref="G486:G488" location="'c450-451-452'!A1" display="CUADRO N°" xr:uid="{00000000-0004-0000-0000-000079010000}"/>
    <hyperlink ref="G489:G491" location="'c453-454-455'!A1" display="CUADRO N°" xr:uid="{00000000-0004-0000-0000-00007A010000}"/>
    <hyperlink ref="G492:G494" location="'c456-457-458'!A1" display="CUADRO N°" xr:uid="{00000000-0004-0000-0000-00007B010000}"/>
    <hyperlink ref="G495:G504" location="'c456-457-458'!A1" display="CUADRO N°" xr:uid="{00000000-0004-0000-0000-00007C010000}"/>
    <hyperlink ref="G505:G506" location="'c456-457-458'!A1" display="CUADRO N°" xr:uid="{00000000-0004-0000-0000-00007D010000}"/>
    <hyperlink ref="G459" location="'c435-436-437'!A1" display="CUADRO N°" xr:uid="{00000000-0004-0000-0000-00007E010000}"/>
    <hyperlink ref="G460" location="'c435-436-437'!A1" display="CUADRO N°" xr:uid="{00000000-0004-0000-0000-00007F010000}"/>
    <hyperlink ref="G461" location="'c435-436-437'!A1" display="CUADRO N°" xr:uid="{00000000-0004-0000-0000-000080010000}"/>
    <hyperlink ref="G462" location="'c438-439-440'!A1" display="CUADRO N°" xr:uid="{00000000-0004-0000-0000-000081010000}"/>
    <hyperlink ref="G463" location="'c438-439-440'!A1" display="CUADRO N°" xr:uid="{00000000-0004-0000-0000-000082010000}"/>
    <hyperlink ref="G464" location="'c438-439-440'!A1" display="CUADRO N°" xr:uid="{00000000-0004-0000-0000-000083010000}"/>
    <hyperlink ref="G465" location="'c441-442-443'!A1" display="CUADRO N°" xr:uid="{00000000-0004-0000-0000-000084010000}"/>
    <hyperlink ref="G466" location="'c441-442-443'!A1" display="CUADRO N°" xr:uid="{00000000-0004-0000-0000-000085010000}"/>
    <hyperlink ref="G467" location="'c441-442-443'!A1" display="CUADRO N°" xr:uid="{00000000-0004-0000-0000-000086010000}"/>
    <hyperlink ref="G468" location="'c444-445-446'!A1" display="CUADRO N°" xr:uid="{00000000-0004-0000-0000-000087010000}"/>
    <hyperlink ref="G469" location="'c444-445-446'!A1" display="CUADRO N°" xr:uid="{00000000-0004-0000-0000-000088010000}"/>
    <hyperlink ref="G470" location="'c444-445-446'!A1" display="CUADRO N°" xr:uid="{00000000-0004-0000-0000-000089010000}"/>
    <hyperlink ref="G471" location="'c447-448-449'!A1" display="CUADRO N°" xr:uid="{00000000-0004-0000-0000-00008A010000}"/>
    <hyperlink ref="G472" location="'c447-448-449'!A1" display="CUADRO N°" xr:uid="{00000000-0004-0000-0000-00008B010000}"/>
    <hyperlink ref="G473" location="'c447-448-449'!A1" display="CUADRO N°" xr:uid="{00000000-0004-0000-0000-00008C010000}"/>
    <hyperlink ref="G474" location="'c450-451-452'!A1" display="CUADRO N°" xr:uid="{00000000-0004-0000-0000-00008D010000}"/>
    <hyperlink ref="G475" location="'c450-451-452'!A1" display="CUADRO N°" xr:uid="{00000000-0004-0000-0000-00008E010000}"/>
    <hyperlink ref="G476" location="'c450-451-452'!A1" display="CUADRO N°" xr:uid="{00000000-0004-0000-0000-00008F010000}"/>
    <hyperlink ref="G477" location="'c453-454-455'!A1" display="CUADRO N°" xr:uid="{00000000-0004-0000-0000-000090010000}"/>
    <hyperlink ref="G478" location="'c453-454-455'!A1" display="CUADRO N°" xr:uid="{00000000-0004-0000-0000-000091010000}"/>
    <hyperlink ref="G479" location="'c453-454-455'!A1" display="CUADRO N°" xr:uid="{00000000-0004-0000-0000-000092010000}"/>
    <hyperlink ref="G480" location="'c456-457-458'!A1" display="CUADRO N°" xr:uid="{00000000-0004-0000-0000-000093010000}"/>
    <hyperlink ref="G481" location="'c456-457-458'!A1" display="CUADRO N°" xr:uid="{00000000-0004-0000-0000-000094010000}"/>
    <hyperlink ref="G482" location="'c456-457-458'!A1" display="CUADRO N°" xr:uid="{00000000-0004-0000-0000-000095010000}"/>
    <hyperlink ref="G483" location="'c459-460-461'!A1" display="CUADRO N°" xr:uid="{00000000-0004-0000-0000-000096010000}"/>
    <hyperlink ref="G484" location="'c459-460-461'!A1" display="CUADRO N°" xr:uid="{00000000-0004-0000-0000-000097010000}"/>
    <hyperlink ref="G485" location="'c459-460-461'!A1" display="CUADRO N°" xr:uid="{00000000-0004-0000-0000-000098010000}"/>
    <hyperlink ref="G486" location="'c462-463-464'!A1" display="CUADRO N°" xr:uid="{00000000-0004-0000-0000-000099010000}"/>
    <hyperlink ref="G487" location="'c462-463-464'!A1" display="CUADRO N°" xr:uid="{00000000-0004-0000-0000-00009A010000}"/>
    <hyperlink ref="G488" location="'c462-463-464'!A1" display="CUADRO N°" xr:uid="{00000000-0004-0000-0000-00009B010000}"/>
    <hyperlink ref="G489" location="'c465-466-467'!A1" display="CUADRO N°" xr:uid="{00000000-0004-0000-0000-00009C010000}"/>
    <hyperlink ref="G490" location="'c465-466-467'!A1" display="CUADRO N°" xr:uid="{00000000-0004-0000-0000-00009D010000}"/>
    <hyperlink ref="G491" location="'c465-466-467'!A1" display="CUADRO N°" xr:uid="{00000000-0004-0000-0000-00009E010000}"/>
    <hyperlink ref="G492" location="'c468-469-470'!A1" display="CUADRO N°" xr:uid="{00000000-0004-0000-0000-00009F010000}"/>
    <hyperlink ref="G493" location="'c468-469-470'!A1" display="CUADRO N°" xr:uid="{00000000-0004-0000-0000-0000A0010000}"/>
    <hyperlink ref="G494" location="'c468-469-470'!A1" display="CUADRO N°" xr:uid="{00000000-0004-0000-0000-0000A1010000}"/>
    <hyperlink ref="G495" location="'c471-472-473'!A1" display="CUADRO N°" xr:uid="{00000000-0004-0000-0000-0000A2010000}"/>
    <hyperlink ref="G496" location="'c471-472-473'!A1" display="CUADRO N°" xr:uid="{00000000-0004-0000-0000-0000A3010000}"/>
    <hyperlink ref="G497" location="'c471-472-473'!A1" display="CUADRO N°" xr:uid="{00000000-0004-0000-0000-0000A4010000}"/>
    <hyperlink ref="G498" location="'c474-475-476'!A1" display="CUADRO N°" xr:uid="{00000000-0004-0000-0000-0000A5010000}"/>
    <hyperlink ref="G499" location="'c474-475-476'!A1" display="CUADRO N°" xr:uid="{00000000-0004-0000-0000-0000A6010000}"/>
    <hyperlink ref="G500" location="'c474-475-476'!A1" display="CUADRO N°" xr:uid="{00000000-0004-0000-0000-0000A7010000}"/>
    <hyperlink ref="G501" location="'c477-478-479'!A1" display="CUADRO N°" xr:uid="{00000000-0004-0000-0000-0000A8010000}"/>
    <hyperlink ref="G502" location="'c477-478-479'!A1" display="CUADRO N°" xr:uid="{00000000-0004-0000-0000-0000A9010000}"/>
    <hyperlink ref="G503" location="'c477-478-479'!A1" display="CUADRO N°" xr:uid="{00000000-0004-0000-0000-0000AA010000}"/>
    <hyperlink ref="G504" location="'c480-481-482'!A1" display="CUADRO N°" xr:uid="{00000000-0004-0000-0000-0000AB010000}"/>
    <hyperlink ref="G505" location="'c480-481-482'!A1" display="CUADRO N°" xr:uid="{00000000-0004-0000-0000-0000AC010000}"/>
    <hyperlink ref="G506" location="'c480-481-482'!A1" display="CUADRO N°" xr:uid="{00000000-0004-0000-0000-0000AD010000}"/>
    <hyperlink ref="D280:G280" location="'c269-270-271'!A2" display="CUADRO N°" xr:uid="{00000000-0004-0000-0000-0000AE010000}"/>
    <hyperlink ref="D281:G282" location="'c269-270-271'!A2" display="CUADRO N°" xr:uid="{00000000-0004-0000-0000-0000AF010000}"/>
    <hyperlink ref="D283:G285" location="'c272-273-274'!A1" display="CUADRO N°" xr:uid="{00000000-0004-0000-0000-0000B0010000}"/>
    <hyperlink ref="D286:G288" location="'c275-276-277'!A1" display="CUADRO N°" xr:uid="{00000000-0004-0000-0000-0000B1010000}"/>
    <hyperlink ref="D289:G291" location="'c278-279-280'!A1" display="CUADRO N°" xr:uid="{00000000-0004-0000-0000-0000B2010000}"/>
    <hyperlink ref="D292:G294" location="'c281-282-283'!A1" display="CUADRO N°" xr:uid="{00000000-0004-0000-0000-0000B3010000}"/>
    <hyperlink ref="D295:G297" location="'c284-285-286'!A1" display="CUADRO N°" xr:uid="{00000000-0004-0000-0000-0000B4010000}"/>
    <hyperlink ref="E369" location="'c347-348-349'!A1" display="CUADRO N°" xr:uid="{00000000-0004-0000-0000-0000B5010000}"/>
    <hyperlink ref="E370" location="'c347-348-349'!A1" display="CUADRO N°" xr:uid="{00000000-0004-0000-0000-0000B6010000}"/>
    <hyperlink ref="E372" location="'c347-348-349'!A1" display="CUADRO N°" xr:uid="{00000000-0004-0000-0000-0000B7010000}"/>
    <hyperlink ref="E374" location="'c347-348-349'!A1" display="CUADRO N°" xr:uid="{00000000-0004-0000-0000-0000B8010000}"/>
    <hyperlink ref="E376" location="'c347-348-349'!A1" display="CUADRO N°" xr:uid="{00000000-0004-0000-0000-0000B9010000}"/>
    <hyperlink ref="E378" location="'c347-348-349'!A1" display="CUADRO N°" xr:uid="{00000000-0004-0000-0000-0000BA010000}"/>
    <hyperlink ref="E380" location="'c347-348-349'!A1" display="CUADRO N°" xr:uid="{00000000-0004-0000-0000-0000BB010000}"/>
    <hyperlink ref="E382" location="'c347-348-349'!A1" display="CUADRO N°" xr:uid="{00000000-0004-0000-0000-0000BC010000}"/>
    <hyperlink ref="E384" location="'c347-348-349'!A1" display="CUADRO N°" xr:uid="{00000000-0004-0000-0000-0000BD010000}"/>
    <hyperlink ref="E386" location="'c347-348-349'!A1" display="CUADRO N°" xr:uid="{00000000-0004-0000-0000-0000BE010000}"/>
    <hyperlink ref="E388" location="'c347-348-349'!A1" display="CUADRO N°" xr:uid="{00000000-0004-0000-0000-0000BF010000}"/>
    <hyperlink ref="E390" location="'c347-348-349'!A1" display="CUADRO N°" xr:uid="{00000000-0004-0000-0000-0000C0010000}"/>
    <hyperlink ref="E392" location="'c347-348-349'!A1" display="CUADRO N°" xr:uid="{00000000-0004-0000-0000-0000C1010000}"/>
    <hyperlink ref="E394" location="'c347-348-349'!A1" display="CUADRO N°" xr:uid="{00000000-0004-0000-0000-0000C2010000}"/>
    <hyperlink ref="E396" location="'c347-348-349'!A1" display="CUADRO N°" xr:uid="{00000000-0004-0000-0000-0000C3010000}"/>
    <hyperlink ref="E398" location="'c347-348-349'!A1" display="CUADRO N°" xr:uid="{00000000-0004-0000-0000-0000C4010000}"/>
    <hyperlink ref="E400" location="'c347-348-349'!A1" display="CUADRO N°" xr:uid="{00000000-0004-0000-0000-0000C5010000}"/>
    <hyperlink ref="E402" location="'c347-348-349'!A1" display="CUADRO N°" xr:uid="{00000000-0004-0000-0000-0000C6010000}"/>
    <hyperlink ref="E404" location="'c347-348-349'!A1" display="CUADRO N°" xr:uid="{00000000-0004-0000-0000-0000C7010000}"/>
    <hyperlink ref="E406" location="'c347-348-349'!A1" display="CUADRO N°" xr:uid="{00000000-0004-0000-0000-0000C8010000}"/>
    <hyperlink ref="E408" location="'c347-348-349'!A1" display="CUADRO N°" xr:uid="{00000000-0004-0000-0000-0000C9010000}"/>
    <hyperlink ref="E371" location="'c347-348-349'!A1" display="CUADRO N°" xr:uid="{00000000-0004-0000-0000-0000CA010000}"/>
    <hyperlink ref="E373" location="'c347-348-349'!A1" display="CUADRO N°" xr:uid="{00000000-0004-0000-0000-0000CB010000}"/>
    <hyperlink ref="E375" location="'c347-348-349'!A1" display="CUADRO N°" xr:uid="{00000000-0004-0000-0000-0000CC010000}"/>
    <hyperlink ref="E377" location="'c347-348-349'!A1" display="CUADRO N°" xr:uid="{00000000-0004-0000-0000-0000CD010000}"/>
    <hyperlink ref="E379" location="'c347-348-349'!A1" display="CUADRO N°" xr:uid="{00000000-0004-0000-0000-0000CE010000}"/>
    <hyperlink ref="E381" location="'c347-348-349'!A1" display="CUADRO N°" xr:uid="{00000000-0004-0000-0000-0000CF010000}"/>
    <hyperlink ref="E383" location="'c347-348-349'!A1" display="CUADRO N°" xr:uid="{00000000-0004-0000-0000-0000D0010000}"/>
    <hyperlink ref="E385" location="'c347-348-349'!A1" display="CUADRO N°" xr:uid="{00000000-0004-0000-0000-0000D1010000}"/>
    <hyperlink ref="E387" location="'c347-348-349'!A1" display="CUADRO N°" xr:uid="{00000000-0004-0000-0000-0000D2010000}"/>
    <hyperlink ref="E389" location="'c347-348-349'!A1" display="CUADRO N°" xr:uid="{00000000-0004-0000-0000-0000D3010000}"/>
    <hyperlink ref="E391" location="'c347-348-349'!A1" display="CUADRO N°" xr:uid="{00000000-0004-0000-0000-0000D4010000}"/>
    <hyperlink ref="E393" location="'c347-348-349'!A1" display="CUADRO N°" xr:uid="{00000000-0004-0000-0000-0000D5010000}"/>
    <hyperlink ref="E395" location="'c347-348-349'!A1" display="CUADRO N°" xr:uid="{00000000-0004-0000-0000-0000D6010000}"/>
    <hyperlink ref="E397" location="'c347-348-349'!A1" display="CUADRO N°" xr:uid="{00000000-0004-0000-0000-0000D7010000}"/>
    <hyperlink ref="E399" location="'c347-348-349'!A1" display="CUADRO N°" xr:uid="{00000000-0004-0000-0000-0000D8010000}"/>
    <hyperlink ref="E401" location="'c347-348-349'!A1" display="CUADRO N°" xr:uid="{00000000-0004-0000-0000-0000D9010000}"/>
    <hyperlink ref="E403" location="'c347-348-349'!A1" display="CUADRO N°" xr:uid="{00000000-0004-0000-0000-0000DA010000}"/>
    <hyperlink ref="E405" location="'c347-348-349'!A1" display="CUADRO N°" xr:uid="{00000000-0004-0000-0000-0000DB010000}"/>
    <hyperlink ref="E407" location="'c347-348-349'!A1" display="CUADRO N°" xr:uid="{00000000-0004-0000-0000-0000DC010000}"/>
    <hyperlink ref="E409" location="'c347-348-349'!A1" display="CUADRO N°" xr:uid="{00000000-0004-0000-0000-0000DD010000}"/>
    <hyperlink ref="E362:E367" location="'c347-348-349'!A1" display="CUADRO N°" xr:uid="{00000000-0004-0000-0000-0000DE010000}"/>
    <hyperlink ref="D362:G364" location="'c347-348-349'!A1" display="CUADRO N°" xr:uid="{00000000-0004-0000-0000-0000DF010000}"/>
    <hyperlink ref="D368:G370" location="'c353-354-355'!A1" display="CUADRO N°" xr:uid="{00000000-0004-0000-0000-0000E0010000}"/>
    <hyperlink ref="D416:G418" location="'c392-393-394'!A1" display="CUADRO N°" xr:uid="{00000000-0004-0000-0000-0000E1010000}"/>
    <hyperlink ref="D419:G420" location="'c395-396'!A1" display="CUADRO N°" xr:uid="{00000000-0004-0000-0000-0000E2010000}"/>
    <hyperlink ref="D421:G422" location="'c397-398'!A1" display="CUADRO N°" xr:uid="{00000000-0004-0000-0000-0000E3010000}"/>
    <hyperlink ref="D507:D510" location="'c456-457-458'!A1" display="CUADRO N°" xr:uid="{00000000-0004-0000-0000-0000E4010000}"/>
    <hyperlink ref="D511:D512" location="'c456-457-458'!A1" display="CUADRO N°" xr:uid="{00000000-0004-0000-0000-0000E5010000}"/>
    <hyperlink ref="D507" location="'c477-478-479'!A1" display="CUADRO N°" xr:uid="{00000000-0004-0000-0000-0000E6010000}"/>
    <hyperlink ref="D508" location="'c477-478-479'!A1" display="CUADRO N°" xr:uid="{00000000-0004-0000-0000-0000E7010000}"/>
    <hyperlink ref="D509" location="'c477-478-479'!A1" display="CUADRO N°" xr:uid="{00000000-0004-0000-0000-0000E8010000}"/>
    <hyperlink ref="D510" location="'c480-481-482'!A1" display="CUADRO N°" xr:uid="{00000000-0004-0000-0000-0000E9010000}"/>
    <hyperlink ref="D511" location="'c480-481-482'!A1" display="CUADRO N°" xr:uid="{00000000-0004-0000-0000-0000EA010000}"/>
    <hyperlink ref="D512" location="'c480-481-482'!A1" display="CUADRO N°" xr:uid="{00000000-0004-0000-0000-0000EB010000}"/>
    <hyperlink ref="G507:G510" location="'c456-457-458'!A1" display="CUADRO N°" xr:uid="{00000000-0004-0000-0000-0000EC010000}"/>
    <hyperlink ref="G511:G512" location="'c456-457-458'!A1" display="CUADRO N°" xr:uid="{00000000-0004-0000-0000-0000ED010000}"/>
    <hyperlink ref="G507" location="'c477-478-479'!A1" display="CUADRO N°" xr:uid="{00000000-0004-0000-0000-0000EE010000}"/>
    <hyperlink ref="G508" location="'c477-478-479'!A1" display="CUADRO N°" xr:uid="{00000000-0004-0000-0000-0000EF010000}"/>
    <hyperlink ref="G509" location="'c477-478-479'!A1" display="CUADRO N°" xr:uid="{00000000-0004-0000-0000-0000F0010000}"/>
    <hyperlink ref="G510" location="'c480-481-482'!A1" display="CUADRO N°" xr:uid="{00000000-0004-0000-0000-0000F1010000}"/>
    <hyperlink ref="G511" location="'c480-481-482'!A1" display="CUADRO N°" xr:uid="{00000000-0004-0000-0000-0000F2010000}"/>
    <hyperlink ref="G512" location="'c480-481-482'!A1" display="CUADRO N°" xr:uid="{00000000-0004-0000-0000-0000F3010000}"/>
    <hyperlink ref="D413:G414" location="'c395-396'!A1" display="CUADRO N°" xr:uid="{00000000-0004-0000-0000-0000F4010000}"/>
    <hyperlink ref="D495:G497" location="'c477-478-479'!A1" display="CUADRO N°" xr:uid="{00000000-0004-0000-0000-0000F5010000}"/>
    <hyperlink ref="D498:G500" location="'c480-481-482'!A1" display="CUADRO N°" xr:uid="{00000000-0004-0000-0000-0000F6010000}"/>
    <hyperlink ref="D501:G503" location="'c483-484-485'!A1" display="CUADRO N°" xr:uid="{00000000-0004-0000-0000-0000F7010000}"/>
    <hyperlink ref="D504:G506" location="'c486-487-488'!A1" display="CUADRO N°" xr:uid="{00000000-0004-0000-0000-0000F8010000}"/>
    <hyperlink ref="D507:G509" location="'c489-490-491'!A1" display="CUADRO N°" xr:uid="{00000000-0004-0000-0000-0000F9010000}"/>
    <hyperlink ref="D510:G512" location="'c492-493-494'!A1" display="CUADRO N°" xr:uid="{00000000-0004-0000-0000-0000FA010000}"/>
    <hyperlink ref="E513" location="'c-495'!A1" display="'c-495'!A1" xr:uid="{FE13B5A9-B1CA-4081-8DF2-4A8B563654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7">
    <tabColor rgb="FF0070C0"/>
  </sheetPr>
  <dimension ref="A1:R38"/>
  <sheetViews>
    <sheetView workbookViewId="0"/>
    <sheetView workbookViewId="1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833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7.9045357214683634</v>
      </c>
      <c r="D9" s="136">
        <v>2.2678278983397036</v>
      </c>
      <c r="E9" s="136">
        <v>4.6994705407024355</v>
      </c>
      <c r="F9" s="136">
        <v>-6.9233151841413445</v>
      </c>
      <c r="G9" s="136">
        <v>16.722129783693845</v>
      </c>
      <c r="H9" s="136">
        <v>2.2737581216166092</v>
      </c>
      <c r="I9" s="136">
        <v>4.0328758286632507</v>
      </c>
      <c r="J9" s="136">
        <v>1.999501730103816</v>
      </c>
      <c r="K9" s="136">
        <v>-3.2184701628232375</v>
      </c>
      <c r="L9" s="136">
        <v>7.1941090366614873</v>
      </c>
      <c r="M9" s="136">
        <v>6.8823750383237865</v>
      </c>
      <c r="N9" s="136">
        <v>2.7683303865304651</v>
      </c>
      <c r="O9" s="136">
        <v>-2.9557321312384346</v>
      </c>
      <c r="P9" s="136">
        <v>-6.2854865435812144</v>
      </c>
      <c r="Q9" s="136">
        <v>-0.16906436387176882</v>
      </c>
      <c r="R9" s="136">
        <v>-0.5667056991643733</v>
      </c>
    </row>
    <row r="10" spans="1:18" x14ac:dyDescent="0.3">
      <c r="A10" s="9" t="s">
        <v>317</v>
      </c>
      <c r="B10" s="136" t="s">
        <v>440</v>
      </c>
      <c r="C10" s="136">
        <v>8.2861691350282172</v>
      </c>
      <c r="D10" s="136">
        <v>-5.2237662296005141</v>
      </c>
      <c r="E10" s="136">
        <v>9.3843776088084638</v>
      </c>
      <c r="F10" s="136">
        <v>1.8174067446709472</v>
      </c>
      <c r="G10" s="136">
        <v>3.713432916452831</v>
      </c>
      <c r="H10" s="136">
        <v>2.0845406067077761</v>
      </c>
      <c r="I10" s="136">
        <v>-0.76314941846929685</v>
      </c>
      <c r="J10" s="136">
        <v>7.4338959302773873</v>
      </c>
      <c r="K10" s="136">
        <v>-4.1671091222628291</v>
      </c>
      <c r="L10" s="136">
        <v>-0.19211711184462388</v>
      </c>
      <c r="M10" s="136">
        <v>10.589125662211259</v>
      </c>
      <c r="N10" s="136">
        <v>0.69664783299681687</v>
      </c>
      <c r="O10" s="136">
        <v>0.54748087186926853</v>
      </c>
      <c r="P10" s="136">
        <v>14.96152610778276</v>
      </c>
      <c r="Q10" s="136">
        <v>-3.466329772049491</v>
      </c>
      <c r="R10" s="136">
        <v>-3.3782576415367487</v>
      </c>
    </row>
    <row r="11" spans="1:18" x14ac:dyDescent="0.3">
      <c r="A11" s="9" t="s">
        <v>5</v>
      </c>
      <c r="B11" s="136" t="s">
        <v>440</v>
      </c>
      <c r="C11" s="136">
        <v>4.4184067050587146</v>
      </c>
      <c r="D11" s="136">
        <v>4.0188439535584024</v>
      </c>
      <c r="E11" s="136">
        <v>6.6967421731318382</v>
      </c>
      <c r="F11" s="136">
        <v>6.4822105618379027</v>
      </c>
      <c r="G11" s="136">
        <v>12.882980012490236</v>
      </c>
      <c r="H11" s="136">
        <v>1.4929193674910266</v>
      </c>
      <c r="I11" s="136">
        <v>3.1355511622041661</v>
      </c>
      <c r="J11" s="136">
        <v>3.0120877936161037</v>
      </c>
      <c r="K11" s="136">
        <v>2.8341620804786629</v>
      </c>
      <c r="L11" s="136">
        <v>6.1696524094037954</v>
      </c>
      <c r="M11" s="136">
        <v>5.7676391233394213</v>
      </c>
      <c r="N11" s="136">
        <v>2.6413459391710035</v>
      </c>
      <c r="O11" s="136">
        <v>-5.2580911933702623</v>
      </c>
      <c r="P11" s="136">
        <v>3.9687031871921334</v>
      </c>
      <c r="Q11" s="136">
        <v>2.2126215630028554</v>
      </c>
      <c r="R11" s="136">
        <v>-4.6366172116980664</v>
      </c>
    </row>
    <row r="12" spans="1:18" x14ac:dyDescent="0.3">
      <c r="A12" s="9" t="s">
        <v>6</v>
      </c>
      <c r="B12" s="136" t="s">
        <v>440</v>
      </c>
      <c r="C12" s="136">
        <v>10.326774496130724</v>
      </c>
      <c r="D12" s="136">
        <v>-3.0330552683079333</v>
      </c>
      <c r="E12" s="136">
        <v>-0.88386651582241882</v>
      </c>
      <c r="F12" s="136">
        <v>2.9651470279055161</v>
      </c>
      <c r="G12" s="136">
        <v>8.0056550903585162</v>
      </c>
      <c r="H12" s="136">
        <v>0.70643061849149547</v>
      </c>
      <c r="I12" s="136">
        <v>3.8667203648008694</v>
      </c>
      <c r="J12" s="136">
        <v>-1.4429670599757145</v>
      </c>
      <c r="K12" s="136">
        <v>5.4995672380140093</v>
      </c>
      <c r="L12" s="136">
        <v>1.581806250838298</v>
      </c>
      <c r="M12" s="136">
        <v>6.6188364916169888</v>
      </c>
      <c r="N12" s="136">
        <v>-2.0456195086625826</v>
      </c>
      <c r="O12" s="136">
        <v>0.19536897295789402</v>
      </c>
      <c r="P12" s="136">
        <v>0.71001444020441795</v>
      </c>
      <c r="Q12" s="136">
        <v>-1.1205526801345798</v>
      </c>
      <c r="R12" s="136">
        <v>-2.3682135040104697</v>
      </c>
    </row>
    <row r="13" spans="1:18" x14ac:dyDescent="0.3">
      <c r="A13" s="9" t="s">
        <v>7</v>
      </c>
      <c r="B13" s="136" t="s">
        <v>440</v>
      </c>
      <c r="C13" s="136">
        <v>14.282967249080045</v>
      </c>
      <c r="D13" s="136">
        <v>3.2304397705544829</v>
      </c>
      <c r="E13" s="136">
        <v>-5.0707618811947128</v>
      </c>
      <c r="F13" s="136">
        <v>-4.0788389255878457</v>
      </c>
      <c r="G13" s="136">
        <v>16.11981442336014</v>
      </c>
      <c r="H13" s="136">
        <v>-5.3167427155621851</v>
      </c>
      <c r="I13" s="136">
        <v>-9.1806695015222601</v>
      </c>
      <c r="J13" s="136">
        <v>1.2525891895327561</v>
      </c>
      <c r="K13" s="136">
        <v>-1.2002349930387339</v>
      </c>
      <c r="L13" s="136">
        <v>6.0963967691801457</v>
      </c>
      <c r="M13" s="136">
        <v>15.154776894020827</v>
      </c>
      <c r="N13" s="136">
        <v>-1.3031413801057852</v>
      </c>
      <c r="O13" s="136">
        <v>4.5692692627778939</v>
      </c>
      <c r="P13" s="136">
        <v>-5.6621081259165038</v>
      </c>
      <c r="Q13" s="136">
        <v>27.966939658714281</v>
      </c>
      <c r="R13" s="136">
        <v>0.23705330435181793</v>
      </c>
    </row>
    <row r="14" spans="1:18" x14ac:dyDescent="0.3">
      <c r="A14" s="9" t="s">
        <v>8</v>
      </c>
      <c r="B14" s="136" t="s">
        <v>440</v>
      </c>
      <c r="C14" s="136">
        <v>3.4684145241048725</v>
      </c>
      <c r="D14" s="136">
        <v>1.4254146273741952</v>
      </c>
      <c r="E14" s="136">
        <v>2.9694217469722304</v>
      </c>
      <c r="F14" s="136">
        <v>1.3535437066827427</v>
      </c>
      <c r="G14" s="136">
        <v>1.1638784644804048</v>
      </c>
      <c r="H14" s="136">
        <v>-0.98681830781825397</v>
      </c>
      <c r="I14" s="136">
        <v>-2.6060422794623008</v>
      </c>
      <c r="J14" s="136">
        <v>-1.0438965403007643</v>
      </c>
      <c r="K14" s="136">
        <v>-3.4355465348793928</v>
      </c>
      <c r="L14" s="136">
        <v>1.174446823031559</v>
      </c>
      <c r="M14" s="136">
        <v>4.3505351543923041</v>
      </c>
      <c r="N14" s="136">
        <v>3.5217598417921323</v>
      </c>
      <c r="O14" s="136">
        <v>-4.3594590788637078</v>
      </c>
      <c r="P14" s="136">
        <v>7.2348020078081561</v>
      </c>
      <c r="Q14" s="136">
        <v>-1.0392222129760711</v>
      </c>
      <c r="R14" s="136">
        <v>-3.2318328528563143</v>
      </c>
    </row>
    <row r="15" spans="1:18" x14ac:dyDescent="0.3">
      <c r="A15" s="9" t="s">
        <v>9</v>
      </c>
      <c r="B15" s="136" t="s">
        <v>440</v>
      </c>
      <c r="C15" s="136">
        <v>6.8785008858541943</v>
      </c>
      <c r="D15" s="136">
        <v>3.2111070015278642</v>
      </c>
      <c r="E15" s="136">
        <v>0.63316094346271257</v>
      </c>
      <c r="F15" s="136">
        <v>9.3628675325499842</v>
      </c>
      <c r="G15" s="136">
        <v>1.1762913218924069</v>
      </c>
      <c r="H15" s="136">
        <v>-1.9584904374891323</v>
      </c>
      <c r="I15" s="136">
        <v>-8.0662548975682427</v>
      </c>
      <c r="J15" s="136">
        <v>-2.957914858996773</v>
      </c>
      <c r="K15" s="136">
        <v>6.5602266275015495</v>
      </c>
      <c r="L15" s="136">
        <v>-3.8130009829701805</v>
      </c>
      <c r="M15" s="136">
        <v>2.7874271795148786</v>
      </c>
      <c r="N15" s="136">
        <v>5.052736643649709</v>
      </c>
      <c r="O15" s="136">
        <v>-4.302156634505593</v>
      </c>
      <c r="P15" s="136">
        <v>1.2983117206089645</v>
      </c>
      <c r="Q15" s="136">
        <v>7.6312813086290419</v>
      </c>
      <c r="R15" s="136">
        <v>-6.2283276368725922</v>
      </c>
    </row>
    <row r="16" spans="1:18" x14ac:dyDescent="0.3">
      <c r="A16" s="9" t="s">
        <v>10</v>
      </c>
      <c r="B16" s="136" t="s">
        <v>440</v>
      </c>
      <c r="C16" s="136">
        <v>25.480601936861945</v>
      </c>
      <c r="D16" s="136">
        <v>7.5031784090036524</v>
      </c>
      <c r="E16" s="136">
        <v>-0.71394271790333619</v>
      </c>
      <c r="F16" s="136">
        <v>21.703000215842863</v>
      </c>
      <c r="G16" s="136">
        <v>21.7341754275336</v>
      </c>
      <c r="H16" s="136">
        <v>-13.935600491022655</v>
      </c>
      <c r="I16" s="136">
        <v>-4.1999736678766908</v>
      </c>
      <c r="J16" s="136">
        <v>-0.37924896270990871</v>
      </c>
      <c r="K16" s="136">
        <v>2.6201777004056623</v>
      </c>
      <c r="L16" s="136">
        <v>-0.3123979745344343</v>
      </c>
      <c r="M16" s="136">
        <v>-3.5370497614353695</v>
      </c>
      <c r="N16" s="136">
        <v>0.33651765802349587</v>
      </c>
      <c r="O16" s="136">
        <v>1.2878141991301817</v>
      </c>
      <c r="P16" s="136">
        <v>-6.1842704283660197</v>
      </c>
      <c r="Q16" s="136">
        <v>5.3567750426789473</v>
      </c>
      <c r="R16" s="136">
        <v>-4.0495717149626387</v>
      </c>
    </row>
    <row r="17" spans="1:18" x14ac:dyDescent="0.3">
      <c r="A17" s="9" t="s">
        <v>11</v>
      </c>
      <c r="B17" s="136" t="s">
        <v>440</v>
      </c>
      <c r="C17" s="136">
        <v>4.2099015602590271</v>
      </c>
      <c r="D17" s="136">
        <v>-1.0133131756778795</v>
      </c>
      <c r="E17" s="136">
        <v>-5.6385037721689031</v>
      </c>
      <c r="F17" s="136">
        <v>5.923383355309511</v>
      </c>
      <c r="G17" s="136">
        <v>4.2441614622920554</v>
      </c>
      <c r="H17" s="136">
        <v>8.2209523905802229</v>
      </c>
      <c r="I17" s="136">
        <v>4.0190889208828082</v>
      </c>
      <c r="J17" s="136">
        <v>3.6004503649954529</v>
      </c>
      <c r="K17" s="136">
        <v>-3.5817260027283311</v>
      </c>
      <c r="L17" s="136">
        <v>12.702351292519751</v>
      </c>
      <c r="M17" s="136">
        <v>4.8120269263712885</v>
      </c>
      <c r="N17" s="136">
        <v>4.7118277073887214</v>
      </c>
      <c r="O17" s="136">
        <v>2.8854243324520468</v>
      </c>
      <c r="P17" s="136">
        <v>4.3504714202833128</v>
      </c>
      <c r="Q17" s="136">
        <v>2.0038165516482707</v>
      </c>
      <c r="R17" s="136">
        <v>4.1068581203842029</v>
      </c>
    </row>
    <row r="18" spans="1:18" x14ac:dyDescent="0.3">
      <c r="A18" s="9" t="s">
        <v>12</v>
      </c>
      <c r="B18" s="136" t="s">
        <v>440</v>
      </c>
      <c r="C18" s="136">
        <v>4.7117607555058356</v>
      </c>
      <c r="D18" s="136">
        <v>2.7142325280807995</v>
      </c>
      <c r="E18" s="136">
        <v>3.2744976949259552</v>
      </c>
      <c r="F18" s="136">
        <v>10.551695959642117</v>
      </c>
      <c r="G18" s="136">
        <v>7.6128424748821146</v>
      </c>
      <c r="H18" s="136">
        <v>1.5949725023935173</v>
      </c>
      <c r="I18" s="136">
        <v>6.3054810116734075</v>
      </c>
      <c r="J18" s="136">
        <v>0.46993701875007332</v>
      </c>
      <c r="K18" s="136">
        <v>2.59303223900136</v>
      </c>
      <c r="L18" s="136">
        <v>6.6951477204656697</v>
      </c>
      <c r="M18" s="136">
        <v>12.155594838187227</v>
      </c>
      <c r="N18" s="136">
        <v>4.0025856561269677</v>
      </c>
      <c r="O18" s="136">
        <v>-0.78577963055741407</v>
      </c>
      <c r="P18" s="136">
        <v>11.099583507968418</v>
      </c>
      <c r="Q18" s="136">
        <v>4.7472382315934425</v>
      </c>
      <c r="R18" s="136">
        <v>8.9856752827466551</v>
      </c>
    </row>
    <row r="19" spans="1:18" x14ac:dyDescent="0.3">
      <c r="A19" s="9" t="s">
        <v>13</v>
      </c>
      <c r="B19" s="136" t="s">
        <v>440</v>
      </c>
      <c r="C19" s="136">
        <v>19.96411785459496</v>
      </c>
      <c r="D19" s="136">
        <v>-5.4546264220122254</v>
      </c>
      <c r="E19" s="136">
        <v>9.5878635632138867</v>
      </c>
      <c r="F19" s="136">
        <v>12.139815255894575</v>
      </c>
      <c r="G19" s="136">
        <v>1.1315400314924489</v>
      </c>
      <c r="H19" s="136">
        <v>-4.7839972839282012</v>
      </c>
      <c r="I19" s="136">
        <v>-8.0756652050178133</v>
      </c>
      <c r="J19" s="136">
        <v>7.9448399539581089</v>
      </c>
      <c r="K19" s="136">
        <v>5.3717568268861982</v>
      </c>
      <c r="L19" s="136">
        <v>8.4065543191459398</v>
      </c>
      <c r="M19" s="136">
        <v>9.0283325578605087</v>
      </c>
      <c r="N19" s="136">
        <v>-2.663795689105072</v>
      </c>
      <c r="O19" s="136">
        <v>-0.6098090606899973</v>
      </c>
      <c r="P19" s="136">
        <v>2.829296171655443</v>
      </c>
      <c r="Q19" s="136">
        <v>1.8943532960465745</v>
      </c>
      <c r="R19" s="136">
        <v>1.3026851373151516</v>
      </c>
    </row>
    <row r="20" spans="1:18" x14ac:dyDescent="0.3">
      <c r="A20" s="9" t="s">
        <v>14</v>
      </c>
      <c r="B20" s="136" t="s">
        <v>440</v>
      </c>
      <c r="C20" s="136">
        <v>5.3069525598541816</v>
      </c>
      <c r="D20" s="136">
        <v>3.291627614788311</v>
      </c>
      <c r="E20" s="136">
        <v>4.9982909421639476</v>
      </c>
      <c r="F20" s="136">
        <v>7.1260002646535696</v>
      </c>
      <c r="G20" s="136">
        <v>1.5881604483861196</v>
      </c>
      <c r="H20" s="136">
        <v>2.9866829188965056</v>
      </c>
      <c r="I20" s="136">
        <v>1.4014486029879691</v>
      </c>
      <c r="J20" s="136">
        <v>2.5994708981480699</v>
      </c>
      <c r="K20" s="136">
        <v>1.4565448962967622</v>
      </c>
      <c r="L20" s="136">
        <v>0.60052270385502027</v>
      </c>
      <c r="M20" s="136">
        <v>15.622980235425899</v>
      </c>
      <c r="N20" s="136">
        <v>11.549331671201045</v>
      </c>
      <c r="O20" s="136">
        <v>2.1358448973806503</v>
      </c>
      <c r="P20" s="136">
        <v>1.5848521974898091</v>
      </c>
      <c r="Q20" s="136">
        <v>8.5173853735719405</v>
      </c>
      <c r="R20" s="136">
        <v>-6.6368305967292258</v>
      </c>
    </row>
    <row r="21" spans="1:18" x14ac:dyDescent="0.3">
      <c r="A21" s="9" t="s">
        <v>15</v>
      </c>
      <c r="B21" s="136" t="s">
        <v>440</v>
      </c>
      <c r="C21" s="136">
        <v>15.794723758696833</v>
      </c>
      <c r="D21" s="136">
        <v>4.6163003788553851</v>
      </c>
      <c r="E21" s="136">
        <v>-1.4928910211396413</v>
      </c>
      <c r="F21" s="136">
        <v>-4.4988763895463819</v>
      </c>
      <c r="G21" s="136">
        <v>8.4015634595314879</v>
      </c>
      <c r="H21" s="136">
        <v>-8.7451648968297206</v>
      </c>
      <c r="I21" s="136">
        <v>-0.17121720292817599</v>
      </c>
      <c r="J21" s="136">
        <v>8.2500367355335555</v>
      </c>
      <c r="K21" s="136">
        <v>-1.3332160511524052</v>
      </c>
      <c r="L21" s="136">
        <v>0.67523022213808304</v>
      </c>
      <c r="M21" s="136">
        <v>12.107718915420548</v>
      </c>
      <c r="N21" s="136">
        <v>3.9625925799515329</v>
      </c>
      <c r="O21" s="136">
        <v>12.474720945502298</v>
      </c>
      <c r="P21" s="136">
        <v>13.931112932858426</v>
      </c>
      <c r="Q21" s="136">
        <v>9.3944251687235578</v>
      </c>
      <c r="R21" s="136">
        <v>-13.935740902694647</v>
      </c>
    </row>
    <row r="22" spans="1:18" x14ac:dyDescent="0.3">
      <c r="A22" s="9" t="s">
        <v>16</v>
      </c>
      <c r="B22" s="136" t="s">
        <v>440</v>
      </c>
      <c r="C22" s="136">
        <v>8.0719626611538047</v>
      </c>
      <c r="D22" s="136">
        <v>6.4890160378155315E-2</v>
      </c>
      <c r="E22" s="136">
        <v>3.3969980545575993</v>
      </c>
      <c r="F22" s="136">
        <v>5.6628315867025378</v>
      </c>
      <c r="G22" s="136">
        <v>3.7893881880061571</v>
      </c>
      <c r="H22" s="136">
        <v>2.8871499909833176</v>
      </c>
      <c r="I22" s="136">
        <v>4.6438257641636653</v>
      </c>
      <c r="J22" s="136">
        <v>3.6006045336925041</v>
      </c>
      <c r="K22" s="136">
        <v>6.1014713829562766</v>
      </c>
      <c r="L22" s="136">
        <v>1.7668884830211624</v>
      </c>
      <c r="M22" s="136">
        <v>2.5559435421035772</v>
      </c>
      <c r="N22" s="136">
        <v>2.9288673704834594</v>
      </c>
      <c r="O22" s="136">
        <v>-1.8170395754279696</v>
      </c>
      <c r="P22" s="136">
        <v>4.1374642280345171</v>
      </c>
      <c r="Q22" s="136">
        <v>2.2564214110405203</v>
      </c>
      <c r="R22" s="136">
        <v>0.3882895912595643</v>
      </c>
    </row>
    <row r="23" spans="1:18" x14ac:dyDescent="0.3">
      <c r="A23" s="9" t="s">
        <v>17</v>
      </c>
      <c r="B23" s="136" t="s">
        <v>440</v>
      </c>
      <c r="C23" s="136">
        <v>3.4176851705704792</v>
      </c>
      <c r="D23" s="136">
        <v>0.68533075897576623</v>
      </c>
      <c r="E23" s="136">
        <v>8.2147449009409144</v>
      </c>
      <c r="F23" s="136">
        <v>-1.3491254480770749</v>
      </c>
      <c r="G23" s="136">
        <v>15.58940565027423</v>
      </c>
      <c r="H23" s="136">
        <v>5.6017487982192478</v>
      </c>
      <c r="I23" s="136">
        <v>1.6982171312926369</v>
      </c>
      <c r="J23" s="136">
        <v>4.4055510384080065</v>
      </c>
      <c r="K23" s="136">
        <v>0.85652285248905002</v>
      </c>
      <c r="L23" s="136">
        <v>3.4298450307360184</v>
      </c>
      <c r="M23" s="136">
        <v>1.946111194061956</v>
      </c>
      <c r="N23" s="136">
        <v>-7.7947159769337304E-2</v>
      </c>
      <c r="O23" s="136">
        <v>-7.5644124683558402</v>
      </c>
      <c r="P23" s="136">
        <v>9.9720620467137735</v>
      </c>
      <c r="Q23" s="136">
        <v>1.4889607945686123</v>
      </c>
      <c r="R23" s="136">
        <v>2.3317331715111038</v>
      </c>
    </row>
    <row r="24" spans="1:18" x14ac:dyDescent="0.3">
      <c r="A24" s="9" t="s">
        <v>18</v>
      </c>
      <c r="B24" s="136" t="s">
        <v>440</v>
      </c>
      <c r="C24" s="136">
        <v>11.96521391443423</v>
      </c>
      <c r="D24" s="136">
        <v>8.3108651013302364</v>
      </c>
      <c r="E24" s="136">
        <v>9.4239154625409043</v>
      </c>
      <c r="F24" s="136">
        <v>-6.3660057852235781</v>
      </c>
      <c r="G24" s="136">
        <v>6.6395282419288577</v>
      </c>
      <c r="H24" s="136">
        <v>12.733678349955497</v>
      </c>
      <c r="I24" s="136">
        <v>-6.3560257774387168</v>
      </c>
      <c r="J24" s="136">
        <v>8.6475863793904324</v>
      </c>
      <c r="K24" s="136">
        <v>5.2737509537214891</v>
      </c>
      <c r="L24" s="136">
        <v>9.9278993339747785</v>
      </c>
      <c r="M24" s="136">
        <v>4.0961896967216802</v>
      </c>
      <c r="N24" s="136">
        <v>4.0906137558626625</v>
      </c>
      <c r="O24" s="136">
        <v>-9.776388327921822</v>
      </c>
      <c r="P24" s="136">
        <v>13.792040929042756</v>
      </c>
      <c r="Q24" s="136">
        <v>0.718854737186291</v>
      </c>
      <c r="R24" s="136">
        <v>5.66870418748573</v>
      </c>
    </row>
    <row r="25" spans="1:18" x14ac:dyDescent="0.3">
      <c r="A25" s="9" t="s">
        <v>19</v>
      </c>
      <c r="B25" s="136" t="s">
        <v>440</v>
      </c>
      <c r="C25" s="136">
        <v>18.924861520246921</v>
      </c>
      <c r="D25" s="136">
        <v>-5.693562150374504</v>
      </c>
      <c r="E25" s="136">
        <v>2.5436083044287017</v>
      </c>
      <c r="F25" s="136">
        <v>8.8570518162655105</v>
      </c>
      <c r="G25" s="136">
        <v>-2.933924771737054</v>
      </c>
      <c r="H25" s="136">
        <v>13.882412981198613</v>
      </c>
      <c r="I25" s="136">
        <v>-9.1275741959138799</v>
      </c>
      <c r="J25" s="136">
        <v>4.2320451896350733</v>
      </c>
      <c r="K25" s="136">
        <v>-10.752688172043008</v>
      </c>
      <c r="L25" s="136">
        <v>3.6144578313252964</v>
      </c>
      <c r="M25" s="136">
        <v>9.3023255813953369</v>
      </c>
      <c r="N25" s="136">
        <v>6.3829787234042499</v>
      </c>
      <c r="O25" s="136">
        <v>10.000000000000014</v>
      </c>
      <c r="P25" s="136">
        <v>-7.2727272727272805</v>
      </c>
      <c r="Q25" s="136">
        <v>4.6490196078431438</v>
      </c>
      <c r="R25" s="136">
        <v>-11.834142137115663</v>
      </c>
    </row>
    <row r="26" spans="1:18" x14ac:dyDescent="0.3">
      <c r="A26" s="9" t="s">
        <v>20</v>
      </c>
      <c r="B26" s="136" t="s">
        <v>440</v>
      </c>
      <c r="C26" s="136">
        <v>15.994619638320145</v>
      </c>
      <c r="D26" s="136">
        <v>-4.8909962376952052</v>
      </c>
      <c r="E26" s="136">
        <v>1.2502128845468974</v>
      </c>
      <c r="F26" s="136">
        <v>14.388766982942514</v>
      </c>
      <c r="G26" s="136">
        <v>6.7978945609491177</v>
      </c>
      <c r="H26" s="136">
        <v>5.5997822046150105</v>
      </c>
      <c r="I26" s="136">
        <v>-4.1755936241521283</v>
      </c>
      <c r="J26" s="136">
        <v>10.061848656337943</v>
      </c>
      <c r="K26" s="136">
        <v>3.3578996760389686</v>
      </c>
      <c r="L26" s="136">
        <v>10.614693713335029</v>
      </c>
      <c r="M26" s="136">
        <v>3.1867389194037941</v>
      </c>
      <c r="N26" s="136">
        <v>1.4347229631887899</v>
      </c>
      <c r="O26" s="136">
        <v>1.5874767548885274</v>
      </c>
      <c r="P26" s="136">
        <v>23.630728267426633</v>
      </c>
      <c r="Q26" s="136">
        <v>-9.4965946714975047</v>
      </c>
      <c r="R26" s="136">
        <v>2.5616608138814314</v>
      </c>
    </row>
    <row r="27" spans="1:18" x14ac:dyDescent="0.3">
      <c r="A27" s="9" t="s">
        <v>21</v>
      </c>
      <c r="B27" s="136" t="s">
        <v>440</v>
      </c>
      <c r="C27" s="136">
        <v>3.4428452000473442</v>
      </c>
      <c r="D27" s="136">
        <v>-6.5261721854540156E-2</v>
      </c>
      <c r="E27" s="136">
        <v>17.714741694495558</v>
      </c>
      <c r="F27" s="136">
        <v>-6.1624055944906218</v>
      </c>
      <c r="G27" s="136">
        <v>17.804672422631768</v>
      </c>
      <c r="H27" s="136">
        <v>12.198814127352421</v>
      </c>
      <c r="I27" s="136">
        <v>-11.552737869407721</v>
      </c>
      <c r="J27" s="136">
        <v>13.382744854082688</v>
      </c>
      <c r="K27" s="136">
        <v>14.512197059215268</v>
      </c>
      <c r="L27" s="136">
        <v>-20.246042637288525</v>
      </c>
      <c r="M27" s="136">
        <v>9.1265484813392845</v>
      </c>
      <c r="N27" s="136">
        <v>4.0255224400315797</v>
      </c>
      <c r="O27" s="136">
        <v>8.4296487150353272</v>
      </c>
      <c r="P27" s="136">
        <v>10.739199791292435</v>
      </c>
      <c r="Q27" s="136">
        <v>3.6698675082270711</v>
      </c>
      <c r="R27" s="136">
        <v>-5.1662723019631187</v>
      </c>
    </row>
    <row r="28" spans="1:18" x14ac:dyDescent="0.3">
      <c r="A28" s="9" t="s">
        <v>22</v>
      </c>
      <c r="B28" s="136" t="s">
        <v>440</v>
      </c>
      <c r="C28" s="136">
        <v>2.2657633860592341</v>
      </c>
      <c r="D28" s="136">
        <v>9.2132332161382777</v>
      </c>
      <c r="E28" s="136">
        <v>4.1441291040623156</v>
      </c>
      <c r="F28" s="136">
        <v>1.4422708708484038</v>
      </c>
      <c r="G28" s="136">
        <v>0.64727845439773546</v>
      </c>
      <c r="H28" s="136">
        <v>6.4820969078459569</v>
      </c>
      <c r="I28" s="136">
        <v>4.606623393219337</v>
      </c>
      <c r="J28" s="136">
        <v>5.0976507439310978</v>
      </c>
      <c r="K28" s="136">
        <v>-5.1784632556362453E-2</v>
      </c>
      <c r="L28" s="136">
        <v>6.2679942328996106</v>
      </c>
      <c r="M28" s="136">
        <v>4.6156350032024278</v>
      </c>
      <c r="N28" s="136">
        <v>3.7747539690842018</v>
      </c>
      <c r="O28" s="136">
        <v>2.8445276718050536</v>
      </c>
      <c r="P28" s="136">
        <v>7.0305210704522381</v>
      </c>
      <c r="Q28" s="136">
        <v>7.1078952219155269</v>
      </c>
      <c r="R28" s="136">
        <v>-28.739679748850151</v>
      </c>
    </row>
    <row r="29" spans="1:18" x14ac:dyDescent="0.3">
      <c r="A29" s="9" t="s">
        <v>23</v>
      </c>
      <c r="B29" s="136" t="s">
        <v>440</v>
      </c>
      <c r="C29" s="136">
        <v>9.6979128963344579</v>
      </c>
      <c r="D29" s="136">
        <v>5.8644256210304206</v>
      </c>
      <c r="E29" s="136">
        <v>5.9397257257021181</v>
      </c>
      <c r="F29" s="136">
        <v>5.739974904779217</v>
      </c>
      <c r="G29" s="136">
        <v>10.351395188810415</v>
      </c>
      <c r="H29" s="136">
        <v>-4.3220216307876882</v>
      </c>
      <c r="I29" s="136">
        <v>9.541607159779943</v>
      </c>
      <c r="J29" s="136">
        <v>8.563718295664799</v>
      </c>
      <c r="K29" s="136">
        <v>3.0262105681100167</v>
      </c>
      <c r="L29" s="136">
        <v>10.053397201905213</v>
      </c>
      <c r="M29" s="136">
        <v>1.5271575855731641</v>
      </c>
      <c r="N29" s="136">
        <v>-6.2355325831125015</v>
      </c>
      <c r="O29" s="136">
        <v>9.9652422711491511</v>
      </c>
      <c r="P29" s="136">
        <v>-0.46996687852475816</v>
      </c>
      <c r="Q29" s="136">
        <v>-0.86147317297154302</v>
      </c>
      <c r="R29" s="136">
        <v>6.489707559686849</v>
      </c>
    </row>
    <row r="30" spans="1:18" x14ac:dyDescent="0.3">
      <c r="A30" s="9" t="s">
        <v>24</v>
      </c>
      <c r="B30" s="136" t="s">
        <v>440</v>
      </c>
      <c r="C30" s="136">
        <v>25.536115036156602</v>
      </c>
      <c r="D30" s="136">
        <v>-39.661662225017793</v>
      </c>
      <c r="E30" s="136">
        <v>47.061631396733247</v>
      </c>
      <c r="F30" s="136">
        <v>3.0615290483367801</v>
      </c>
      <c r="G30" s="136">
        <v>5.3974413738678351</v>
      </c>
      <c r="H30" s="136">
        <v>0.31392537231411666</v>
      </c>
      <c r="I30" s="136">
        <v>45.490745242513697</v>
      </c>
      <c r="J30" s="136">
        <v>-31.273930468384123</v>
      </c>
      <c r="K30" s="136">
        <v>-5.4979334810315095</v>
      </c>
      <c r="L30" s="136">
        <v>34.442588439059193</v>
      </c>
      <c r="M30" s="136">
        <v>40.955864121001753</v>
      </c>
      <c r="N30" s="136">
        <v>-2.289114469107858</v>
      </c>
      <c r="O30" s="136">
        <v>-9.4463088889976063</v>
      </c>
      <c r="P30" s="136">
        <v>-3.3983645667657925</v>
      </c>
      <c r="Q30" s="136">
        <v>29.90743267729394</v>
      </c>
      <c r="R30" s="136">
        <v>-5.6987877118060339</v>
      </c>
    </row>
    <row r="31" spans="1:18" x14ac:dyDescent="0.3">
      <c r="A31" s="9" t="s">
        <v>25</v>
      </c>
      <c r="B31" s="136" t="s">
        <v>440</v>
      </c>
      <c r="C31" s="136">
        <v>6.8259529030252537</v>
      </c>
      <c r="D31" s="136">
        <v>14.61511843719525</v>
      </c>
      <c r="E31" s="136">
        <v>10.565390421298204</v>
      </c>
      <c r="F31" s="136">
        <v>12.47502141021981</v>
      </c>
      <c r="G31" s="136">
        <v>3.4263959390862908</v>
      </c>
      <c r="H31" s="136">
        <v>-13.282475326753811</v>
      </c>
      <c r="I31" s="136">
        <v>26.101186081992239</v>
      </c>
      <c r="J31" s="136">
        <v>-10.581032295833737</v>
      </c>
      <c r="K31" s="136">
        <v>-0.55430981335689467</v>
      </c>
      <c r="L31" s="136">
        <v>-3.2840488273213566</v>
      </c>
      <c r="M31" s="136">
        <v>8.5025157553789512</v>
      </c>
      <c r="N31" s="136">
        <v>0.52698167065736357</v>
      </c>
      <c r="O31" s="136">
        <v>-0.5601031796386593</v>
      </c>
      <c r="P31" s="136">
        <v>6.839113221657982</v>
      </c>
      <c r="Q31" s="136">
        <v>6.5080328558980938</v>
      </c>
      <c r="R31" s="136">
        <v>-14.915824451583546</v>
      </c>
    </row>
    <row r="32" spans="1:18" x14ac:dyDescent="0.3">
      <c r="A32" s="9" t="s">
        <v>26</v>
      </c>
      <c r="B32" s="136" t="s">
        <v>440</v>
      </c>
      <c r="C32" s="136">
        <v>2.683154591697658</v>
      </c>
      <c r="D32" s="136">
        <v>3.1087073177620255</v>
      </c>
      <c r="E32" s="136">
        <v>-2.5361772995833718</v>
      </c>
      <c r="F32" s="136">
        <v>-2.4591223603078021</v>
      </c>
      <c r="G32" s="136">
        <v>9.3013472864107172</v>
      </c>
      <c r="H32" s="136">
        <v>-11.68050612890471</v>
      </c>
      <c r="I32" s="136">
        <v>7.1600405921681016</v>
      </c>
      <c r="J32" s="136">
        <v>8.3862306387506322</v>
      </c>
      <c r="K32" s="136">
        <v>-6.5303311421655081</v>
      </c>
      <c r="L32" s="136">
        <v>15.757740716913275</v>
      </c>
      <c r="M32" s="136">
        <v>6.8653646556986274</v>
      </c>
      <c r="N32" s="136">
        <v>8.1578497022982646</v>
      </c>
      <c r="O32" s="136">
        <v>-2.6240462917109397</v>
      </c>
      <c r="P32" s="136">
        <v>18.963752656246371</v>
      </c>
      <c r="Q32" s="136">
        <v>6.3453771093163738</v>
      </c>
      <c r="R32" s="136">
        <v>-2.8694574501977428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7.9991389473852053</v>
      </c>
      <c r="D34" s="137">
        <v>0.89251950596380425</v>
      </c>
      <c r="E34" s="137">
        <v>4.1955314600627247</v>
      </c>
      <c r="F34" s="137">
        <v>3.9741700763503189</v>
      </c>
      <c r="G34" s="137">
        <v>6.3387730650253786</v>
      </c>
      <c r="H34" s="137">
        <v>1.1364485887631446</v>
      </c>
      <c r="I34" s="137">
        <v>1.3379583746283288</v>
      </c>
      <c r="J34" s="137">
        <v>3.072534637326811</v>
      </c>
      <c r="K34" s="137">
        <v>2.6448960227722011</v>
      </c>
      <c r="L34" s="137">
        <v>2.5459307476023696</v>
      </c>
      <c r="M34" s="137">
        <v>7.5833834134615472</v>
      </c>
      <c r="N34" s="137">
        <v>2.901232412805939</v>
      </c>
      <c r="O34" s="137">
        <v>0.78713442355974905</v>
      </c>
      <c r="P34" s="137">
        <v>4.9821584865010493</v>
      </c>
      <c r="Q34" s="137">
        <v>4.2519079073943402</v>
      </c>
      <c r="R34" s="137">
        <v>-2.9035433070866077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codeName="Hoja99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743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2457841.9301279644</v>
      </c>
      <c r="C9" s="58">
        <v>899173.93012796459</v>
      </c>
      <c r="D9" s="58">
        <v>386</v>
      </c>
      <c r="E9" s="58">
        <v>82704</v>
      </c>
      <c r="F9" s="58">
        <v>155197</v>
      </c>
      <c r="G9" s="58">
        <v>20697</v>
      </c>
      <c r="H9" s="58">
        <v>254289</v>
      </c>
      <c r="I9" s="58">
        <v>273627</v>
      </c>
      <c r="J9" s="58">
        <v>105519</v>
      </c>
      <c r="K9" s="58">
        <v>33587</v>
      </c>
      <c r="L9" s="58">
        <v>20234</v>
      </c>
      <c r="M9" s="58">
        <v>206002</v>
      </c>
      <c r="N9" s="58">
        <v>406426</v>
      </c>
    </row>
    <row r="10" spans="1:14" x14ac:dyDescent="0.3">
      <c r="A10" s="9" t="s">
        <v>317</v>
      </c>
      <c r="B10" s="58">
        <v>16439202.381782172</v>
      </c>
      <c r="C10" s="58">
        <v>681829.38178217225</v>
      </c>
      <c r="D10" s="58">
        <v>526091</v>
      </c>
      <c r="E10" s="58">
        <v>7352747</v>
      </c>
      <c r="F10" s="58">
        <v>1570187</v>
      </c>
      <c r="G10" s="58">
        <v>309104</v>
      </c>
      <c r="H10" s="58">
        <v>1294350</v>
      </c>
      <c r="I10" s="58">
        <v>933514</v>
      </c>
      <c r="J10" s="58">
        <v>508502</v>
      </c>
      <c r="K10" s="58">
        <v>397365</v>
      </c>
      <c r="L10" s="58">
        <v>205209</v>
      </c>
      <c r="M10" s="58">
        <v>624537</v>
      </c>
      <c r="N10" s="58">
        <v>2035767</v>
      </c>
    </row>
    <row r="11" spans="1:14" x14ac:dyDescent="0.3">
      <c r="A11" s="9" t="s">
        <v>5</v>
      </c>
      <c r="B11" s="58">
        <v>1971990.6330851982</v>
      </c>
      <c r="C11" s="58">
        <v>393734.63308519835</v>
      </c>
      <c r="D11" s="58">
        <v>455</v>
      </c>
      <c r="E11" s="58">
        <v>104218</v>
      </c>
      <c r="F11" s="58">
        <v>98532</v>
      </c>
      <c r="G11" s="58">
        <v>23489</v>
      </c>
      <c r="H11" s="58">
        <v>298562</v>
      </c>
      <c r="I11" s="58">
        <v>195940</v>
      </c>
      <c r="J11" s="58">
        <v>64983</v>
      </c>
      <c r="K11" s="58">
        <v>54000</v>
      </c>
      <c r="L11" s="58">
        <v>21362</v>
      </c>
      <c r="M11" s="58">
        <v>225173</v>
      </c>
      <c r="N11" s="58">
        <v>491542</v>
      </c>
    </row>
    <row r="12" spans="1:14" x14ac:dyDescent="0.3">
      <c r="A12" s="9" t="s">
        <v>6</v>
      </c>
      <c r="B12" s="58">
        <v>22468228.176418014</v>
      </c>
      <c r="C12" s="58">
        <v>1869481.1764180129</v>
      </c>
      <c r="D12" s="58">
        <v>45150</v>
      </c>
      <c r="E12" s="58">
        <v>6213555</v>
      </c>
      <c r="F12" s="58">
        <v>3650811</v>
      </c>
      <c r="G12" s="58">
        <v>249213</v>
      </c>
      <c r="H12" s="58">
        <v>1379632</v>
      </c>
      <c r="I12" s="58">
        <v>2365642</v>
      </c>
      <c r="J12" s="58">
        <v>1262244</v>
      </c>
      <c r="K12" s="58">
        <v>524369</v>
      </c>
      <c r="L12" s="58">
        <v>440257</v>
      </c>
      <c r="M12" s="58">
        <v>702694</v>
      </c>
      <c r="N12" s="58">
        <v>3765180</v>
      </c>
    </row>
    <row r="13" spans="1:14" x14ac:dyDescent="0.3">
      <c r="A13" s="9" t="s">
        <v>7</v>
      </c>
      <c r="B13" s="58">
        <v>4504829.5828760304</v>
      </c>
      <c r="C13" s="58">
        <v>759212.58287603012</v>
      </c>
      <c r="D13" s="58">
        <v>232</v>
      </c>
      <c r="E13" s="58">
        <v>1049251</v>
      </c>
      <c r="F13" s="58">
        <v>449007</v>
      </c>
      <c r="G13" s="58">
        <v>31554</v>
      </c>
      <c r="H13" s="58">
        <v>317507</v>
      </c>
      <c r="I13" s="58">
        <v>452467</v>
      </c>
      <c r="J13" s="58">
        <v>166278</v>
      </c>
      <c r="K13" s="58">
        <v>57264</v>
      </c>
      <c r="L13" s="58">
        <v>64311</v>
      </c>
      <c r="M13" s="58">
        <v>347833</v>
      </c>
      <c r="N13" s="58">
        <v>809913</v>
      </c>
    </row>
    <row r="14" spans="1:14" x14ac:dyDescent="0.3">
      <c r="A14" s="9" t="s">
        <v>8</v>
      </c>
      <c r="B14" s="58">
        <v>12200199.043440936</v>
      </c>
      <c r="C14" s="58">
        <v>1650671.0434409364</v>
      </c>
      <c r="D14" s="58">
        <v>566</v>
      </c>
      <c r="E14" s="58">
        <v>4703864</v>
      </c>
      <c r="F14" s="58">
        <v>770106</v>
      </c>
      <c r="G14" s="58">
        <v>143276</v>
      </c>
      <c r="H14" s="58">
        <v>802724</v>
      </c>
      <c r="I14" s="58">
        <v>877559</v>
      </c>
      <c r="J14" s="58">
        <v>371815</v>
      </c>
      <c r="K14" s="58">
        <v>203561</v>
      </c>
      <c r="L14" s="58">
        <v>148628</v>
      </c>
      <c r="M14" s="58">
        <v>671449</v>
      </c>
      <c r="N14" s="58">
        <v>1855980</v>
      </c>
    </row>
    <row r="15" spans="1:14" x14ac:dyDescent="0.3">
      <c r="A15" s="9" t="s">
        <v>9</v>
      </c>
      <c r="B15" s="58">
        <v>15375084.543442814</v>
      </c>
      <c r="C15" s="58">
        <v>1299755.5434428141</v>
      </c>
      <c r="D15" s="58">
        <v>1311</v>
      </c>
      <c r="E15" s="58">
        <v>5182907</v>
      </c>
      <c r="F15" s="58">
        <v>1453787</v>
      </c>
      <c r="G15" s="58">
        <v>115747</v>
      </c>
      <c r="H15" s="58">
        <v>1537039</v>
      </c>
      <c r="I15" s="58">
        <v>1269211</v>
      </c>
      <c r="J15" s="58">
        <v>685148</v>
      </c>
      <c r="K15" s="58">
        <v>710149</v>
      </c>
      <c r="L15" s="58">
        <v>202307</v>
      </c>
      <c r="M15" s="58">
        <v>725710</v>
      </c>
      <c r="N15" s="58">
        <v>2192013</v>
      </c>
    </row>
    <row r="16" spans="1:14" x14ac:dyDescent="0.3">
      <c r="A16" s="9" t="s">
        <v>10</v>
      </c>
      <c r="B16" s="58">
        <v>3021153.2370936209</v>
      </c>
      <c r="C16" s="58">
        <v>299477.23709362117</v>
      </c>
      <c r="D16" s="58">
        <v>2416</v>
      </c>
      <c r="E16" s="58">
        <v>721663</v>
      </c>
      <c r="F16" s="58">
        <v>61755</v>
      </c>
      <c r="G16" s="58">
        <v>779488</v>
      </c>
      <c r="H16" s="58">
        <v>283096</v>
      </c>
      <c r="I16" s="58">
        <v>132610</v>
      </c>
      <c r="J16" s="58">
        <v>60783</v>
      </c>
      <c r="K16" s="58">
        <v>30620</v>
      </c>
      <c r="L16" s="58">
        <v>11169</v>
      </c>
      <c r="M16" s="58">
        <v>242411</v>
      </c>
      <c r="N16" s="58">
        <v>395665</v>
      </c>
    </row>
    <row r="17" spans="1:14" x14ac:dyDescent="0.3">
      <c r="A17" s="9" t="s">
        <v>11</v>
      </c>
      <c r="B17" s="58">
        <v>4137273.967720584</v>
      </c>
      <c r="C17" s="58">
        <v>904977.96772058401</v>
      </c>
      <c r="D17" s="58">
        <v>380</v>
      </c>
      <c r="E17" s="58">
        <v>274258</v>
      </c>
      <c r="F17" s="58">
        <v>404110</v>
      </c>
      <c r="G17" s="58">
        <v>29688</v>
      </c>
      <c r="H17" s="58">
        <v>332478</v>
      </c>
      <c r="I17" s="58">
        <v>541943</v>
      </c>
      <c r="J17" s="58">
        <v>272969</v>
      </c>
      <c r="K17" s="58">
        <v>117128</v>
      </c>
      <c r="L17" s="58">
        <v>85228</v>
      </c>
      <c r="M17" s="58">
        <v>391206</v>
      </c>
      <c r="N17" s="58">
        <v>782908</v>
      </c>
    </row>
    <row r="18" spans="1:14" x14ac:dyDescent="0.3">
      <c r="A18" s="9" t="s">
        <v>12</v>
      </c>
      <c r="B18" s="58">
        <v>13312664.260671442</v>
      </c>
      <c r="C18" s="58">
        <v>1565274.2606714426</v>
      </c>
      <c r="D18" s="58">
        <v>212095</v>
      </c>
      <c r="E18" s="58">
        <v>1887378</v>
      </c>
      <c r="F18" s="58">
        <v>3417211</v>
      </c>
      <c r="G18" s="58">
        <v>116842</v>
      </c>
      <c r="H18" s="58">
        <v>1415445</v>
      </c>
      <c r="I18" s="58">
        <v>1163782</v>
      </c>
      <c r="J18" s="58">
        <v>892736</v>
      </c>
      <c r="K18" s="58">
        <v>199152</v>
      </c>
      <c r="L18" s="58">
        <v>176701</v>
      </c>
      <c r="M18" s="58">
        <v>405758</v>
      </c>
      <c r="N18" s="58">
        <v>1860290</v>
      </c>
    </row>
    <row r="19" spans="1:14" x14ac:dyDescent="0.3">
      <c r="A19" s="9" t="s">
        <v>13</v>
      </c>
      <c r="B19" s="58">
        <v>10057116.978695687</v>
      </c>
      <c r="C19" s="58">
        <v>1380698.9786956869</v>
      </c>
      <c r="D19" s="58">
        <v>5574</v>
      </c>
      <c r="E19" s="58">
        <v>1511124</v>
      </c>
      <c r="F19" s="58">
        <v>909178</v>
      </c>
      <c r="G19" s="58">
        <v>281652</v>
      </c>
      <c r="H19" s="58">
        <v>747054</v>
      </c>
      <c r="I19" s="58">
        <v>1421589</v>
      </c>
      <c r="J19" s="58">
        <v>735483</v>
      </c>
      <c r="K19" s="58">
        <v>247745</v>
      </c>
      <c r="L19" s="58">
        <v>195989</v>
      </c>
      <c r="M19" s="58">
        <v>602296</v>
      </c>
      <c r="N19" s="58">
        <v>2018734</v>
      </c>
    </row>
    <row r="20" spans="1:14" x14ac:dyDescent="0.3">
      <c r="A20" s="9" t="s">
        <v>14</v>
      </c>
      <c r="B20" s="58">
        <v>19885712.018896706</v>
      </c>
      <c r="C20" s="58">
        <v>2759351.0188967055</v>
      </c>
      <c r="D20" s="58">
        <v>180896</v>
      </c>
      <c r="E20" s="58">
        <v>3810293</v>
      </c>
      <c r="F20" s="58">
        <v>3401352</v>
      </c>
      <c r="G20" s="58">
        <v>183017</v>
      </c>
      <c r="H20" s="58">
        <v>1078919</v>
      </c>
      <c r="I20" s="58">
        <v>1923735</v>
      </c>
      <c r="J20" s="58">
        <v>1195508</v>
      </c>
      <c r="K20" s="58">
        <v>436042</v>
      </c>
      <c r="L20" s="58">
        <v>453909</v>
      </c>
      <c r="M20" s="58">
        <v>804960</v>
      </c>
      <c r="N20" s="58">
        <v>3657730</v>
      </c>
    </row>
    <row r="21" spans="1:14" x14ac:dyDescent="0.3">
      <c r="A21" s="9" t="s">
        <v>15</v>
      </c>
      <c r="B21" s="58">
        <v>9458711.3365879506</v>
      </c>
      <c r="C21" s="58">
        <v>1074270.3365879513</v>
      </c>
      <c r="D21" s="58">
        <v>31631</v>
      </c>
      <c r="E21" s="58">
        <v>29063</v>
      </c>
      <c r="F21" s="58">
        <v>1263978</v>
      </c>
      <c r="G21" s="58">
        <v>114285</v>
      </c>
      <c r="H21" s="58">
        <v>703425</v>
      </c>
      <c r="I21" s="58">
        <v>1830262</v>
      </c>
      <c r="J21" s="58">
        <v>745679</v>
      </c>
      <c r="K21" s="58">
        <v>259753</v>
      </c>
      <c r="L21" s="58">
        <v>279181</v>
      </c>
      <c r="M21" s="58">
        <v>587938</v>
      </c>
      <c r="N21" s="58">
        <v>2539246</v>
      </c>
    </row>
    <row r="22" spans="1:14" x14ac:dyDescent="0.3">
      <c r="A22" s="9" t="s">
        <v>16</v>
      </c>
      <c r="B22" s="58">
        <v>182266508</v>
      </c>
      <c r="C22" s="58">
        <v>3906801</v>
      </c>
      <c r="D22" s="58">
        <v>387628</v>
      </c>
      <c r="E22" s="58">
        <v>2580906</v>
      </c>
      <c r="F22" s="58">
        <v>38226671</v>
      </c>
      <c r="G22" s="58">
        <v>3634080</v>
      </c>
      <c r="H22" s="58">
        <v>11547596</v>
      </c>
      <c r="I22" s="58">
        <v>24489103</v>
      </c>
      <c r="J22" s="58">
        <v>12728571</v>
      </c>
      <c r="K22" s="58">
        <v>8494835</v>
      </c>
      <c r="L22" s="58">
        <v>6895613</v>
      </c>
      <c r="M22" s="58">
        <v>10187351</v>
      </c>
      <c r="N22" s="58">
        <v>59187353</v>
      </c>
    </row>
    <row r="23" spans="1:14" x14ac:dyDescent="0.3">
      <c r="A23" s="216" t="s">
        <v>157</v>
      </c>
      <c r="B23" s="58">
        <v>17707906</v>
      </c>
      <c r="C23" s="58">
        <v>14197</v>
      </c>
      <c r="D23" s="58">
        <v>211156</v>
      </c>
      <c r="E23" s="58">
        <v>0</v>
      </c>
      <c r="F23" s="58">
        <v>5344956</v>
      </c>
      <c r="G23" s="58">
        <v>344274</v>
      </c>
      <c r="H23" s="58">
        <v>1049082</v>
      </c>
      <c r="I23" s="58">
        <v>1660580</v>
      </c>
      <c r="J23" s="58">
        <v>3625234</v>
      </c>
      <c r="K23" s="58">
        <v>522638</v>
      </c>
      <c r="L23" s="58">
        <v>533180</v>
      </c>
      <c r="M23" s="58">
        <v>520675</v>
      </c>
      <c r="N23" s="58">
        <v>3881934</v>
      </c>
    </row>
    <row r="24" spans="1:14" x14ac:dyDescent="0.3">
      <c r="A24" s="216" t="s">
        <v>155</v>
      </c>
      <c r="B24" s="58">
        <v>13227860</v>
      </c>
      <c r="C24" s="58">
        <v>3232102</v>
      </c>
      <c r="D24" s="58">
        <v>142109</v>
      </c>
      <c r="E24" s="58">
        <v>2580906</v>
      </c>
      <c r="F24" s="58">
        <v>1198926</v>
      </c>
      <c r="G24" s="58">
        <v>592501</v>
      </c>
      <c r="H24" s="58">
        <v>408556</v>
      </c>
      <c r="I24" s="58">
        <v>930660</v>
      </c>
      <c r="J24" s="58">
        <v>453498</v>
      </c>
      <c r="K24" s="58">
        <v>335900</v>
      </c>
      <c r="L24" s="58">
        <v>435336</v>
      </c>
      <c r="M24" s="58">
        <v>225127</v>
      </c>
      <c r="N24" s="58">
        <v>2692239</v>
      </c>
    </row>
    <row r="25" spans="1:14" x14ac:dyDescent="0.3">
      <c r="A25" s="216" t="s">
        <v>105</v>
      </c>
      <c r="B25" s="58">
        <v>151330742</v>
      </c>
      <c r="C25" s="58">
        <v>660502</v>
      </c>
      <c r="D25" s="58">
        <v>34363</v>
      </c>
      <c r="E25" s="58">
        <v>0</v>
      </c>
      <c r="F25" s="58">
        <v>31682789</v>
      </c>
      <c r="G25" s="58">
        <v>2697305</v>
      </c>
      <c r="H25" s="58">
        <v>10089958</v>
      </c>
      <c r="I25" s="58">
        <v>21897863</v>
      </c>
      <c r="J25" s="58">
        <v>8649839</v>
      </c>
      <c r="K25" s="58">
        <v>7636297</v>
      </c>
      <c r="L25" s="58">
        <v>5927097</v>
      </c>
      <c r="M25" s="58">
        <v>9441549</v>
      </c>
      <c r="N25" s="58">
        <v>52613180</v>
      </c>
    </row>
    <row r="26" spans="1:14" x14ac:dyDescent="0.3">
      <c r="A26" s="9" t="s">
        <v>17</v>
      </c>
      <c r="B26" s="58">
        <v>8216327.8767686244</v>
      </c>
      <c r="C26" s="58">
        <v>625857.87676862464</v>
      </c>
      <c r="D26" s="58">
        <v>115474</v>
      </c>
      <c r="E26" s="58">
        <v>2491513</v>
      </c>
      <c r="F26" s="58">
        <v>654322</v>
      </c>
      <c r="G26" s="58">
        <v>99766</v>
      </c>
      <c r="H26" s="58">
        <v>241798</v>
      </c>
      <c r="I26" s="58">
        <v>1237894</v>
      </c>
      <c r="J26" s="58">
        <v>371844</v>
      </c>
      <c r="K26" s="58">
        <v>222082</v>
      </c>
      <c r="L26" s="58">
        <v>124717</v>
      </c>
      <c r="M26" s="58">
        <v>518252</v>
      </c>
      <c r="N26" s="58">
        <v>1512808</v>
      </c>
    </row>
    <row r="27" spans="1:14" x14ac:dyDescent="0.3">
      <c r="A27" s="9" t="s">
        <v>18</v>
      </c>
      <c r="B27" s="58">
        <v>2988633.7122906763</v>
      </c>
      <c r="C27" s="58">
        <v>139333.71229067625</v>
      </c>
      <c r="D27" s="58">
        <v>1288</v>
      </c>
      <c r="E27" s="58">
        <v>1766666</v>
      </c>
      <c r="F27" s="58">
        <v>135777</v>
      </c>
      <c r="G27" s="58">
        <v>11783</v>
      </c>
      <c r="H27" s="58">
        <v>177676</v>
      </c>
      <c r="I27" s="58">
        <v>240345</v>
      </c>
      <c r="J27" s="58">
        <v>92257</v>
      </c>
      <c r="K27" s="58">
        <v>55569</v>
      </c>
      <c r="L27" s="58">
        <v>21431</v>
      </c>
      <c r="M27" s="58">
        <v>79234</v>
      </c>
      <c r="N27" s="58">
        <v>267274</v>
      </c>
    </row>
    <row r="28" spans="1:14" x14ac:dyDescent="0.3">
      <c r="A28" s="9" t="s">
        <v>19</v>
      </c>
      <c r="B28" s="58">
        <v>8176809.7816558536</v>
      </c>
      <c r="C28" s="58">
        <v>89534.781655853119</v>
      </c>
      <c r="D28" s="58">
        <v>138699</v>
      </c>
      <c r="E28" s="58">
        <v>2846801</v>
      </c>
      <c r="F28" s="58">
        <v>3182789</v>
      </c>
      <c r="G28" s="58">
        <v>378863</v>
      </c>
      <c r="H28" s="58">
        <v>436822</v>
      </c>
      <c r="I28" s="58">
        <v>171176</v>
      </c>
      <c r="J28" s="58">
        <v>141977</v>
      </c>
      <c r="K28" s="58">
        <v>91987</v>
      </c>
      <c r="L28" s="58">
        <v>35591</v>
      </c>
      <c r="M28" s="58">
        <v>207675</v>
      </c>
      <c r="N28" s="58">
        <v>454895</v>
      </c>
    </row>
    <row r="29" spans="1:14" x14ac:dyDescent="0.3">
      <c r="A29" s="9" t="s">
        <v>20</v>
      </c>
      <c r="B29" s="58">
        <v>4321587.043042318</v>
      </c>
      <c r="C29" s="58">
        <v>319493.0430423182</v>
      </c>
      <c r="D29" s="58">
        <v>365</v>
      </c>
      <c r="E29" s="58">
        <v>2617120</v>
      </c>
      <c r="F29" s="58">
        <v>104583</v>
      </c>
      <c r="G29" s="58">
        <v>61435</v>
      </c>
      <c r="H29" s="58">
        <v>249306</v>
      </c>
      <c r="I29" s="58">
        <v>219298</v>
      </c>
      <c r="J29" s="58">
        <v>99948</v>
      </c>
      <c r="K29" s="58">
        <v>47506</v>
      </c>
      <c r="L29" s="58">
        <v>22974</v>
      </c>
      <c r="M29" s="58">
        <v>155588</v>
      </c>
      <c r="N29" s="58">
        <v>423971</v>
      </c>
    </row>
    <row r="30" spans="1:14" x14ac:dyDescent="0.3">
      <c r="A30" s="9" t="s">
        <v>21</v>
      </c>
      <c r="B30" s="58">
        <v>16153714.418814974</v>
      </c>
      <c r="C30" s="58">
        <v>1468978.4188149744</v>
      </c>
      <c r="D30" s="58">
        <v>689472</v>
      </c>
      <c r="E30" s="58">
        <v>2330776</v>
      </c>
      <c r="F30" s="58">
        <v>2420869</v>
      </c>
      <c r="G30" s="58">
        <v>253797</v>
      </c>
      <c r="H30" s="58">
        <v>894442</v>
      </c>
      <c r="I30" s="58">
        <v>2183804</v>
      </c>
      <c r="J30" s="58">
        <v>1152140</v>
      </c>
      <c r="K30" s="58">
        <v>380912</v>
      </c>
      <c r="L30" s="58">
        <v>270692</v>
      </c>
      <c r="M30" s="58">
        <v>922200</v>
      </c>
      <c r="N30" s="58">
        <v>3185632</v>
      </c>
    </row>
    <row r="31" spans="1:14" x14ac:dyDescent="0.3">
      <c r="A31" s="9" t="s">
        <v>22</v>
      </c>
      <c r="B31" s="58">
        <v>8520039.3184343167</v>
      </c>
      <c r="C31" s="58">
        <v>1826818.3184343178</v>
      </c>
      <c r="D31" s="58">
        <v>29267</v>
      </c>
      <c r="E31" s="58">
        <v>1046261</v>
      </c>
      <c r="F31" s="58">
        <v>798059</v>
      </c>
      <c r="G31" s="58">
        <v>117106</v>
      </c>
      <c r="H31" s="58">
        <v>698256</v>
      </c>
      <c r="I31" s="58">
        <v>916632</v>
      </c>
      <c r="J31" s="58">
        <v>577381</v>
      </c>
      <c r="K31" s="58">
        <v>160895</v>
      </c>
      <c r="L31" s="58">
        <v>121263</v>
      </c>
      <c r="M31" s="58">
        <v>549050</v>
      </c>
      <c r="N31" s="58">
        <v>1679051</v>
      </c>
    </row>
    <row r="32" spans="1:14" x14ac:dyDescent="0.3">
      <c r="A32" s="9" t="s">
        <v>23</v>
      </c>
      <c r="B32" s="58">
        <v>4333974.5681644231</v>
      </c>
      <c r="C32" s="58">
        <v>1154790.5681644233</v>
      </c>
      <c r="D32" s="58">
        <v>1968</v>
      </c>
      <c r="E32" s="58">
        <v>45661</v>
      </c>
      <c r="F32" s="58">
        <v>496185</v>
      </c>
      <c r="G32" s="58">
        <v>50078</v>
      </c>
      <c r="H32" s="58">
        <v>352130</v>
      </c>
      <c r="I32" s="58">
        <v>539146</v>
      </c>
      <c r="J32" s="58">
        <v>124242</v>
      </c>
      <c r="K32" s="58">
        <v>133828</v>
      </c>
      <c r="L32" s="58">
        <v>81375</v>
      </c>
      <c r="M32" s="58">
        <v>354407</v>
      </c>
      <c r="N32" s="58">
        <v>1000164</v>
      </c>
    </row>
    <row r="33" spans="1:14" x14ac:dyDescent="0.3">
      <c r="A33" s="9" t="s">
        <v>24</v>
      </c>
      <c r="B33" s="58">
        <v>5212195.8003160935</v>
      </c>
      <c r="C33" s="58">
        <v>286385.80031609331</v>
      </c>
      <c r="D33" s="58">
        <v>25781</v>
      </c>
      <c r="E33" s="58">
        <v>1760821</v>
      </c>
      <c r="F33" s="58">
        <v>296415</v>
      </c>
      <c r="G33" s="58">
        <v>57244</v>
      </c>
      <c r="H33" s="58">
        <v>446142</v>
      </c>
      <c r="I33" s="58">
        <v>618258</v>
      </c>
      <c r="J33" s="58">
        <v>404047</v>
      </c>
      <c r="K33" s="58">
        <v>95781</v>
      </c>
      <c r="L33" s="58">
        <v>92474</v>
      </c>
      <c r="M33" s="58">
        <v>250508</v>
      </c>
      <c r="N33" s="58">
        <v>878339</v>
      </c>
    </row>
    <row r="34" spans="1:14" x14ac:dyDescent="0.3">
      <c r="A34" s="9" t="s">
        <v>25</v>
      </c>
      <c r="B34" s="58">
        <v>2396443.8514618864</v>
      </c>
      <c r="C34" s="58">
        <v>143267.85146188663</v>
      </c>
      <c r="D34" s="58">
        <v>172321</v>
      </c>
      <c r="E34" s="58">
        <v>494624</v>
      </c>
      <c r="F34" s="58">
        <v>186523</v>
      </c>
      <c r="G34" s="58">
        <v>22265</v>
      </c>
      <c r="H34" s="58">
        <v>214548</v>
      </c>
      <c r="I34" s="58">
        <v>385346</v>
      </c>
      <c r="J34" s="58">
        <v>124469</v>
      </c>
      <c r="K34" s="58">
        <v>48878</v>
      </c>
      <c r="L34" s="58">
        <v>49050</v>
      </c>
      <c r="M34" s="58">
        <v>149538</v>
      </c>
      <c r="N34" s="58">
        <v>405614</v>
      </c>
    </row>
    <row r="35" spans="1:14" x14ac:dyDescent="0.3">
      <c r="A35" s="9" t="s">
        <v>26</v>
      </c>
      <c r="B35" s="58">
        <v>3662701.2838446787</v>
      </c>
      <c r="C35" s="58">
        <v>370749.28384467855</v>
      </c>
      <c r="D35" s="58">
        <v>18554</v>
      </c>
      <c r="E35" s="58">
        <v>252806</v>
      </c>
      <c r="F35" s="58">
        <v>730092</v>
      </c>
      <c r="G35" s="58">
        <v>55531</v>
      </c>
      <c r="H35" s="58">
        <v>254764</v>
      </c>
      <c r="I35" s="58">
        <v>637117</v>
      </c>
      <c r="J35" s="58">
        <v>145499</v>
      </c>
      <c r="K35" s="58">
        <v>139992</v>
      </c>
      <c r="L35" s="58">
        <v>81335</v>
      </c>
      <c r="M35" s="58">
        <v>270230</v>
      </c>
      <c r="N35" s="58">
        <v>706032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381538943.74563301</v>
      </c>
      <c r="C37" s="129">
        <v>25869918.745632965</v>
      </c>
      <c r="D37" s="129">
        <v>2588000</v>
      </c>
      <c r="E37" s="129">
        <v>51156980</v>
      </c>
      <c r="F37" s="129">
        <v>64837496</v>
      </c>
      <c r="G37" s="129">
        <v>7140000</v>
      </c>
      <c r="H37" s="129">
        <v>25958000</v>
      </c>
      <c r="I37" s="129">
        <v>45020000</v>
      </c>
      <c r="J37" s="129">
        <v>23030022</v>
      </c>
      <c r="K37" s="129">
        <v>13143000</v>
      </c>
      <c r="L37" s="129">
        <v>10101000</v>
      </c>
      <c r="M37" s="129">
        <v>20182000</v>
      </c>
      <c r="N37" s="129">
        <v>92512527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33456173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1788594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416783710.74563301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codeName="Hoja101">
    <tabColor theme="8" tint="0.39997558519241921"/>
  </sheetPr>
  <dimension ref="A1:N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742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1.5365148161667292</v>
      </c>
      <c r="C9" s="69">
        <v>1.7230492985829642</v>
      </c>
      <c r="D9" s="69">
        <v>-0.75450329808236916</v>
      </c>
      <c r="E9" s="69">
        <v>7.9611211431570155</v>
      </c>
      <c r="F9" s="69">
        <v>0.40388900884566681</v>
      </c>
      <c r="G9" s="69">
        <v>-6.4286298423479451</v>
      </c>
      <c r="H9" s="69">
        <v>4.2803437907805346</v>
      </c>
      <c r="I9" s="69">
        <v>1.1284105382367073</v>
      </c>
      <c r="J9" s="69">
        <v>3.0053689090490394</v>
      </c>
      <c r="K9" s="69">
        <v>3.3340371118208054</v>
      </c>
      <c r="L9" s="69">
        <v>-3.9649126841150917</v>
      </c>
      <c r="M9" s="69">
        <v>-0.64301808248028181</v>
      </c>
      <c r="N9" s="69">
        <v>0.59722058092491181</v>
      </c>
    </row>
    <row r="10" spans="1:14" x14ac:dyDescent="0.3">
      <c r="A10" s="9" t="s">
        <v>317</v>
      </c>
      <c r="B10" s="69">
        <v>21.00890540862477</v>
      </c>
      <c r="C10" s="69">
        <v>-0.89742845301718432</v>
      </c>
      <c r="D10" s="69">
        <v>64.267558840909288</v>
      </c>
      <c r="E10" s="69">
        <v>40.471140870453382</v>
      </c>
      <c r="F10" s="69">
        <v>19.034023148492679</v>
      </c>
      <c r="G10" s="69">
        <v>-7.3502799498740075</v>
      </c>
      <c r="H10" s="69">
        <v>3.5033597921086965</v>
      </c>
      <c r="I10" s="69">
        <v>3.0026574570993745</v>
      </c>
      <c r="J10" s="69">
        <v>1.9494959380295995</v>
      </c>
      <c r="K10" s="69">
        <v>6.266472275265528</v>
      </c>
      <c r="L10" s="69">
        <v>-3.4172375262187131</v>
      </c>
      <c r="M10" s="69">
        <v>0.31661380969974573</v>
      </c>
      <c r="N10" s="69">
        <v>1.5223704030960619</v>
      </c>
    </row>
    <row r="11" spans="1:14" x14ac:dyDescent="0.3">
      <c r="A11" s="9" t="s">
        <v>5</v>
      </c>
      <c r="B11" s="69">
        <v>4.0002651028878233</v>
      </c>
      <c r="C11" s="69">
        <v>1.3093425430998025</v>
      </c>
      <c r="D11" s="69">
        <v>-0.66263214340432341</v>
      </c>
      <c r="E11" s="69">
        <v>26.295955470427486</v>
      </c>
      <c r="F11" s="69">
        <v>-0.91266829398679761</v>
      </c>
      <c r="G11" s="69">
        <v>-5.2244141840705964</v>
      </c>
      <c r="H11" s="69">
        <v>4.7438596393915873</v>
      </c>
      <c r="I11" s="69">
        <v>3.49465685724428</v>
      </c>
      <c r="J11" s="69">
        <v>2.7142985646460005</v>
      </c>
      <c r="K11" s="69">
        <v>7.5676035061552795</v>
      </c>
      <c r="L11" s="69">
        <v>-4.0270948274893925</v>
      </c>
      <c r="M11" s="69">
        <v>0.29335011844476355</v>
      </c>
      <c r="N11" s="69">
        <v>1.3319431621707736</v>
      </c>
    </row>
    <row r="12" spans="1:14" x14ac:dyDescent="0.3">
      <c r="A12" s="9" t="s">
        <v>6</v>
      </c>
      <c r="B12" s="69">
        <v>10.150557346429693</v>
      </c>
      <c r="C12" s="69">
        <v>-1.8267255442096939</v>
      </c>
      <c r="D12" s="69">
        <v>43.192999561588778</v>
      </c>
      <c r="E12" s="69">
        <v>31.397572825205032</v>
      </c>
      <c r="F12" s="69">
        <v>12.35929270963932</v>
      </c>
      <c r="G12" s="69">
        <v>-4.5351526837761611</v>
      </c>
      <c r="H12" s="69">
        <v>3.1581286899277501</v>
      </c>
      <c r="I12" s="69">
        <v>3.3371800288259266</v>
      </c>
      <c r="J12" s="69">
        <v>-1.5789581067351008</v>
      </c>
      <c r="K12" s="69">
        <v>6.4993736345018647</v>
      </c>
      <c r="L12" s="69">
        <v>-3.7939722454289608</v>
      </c>
      <c r="M12" s="69">
        <v>1.9987914544482805</v>
      </c>
      <c r="N12" s="69">
        <v>2.8922201868339528</v>
      </c>
    </row>
    <row r="13" spans="1:14" x14ac:dyDescent="0.3">
      <c r="A13" s="9" t="s">
        <v>7</v>
      </c>
      <c r="B13" s="69">
        <v>7.5851957839907698</v>
      </c>
      <c r="C13" s="69">
        <v>4.1798760551853746</v>
      </c>
      <c r="D13" s="69">
        <v>-0.69397643030181655</v>
      </c>
      <c r="E13" s="69">
        <v>33.771834083106882</v>
      </c>
      <c r="F13" s="69">
        <v>-2.1803119240186959</v>
      </c>
      <c r="G13" s="69">
        <v>-6.3456376713558598</v>
      </c>
      <c r="H13" s="69">
        <v>3.4036829890321343</v>
      </c>
      <c r="I13" s="69">
        <v>2.0935269385605295</v>
      </c>
      <c r="J13" s="69">
        <v>3.300151336528117</v>
      </c>
      <c r="K13" s="69">
        <v>7.2768161090294825</v>
      </c>
      <c r="L13" s="69">
        <v>-4.372220679729935</v>
      </c>
      <c r="M13" s="69">
        <v>0.24798796368227727</v>
      </c>
      <c r="N13" s="69">
        <v>1.6860453973864082</v>
      </c>
    </row>
    <row r="14" spans="1:14" x14ac:dyDescent="0.3">
      <c r="A14" s="9" t="s">
        <v>8</v>
      </c>
      <c r="B14" s="69">
        <v>9.7865809159550992</v>
      </c>
      <c r="C14" s="69">
        <v>3.8756861484933864</v>
      </c>
      <c r="D14" s="69">
        <v>-0.55700475678993655</v>
      </c>
      <c r="E14" s="69">
        <v>25.541390233257658</v>
      </c>
      <c r="F14" s="69">
        <v>-0.10104827148337847</v>
      </c>
      <c r="G14" s="69">
        <v>-4.3078376826108382</v>
      </c>
      <c r="H14" s="69">
        <v>3.0047514283443064</v>
      </c>
      <c r="I14" s="69">
        <v>1.9068216532217832</v>
      </c>
      <c r="J14" s="69">
        <v>4.1250529106198002</v>
      </c>
      <c r="K14" s="69">
        <v>2.6724493570311978</v>
      </c>
      <c r="L14" s="69">
        <v>-3.3702586942577</v>
      </c>
      <c r="M14" s="69">
        <v>0.80436781332373641</v>
      </c>
      <c r="N14" s="69">
        <v>1.3194837278440019</v>
      </c>
    </row>
    <row r="15" spans="1:14" x14ac:dyDescent="0.3">
      <c r="A15" s="9" t="s">
        <v>9</v>
      </c>
      <c r="B15" s="69">
        <v>8.2265746626366791</v>
      </c>
      <c r="C15" s="69">
        <v>-3.5367594781376681</v>
      </c>
      <c r="D15" s="69">
        <v>-0.65161192214111452</v>
      </c>
      <c r="E15" s="69">
        <v>29.331081108974331</v>
      </c>
      <c r="F15" s="69">
        <v>5.1509850384579039</v>
      </c>
      <c r="G15" s="69">
        <v>-4.6097814107456117</v>
      </c>
      <c r="H15" s="69">
        <v>4.231924505989042</v>
      </c>
      <c r="I15" s="69">
        <v>2.1728255632835953</v>
      </c>
      <c r="J15" s="69">
        <v>-3.6133933971817811</v>
      </c>
      <c r="K15" s="69">
        <v>3.5554303781058678</v>
      </c>
      <c r="L15" s="69">
        <v>-3.8006344988326504</v>
      </c>
      <c r="M15" s="69">
        <v>1.6236708009948586</v>
      </c>
      <c r="N15" s="69">
        <v>2.143526166650787</v>
      </c>
    </row>
    <row r="16" spans="1:14" x14ac:dyDescent="0.3">
      <c r="A16" s="9" t="s">
        <v>10</v>
      </c>
      <c r="B16" s="69">
        <v>5.2993031772683707</v>
      </c>
      <c r="C16" s="69">
        <v>0.60211000125771363</v>
      </c>
      <c r="D16" s="69">
        <v>8.2920442202681244</v>
      </c>
      <c r="E16" s="69">
        <v>39.953604113712316</v>
      </c>
      <c r="F16" s="69">
        <v>-0.72803520919860887</v>
      </c>
      <c r="G16" s="69">
        <v>-9.0362943283169699</v>
      </c>
      <c r="H16" s="69">
        <v>2.6284581116523498</v>
      </c>
      <c r="I16" s="69">
        <v>0.18212426343482946</v>
      </c>
      <c r="J16" s="69">
        <v>0.47519193392560055</v>
      </c>
      <c r="K16" s="69">
        <v>6.8225000442007087</v>
      </c>
      <c r="L16" s="69">
        <v>-4.8888162578996486</v>
      </c>
      <c r="M16" s="69">
        <v>0.55394648317029294</v>
      </c>
      <c r="N16" s="69">
        <v>0.83712594883486702</v>
      </c>
    </row>
    <row r="17" spans="1:14" x14ac:dyDescent="0.3">
      <c r="A17" s="9" t="s">
        <v>11</v>
      </c>
      <c r="B17" s="69">
        <v>2.000831687595948</v>
      </c>
      <c r="C17" s="69">
        <v>2.3339393449004007</v>
      </c>
      <c r="D17" s="69">
        <v>-0.84033613445377853</v>
      </c>
      <c r="E17" s="69">
        <v>35.323230190265036</v>
      </c>
      <c r="F17" s="69">
        <v>-1.8630403924456829</v>
      </c>
      <c r="G17" s="69">
        <v>3.3020749092276418</v>
      </c>
      <c r="H17" s="69">
        <v>2.8807306057367441</v>
      </c>
      <c r="I17" s="69">
        <v>1.6940152994261837</v>
      </c>
      <c r="J17" s="69">
        <v>-0.67984802887238516</v>
      </c>
      <c r="K17" s="69">
        <v>4.8203172280536961</v>
      </c>
      <c r="L17" s="69">
        <v>-3.7620006433993041</v>
      </c>
      <c r="M17" s="69">
        <v>0.23657603032663133</v>
      </c>
      <c r="N17" s="69">
        <v>1.9138765746535853</v>
      </c>
    </row>
    <row r="18" spans="1:14" x14ac:dyDescent="0.3">
      <c r="A18" s="9" t="s">
        <v>12</v>
      </c>
      <c r="B18" s="69">
        <v>15.043822995419887</v>
      </c>
      <c r="C18" s="69">
        <v>6.1966838336830392</v>
      </c>
      <c r="D18" s="69">
        <v>77.902611215204644</v>
      </c>
      <c r="E18" s="69">
        <v>67.908688677479091</v>
      </c>
      <c r="F18" s="69">
        <v>23.406142657837222</v>
      </c>
      <c r="G18" s="69">
        <v>-1.2022734992654733</v>
      </c>
      <c r="H18" s="69">
        <v>3.3197530433908895</v>
      </c>
      <c r="I18" s="69">
        <v>3.7625620991474875</v>
      </c>
      <c r="J18" s="69">
        <v>0.43785840643944596</v>
      </c>
      <c r="K18" s="69">
        <v>7.2302106689747347</v>
      </c>
      <c r="L18" s="69">
        <v>-3.6237939598081681</v>
      </c>
      <c r="M18" s="69">
        <v>0.79915228813476347</v>
      </c>
      <c r="N18" s="69">
        <v>2.6135952272757379</v>
      </c>
    </row>
    <row r="19" spans="1:14" x14ac:dyDescent="0.3">
      <c r="A19" s="9" t="s">
        <v>13</v>
      </c>
      <c r="B19" s="69">
        <v>5.9894195429275499</v>
      </c>
      <c r="C19" s="69">
        <v>0.9606668395768736</v>
      </c>
      <c r="D19" s="69">
        <v>4.9630013949782921</v>
      </c>
      <c r="E19" s="69">
        <v>34.907658746956884</v>
      </c>
      <c r="F19" s="69">
        <v>10.533391143165716</v>
      </c>
      <c r="G19" s="69">
        <v>-9.6658964973834003</v>
      </c>
      <c r="H19" s="69">
        <v>2.988212356081732</v>
      </c>
      <c r="I19" s="69">
        <v>1.0855764175928755</v>
      </c>
      <c r="J19" s="69">
        <v>-2.1424779973483083</v>
      </c>
      <c r="K19" s="69">
        <v>4.8852186683937049</v>
      </c>
      <c r="L19" s="69">
        <v>-4.7759191377307104</v>
      </c>
      <c r="M19" s="69">
        <v>0.28151636169491212</v>
      </c>
      <c r="N19" s="69">
        <v>2.187201439930007</v>
      </c>
    </row>
    <row r="20" spans="1:14" x14ac:dyDescent="0.3">
      <c r="A20" s="9" t="s">
        <v>14</v>
      </c>
      <c r="B20" s="69">
        <v>7.100348056849981</v>
      </c>
      <c r="C20" s="69">
        <v>0.23604366987161995</v>
      </c>
      <c r="D20" s="69">
        <v>77.021823013083491</v>
      </c>
      <c r="E20" s="69">
        <v>32.115886036545106</v>
      </c>
      <c r="F20" s="69">
        <v>6.9246774827636699</v>
      </c>
      <c r="G20" s="69">
        <v>0.2672366491981677</v>
      </c>
      <c r="H20" s="69">
        <v>2.9229697286853025</v>
      </c>
      <c r="I20" s="69">
        <v>1.4891323506971474</v>
      </c>
      <c r="J20" s="69">
        <v>-3.0407623140496725</v>
      </c>
      <c r="K20" s="69">
        <v>6.4519360462040396</v>
      </c>
      <c r="L20" s="69">
        <v>-4.0657668009203149</v>
      </c>
      <c r="M20" s="69">
        <v>1.3800523150751616</v>
      </c>
      <c r="N20" s="69">
        <v>2.1068759447577605</v>
      </c>
    </row>
    <row r="21" spans="1:14" x14ac:dyDescent="0.3">
      <c r="A21" s="9" t="s">
        <v>15</v>
      </c>
      <c r="B21" s="69">
        <v>2.8801729258663329</v>
      </c>
      <c r="C21" s="69">
        <v>4.7841106266244537</v>
      </c>
      <c r="D21" s="69">
        <v>-9.5407492832271288</v>
      </c>
      <c r="E21" s="69">
        <v>2.3804318037909695</v>
      </c>
      <c r="F21" s="69">
        <v>8.5847440043141887</v>
      </c>
      <c r="G21" s="69">
        <v>5.5991294579798847</v>
      </c>
      <c r="H21" s="69">
        <v>3.106160114540657</v>
      </c>
      <c r="I21" s="69">
        <v>3.7286744434189103</v>
      </c>
      <c r="J21" s="69">
        <v>-2.2349259697134443</v>
      </c>
      <c r="K21" s="69">
        <v>4.6850046050546723</v>
      </c>
      <c r="L21" s="69">
        <v>-3.8122279356501423</v>
      </c>
      <c r="M21" s="69">
        <v>4.6825894520850397E-2</v>
      </c>
      <c r="N21" s="69">
        <v>1.5826932191231151</v>
      </c>
    </row>
    <row r="22" spans="1:14" x14ac:dyDescent="0.3">
      <c r="A22" s="9" t="s">
        <v>16</v>
      </c>
      <c r="B22" s="69">
        <v>1.7979704885625551</v>
      </c>
      <c r="C22" s="69">
        <v>6.4512056298266458</v>
      </c>
      <c r="D22" s="69">
        <v>64.906471751759625</v>
      </c>
      <c r="E22" s="69">
        <v>18.606800356486033</v>
      </c>
      <c r="F22" s="69">
        <v>0.71716552897613894</v>
      </c>
      <c r="G22" s="69">
        <v>-6.37911624622825</v>
      </c>
      <c r="H22" s="69">
        <v>3.4620133687286909</v>
      </c>
      <c r="I22" s="69">
        <v>1.628857384240149</v>
      </c>
      <c r="J22" s="69">
        <v>-2.1031612874581356</v>
      </c>
      <c r="K22" s="69">
        <v>4.9959393000748236</v>
      </c>
      <c r="L22" s="69">
        <v>-1.6245182883307905</v>
      </c>
      <c r="M22" s="69">
        <v>1.0988160710004848</v>
      </c>
      <c r="N22" s="69">
        <v>2.6445540573929947</v>
      </c>
    </row>
    <row r="23" spans="1:14" x14ac:dyDescent="0.3">
      <c r="A23" s="216" t="s">
        <v>157</v>
      </c>
      <c r="B23" s="69">
        <v>4.0361628473866773</v>
      </c>
      <c r="C23" s="69">
        <v>13.709856061377536</v>
      </c>
      <c r="D23" s="69">
        <v>86.249276269513274</v>
      </c>
      <c r="E23" s="69" t="s">
        <v>440</v>
      </c>
      <c r="F23" s="69">
        <v>10.515150556053811</v>
      </c>
      <c r="G23" s="69">
        <v>-7.5475411706826208</v>
      </c>
      <c r="H23" s="69">
        <v>2.2704406072364236</v>
      </c>
      <c r="I23" s="69">
        <v>1.6287857375177879</v>
      </c>
      <c r="J23" s="69">
        <v>-1.2891286751246724</v>
      </c>
      <c r="K23" s="69">
        <v>5.3033235826028431</v>
      </c>
      <c r="L23" s="69">
        <v>-1.6966109658268778</v>
      </c>
      <c r="M23" s="69">
        <v>1.0989832294095834</v>
      </c>
      <c r="N23" s="69">
        <v>1.9470282329040884</v>
      </c>
    </row>
    <row r="24" spans="1:14" x14ac:dyDescent="0.3">
      <c r="A24" s="216" t="s">
        <v>155</v>
      </c>
      <c r="B24" s="69">
        <v>5.671763818634858</v>
      </c>
      <c r="C24" s="69">
        <v>5.965741130366581</v>
      </c>
      <c r="D24" s="69">
        <v>60.166927075670316</v>
      </c>
      <c r="E24" s="69">
        <v>18.606800356486033</v>
      </c>
      <c r="F24" s="69">
        <v>13.965737851359705</v>
      </c>
      <c r="G24" s="69">
        <v>-8.6586401048083417</v>
      </c>
      <c r="H24" s="69">
        <v>2.638633000562038</v>
      </c>
      <c r="I24" s="69">
        <v>1.6288521644717662</v>
      </c>
      <c r="J24" s="69">
        <v>-0.92895696476381318</v>
      </c>
      <c r="K24" s="69">
        <v>3.2645072688451933</v>
      </c>
      <c r="L24" s="69">
        <v>-1.6965928222938231</v>
      </c>
      <c r="M24" s="69">
        <v>1.0984033618947109</v>
      </c>
      <c r="N24" s="69">
        <v>1.8793665112181657</v>
      </c>
    </row>
    <row r="25" spans="1:14" x14ac:dyDescent="0.3">
      <c r="A25" s="216" t="s">
        <v>105</v>
      </c>
      <c r="B25" s="69">
        <v>1.1901667515158039</v>
      </c>
      <c r="C25" s="69">
        <v>8.5141687243251596</v>
      </c>
      <c r="D25" s="69">
        <v>-2.114994709487533</v>
      </c>
      <c r="E25" s="69" t="s">
        <v>440</v>
      </c>
      <c r="F25" s="69">
        <v>-1.1906647670255808</v>
      </c>
      <c r="G25" s="69">
        <v>-5.7117131944370385</v>
      </c>
      <c r="H25" s="69">
        <v>3.6225870565828444</v>
      </c>
      <c r="I25" s="69">
        <v>1.6288630392672161</v>
      </c>
      <c r="J25" s="69">
        <v>-2.554468045530129</v>
      </c>
      <c r="K25" s="69">
        <v>5.0577285007439059</v>
      </c>
      <c r="L25" s="69">
        <v>-1.6122950586632356</v>
      </c>
      <c r="M25" s="69">
        <v>1.0988168629836963</v>
      </c>
      <c r="N25" s="69">
        <v>2.7298296002642815</v>
      </c>
    </row>
    <row r="26" spans="1:14" x14ac:dyDescent="0.3">
      <c r="A26" s="9" t="s">
        <v>17</v>
      </c>
      <c r="B26" s="69">
        <v>12.469766085942723</v>
      </c>
      <c r="C26" s="69">
        <v>-0.66590958538358791</v>
      </c>
      <c r="D26" s="69">
        <v>1.3261232680416271</v>
      </c>
      <c r="E26" s="69">
        <v>47.659276072300798</v>
      </c>
      <c r="F26" s="69">
        <v>5.505939481880489</v>
      </c>
      <c r="G26" s="69">
        <v>9.5976653361692996</v>
      </c>
      <c r="H26" s="69">
        <v>1.8709001242820307</v>
      </c>
      <c r="I26" s="69">
        <v>3.5254118618804284</v>
      </c>
      <c r="J26" s="69">
        <v>-3.0838939176182123</v>
      </c>
      <c r="K26" s="69">
        <v>2.1042578220103962</v>
      </c>
      <c r="L26" s="69">
        <v>-1.2817736068546139</v>
      </c>
      <c r="M26" s="69">
        <v>-0.31599527097800717</v>
      </c>
      <c r="N26" s="69">
        <v>0.92026056663610234</v>
      </c>
    </row>
    <row r="27" spans="1:14" x14ac:dyDescent="0.3">
      <c r="A27" s="9" t="s">
        <v>18</v>
      </c>
      <c r="B27" s="69">
        <v>12.446320672885165</v>
      </c>
      <c r="C27" s="69">
        <v>3.81140847866277</v>
      </c>
      <c r="D27" s="69">
        <v>-0.71864555710720879</v>
      </c>
      <c r="E27" s="69">
        <v>21.622447908673919</v>
      </c>
      <c r="F27" s="69">
        <v>-0.40006478383483568</v>
      </c>
      <c r="G27" s="69">
        <v>-5.7753804690059809</v>
      </c>
      <c r="H27" s="69">
        <v>3.2628594595815343</v>
      </c>
      <c r="I27" s="69">
        <v>2.4677101477096102</v>
      </c>
      <c r="J27" s="69">
        <v>-2.3449497724408559</v>
      </c>
      <c r="K27" s="69">
        <v>5.6493666622610732</v>
      </c>
      <c r="L27" s="69">
        <v>-2.9772909678946178</v>
      </c>
      <c r="M27" s="69">
        <v>-0.28741223471968169</v>
      </c>
      <c r="N27" s="69">
        <v>1.1107413184237629</v>
      </c>
    </row>
    <row r="28" spans="1:14" x14ac:dyDescent="0.3">
      <c r="A28" s="9" t="s">
        <v>19</v>
      </c>
      <c r="B28" s="69">
        <v>28.780341671950708</v>
      </c>
      <c r="C28" s="69">
        <v>-1.5125603799329923</v>
      </c>
      <c r="D28" s="69">
        <v>57.679194768848049</v>
      </c>
      <c r="E28" s="69">
        <v>38.79052944904376</v>
      </c>
      <c r="F28" s="69">
        <v>38.920889787992934</v>
      </c>
      <c r="G28" s="69">
        <v>-1.5325913934162969</v>
      </c>
      <c r="H28" s="69">
        <v>3.0444260610352814</v>
      </c>
      <c r="I28" s="69">
        <v>1.8102431256965588</v>
      </c>
      <c r="J28" s="69">
        <v>1.3864469543417073</v>
      </c>
      <c r="K28" s="69">
        <v>7.1652745830985936</v>
      </c>
      <c r="L28" s="69">
        <v>-5.2087331163582746</v>
      </c>
      <c r="M28" s="69">
        <v>0.10224424005171784</v>
      </c>
      <c r="N28" s="69">
        <v>1.3821384805206236</v>
      </c>
    </row>
    <row r="29" spans="1:14" x14ac:dyDescent="0.3">
      <c r="A29" s="9" t="s">
        <v>20</v>
      </c>
      <c r="B29" s="69">
        <v>21.367036601233735</v>
      </c>
      <c r="C29" s="69">
        <v>2.1834670810824832</v>
      </c>
      <c r="D29" s="69">
        <v>-0.16034710431993915</v>
      </c>
      <c r="E29" s="69">
        <v>33.14061552976861</v>
      </c>
      <c r="F29" s="69">
        <v>-8.6661018994576011E-2</v>
      </c>
      <c r="G29" s="69">
        <v>-7.4617179562555549</v>
      </c>
      <c r="H29" s="69">
        <v>1.6185992076585904</v>
      </c>
      <c r="I29" s="69">
        <v>2.7988593970413405</v>
      </c>
      <c r="J29" s="69">
        <v>-2.8557273587720715</v>
      </c>
      <c r="K29" s="69">
        <v>4.1800560543031224</v>
      </c>
      <c r="L29" s="69">
        <v>-4.3686511147007678</v>
      </c>
      <c r="M29" s="69">
        <v>0.61667234494946399</v>
      </c>
      <c r="N29" s="69">
        <v>2.0383949042759326</v>
      </c>
    </row>
    <row r="30" spans="1:14" x14ac:dyDescent="0.3">
      <c r="A30" s="9" t="s">
        <v>21</v>
      </c>
      <c r="B30" s="69">
        <v>9.736256675393264</v>
      </c>
      <c r="C30" s="69">
        <v>-4.5174514363471872</v>
      </c>
      <c r="D30" s="69">
        <v>22.203463822646356</v>
      </c>
      <c r="E30" s="69">
        <v>36.700582769320562</v>
      </c>
      <c r="F30" s="69">
        <v>17.191079563858011</v>
      </c>
      <c r="G30" s="69">
        <v>-3.9895240951317703</v>
      </c>
      <c r="H30" s="69">
        <v>3.0157801389326266</v>
      </c>
      <c r="I30" s="69">
        <v>3.3115552430940625</v>
      </c>
      <c r="J30" s="69">
        <v>5.6938041236353598</v>
      </c>
      <c r="K30" s="69">
        <v>4.2979678970822306</v>
      </c>
      <c r="L30" s="69">
        <v>-4.490205995094513</v>
      </c>
      <c r="M30" s="69">
        <v>1.8710511548816839</v>
      </c>
      <c r="N30" s="69">
        <v>3.3431995903688403</v>
      </c>
    </row>
    <row r="31" spans="1:14" x14ac:dyDescent="0.3">
      <c r="A31" s="9" t="s">
        <v>22</v>
      </c>
      <c r="B31" s="69">
        <v>5.9515525468199826</v>
      </c>
      <c r="C31" s="69">
        <v>8.1496977997660025</v>
      </c>
      <c r="D31" s="69">
        <v>1.575448113995364</v>
      </c>
      <c r="E31" s="69">
        <v>35.276147656111476</v>
      </c>
      <c r="F31" s="69">
        <v>-1.8463792619708244</v>
      </c>
      <c r="G31" s="69">
        <v>-3.2332938721504121</v>
      </c>
      <c r="H31" s="69">
        <v>2.8287765954101616</v>
      </c>
      <c r="I31" s="69">
        <v>3.3011027554044574</v>
      </c>
      <c r="J31" s="69">
        <v>-0.5402210121974349</v>
      </c>
      <c r="K31" s="69">
        <v>2.4993987264574571</v>
      </c>
      <c r="L31" s="69">
        <v>-4.9103652190359099</v>
      </c>
      <c r="M31" s="69">
        <v>1.2014364845732075</v>
      </c>
      <c r="N31" s="69">
        <v>2.6179507600672167</v>
      </c>
    </row>
    <row r="32" spans="1:14" x14ac:dyDescent="0.3">
      <c r="A32" s="9" t="s">
        <v>23</v>
      </c>
      <c r="B32" s="69">
        <v>-0.14894224023358049</v>
      </c>
      <c r="C32" s="69">
        <v>-1.0486062289733695</v>
      </c>
      <c r="D32" s="69">
        <v>-1.6794286803367839</v>
      </c>
      <c r="E32" s="69">
        <v>2.4102467971053301</v>
      </c>
      <c r="F32" s="69">
        <v>-4.1400414933311538</v>
      </c>
      <c r="G32" s="69">
        <v>8.1544681520399962</v>
      </c>
      <c r="H32" s="69">
        <v>2.0202084511805225</v>
      </c>
      <c r="I32" s="69">
        <v>0.90156816583669297</v>
      </c>
      <c r="J32" s="69">
        <v>-2.5319391225182386</v>
      </c>
      <c r="K32" s="69">
        <v>2.3378507509094248</v>
      </c>
      <c r="L32" s="69">
        <v>-3.461610522741239</v>
      </c>
      <c r="M32" s="69">
        <v>0.19568493303188461</v>
      </c>
      <c r="N32" s="69">
        <v>1.2419843594366711</v>
      </c>
    </row>
    <row r="33" spans="1:14" x14ac:dyDescent="0.3">
      <c r="A33" s="9" t="s">
        <v>24</v>
      </c>
      <c r="B33" s="69">
        <v>10.018697891002489</v>
      </c>
      <c r="C33" s="69">
        <v>-12.021106666237515</v>
      </c>
      <c r="D33" s="69">
        <v>3.4319196886194732</v>
      </c>
      <c r="E33" s="69">
        <v>34.430143013833259</v>
      </c>
      <c r="F33" s="69">
        <v>-0.32009601920405828</v>
      </c>
      <c r="G33" s="69">
        <v>-0.56681186481465318</v>
      </c>
      <c r="H33" s="69">
        <v>2.7211061230174636</v>
      </c>
      <c r="I33" s="69">
        <v>-0.36332447372916477</v>
      </c>
      <c r="J33" s="69">
        <v>0.7113960698613937</v>
      </c>
      <c r="K33" s="69">
        <v>5.5336471554333571</v>
      </c>
      <c r="L33" s="69">
        <v>-3.8168808720870402</v>
      </c>
      <c r="M33" s="69">
        <v>0.10230700430120976</v>
      </c>
      <c r="N33" s="69">
        <v>1.8699707991280974</v>
      </c>
    </row>
    <row r="34" spans="1:14" x14ac:dyDescent="0.3">
      <c r="A34" s="9" t="s">
        <v>25</v>
      </c>
      <c r="B34" s="69">
        <v>1.3596276425473093</v>
      </c>
      <c r="C34" s="69">
        <v>-13.477182054395982</v>
      </c>
      <c r="D34" s="69">
        <v>-9.5687532847137362</v>
      </c>
      <c r="E34" s="69">
        <v>18.129670474178369</v>
      </c>
      <c r="F34" s="69">
        <v>-4.2466657357120994</v>
      </c>
      <c r="G34" s="69">
        <v>-6.1561528801044574</v>
      </c>
      <c r="H34" s="69">
        <v>2.9718870518310609</v>
      </c>
      <c r="I34" s="69">
        <v>2.8315694347130744</v>
      </c>
      <c r="J34" s="69">
        <v>-2.1501874351681636</v>
      </c>
      <c r="K34" s="69">
        <v>6.6347849516241695</v>
      </c>
      <c r="L34" s="69">
        <v>-3.7984194037471042</v>
      </c>
      <c r="M34" s="69">
        <v>-9.8002422892250252E-2</v>
      </c>
      <c r="N34" s="69">
        <v>2.3933383174396852</v>
      </c>
    </row>
    <row r="35" spans="1:14" x14ac:dyDescent="0.3">
      <c r="A35" s="9" t="s">
        <v>26</v>
      </c>
      <c r="B35" s="69">
        <v>3.7975886712962676</v>
      </c>
      <c r="C35" s="69">
        <v>-0.88297326424306277</v>
      </c>
      <c r="D35" s="69">
        <v>1.1762495524639576</v>
      </c>
      <c r="E35" s="69">
        <v>26.477619686526936</v>
      </c>
      <c r="F35" s="69">
        <v>3.7159575493749486</v>
      </c>
      <c r="G35" s="69">
        <v>0.7538864068560116</v>
      </c>
      <c r="H35" s="69">
        <v>2.743511585761695</v>
      </c>
      <c r="I35" s="69">
        <v>2.8145796906880776</v>
      </c>
      <c r="J35" s="69">
        <v>-1.5533288541935661</v>
      </c>
      <c r="K35" s="69">
        <v>7.1212997470310029</v>
      </c>
      <c r="L35" s="69">
        <v>-3.7074371750057082</v>
      </c>
      <c r="M35" s="69">
        <v>0.8949955224532431</v>
      </c>
      <c r="N35" s="69">
        <v>2.028540521216371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6.1421569167264778</v>
      </c>
      <c r="C37" s="130">
        <v>1.6696642073769681</v>
      </c>
      <c r="D37" s="130">
        <v>42.024483522979153</v>
      </c>
      <c r="E37" s="130">
        <v>32.695810218169697</v>
      </c>
      <c r="F37" s="130">
        <v>5.7877140153091347</v>
      </c>
      <c r="G37" s="130">
        <v>-5.4250322353632896</v>
      </c>
      <c r="H37" s="130">
        <v>3.3240599586030584</v>
      </c>
      <c r="I37" s="130">
        <v>2.0539601729168169</v>
      </c>
      <c r="J37" s="130">
        <v>-1.3275580848552693</v>
      </c>
      <c r="K37" s="130">
        <v>4.981297609747017</v>
      </c>
      <c r="L37" s="130">
        <v>-2.381742028203746</v>
      </c>
      <c r="M37" s="130">
        <v>0.93506392332518828</v>
      </c>
      <c r="N37" s="130">
        <v>2.4683201180297516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2.2526749739601399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-1.3075779283390716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5.7105474447009215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codeName="Hoja102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741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2287107</v>
      </c>
      <c r="C9" s="58">
        <v>727210</v>
      </c>
      <c r="D9" s="58">
        <v>325</v>
      </c>
      <c r="E9" s="58">
        <v>72631</v>
      </c>
      <c r="F9" s="58">
        <v>124505</v>
      </c>
      <c r="G9" s="58">
        <v>21985</v>
      </c>
      <c r="H9" s="58">
        <v>307592</v>
      </c>
      <c r="I9" s="58">
        <v>254766</v>
      </c>
      <c r="J9" s="58">
        <v>95017</v>
      </c>
      <c r="K9" s="58">
        <v>31205</v>
      </c>
      <c r="L9" s="58">
        <v>29703</v>
      </c>
      <c r="M9" s="58">
        <v>208850</v>
      </c>
      <c r="N9" s="58">
        <v>413318</v>
      </c>
      <c r="O9" s="53"/>
    </row>
    <row r="10" spans="1:15" x14ac:dyDescent="0.3">
      <c r="A10" s="9" t="s">
        <v>317</v>
      </c>
      <c r="B10" s="58">
        <v>16155687</v>
      </c>
      <c r="C10" s="58">
        <v>592336</v>
      </c>
      <c r="D10" s="58">
        <v>445756</v>
      </c>
      <c r="E10" s="58">
        <v>7622989</v>
      </c>
      <c r="F10" s="58">
        <v>1546515</v>
      </c>
      <c r="G10" s="58">
        <v>306494</v>
      </c>
      <c r="H10" s="58">
        <v>1067255</v>
      </c>
      <c r="I10" s="58">
        <v>895646</v>
      </c>
      <c r="J10" s="58">
        <v>502786</v>
      </c>
      <c r="K10" s="58">
        <v>370467</v>
      </c>
      <c r="L10" s="58">
        <v>280965</v>
      </c>
      <c r="M10" s="58">
        <v>600140</v>
      </c>
      <c r="N10" s="58">
        <v>1924338</v>
      </c>
      <c r="O10" s="53"/>
    </row>
    <row r="11" spans="1:15" x14ac:dyDescent="0.3">
      <c r="A11" s="9" t="s">
        <v>5</v>
      </c>
      <c r="B11" s="58">
        <v>1869417</v>
      </c>
      <c r="C11" s="58">
        <v>321851</v>
      </c>
      <c r="D11" s="58">
        <v>346</v>
      </c>
      <c r="E11" s="58">
        <v>100306</v>
      </c>
      <c r="F11" s="58">
        <v>87946</v>
      </c>
      <c r="G11" s="58">
        <v>25715</v>
      </c>
      <c r="H11" s="58">
        <v>271160</v>
      </c>
      <c r="I11" s="58">
        <v>187472</v>
      </c>
      <c r="J11" s="58">
        <v>62221</v>
      </c>
      <c r="K11" s="58">
        <v>49415</v>
      </c>
      <c r="L11" s="58">
        <v>31657</v>
      </c>
      <c r="M11" s="58">
        <v>223484</v>
      </c>
      <c r="N11" s="58">
        <v>507844</v>
      </c>
      <c r="O11" s="53"/>
    </row>
    <row r="12" spans="1:15" x14ac:dyDescent="0.3">
      <c r="A12" s="9" t="s">
        <v>6</v>
      </c>
      <c r="B12" s="58">
        <v>21038813</v>
      </c>
      <c r="C12" s="58">
        <v>1415362</v>
      </c>
      <c r="D12" s="58">
        <v>81043</v>
      </c>
      <c r="E12" s="58">
        <v>5767704</v>
      </c>
      <c r="F12" s="58">
        <v>3579195</v>
      </c>
      <c r="G12" s="58">
        <v>246560</v>
      </c>
      <c r="H12" s="58">
        <v>1310584</v>
      </c>
      <c r="I12" s="58">
        <v>2217416</v>
      </c>
      <c r="J12" s="58">
        <v>1164766</v>
      </c>
      <c r="K12" s="58">
        <v>454026</v>
      </c>
      <c r="L12" s="58">
        <v>594808</v>
      </c>
      <c r="M12" s="58">
        <v>650054</v>
      </c>
      <c r="N12" s="58">
        <v>3557295</v>
      </c>
      <c r="O12" s="53"/>
    </row>
    <row r="13" spans="1:15" x14ac:dyDescent="0.3">
      <c r="A13" s="9" t="s">
        <v>7</v>
      </c>
      <c r="B13" s="58">
        <v>4111349</v>
      </c>
      <c r="C13" s="58">
        <v>614517</v>
      </c>
      <c r="D13" s="58">
        <v>481</v>
      </c>
      <c r="E13" s="58">
        <v>841869</v>
      </c>
      <c r="F13" s="58">
        <v>423586</v>
      </c>
      <c r="G13" s="58">
        <v>30037</v>
      </c>
      <c r="H13" s="58">
        <v>352208</v>
      </c>
      <c r="I13" s="58">
        <v>427055</v>
      </c>
      <c r="J13" s="58">
        <v>153206</v>
      </c>
      <c r="K13" s="58">
        <v>51751</v>
      </c>
      <c r="L13" s="58">
        <v>93417</v>
      </c>
      <c r="M13" s="58">
        <v>340893</v>
      </c>
      <c r="N13" s="58">
        <v>782329</v>
      </c>
      <c r="O13" s="53"/>
    </row>
    <row r="14" spans="1:15" x14ac:dyDescent="0.3">
      <c r="A14" s="9" t="s">
        <v>8</v>
      </c>
      <c r="B14" s="58">
        <v>10595497</v>
      </c>
      <c r="C14" s="58">
        <v>1380041</v>
      </c>
      <c r="D14" s="58">
        <v>611</v>
      </c>
      <c r="E14" s="58">
        <v>3362234</v>
      </c>
      <c r="F14" s="58">
        <v>718431</v>
      </c>
      <c r="G14" s="58">
        <v>132743</v>
      </c>
      <c r="H14" s="58">
        <v>892801</v>
      </c>
      <c r="I14" s="58">
        <v>829087</v>
      </c>
      <c r="J14" s="58">
        <v>343178</v>
      </c>
      <c r="K14" s="58">
        <v>191095</v>
      </c>
      <c r="L14" s="58">
        <v>202788</v>
      </c>
      <c r="M14" s="58">
        <v>679807</v>
      </c>
      <c r="N14" s="58">
        <v>1862681</v>
      </c>
      <c r="O14" s="53"/>
    </row>
    <row r="15" spans="1:15" x14ac:dyDescent="0.3">
      <c r="A15" s="9" t="s">
        <v>9</v>
      </c>
      <c r="B15" s="58">
        <v>17384466</v>
      </c>
      <c r="C15" s="58">
        <v>1102533</v>
      </c>
      <c r="D15" s="58">
        <v>1512</v>
      </c>
      <c r="E15" s="58">
        <v>7884271</v>
      </c>
      <c r="F15" s="58">
        <v>1315026</v>
      </c>
      <c r="G15" s="58">
        <v>116951</v>
      </c>
      <c r="H15" s="58">
        <v>1396697</v>
      </c>
      <c r="I15" s="58">
        <v>1238834</v>
      </c>
      <c r="J15" s="58">
        <v>658313</v>
      </c>
      <c r="K15" s="58">
        <v>655439</v>
      </c>
      <c r="L15" s="58">
        <v>287869</v>
      </c>
      <c r="M15" s="58">
        <v>667554</v>
      </c>
      <c r="N15" s="58">
        <v>2059467</v>
      </c>
      <c r="O15" s="53"/>
    </row>
    <row r="16" spans="1:15" x14ac:dyDescent="0.3">
      <c r="A16" s="9" t="s">
        <v>10</v>
      </c>
      <c r="B16" s="58">
        <v>2909215</v>
      </c>
      <c r="C16" s="58">
        <v>304479</v>
      </c>
      <c r="D16" s="58">
        <v>3462</v>
      </c>
      <c r="E16" s="58">
        <v>651803</v>
      </c>
      <c r="F16" s="58">
        <v>54342</v>
      </c>
      <c r="G16" s="58">
        <v>799583</v>
      </c>
      <c r="H16" s="58">
        <v>213782</v>
      </c>
      <c r="I16" s="58">
        <v>133393</v>
      </c>
      <c r="J16" s="58">
        <v>55291</v>
      </c>
      <c r="K16" s="58">
        <v>27428</v>
      </c>
      <c r="L16" s="58">
        <v>16496</v>
      </c>
      <c r="M16" s="58">
        <v>243552</v>
      </c>
      <c r="N16" s="58">
        <v>405604</v>
      </c>
      <c r="O16" s="53"/>
    </row>
    <row r="17" spans="1:15" x14ac:dyDescent="0.3">
      <c r="A17" s="9" t="s">
        <v>11</v>
      </c>
      <c r="B17" s="58">
        <v>3955589</v>
      </c>
      <c r="C17" s="58">
        <v>759137</v>
      </c>
      <c r="D17" s="58">
        <v>301</v>
      </c>
      <c r="E17" s="58">
        <v>271396</v>
      </c>
      <c r="F17" s="58">
        <v>375378</v>
      </c>
      <c r="G17" s="58">
        <v>29065</v>
      </c>
      <c r="H17" s="58">
        <v>339386</v>
      </c>
      <c r="I17" s="58">
        <v>510668</v>
      </c>
      <c r="J17" s="58">
        <v>271112</v>
      </c>
      <c r="K17" s="58">
        <v>112683</v>
      </c>
      <c r="L17" s="58">
        <v>115596</v>
      </c>
      <c r="M17" s="58">
        <v>388350</v>
      </c>
      <c r="N17" s="58">
        <v>782517</v>
      </c>
      <c r="O17" s="53"/>
    </row>
    <row r="18" spans="1:15" x14ac:dyDescent="0.3">
      <c r="A18" s="9" t="s">
        <v>12</v>
      </c>
      <c r="B18" s="58">
        <v>12883432</v>
      </c>
      <c r="C18" s="58">
        <v>1669429</v>
      </c>
      <c r="D18" s="58">
        <v>362717</v>
      </c>
      <c r="E18" s="58">
        <v>1634296</v>
      </c>
      <c r="F18" s="58">
        <v>3272797</v>
      </c>
      <c r="G18" s="58">
        <v>119554</v>
      </c>
      <c r="H18" s="58">
        <v>1279607</v>
      </c>
      <c r="I18" s="58">
        <v>1139893</v>
      </c>
      <c r="J18" s="58">
        <v>801065</v>
      </c>
      <c r="K18" s="58">
        <v>181609</v>
      </c>
      <c r="L18" s="58">
        <v>246647</v>
      </c>
      <c r="M18" s="58">
        <v>397473</v>
      </c>
      <c r="N18" s="58">
        <v>1778345</v>
      </c>
      <c r="O18" s="53"/>
    </row>
    <row r="19" spans="1:15" x14ac:dyDescent="0.3">
      <c r="A19" s="9" t="s">
        <v>13</v>
      </c>
      <c r="B19" s="58">
        <v>10009485</v>
      </c>
      <c r="C19" s="58">
        <v>1252364</v>
      </c>
      <c r="D19" s="58">
        <v>5112</v>
      </c>
      <c r="E19" s="58">
        <v>1683039</v>
      </c>
      <c r="F19" s="58">
        <v>864283</v>
      </c>
      <c r="G19" s="58">
        <v>315424</v>
      </c>
      <c r="H19" s="58">
        <v>728185</v>
      </c>
      <c r="I19" s="58">
        <v>1374094</v>
      </c>
      <c r="J19" s="58">
        <v>714240</v>
      </c>
      <c r="K19" s="58">
        <v>230099</v>
      </c>
      <c r="L19" s="58">
        <v>295395</v>
      </c>
      <c r="M19" s="58">
        <v>598854</v>
      </c>
      <c r="N19" s="58">
        <v>1948396</v>
      </c>
      <c r="O19" s="53"/>
    </row>
    <row r="20" spans="1:15" x14ac:dyDescent="0.3">
      <c r="A20" s="9" t="s">
        <v>14</v>
      </c>
      <c r="B20" s="58">
        <v>17378414</v>
      </c>
      <c r="C20" s="58">
        <v>2639154</v>
      </c>
      <c r="D20" s="58">
        <v>119077</v>
      </c>
      <c r="E20" s="58">
        <v>2382262</v>
      </c>
      <c r="F20" s="58">
        <v>2967724</v>
      </c>
      <c r="G20" s="58">
        <v>167770</v>
      </c>
      <c r="H20" s="58">
        <v>1000757</v>
      </c>
      <c r="I20" s="58">
        <v>1824646</v>
      </c>
      <c r="J20" s="58">
        <v>1058466</v>
      </c>
      <c r="K20" s="58">
        <v>381659</v>
      </c>
      <c r="L20" s="58">
        <v>620764</v>
      </c>
      <c r="M20" s="58">
        <v>758819</v>
      </c>
      <c r="N20" s="58">
        <v>3457316</v>
      </c>
      <c r="O20" s="53"/>
    </row>
    <row r="21" spans="1:15" x14ac:dyDescent="0.3">
      <c r="A21" s="9" t="s">
        <v>15</v>
      </c>
      <c r="B21" s="58">
        <v>8937792</v>
      </c>
      <c r="C21" s="58">
        <v>861423</v>
      </c>
      <c r="D21" s="58">
        <v>21241</v>
      </c>
      <c r="E21" s="58">
        <v>25262</v>
      </c>
      <c r="F21" s="58">
        <v>1053660</v>
      </c>
      <c r="G21" s="58">
        <v>95963</v>
      </c>
      <c r="H21" s="58">
        <v>732959</v>
      </c>
      <c r="I21" s="58">
        <v>1704455</v>
      </c>
      <c r="J21" s="58">
        <v>712177</v>
      </c>
      <c r="K21" s="58">
        <v>231289</v>
      </c>
      <c r="L21" s="58">
        <v>403125</v>
      </c>
      <c r="M21" s="58">
        <v>583470</v>
      </c>
      <c r="N21" s="58">
        <v>2512768</v>
      </c>
      <c r="O21" s="53"/>
    </row>
    <row r="22" spans="1:15" x14ac:dyDescent="0.3">
      <c r="A22" s="9" t="s">
        <v>16</v>
      </c>
      <c r="B22" s="58">
        <v>178742876</v>
      </c>
      <c r="C22" s="58">
        <v>3462142</v>
      </c>
      <c r="D22" s="58">
        <v>653421</v>
      </c>
      <c r="E22" s="58">
        <v>3235297</v>
      </c>
      <c r="F22" s="58">
        <v>38389761</v>
      </c>
      <c r="G22" s="58">
        <v>3718603</v>
      </c>
      <c r="H22" s="58">
        <v>11028336</v>
      </c>
      <c r="I22" s="58">
        <v>23864097</v>
      </c>
      <c r="J22" s="58">
        <v>11955879</v>
      </c>
      <c r="K22" s="58">
        <v>7866447</v>
      </c>
      <c r="L22" s="58">
        <v>8760967</v>
      </c>
      <c r="M22" s="58">
        <v>9884543</v>
      </c>
      <c r="N22" s="58">
        <v>55923383</v>
      </c>
      <c r="O22" s="53"/>
    </row>
    <row r="23" spans="1:15" x14ac:dyDescent="0.3">
      <c r="A23" s="216" t="s">
        <v>157</v>
      </c>
      <c r="B23" s="58">
        <v>17563803</v>
      </c>
      <c r="C23" s="58">
        <v>12550</v>
      </c>
      <c r="D23" s="58">
        <v>282336</v>
      </c>
      <c r="E23" s="58">
        <v>0</v>
      </c>
      <c r="F23" s="58">
        <v>5560959</v>
      </c>
      <c r="G23" s="58">
        <v>335856</v>
      </c>
      <c r="H23" s="58">
        <v>1040574</v>
      </c>
      <c r="I23" s="58">
        <v>1618169</v>
      </c>
      <c r="J23" s="58">
        <v>3262612</v>
      </c>
      <c r="K23" s="58">
        <v>458701</v>
      </c>
      <c r="L23" s="58">
        <v>685055</v>
      </c>
      <c r="M23" s="58">
        <v>500309</v>
      </c>
      <c r="N23" s="58">
        <v>3806682</v>
      </c>
      <c r="O23" s="53"/>
    </row>
    <row r="24" spans="1:15" x14ac:dyDescent="0.3">
      <c r="A24" s="216" t="s">
        <v>155</v>
      </c>
      <c r="B24" s="58">
        <v>13562753</v>
      </c>
      <c r="C24" s="58">
        <v>2833558</v>
      </c>
      <c r="D24" s="58">
        <v>330952</v>
      </c>
      <c r="E24" s="58">
        <v>3235297</v>
      </c>
      <c r="F24" s="58">
        <v>1167170</v>
      </c>
      <c r="G24" s="58">
        <v>626144</v>
      </c>
      <c r="H24" s="58">
        <v>419444</v>
      </c>
      <c r="I24" s="58">
        <v>906892</v>
      </c>
      <c r="J24" s="58">
        <v>459682</v>
      </c>
      <c r="K24" s="58">
        <v>309084</v>
      </c>
      <c r="L24" s="58">
        <v>503581</v>
      </c>
      <c r="M24" s="58">
        <v>217083</v>
      </c>
      <c r="N24" s="58">
        <v>2553866</v>
      </c>
      <c r="O24" s="53"/>
    </row>
    <row r="25" spans="1:15" x14ac:dyDescent="0.3">
      <c r="A25" s="216" t="s">
        <v>105</v>
      </c>
      <c r="B25" s="58">
        <v>147616320</v>
      </c>
      <c r="C25" s="58">
        <v>616034</v>
      </c>
      <c r="D25" s="58">
        <v>40133</v>
      </c>
      <c r="E25" s="58">
        <v>0</v>
      </c>
      <c r="F25" s="58">
        <v>31661632</v>
      </c>
      <c r="G25" s="58">
        <v>2756603</v>
      </c>
      <c r="H25" s="58">
        <v>9568318</v>
      </c>
      <c r="I25" s="58">
        <v>21339036</v>
      </c>
      <c r="J25" s="58">
        <v>8233585</v>
      </c>
      <c r="K25" s="58">
        <v>7098662</v>
      </c>
      <c r="L25" s="58">
        <v>7572331</v>
      </c>
      <c r="M25" s="58">
        <v>9167151</v>
      </c>
      <c r="N25" s="58">
        <v>49562835</v>
      </c>
      <c r="O25" s="53"/>
    </row>
    <row r="26" spans="1:15" x14ac:dyDescent="0.3">
      <c r="A26" s="9" t="s">
        <v>17</v>
      </c>
      <c r="B26" s="58">
        <v>7608889</v>
      </c>
      <c r="C26" s="58">
        <v>584538</v>
      </c>
      <c r="D26" s="58">
        <v>79077</v>
      </c>
      <c r="E26" s="58">
        <v>2018047</v>
      </c>
      <c r="F26" s="58">
        <v>603324</v>
      </c>
      <c r="G26" s="58">
        <v>85981</v>
      </c>
      <c r="H26" s="58">
        <v>306425</v>
      </c>
      <c r="I26" s="58">
        <v>1169824</v>
      </c>
      <c r="J26" s="58">
        <v>347786</v>
      </c>
      <c r="K26" s="58">
        <v>212637</v>
      </c>
      <c r="L26" s="58">
        <v>157502</v>
      </c>
      <c r="M26" s="58">
        <v>530095</v>
      </c>
      <c r="N26" s="58">
        <v>1513653</v>
      </c>
      <c r="O26" s="53"/>
    </row>
    <row r="27" spans="1:15" x14ac:dyDescent="0.3">
      <c r="A27" s="9" t="s">
        <v>18</v>
      </c>
      <c r="B27" s="58">
        <v>2454999</v>
      </c>
      <c r="C27" s="58">
        <v>124301</v>
      </c>
      <c r="D27" s="58">
        <v>1311</v>
      </c>
      <c r="E27" s="58">
        <v>1314597</v>
      </c>
      <c r="F27" s="58">
        <v>125780</v>
      </c>
      <c r="G27" s="58">
        <v>13100</v>
      </c>
      <c r="H27" s="58">
        <v>140560</v>
      </c>
      <c r="I27" s="58">
        <v>226794</v>
      </c>
      <c r="J27" s="58">
        <v>89032</v>
      </c>
      <c r="K27" s="58">
        <v>51718</v>
      </c>
      <c r="L27" s="58">
        <v>28640</v>
      </c>
      <c r="M27" s="58">
        <v>79299</v>
      </c>
      <c r="N27" s="58">
        <v>259867</v>
      </c>
      <c r="O27" s="53"/>
    </row>
    <row r="28" spans="1:15" x14ac:dyDescent="0.3">
      <c r="A28" s="9" t="s">
        <v>19</v>
      </c>
      <c r="B28" s="58">
        <v>7785269</v>
      </c>
      <c r="C28" s="58">
        <v>88823</v>
      </c>
      <c r="D28" s="58">
        <v>101998</v>
      </c>
      <c r="E28" s="58">
        <v>2542966</v>
      </c>
      <c r="F28" s="58">
        <v>3346471</v>
      </c>
      <c r="G28" s="58">
        <v>248071</v>
      </c>
      <c r="H28" s="58">
        <v>383771</v>
      </c>
      <c r="I28" s="58">
        <v>163782</v>
      </c>
      <c r="J28" s="58">
        <v>145038</v>
      </c>
      <c r="K28" s="58">
        <v>80263</v>
      </c>
      <c r="L28" s="58">
        <v>51149</v>
      </c>
      <c r="M28" s="58">
        <v>200005</v>
      </c>
      <c r="N28" s="58">
        <v>432932</v>
      </c>
      <c r="O28" s="53"/>
    </row>
    <row r="29" spans="1:15" x14ac:dyDescent="0.3">
      <c r="A29" s="9" t="s">
        <v>20</v>
      </c>
      <c r="B29" s="58">
        <v>4641887</v>
      </c>
      <c r="C29" s="58">
        <v>299225</v>
      </c>
      <c r="D29" s="58">
        <v>258</v>
      </c>
      <c r="E29" s="58">
        <v>3028907</v>
      </c>
      <c r="F29" s="58">
        <v>100234</v>
      </c>
      <c r="G29" s="58">
        <v>70623</v>
      </c>
      <c r="H29" s="58">
        <v>191129</v>
      </c>
      <c r="I29" s="58">
        <v>211119</v>
      </c>
      <c r="J29" s="58">
        <v>93113</v>
      </c>
      <c r="K29" s="58">
        <v>44885</v>
      </c>
      <c r="L29" s="58">
        <v>33807</v>
      </c>
      <c r="M29" s="58">
        <v>155931</v>
      </c>
      <c r="N29" s="58">
        <v>412656</v>
      </c>
      <c r="O29" s="53"/>
    </row>
    <row r="30" spans="1:15" x14ac:dyDescent="0.3">
      <c r="A30" s="9" t="s">
        <v>21</v>
      </c>
      <c r="B30" s="58">
        <v>16366999</v>
      </c>
      <c r="C30" s="58">
        <v>1234777</v>
      </c>
      <c r="D30" s="58">
        <v>601941</v>
      </c>
      <c r="E30" s="58">
        <v>2793941</v>
      </c>
      <c r="F30" s="58">
        <v>2693072</v>
      </c>
      <c r="G30" s="58">
        <v>253875</v>
      </c>
      <c r="H30" s="58">
        <v>872411</v>
      </c>
      <c r="I30" s="58">
        <v>2089771</v>
      </c>
      <c r="J30" s="58">
        <v>1079219</v>
      </c>
      <c r="K30" s="58">
        <v>340771</v>
      </c>
      <c r="L30" s="58">
        <v>388351</v>
      </c>
      <c r="M30" s="58">
        <v>908785</v>
      </c>
      <c r="N30" s="58">
        <v>3110085</v>
      </c>
      <c r="O30" s="53"/>
    </row>
    <row r="31" spans="1:15" x14ac:dyDescent="0.3">
      <c r="A31" s="9" t="s">
        <v>22</v>
      </c>
      <c r="B31" s="58">
        <v>7384505</v>
      </c>
      <c r="C31" s="58">
        <v>1139077</v>
      </c>
      <c r="D31" s="58">
        <v>39396</v>
      </c>
      <c r="E31" s="58">
        <v>681540</v>
      </c>
      <c r="F31" s="58">
        <v>726548</v>
      </c>
      <c r="G31" s="58">
        <v>120720</v>
      </c>
      <c r="H31" s="58">
        <v>688212</v>
      </c>
      <c r="I31" s="58">
        <v>880159</v>
      </c>
      <c r="J31" s="58">
        <v>560317</v>
      </c>
      <c r="K31" s="58">
        <v>151302</v>
      </c>
      <c r="L31" s="58">
        <v>183846</v>
      </c>
      <c r="M31" s="58">
        <v>567442</v>
      </c>
      <c r="N31" s="58">
        <v>1645946</v>
      </c>
      <c r="O31" s="53"/>
    </row>
    <row r="32" spans="1:15" x14ac:dyDescent="0.3">
      <c r="A32" s="9" t="s">
        <v>23</v>
      </c>
      <c r="B32" s="58">
        <v>4245537</v>
      </c>
      <c r="C32" s="58">
        <v>1139344</v>
      </c>
      <c r="D32" s="58">
        <v>2308</v>
      </c>
      <c r="E32" s="58">
        <v>40361</v>
      </c>
      <c r="F32" s="58">
        <v>467694</v>
      </c>
      <c r="G32" s="58">
        <v>28776</v>
      </c>
      <c r="H32" s="58">
        <v>311157</v>
      </c>
      <c r="I32" s="58">
        <v>520465</v>
      </c>
      <c r="J32" s="58">
        <v>120922</v>
      </c>
      <c r="K32" s="58">
        <v>129401</v>
      </c>
      <c r="L32" s="58">
        <v>111563</v>
      </c>
      <c r="M32" s="58">
        <v>372656</v>
      </c>
      <c r="N32" s="58">
        <v>1000890</v>
      </c>
      <c r="O32" s="53"/>
    </row>
    <row r="33" spans="1:15" x14ac:dyDescent="0.3">
      <c r="A33" s="9" t="s">
        <v>24</v>
      </c>
      <c r="B33" s="58">
        <v>5466509</v>
      </c>
      <c r="C33" s="58">
        <v>276242</v>
      </c>
      <c r="D33" s="58">
        <v>22990</v>
      </c>
      <c r="E33" s="58">
        <v>2154136</v>
      </c>
      <c r="F33" s="58">
        <v>277192</v>
      </c>
      <c r="G33" s="58">
        <v>54733</v>
      </c>
      <c r="H33" s="58">
        <v>412039</v>
      </c>
      <c r="I33" s="58">
        <v>591595</v>
      </c>
      <c r="J33" s="58">
        <v>383413</v>
      </c>
      <c r="K33" s="58">
        <v>86728</v>
      </c>
      <c r="L33" s="58">
        <v>127433</v>
      </c>
      <c r="M33" s="58">
        <v>240958</v>
      </c>
      <c r="N33" s="58">
        <v>839050</v>
      </c>
      <c r="O33" s="53"/>
    </row>
    <row r="34" spans="1:15" x14ac:dyDescent="0.3">
      <c r="A34" s="9" t="s">
        <v>25</v>
      </c>
      <c r="B34" s="58">
        <v>2168906</v>
      </c>
      <c r="C34" s="58">
        <v>181240</v>
      </c>
      <c r="D34" s="58">
        <v>143792</v>
      </c>
      <c r="E34" s="58">
        <v>318786</v>
      </c>
      <c r="F34" s="58">
        <v>165503</v>
      </c>
      <c r="G34" s="58">
        <v>19619</v>
      </c>
      <c r="H34" s="58">
        <v>192368</v>
      </c>
      <c r="I34" s="58">
        <v>379614</v>
      </c>
      <c r="J34" s="58">
        <v>116989</v>
      </c>
      <c r="K34" s="58">
        <v>42111</v>
      </c>
      <c r="L34" s="58">
        <v>69534</v>
      </c>
      <c r="M34" s="58">
        <v>149289</v>
      </c>
      <c r="N34" s="58">
        <v>390061</v>
      </c>
      <c r="O34" s="53"/>
    </row>
    <row r="35" spans="1:15" x14ac:dyDescent="0.3">
      <c r="A35" s="9" t="s">
        <v>26</v>
      </c>
      <c r="B35" s="58">
        <v>3548168</v>
      </c>
      <c r="C35" s="58">
        <v>347068</v>
      </c>
      <c r="D35" s="58">
        <v>20524</v>
      </c>
      <c r="E35" s="58">
        <v>321523</v>
      </c>
      <c r="F35" s="58">
        <v>663623</v>
      </c>
      <c r="G35" s="58">
        <v>44055</v>
      </c>
      <c r="H35" s="58">
        <v>206619</v>
      </c>
      <c r="I35" s="58">
        <v>599805</v>
      </c>
      <c r="J35" s="58">
        <v>147920</v>
      </c>
      <c r="K35" s="58">
        <v>128572</v>
      </c>
      <c r="L35" s="58">
        <v>110978</v>
      </c>
      <c r="M35" s="58">
        <v>260697</v>
      </c>
      <c r="N35" s="58">
        <v>696784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369930807</v>
      </c>
      <c r="C37" s="129">
        <v>22516613</v>
      </c>
      <c r="D37" s="129">
        <v>2709000</v>
      </c>
      <c r="E37" s="129">
        <v>50750163</v>
      </c>
      <c r="F37" s="129">
        <v>63942590</v>
      </c>
      <c r="G37" s="129">
        <v>7066000</v>
      </c>
      <c r="H37" s="129">
        <v>24626000</v>
      </c>
      <c r="I37" s="129">
        <v>43434450</v>
      </c>
      <c r="J37" s="129">
        <v>21631466</v>
      </c>
      <c r="K37" s="129">
        <v>12103000</v>
      </c>
      <c r="L37" s="129">
        <v>13243000</v>
      </c>
      <c r="M37" s="129">
        <v>19691000</v>
      </c>
      <c r="N37" s="129">
        <v>88217525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32442212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3883297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406256316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codeName="Hoja103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740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0.56297143205522493</v>
      </c>
      <c r="C9" s="69">
        <v>3.2296598071832565</v>
      </c>
      <c r="D9" s="69">
        <v>1.199704688076781E-2</v>
      </c>
      <c r="E9" s="69">
        <v>0.14311481127656675</v>
      </c>
      <c r="F9" s="69">
        <v>0.19471372679774152</v>
      </c>
      <c r="G9" s="69">
        <v>0.31113784319275406</v>
      </c>
      <c r="H9" s="69">
        <v>1.2490538455291156</v>
      </c>
      <c r="I9" s="69">
        <v>0.58655283996919494</v>
      </c>
      <c r="J9" s="69">
        <v>0.43925363172334225</v>
      </c>
      <c r="K9" s="69">
        <v>0.25782863752788565</v>
      </c>
      <c r="L9" s="69">
        <v>0.22429207883410104</v>
      </c>
      <c r="M9" s="69">
        <v>1.0606368391651009</v>
      </c>
      <c r="N9" s="69">
        <v>0.46852141907177741</v>
      </c>
      <c r="O9" s="59"/>
    </row>
    <row r="10" spans="1:15" x14ac:dyDescent="0.3">
      <c r="A10" s="9" t="s">
        <v>317</v>
      </c>
      <c r="B10" s="69">
        <v>3.9767226658945041</v>
      </c>
      <c r="C10" s="69">
        <v>2.6306620804825309</v>
      </c>
      <c r="D10" s="69">
        <v>16.454632705795497</v>
      </c>
      <c r="E10" s="69">
        <v>15.020619736728728</v>
      </c>
      <c r="F10" s="69">
        <v>2.4185992466054316</v>
      </c>
      <c r="G10" s="69">
        <v>4.3375884517407304</v>
      </c>
      <c r="H10" s="69">
        <v>4.3338544627629334</v>
      </c>
      <c r="I10" s="69">
        <v>2.0620636384252591</v>
      </c>
      <c r="J10" s="69">
        <v>2.3243269781160465</v>
      </c>
      <c r="K10" s="69">
        <v>3.0609518301247625</v>
      </c>
      <c r="L10" s="69">
        <v>2.1216114173525638</v>
      </c>
      <c r="M10" s="69">
        <v>3.0477883296937689</v>
      </c>
      <c r="N10" s="69">
        <v>2.1813556886797718</v>
      </c>
      <c r="O10" s="59"/>
    </row>
    <row r="11" spans="1:15" x14ac:dyDescent="0.3">
      <c r="A11" s="9" t="s">
        <v>5</v>
      </c>
      <c r="B11" s="69">
        <v>0.46015703051863444</v>
      </c>
      <c r="C11" s="69">
        <v>1.4293934882657531</v>
      </c>
      <c r="D11" s="69">
        <v>1.2772240679217423E-2</v>
      </c>
      <c r="E11" s="69">
        <v>0.19764665583438618</v>
      </c>
      <c r="F11" s="69">
        <v>0.13753900178269288</v>
      </c>
      <c r="G11" s="69">
        <v>0.36392584206057177</v>
      </c>
      <c r="H11" s="69">
        <v>1.1011126451717697</v>
      </c>
      <c r="I11" s="69">
        <v>0.4316205224194159</v>
      </c>
      <c r="J11" s="69">
        <v>0.28764116126017536</v>
      </c>
      <c r="K11" s="69">
        <v>0.40828720152028419</v>
      </c>
      <c r="L11" s="69">
        <v>0.23904704372121119</v>
      </c>
      <c r="M11" s="69">
        <v>1.1349550556091614</v>
      </c>
      <c r="N11" s="69">
        <v>0.57567246417307671</v>
      </c>
      <c r="O11" s="59"/>
    </row>
    <row r="12" spans="1:15" x14ac:dyDescent="0.3">
      <c r="A12" s="9" t="s">
        <v>6</v>
      </c>
      <c r="B12" s="69">
        <v>5.1787042247485946</v>
      </c>
      <c r="C12" s="69">
        <v>6.2858565806500284</v>
      </c>
      <c r="D12" s="69">
        <v>2.9916205241786638</v>
      </c>
      <c r="E12" s="69">
        <v>11.364897488112501</v>
      </c>
      <c r="F12" s="69">
        <v>5.5975133318809895</v>
      </c>
      <c r="G12" s="69">
        <v>3.4893857911123689</v>
      </c>
      <c r="H12" s="69">
        <v>5.3219524080240399</v>
      </c>
      <c r="I12" s="69">
        <v>5.1052010558439216</v>
      </c>
      <c r="J12" s="69">
        <v>5.3845911321960331</v>
      </c>
      <c r="K12" s="69">
        <v>3.7513509047343638</v>
      </c>
      <c r="L12" s="69">
        <v>4.4914898436910065</v>
      </c>
      <c r="M12" s="69">
        <v>3.3012746940226498</v>
      </c>
      <c r="N12" s="69">
        <v>4.0324130607835578</v>
      </c>
      <c r="O12" s="59"/>
    </row>
    <row r="13" spans="1:15" x14ac:dyDescent="0.3">
      <c r="A13" s="9" t="s">
        <v>7</v>
      </c>
      <c r="B13" s="69">
        <v>1.0120086354546669</v>
      </c>
      <c r="C13" s="69">
        <v>2.7291715676776076</v>
      </c>
      <c r="D13" s="69">
        <v>1.7755629383536361E-2</v>
      </c>
      <c r="E13" s="69">
        <v>1.6588498444822728</v>
      </c>
      <c r="F13" s="69">
        <v>0.66244736098428292</v>
      </c>
      <c r="G13" s="69">
        <v>0.42509198981035945</v>
      </c>
      <c r="H13" s="69">
        <v>1.4302282140826768</v>
      </c>
      <c r="I13" s="69">
        <v>0.98321723885072787</v>
      </c>
      <c r="J13" s="69">
        <v>0.70825527960055967</v>
      </c>
      <c r="K13" s="69">
        <v>0.42758820127241176</v>
      </c>
      <c r="L13" s="69">
        <v>0.70540662991769243</v>
      </c>
      <c r="M13" s="69">
        <v>1.7312122289370779</v>
      </c>
      <c r="N13" s="69">
        <v>0.88681812372314905</v>
      </c>
      <c r="O13" s="59"/>
    </row>
    <row r="14" spans="1:15" x14ac:dyDescent="0.3">
      <c r="A14" s="9" t="s">
        <v>8</v>
      </c>
      <c r="B14" s="69">
        <v>2.6080817904133213</v>
      </c>
      <c r="C14" s="69">
        <v>6.1289901816050225</v>
      </c>
      <c r="D14" s="69">
        <v>2.2554448135843484E-2</v>
      </c>
      <c r="E14" s="69">
        <v>6.6250703470646988</v>
      </c>
      <c r="F14" s="69">
        <v>1.1235563026145798</v>
      </c>
      <c r="G14" s="69">
        <v>1.8786159071610531</v>
      </c>
      <c r="H14" s="69">
        <v>3.6254405912450256</v>
      </c>
      <c r="I14" s="69">
        <v>1.908823526026</v>
      </c>
      <c r="J14" s="69">
        <v>1.5864759235458197</v>
      </c>
      <c r="K14" s="69">
        <v>1.5789060563496653</v>
      </c>
      <c r="L14" s="69">
        <v>1.531284452163407</v>
      </c>
      <c r="M14" s="69">
        <v>3.4523741810979636</v>
      </c>
      <c r="N14" s="69">
        <v>2.1114636802608096</v>
      </c>
      <c r="O14" s="59"/>
    </row>
    <row r="15" spans="1:15" x14ac:dyDescent="0.3">
      <c r="A15" s="9" t="s">
        <v>9</v>
      </c>
      <c r="B15" s="69">
        <v>4.2791866403869028</v>
      </c>
      <c r="C15" s="69">
        <v>4.896531285589</v>
      </c>
      <c r="D15" s="69">
        <v>5.5813953488372092E-2</v>
      </c>
      <c r="E15" s="69">
        <v>15.535459462465177</v>
      </c>
      <c r="F15" s="69">
        <v>2.0565729351907702</v>
      </c>
      <c r="G15" s="69">
        <v>1.6551231248230966</v>
      </c>
      <c r="H15" s="69">
        <v>5.6716356696174772</v>
      </c>
      <c r="I15" s="69">
        <v>2.8521922114818996</v>
      </c>
      <c r="J15" s="69">
        <v>3.0433119974392859</v>
      </c>
      <c r="K15" s="69">
        <v>5.4155085515987773</v>
      </c>
      <c r="L15" s="69">
        <v>2.1737446197991392</v>
      </c>
      <c r="M15" s="69">
        <v>3.3901477832512317</v>
      </c>
      <c r="N15" s="69">
        <v>2.3345327359841481</v>
      </c>
      <c r="O15" s="59"/>
    </row>
    <row r="16" spans="1:15" x14ac:dyDescent="0.3">
      <c r="A16" s="9" t="s">
        <v>10</v>
      </c>
      <c r="B16" s="69">
        <v>0.71610332822493283</v>
      </c>
      <c r="C16" s="69">
        <v>1.3522415649280823</v>
      </c>
      <c r="D16" s="69">
        <v>0.12779623477297894</v>
      </c>
      <c r="E16" s="69">
        <v>1.2843367616375931</v>
      </c>
      <c r="F16" s="69">
        <v>8.4985609747744037E-2</v>
      </c>
      <c r="G16" s="69">
        <v>11.315921313331447</v>
      </c>
      <c r="H16" s="69">
        <v>0.86811500040607481</v>
      </c>
      <c r="I16" s="69">
        <v>0.30711336278000528</v>
      </c>
      <c r="J16" s="69">
        <v>0.25560449763321635</v>
      </c>
      <c r="K16" s="69">
        <v>0.22662149880194996</v>
      </c>
      <c r="L16" s="69">
        <v>0.12456392056180624</v>
      </c>
      <c r="M16" s="69">
        <v>1.2368696358742572</v>
      </c>
      <c r="N16" s="69">
        <v>0.45977712478331262</v>
      </c>
      <c r="O16" s="59"/>
    </row>
    <row r="17" spans="1:15" x14ac:dyDescent="0.3">
      <c r="A17" s="9" t="s">
        <v>11</v>
      </c>
      <c r="B17" s="69">
        <v>0.97366830845775698</v>
      </c>
      <c r="C17" s="69">
        <v>3.3714528912496737</v>
      </c>
      <c r="D17" s="69">
        <v>1.1111111111111112E-2</v>
      </c>
      <c r="E17" s="69">
        <v>0.53476872576744239</v>
      </c>
      <c r="F17" s="69">
        <v>0.58705473143956166</v>
      </c>
      <c r="G17" s="69">
        <v>0.41133597509198977</v>
      </c>
      <c r="H17" s="69">
        <v>1.3781612929424185</v>
      </c>
      <c r="I17" s="69">
        <v>1.1757211153819147</v>
      </c>
      <c r="J17" s="69">
        <v>1.2533223591965519</v>
      </c>
      <c r="K17" s="69">
        <v>0.93103362802610923</v>
      </c>
      <c r="L17" s="69">
        <v>0.87288378766140606</v>
      </c>
      <c r="M17" s="69">
        <v>1.9722208115382662</v>
      </c>
      <c r="N17" s="69">
        <v>0.88703123330653411</v>
      </c>
      <c r="O17" s="59"/>
    </row>
    <row r="18" spans="1:15" x14ac:dyDescent="0.3">
      <c r="A18" s="9" t="s">
        <v>12</v>
      </c>
      <c r="B18" s="69">
        <v>3.1712570346844773</v>
      </c>
      <c r="C18" s="69">
        <v>7.4142101212113909</v>
      </c>
      <c r="D18" s="69">
        <v>13.389331856773717</v>
      </c>
      <c r="E18" s="69">
        <v>3.220277341769326</v>
      </c>
      <c r="F18" s="69">
        <v>5.1183366203965148</v>
      </c>
      <c r="G18" s="69">
        <v>1.6919615058024342</v>
      </c>
      <c r="H18" s="69">
        <v>5.1961625923820352</v>
      </c>
      <c r="I18" s="69">
        <v>2.6243983750225914</v>
      </c>
      <c r="J18" s="69">
        <v>3.7032395307835357</v>
      </c>
      <c r="K18" s="69">
        <v>1.5005287945137569</v>
      </c>
      <c r="L18" s="69">
        <v>1.8624707392584761</v>
      </c>
      <c r="M18" s="69">
        <v>2.0185516225686864</v>
      </c>
      <c r="N18" s="69">
        <v>2.0158636280036197</v>
      </c>
      <c r="O18" s="59"/>
    </row>
    <row r="19" spans="1:15" x14ac:dyDescent="0.3">
      <c r="A19" s="9" t="s">
        <v>13</v>
      </c>
      <c r="B19" s="69">
        <v>2.4638349253381211</v>
      </c>
      <c r="C19" s="69">
        <v>5.5619555214631973</v>
      </c>
      <c r="D19" s="69">
        <v>0.18870431893687709</v>
      </c>
      <c r="E19" s="69">
        <v>3.3163223534868251</v>
      </c>
      <c r="F19" s="69">
        <v>1.351654663972792</v>
      </c>
      <c r="G19" s="69">
        <v>4.4639682988961225</v>
      </c>
      <c r="H19" s="69">
        <v>2.9569763664419719</v>
      </c>
      <c r="I19" s="69">
        <v>3.1636040055762189</v>
      </c>
      <c r="J19" s="69">
        <v>3.3018566564096949</v>
      </c>
      <c r="K19" s="69">
        <v>1.9011732628273981</v>
      </c>
      <c r="L19" s="69">
        <v>2.2305746432077322</v>
      </c>
      <c r="M19" s="69">
        <v>3.0412574272510282</v>
      </c>
      <c r="N19" s="69">
        <v>2.2086269139833608</v>
      </c>
      <c r="O19" s="59"/>
    </row>
    <row r="20" spans="1:15" x14ac:dyDescent="0.3">
      <c r="A20" s="9" t="s">
        <v>14</v>
      </c>
      <c r="B20" s="69">
        <v>4.2776969404704586</v>
      </c>
      <c r="C20" s="69">
        <v>11.720919127579268</v>
      </c>
      <c r="D20" s="69">
        <v>4.3956072351421192</v>
      </c>
      <c r="E20" s="69">
        <v>4.6940972386630557</v>
      </c>
      <c r="F20" s="69">
        <v>4.6412320802144551</v>
      </c>
      <c r="G20" s="69">
        <v>2.3743277667704499</v>
      </c>
      <c r="H20" s="69">
        <v>4.0638227889222769</v>
      </c>
      <c r="I20" s="69">
        <v>4.2009188558851331</v>
      </c>
      <c r="J20" s="69">
        <v>4.8931773741086246</v>
      </c>
      <c r="K20" s="69">
        <v>3.1534247707180039</v>
      </c>
      <c r="L20" s="69">
        <v>4.6874877293664579</v>
      </c>
      <c r="M20" s="69">
        <v>3.8536336397338888</v>
      </c>
      <c r="N20" s="69">
        <v>3.9190807042024813</v>
      </c>
      <c r="O20" s="59"/>
    </row>
    <row r="21" spans="1:15" x14ac:dyDescent="0.3">
      <c r="A21" s="9" t="s">
        <v>15</v>
      </c>
      <c r="B21" s="69">
        <v>2.2000376727681448</v>
      </c>
      <c r="C21" s="69">
        <v>3.8257219236303439</v>
      </c>
      <c r="D21" s="69">
        <v>0.78409007013658172</v>
      </c>
      <c r="E21" s="69">
        <v>4.9777180026003072E-2</v>
      </c>
      <c r="F21" s="69">
        <v>1.6478218977367041</v>
      </c>
      <c r="G21" s="69">
        <v>1.3580951033116331</v>
      </c>
      <c r="H21" s="69">
        <v>2.9763623812230975</v>
      </c>
      <c r="I21" s="69">
        <v>3.9242007208563709</v>
      </c>
      <c r="J21" s="69">
        <v>3.2923196236445551</v>
      </c>
      <c r="K21" s="69">
        <v>1.9110055358175659</v>
      </c>
      <c r="L21" s="69">
        <v>3.0440610133655519</v>
      </c>
      <c r="M21" s="69">
        <v>2.9631303641257425</v>
      </c>
      <c r="N21" s="69">
        <v>2.8483773490584778</v>
      </c>
      <c r="O21" s="59"/>
    </row>
    <row r="22" spans="1:15" x14ac:dyDescent="0.3">
      <c r="A22" s="9" t="s">
        <v>16</v>
      </c>
      <c r="B22" s="69">
        <v>43.997562366513456</v>
      </c>
      <c r="C22" s="69">
        <v>15.375944863465921</v>
      </c>
      <c r="D22" s="69">
        <v>24.120376522702102</v>
      </c>
      <c r="E22" s="69">
        <v>6.3749489829224775</v>
      </c>
      <c r="F22" s="69">
        <v>60.037857396767947</v>
      </c>
      <c r="G22" s="69">
        <v>52.626705349561277</v>
      </c>
      <c r="H22" s="69">
        <v>44.783302200925853</v>
      </c>
      <c r="I22" s="69">
        <v>54.942786198512927</v>
      </c>
      <c r="J22" s="69">
        <v>55.270775452759423</v>
      </c>
      <c r="K22" s="69">
        <v>64.995844005618437</v>
      </c>
      <c r="L22" s="69">
        <v>66.155455712451854</v>
      </c>
      <c r="M22" s="69">
        <v>50.198278401300087</v>
      </c>
      <c r="N22" s="69">
        <v>63.392600279819689</v>
      </c>
      <c r="O22" s="59"/>
    </row>
    <row r="23" spans="1:15" x14ac:dyDescent="0.3">
      <c r="A23" s="216" t="s">
        <v>157</v>
      </c>
      <c r="B23" s="69">
        <v>4.3233304463874473</v>
      </c>
      <c r="C23" s="69">
        <v>5.5736624331554664E-2</v>
      </c>
      <c r="D23" s="69">
        <v>10.422148394241418</v>
      </c>
      <c r="E23" s="69">
        <v>0</v>
      </c>
      <c r="F23" s="69">
        <v>8.6967997386405518</v>
      </c>
      <c r="G23" s="69">
        <v>4.7531276535522222</v>
      </c>
      <c r="H23" s="69">
        <v>4.225509623974661</v>
      </c>
      <c r="I23" s="69">
        <v>3.7255427431451298</v>
      </c>
      <c r="J23" s="69">
        <v>15.082713302926395</v>
      </c>
      <c r="K23" s="69">
        <v>3.7899776914814511</v>
      </c>
      <c r="L23" s="69">
        <v>5.1729592992524349</v>
      </c>
      <c r="M23" s="69">
        <v>2.5408003656492815</v>
      </c>
      <c r="N23" s="69">
        <v>4.3151085909517413</v>
      </c>
      <c r="O23" s="59"/>
    </row>
    <row r="24" spans="1:15" x14ac:dyDescent="0.3">
      <c r="A24" s="216" t="s">
        <v>155</v>
      </c>
      <c r="B24" s="69">
        <v>3.3384719119049957</v>
      </c>
      <c r="C24" s="69">
        <v>12.584299423718834</v>
      </c>
      <c r="D24" s="69">
        <v>12.216758951642673</v>
      </c>
      <c r="E24" s="69">
        <v>6.3749489829224775</v>
      </c>
      <c r="F24" s="69">
        <v>1.8253405124815869</v>
      </c>
      <c r="G24" s="69">
        <v>8.861364279649024</v>
      </c>
      <c r="H24" s="69">
        <v>1.7032567205392675</v>
      </c>
      <c r="I24" s="69">
        <v>2.0879555283881803</v>
      </c>
      <c r="J24" s="69">
        <v>2.1250617040934721</v>
      </c>
      <c r="K24" s="69">
        <v>2.5537800545319342</v>
      </c>
      <c r="L24" s="69">
        <v>3.802620252208714</v>
      </c>
      <c r="M24" s="69">
        <v>1.1024478188004672</v>
      </c>
      <c r="N24" s="69">
        <v>2.8949644642603611</v>
      </c>
      <c r="O24" s="59"/>
    </row>
    <row r="25" spans="1:15" x14ac:dyDescent="0.3">
      <c r="A25" s="216" t="s">
        <v>105</v>
      </c>
      <c r="B25" s="69">
        <v>36.335760008221015</v>
      </c>
      <c r="C25" s="69">
        <v>2.7359088154155335</v>
      </c>
      <c r="D25" s="69">
        <v>1.4814691768180142</v>
      </c>
      <c r="E25" s="69">
        <v>0</v>
      </c>
      <c r="F25" s="69">
        <v>49.515717145645802</v>
      </c>
      <c r="G25" s="69">
        <v>39.012213416360034</v>
      </c>
      <c r="H25" s="69">
        <v>38.854535856411921</v>
      </c>
      <c r="I25" s="69">
        <v>49.129287926979622</v>
      </c>
      <c r="J25" s="69">
        <v>38.063000445739554</v>
      </c>
      <c r="K25" s="69">
        <v>58.652086259605049</v>
      </c>
      <c r="L25" s="69">
        <v>57.179876160990716</v>
      </c>
      <c r="M25" s="69">
        <v>46.555030216850341</v>
      </c>
      <c r="N25" s="69">
        <v>56.182527224607583</v>
      </c>
      <c r="O25" s="59"/>
    </row>
    <row r="26" spans="1:15" x14ac:dyDescent="0.3">
      <c r="A26" s="9" t="s">
        <v>17</v>
      </c>
      <c r="B26" s="69">
        <v>1.8729281737493035</v>
      </c>
      <c r="C26" s="69">
        <v>2.5960298735871157</v>
      </c>
      <c r="D26" s="69">
        <v>2.9190476190476189</v>
      </c>
      <c r="E26" s="69">
        <v>3.9764345190378996</v>
      </c>
      <c r="F26" s="69">
        <v>0.9435401349867123</v>
      </c>
      <c r="G26" s="69">
        <v>1.2168270591565242</v>
      </c>
      <c r="H26" s="69">
        <v>1.2443149516770893</v>
      </c>
      <c r="I26" s="69">
        <v>2.6933091129276416</v>
      </c>
      <c r="J26" s="69">
        <v>1.6077782245549146</v>
      </c>
      <c r="K26" s="69">
        <v>1.7568949847145336</v>
      </c>
      <c r="L26" s="69">
        <v>1.189322661028468</v>
      </c>
      <c r="M26" s="69">
        <v>2.6920674419785686</v>
      </c>
      <c r="N26" s="69">
        <v>1.7158189373369974</v>
      </c>
      <c r="O26" s="59"/>
    </row>
    <row r="27" spans="1:15" x14ac:dyDescent="0.3">
      <c r="A27" s="9" t="s">
        <v>18</v>
      </c>
      <c r="B27" s="69">
        <v>0.60429805108556145</v>
      </c>
      <c r="C27" s="69">
        <v>0.55204128613837267</v>
      </c>
      <c r="D27" s="69">
        <v>4.8394241417497236E-2</v>
      </c>
      <c r="E27" s="69">
        <v>2.5903305965736503</v>
      </c>
      <c r="F27" s="69">
        <v>0.19670770295666784</v>
      </c>
      <c r="G27" s="69">
        <v>0.18539484857061989</v>
      </c>
      <c r="H27" s="69">
        <v>0.57077885162023878</v>
      </c>
      <c r="I27" s="69">
        <v>0.52215234681226541</v>
      </c>
      <c r="J27" s="69">
        <v>0.41158560404551403</v>
      </c>
      <c r="K27" s="69">
        <v>0.42731554160125584</v>
      </c>
      <c r="L27" s="69">
        <v>0.21626519670769462</v>
      </c>
      <c r="M27" s="69">
        <v>0.4027169772992738</v>
      </c>
      <c r="N27" s="69">
        <v>0.29457525588028005</v>
      </c>
      <c r="O27" s="59"/>
    </row>
    <row r="28" spans="1:15" x14ac:dyDescent="0.3">
      <c r="A28" s="9" t="s">
        <v>19</v>
      </c>
      <c r="B28" s="69">
        <v>1.9163441141429542</v>
      </c>
      <c r="C28" s="69">
        <v>0.39447762414356013</v>
      </c>
      <c r="D28" s="69">
        <v>3.7651531930601694</v>
      </c>
      <c r="E28" s="69">
        <v>5.0107543496953895</v>
      </c>
      <c r="F28" s="69">
        <v>5.233555600422191</v>
      </c>
      <c r="G28" s="69">
        <v>3.510769883951316</v>
      </c>
      <c r="H28" s="69">
        <v>1.5583976285226997</v>
      </c>
      <c r="I28" s="69">
        <v>0.37707856321422278</v>
      </c>
      <c r="J28" s="69">
        <v>0.67049547173548019</v>
      </c>
      <c r="K28" s="69">
        <v>0.6631661571511196</v>
      </c>
      <c r="L28" s="69">
        <v>0.38623423695537268</v>
      </c>
      <c r="M28" s="69">
        <v>1.0157178406378549</v>
      </c>
      <c r="N28" s="69">
        <v>0.49075509656386301</v>
      </c>
      <c r="O28" s="59"/>
    </row>
    <row r="29" spans="1:15" x14ac:dyDescent="0.3">
      <c r="A29" s="9" t="s">
        <v>20</v>
      </c>
      <c r="B29" s="69">
        <v>1.1426005743625165</v>
      </c>
      <c r="C29" s="69">
        <v>1.3289076825186807</v>
      </c>
      <c r="D29" s="69">
        <v>9.5238095238095247E-3</v>
      </c>
      <c r="E29" s="69">
        <v>5.9682704861460243</v>
      </c>
      <c r="F29" s="69">
        <v>0.1567562402461333</v>
      </c>
      <c r="G29" s="69">
        <v>0.99947636569487686</v>
      </c>
      <c r="H29" s="69">
        <v>0.77612685779257695</v>
      </c>
      <c r="I29" s="69">
        <v>0.48606348186750381</v>
      </c>
      <c r="J29" s="69">
        <v>0.43045163929250108</v>
      </c>
      <c r="K29" s="69">
        <v>0.37085846484342722</v>
      </c>
      <c r="L29" s="69">
        <v>0.25528203579249414</v>
      </c>
      <c r="M29" s="69">
        <v>0.79188969580011181</v>
      </c>
      <c r="N29" s="69">
        <v>0.46777100128347515</v>
      </c>
      <c r="O29" s="59"/>
    </row>
    <row r="30" spans="1:15" x14ac:dyDescent="0.3">
      <c r="A30" s="9" t="s">
        <v>21</v>
      </c>
      <c r="B30" s="69">
        <v>4.0287371187602661</v>
      </c>
      <c r="C30" s="69">
        <v>5.4838487475891693</v>
      </c>
      <c r="D30" s="69">
        <v>22.220044296788483</v>
      </c>
      <c r="E30" s="69">
        <v>5.505284781055777</v>
      </c>
      <c r="F30" s="69">
        <v>4.2117030292329414</v>
      </c>
      <c r="G30" s="69">
        <v>3.5929097084630621</v>
      </c>
      <c r="H30" s="69">
        <v>3.542641923170633</v>
      </c>
      <c r="I30" s="69">
        <v>4.8113214280369618</v>
      </c>
      <c r="J30" s="69">
        <v>4.9891163178676843</v>
      </c>
      <c r="K30" s="69">
        <v>2.8155911757415519</v>
      </c>
      <c r="L30" s="69">
        <v>2.9325001887789774</v>
      </c>
      <c r="M30" s="69">
        <v>4.6152303082626576</v>
      </c>
      <c r="N30" s="69">
        <v>3.5254729714985769</v>
      </c>
      <c r="O30" s="59"/>
    </row>
    <row r="31" spans="1:15" x14ac:dyDescent="0.3">
      <c r="A31" s="9" t="s">
        <v>22</v>
      </c>
      <c r="B31" s="69">
        <v>1.8176960478320292</v>
      </c>
      <c r="C31" s="69">
        <v>5.0588292297780306</v>
      </c>
      <c r="D31" s="69">
        <v>1.4542635658914729</v>
      </c>
      <c r="E31" s="69">
        <v>1.3429316473328372</v>
      </c>
      <c r="F31" s="69">
        <v>1.1362505022083091</v>
      </c>
      <c r="G31" s="69">
        <v>1.708463062553071</v>
      </c>
      <c r="H31" s="69">
        <v>2.794656054576464</v>
      </c>
      <c r="I31" s="69">
        <v>2.0264076096278414</v>
      </c>
      <c r="J31" s="69">
        <v>2.5902867609620168</v>
      </c>
      <c r="K31" s="69">
        <v>1.250119805007023</v>
      </c>
      <c r="L31" s="69">
        <v>1.388250396435853</v>
      </c>
      <c r="M31" s="69">
        <v>2.881732771316845</v>
      </c>
      <c r="N31" s="69">
        <v>1.8657812039047796</v>
      </c>
      <c r="O31" s="59"/>
    </row>
    <row r="32" spans="1:15" x14ac:dyDescent="0.3">
      <c r="A32" s="9" t="s">
        <v>23</v>
      </c>
      <c r="B32" s="69">
        <v>1.0450390142365196</v>
      </c>
      <c r="C32" s="69">
        <v>5.0600150209092281</v>
      </c>
      <c r="D32" s="69">
        <v>8.5197489848652636E-2</v>
      </c>
      <c r="E32" s="69">
        <v>7.9528808606979251E-2</v>
      </c>
      <c r="F32" s="69">
        <v>0.73142798876304504</v>
      </c>
      <c r="G32" s="69">
        <v>0.40724596660062273</v>
      </c>
      <c r="H32" s="69">
        <v>1.2635304150085276</v>
      </c>
      <c r="I32" s="69">
        <v>1.1982769437623821</v>
      </c>
      <c r="J32" s="69">
        <v>0.5590097314717366</v>
      </c>
      <c r="K32" s="69">
        <v>1.0691646699165496</v>
      </c>
      <c r="L32" s="69">
        <v>0.84242996299932027</v>
      </c>
      <c r="M32" s="69">
        <v>1.8925194251180741</v>
      </c>
      <c r="N32" s="69">
        <v>1.1345704835858861</v>
      </c>
      <c r="O32" s="59"/>
    </row>
    <row r="33" spans="1:15" x14ac:dyDescent="0.3">
      <c r="A33" s="9" t="s">
        <v>24</v>
      </c>
      <c r="B33" s="69">
        <v>1.3455812955287076</v>
      </c>
      <c r="C33" s="69">
        <v>1.2268363807647269</v>
      </c>
      <c r="D33" s="69">
        <v>0.84865263935031376</v>
      </c>
      <c r="E33" s="69">
        <v>4.2445893227968545</v>
      </c>
      <c r="F33" s="69">
        <v>0.43350136427066843</v>
      </c>
      <c r="G33" s="69">
        <v>0.77459666006227001</v>
      </c>
      <c r="H33" s="69">
        <v>1.6731868756598718</v>
      </c>
      <c r="I33" s="69">
        <v>1.3620409605739223</v>
      </c>
      <c r="J33" s="69">
        <v>1.772478111284737</v>
      </c>
      <c r="K33" s="69">
        <v>0.71658266545484595</v>
      </c>
      <c r="L33" s="69">
        <v>0.96226685796269718</v>
      </c>
      <c r="M33" s="69">
        <v>1.2236961048194608</v>
      </c>
      <c r="N33" s="69">
        <v>0.95111487201664291</v>
      </c>
      <c r="O33" s="59"/>
    </row>
    <row r="34" spans="1:15" x14ac:dyDescent="0.3">
      <c r="A34" s="9" t="s">
        <v>25</v>
      </c>
      <c r="B34" s="69">
        <v>0.53387625363097124</v>
      </c>
      <c r="C34" s="69">
        <v>0.80491679632278612</v>
      </c>
      <c r="D34" s="69">
        <v>5.3079365079365077</v>
      </c>
      <c r="E34" s="69">
        <v>0.62814773619544828</v>
      </c>
      <c r="F34" s="69">
        <v>0.25883061665159324</v>
      </c>
      <c r="G34" s="69">
        <v>0.27765355222190768</v>
      </c>
      <c r="H34" s="69">
        <v>0.78115812555835296</v>
      </c>
      <c r="I34" s="69">
        <v>0.8739928789244481</v>
      </c>
      <c r="J34" s="69">
        <v>0.54082788471202092</v>
      </c>
      <c r="K34" s="69">
        <v>0.34793852763777577</v>
      </c>
      <c r="L34" s="69">
        <v>0.5250622970625991</v>
      </c>
      <c r="M34" s="69">
        <v>0.75815854959118378</v>
      </c>
      <c r="N34" s="69">
        <v>0.44215817662080181</v>
      </c>
      <c r="O34" s="59"/>
    </row>
    <row r="35" spans="1:15" x14ac:dyDescent="0.3">
      <c r="A35" s="9" t="s">
        <v>26</v>
      </c>
      <c r="B35" s="69">
        <v>0.87338162146874776</v>
      </c>
      <c r="C35" s="69">
        <v>1.541386353267252</v>
      </c>
      <c r="D35" s="69">
        <v>0.75762273901808785</v>
      </c>
      <c r="E35" s="69">
        <v>0.63354082232208786</v>
      </c>
      <c r="F35" s="69">
        <v>1.0378419141295341</v>
      </c>
      <c r="G35" s="69">
        <v>0.6234786300594396</v>
      </c>
      <c r="H35" s="69">
        <v>0.83902785673678226</v>
      </c>
      <c r="I35" s="69">
        <v>1.3809430072212265</v>
      </c>
      <c r="J35" s="69">
        <v>0.68381865565653288</v>
      </c>
      <c r="K35" s="69">
        <v>1.0623151284805419</v>
      </c>
      <c r="L35" s="69">
        <v>0.83801253492411087</v>
      </c>
      <c r="M35" s="69">
        <v>1.3239398710070591</v>
      </c>
      <c r="N35" s="69">
        <v>0.78984759547493544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91.058475260726766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100.00000000000001</v>
      </c>
      <c r="I37" s="130">
        <v>100</v>
      </c>
      <c r="J37" s="130">
        <v>100</v>
      </c>
      <c r="K37" s="130">
        <v>100</v>
      </c>
      <c r="L37" s="130">
        <v>99.999999999999986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7.9856511080064045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0.95587363126681835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 codeName="Hoja104">
    <tabColor theme="8" tint="0.39997558519241921"/>
  </sheetPr>
  <dimension ref="A1:O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739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3.457077951509973</v>
      </c>
      <c r="C9" s="69">
        <v>-6.9233151841413445</v>
      </c>
      <c r="D9" s="69">
        <v>-10.220994475138127</v>
      </c>
      <c r="E9" s="69">
        <v>0.63179771388985273</v>
      </c>
      <c r="F9" s="69">
        <v>-3.9854094530087281</v>
      </c>
      <c r="G9" s="69">
        <v>10.128738165606379</v>
      </c>
      <c r="H9" s="69">
        <v>36.457081002426662</v>
      </c>
      <c r="I9" s="69">
        <v>4.4020260302265228</v>
      </c>
      <c r="J9" s="69">
        <v>3.8562012919585982</v>
      </c>
      <c r="K9" s="69">
        <v>8.1067036203013885</v>
      </c>
      <c r="L9" s="69">
        <v>14.339056124412977</v>
      </c>
      <c r="M9" s="69">
        <v>4.7134856529739295</v>
      </c>
      <c r="N9" s="69">
        <v>5.4412241159828483</v>
      </c>
      <c r="O9" s="59"/>
    </row>
    <row r="10" spans="1:15" x14ac:dyDescent="0.3">
      <c r="A10" s="9" t="s">
        <v>317</v>
      </c>
      <c r="B10" s="69">
        <v>0.88971515089255604</v>
      </c>
      <c r="C10" s="69">
        <v>1.8174067446709472</v>
      </c>
      <c r="D10" s="69">
        <v>53.358356584773446</v>
      </c>
      <c r="E10" s="69">
        <v>-5.0190578918586226</v>
      </c>
      <c r="F10" s="69">
        <v>22.264395277390832</v>
      </c>
      <c r="G10" s="69">
        <v>-0.35340284347861939</v>
      </c>
      <c r="H10" s="69">
        <v>-9.5652372858089478</v>
      </c>
      <c r="I10" s="69">
        <v>7.8091409174621162</v>
      </c>
      <c r="J10" s="69">
        <v>9.4164294605628527</v>
      </c>
      <c r="K10" s="69">
        <v>8.6069514640524432</v>
      </c>
      <c r="L10" s="69">
        <v>13.682434482842339</v>
      </c>
      <c r="M10" s="69">
        <v>3.5266760508956452</v>
      </c>
      <c r="N10" s="69">
        <v>1.0613782266738525</v>
      </c>
      <c r="O10" s="59"/>
    </row>
    <row r="11" spans="1:15" x14ac:dyDescent="0.3">
      <c r="A11" s="9" t="s">
        <v>5</v>
      </c>
      <c r="B11" s="69">
        <v>5.871349414184607</v>
      </c>
      <c r="C11" s="69">
        <v>6.4822105618379027</v>
      </c>
      <c r="D11" s="69">
        <v>-19.158878504672899</v>
      </c>
      <c r="E11" s="69">
        <v>2.5697135786815011</v>
      </c>
      <c r="F11" s="69">
        <v>4.9136912927815644</v>
      </c>
      <c r="G11" s="69">
        <v>14.819610644757987</v>
      </c>
      <c r="H11" s="69">
        <v>0.71087407055256335</v>
      </c>
      <c r="I11" s="69">
        <v>8.2795705135239643</v>
      </c>
      <c r="J11" s="69">
        <v>10.57776040093124</v>
      </c>
      <c r="K11" s="69">
        <v>9.9430427624260176</v>
      </c>
      <c r="L11" s="69">
        <v>14.376038731122193</v>
      </c>
      <c r="M11" s="69">
        <v>5.4139977170457314</v>
      </c>
      <c r="N11" s="69">
        <v>6.7437363376492385</v>
      </c>
      <c r="O11" s="59"/>
    </row>
    <row r="12" spans="1:15" x14ac:dyDescent="0.3">
      <c r="A12" s="9" t="s">
        <v>6</v>
      </c>
      <c r="B12" s="69">
        <v>4.3657505657721742</v>
      </c>
      <c r="C12" s="69">
        <v>2.9651470279055161</v>
      </c>
      <c r="D12" s="69">
        <v>178.81446313689065</v>
      </c>
      <c r="E12" s="69">
        <v>0.21520965479231791</v>
      </c>
      <c r="F12" s="69">
        <v>5.4871552291988053</v>
      </c>
      <c r="G12" s="69">
        <v>12.077821719169052</v>
      </c>
      <c r="H12" s="69">
        <v>3.5200893509497178</v>
      </c>
      <c r="I12" s="69">
        <v>6.8663057894574564</v>
      </c>
      <c r="J12" s="69">
        <v>9.6064666691760436</v>
      </c>
      <c r="K12" s="69">
        <v>10.294717817164184</v>
      </c>
      <c r="L12" s="69">
        <v>9.8556640101949284</v>
      </c>
      <c r="M12" s="69">
        <v>2.5897822752207702</v>
      </c>
      <c r="N12" s="69">
        <v>4.7384552874253529</v>
      </c>
      <c r="O12" s="59"/>
    </row>
    <row r="13" spans="1:15" x14ac:dyDescent="0.3">
      <c r="A13" s="9" t="s">
        <v>7</v>
      </c>
      <c r="B13" s="69">
        <v>4.8141319572090708</v>
      </c>
      <c r="C13" s="69">
        <v>-4.0788389255878457</v>
      </c>
      <c r="D13" s="69">
        <v>121.65898617511522</v>
      </c>
      <c r="E13" s="69">
        <v>3.3111339363617276</v>
      </c>
      <c r="F13" s="69">
        <v>4.3999270457984778</v>
      </c>
      <c r="G13" s="69">
        <v>5.6041908378159775</v>
      </c>
      <c r="H13" s="69">
        <v>21.794579192342539</v>
      </c>
      <c r="I13" s="69">
        <v>6.7616147677046428</v>
      </c>
      <c r="J13" s="69">
        <v>8.4659605799728155</v>
      </c>
      <c r="K13" s="69">
        <v>8.5313424071471928</v>
      </c>
      <c r="L13" s="69">
        <v>14.956376210575527</v>
      </c>
      <c r="M13" s="69">
        <v>3.8048343777976896</v>
      </c>
      <c r="N13" s="69">
        <v>5.0383792761307404</v>
      </c>
      <c r="O13" s="59"/>
    </row>
    <row r="14" spans="1:15" x14ac:dyDescent="0.3">
      <c r="A14" s="9" t="s">
        <v>8</v>
      </c>
      <c r="B14" s="69">
        <v>4.4827557303810579</v>
      </c>
      <c r="C14" s="69">
        <v>1.3535437066827427</v>
      </c>
      <c r="D14" s="69">
        <v>14.849624060150376</v>
      </c>
      <c r="E14" s="69">
        <v>-1.0555304107999035</v>
      </c>
      <c r="F14" s="69">
        <v>5.0718681627256643</v>
      </c>
      <c r="G14" s="69">
        <v>1.5281655130215341</v>
      </c>
      <c r="H14" s="69">
        <v>21.180997624703096</v>
      </c>
      <c r="I14" s="69">
        <v>6.8484058833915356</v>
      </c>
      <c r="J14" s="69">
        <v>12.844811995462237</v>
      </c>
      <c r="K14" s="69">
        <v>10.385521846623064</v>
      </c>
      <c r="L14" s="69">
        <v>12.343565623493831</v>
      </c>
      <c r="M14" s="69">
        <v>7.331563964879976</v>
      </c>
      <c r="N14" s="69">
        <v>5.6926037119607429</v>
      </c>
      <c r="O14" s="59"/>
    </row>
    <row r="15" spans="1:15" x14ac:dyDescent="0.3">
      <c r="A15" s="9" t="s">
        <v>9</v>
      </c>
      <c r="B15" s="69">
        <v>12.846141098424923</v>
      </c>
      <c r="C15" s="69">
        <v>9.3628675325499842</v>
      </c>
      <c r="D15" s="69">
        <v>22.627737226277375</v>
      </c>
      <c r="E15" s="69">
        <v>21.691374795162204</v>
      </c>
      <c r="F15" s="69">
        <v>2.007609694797722</v>
      </c>
      <c r="G15" s="69">
        <v>6.8953540449879824</v>
      </c>
      <c r="H15" s="69">
        <v>2.3440929078549573</v>
      </c>
      <c r="I15" s="69">
        <v>10.401500021833726</v>
      </c>
      <c r="J15" s="69">
        <v>10.923088328958059</v>
      </c>
      <c r="K15" s="69">
        <v>12.869140547642786</v>
      </c>
      <c r="L15" s="69">
        <v>13.484373028888612</v>
      </c>
      <c r="M15" s="69">
        <v>3.7660532917991816</v>
      </c>
      <c r="N15" s="69">
        <v>5.0417266392535538</v>
      </c>
      <c r="O15" s="59"/>
    </row>
    <row r="16" spans="1:15" x14ac:dyDescent="0.3">
      <c r="A16" s="9" t="s">
        <v>10</v>
      </c>
      <c r="B16" s="69">
        <v>3.2538714678357366</v>
      </c>
      <c r="C16" s="69">
        <v>21.703000215842863</v>
      </c>
      <c r="D16" s="69">
        <v>66.122840690978876</v>
      </c>
      <c r="E16" s="69">
        <v>-1.7843877374198627</v>
      </c>
      <c r="F16" s="69">
        <v>5.4304173214597427</v>
      </c>
      <c r="G16" s="69">
        <v>3.7269054840475775</v>
      </c>
      <c r="H16" s="69">
        <v>-17.890160200644488</v>
      </c>
      <c r="I16" s="69">
        <v>13.524025122976639</v>
      </c>
      <c r="J16" s="69">
        <v>5.4226171182336458</v>
      </c>
      <c r="K16" s="69">
        <v>9.7032237421006471</v>
      </c>
      <c r="L16" s="69">
        <v>12.885786628344633</v>
      </c>
      <c r="M16" s="69">
        <v>6.9881042329250818</v>
      </c>
      <c r="N16" s="69">
        <v>6.2739251530816773</v>
      </c>
      <c r="O16" s="59"/>
    </row>
    <row r="17" spans="1:15" x14ac:dyDescent="0.3">
      <c r="A17" s="9" t="s">
        <v>11</v>
      </c>
      <c r="B17" s="69">
        <v>5.7903784939725966</v>
      </c>
      <c r="C17" s="69">
        <v>5.923383355309511</v>
      </c>
      <c r="D17" s="69">
        <v>-15.686274509803923</v>
      </c>
      <c r="E17" s="69">
        <v>-12.057445415837677</v>
      </c>
      <c r="F17" s="69">
        <v>4.5892111326889733</v>
      </c>
      <c r="G17" s="69">
        <v>10.706939894873173</v>
      </c>
      <c r="H17" s="69">
        <v>11.093798589174938</v>
      </c>
      <c r="I17" s="69">
        <v>6.7460989349805089</v>
      </c>
      <c r="J17" s="69">
        <v>11.294381339824881</v>
      </c>
      <c r="K17" s="69">
        <v>9.1233948596773189</v>
      </c>
      <c r="L17" s="69">
        <v>14.81867755296642</v>
      </c>
      <c r="M17" s="69">
        <v>6.0474489628731476</v>
      </c>
      <c r="N17" s="69">
        <v>7.10006692753349</v>
      </c>
      <c r="O17" s="59"/>
    </row>
    <row r="18" spans="1:15" x14ac:dyDescent="0.3">
      <c r="A18" s="9" t="s">
        <v>12</v>
      </c>
      <c r="B18" s="69">
        <v>10.987602334667358</v>
      </c>
      <c r="C18" s="69">
        <v>10.551695959642117</v>
      </c>
      <c r="D18" s="69">
        <v>190.7271444830958</v>
      </c>
      <c r="E18" s="69">
        <v>18.719571815237799</v>
      </c>
      <c r="F18" s="69">
        <v>9.2821092454792762</v>
      </c>
      <c r="G18" s="69">
        <v>20.278074005513176</v>
      </c>
      <c r="H18" s="69">
        <v>-1.6797941403137457</v>
      </c>
      <c r="I18" s="69">
        <v>10.985478036930488</v>
      </c>
      <c r="J18" s="69">
        <v>9.9780885409659135</v>
      </c>
      <c r="K18" s="69">
        <v>10.635329665978261</v>
      </c>
      <c r="L18" s="69">
        <v>12.649920073076032</v>
      </c>
      <c r="M18" s="69">
        <v>4.5412104458886944</v>
      </c>
      <c r="N18" s="69">
        <v>5.7218426037008498</v>
      </c>
      <c r="O18" s="59"/>
    </row>
    <row r="19" spans="1:15" x14ac:dyDescent="0.3">
      <c r="A19" s="9" t="s">
        <v>13</v>
      </c>
      <c r="B19" s="69">
        <v>5.1564616402373531</v>
      </c>
      <c r="C19" s="69">
        <v>12.139815255894575</v>
      </c>
      <c r="D19" s="69">
        <v>4.6040515653775316</v>
      </c>
      <c r="E19" s="69">
        <v>-6.3796115872988537</v>
      </c>
      <c r="F19" s="69">
        <v>4.3416795441375342</v>
      </c>
      <c r="G19" s="69">
        <v>16.339816245762989</v>
      </c>
      <c r="H19" s="69">
        <v>6.4499907172292694</v>
      </c>
      <c r="I19" s="69">
        <v>8.2446192555107274</v>
      </c>
      <c r="J19" s="69">
        <v>5.2695187969703028</v>
      </c>
      <c r="K19" s="69">
        <v>9.7826761134569153</v>
      </c>
      <c r="L19" s="69">
        <v>15.139951588950424</v>
      </c>
      <c r="M19" s="69">
        <v>5.3482088197420268</v>
      </c>
      <c r="N19" s="69">
        <v>6.2821359022053826</v>
      </c>
      <c r="O19" s="59"/>
    </row>
    <row r="20" spans="1:15" x14ac:dyDescent="0.3">
      <c r="A20" s="9" t="s">
        <v>14</v>
      </c>
      <c r="B20" s="69">
        <v>4.5327252478292337</v>
      </c>
      <c r="C20" s="69">
        <v>7.1260002646535696</v>
      </c>
      <c r="D20" s="69">
        <v>14.500418281296575</v>
      </c>
      <c r="E20" s="69">
        <v>-1.2347613746841404</v>
      </c>
      <c r="F20" s="69">
        <v>4.6498400309465069</v>
      </c>
      <c r="G20" s="69">
        <v>11.324923856857524</v>
      </c>
      <c r="H20" s="69">
        <v>0.85399024270293467</v>
      </c>
      <c r="I20" s="69">
        <v>6.4879811564328946</v>
      </c>
      <c r="J20" s="69">
        <v>6.0930541648248777</v>
      </c>
      <c r="K20" s="69">
        <v>8.9688390445572566</v>
      </c>
      <c r="L20" s="69">
        <v>13.448274601683536</v>
      </c>
      <c r="M20" s="69">
        <v>3.8881792505397641</v>
      </c>
      <c r="N20" s="69">
        <v>3.9053042461137437</v>
      </c>
      <c r="O20" s="59"/>
    </row>
    <row r="21" spans="1:15" x14ac:dyDescent="0.3">
      <c r="A21" s="9" t="s">
        <v>15</v>
      </c>
      <c r="B21" s="69">
        <v>5.7741384378767719</v>
      </c>
      <c r="C21" s="69">
        <v>-4.4988763895463819</v>
      </c>
      <c r="D21" s="69">
        <v>-28.864701942397858</v>
      </c>
      <c r="E21" s="69">
        <v>3.907535373478126</v>
      </c>
      <c r="F21" s="69">
        <v>4.3769242656586158</v>
      </c>
      <c r="G21" s="69">
        <v>5.6256328974596101</v>
      </c>
      <c r="H21" s="69">
        <v>12.743323083833118</v>
      </c>
      <c r="I21" s="69">
        <v>5.4779431103354881</v>
      </c>
      <c r="J21" s="69">
        <v>11.262705323972085</v>
      </c>
      <c r="K21" s="69">
        <v>9.336339871134868</v>
      </c>
      <c r="L21" s="69">
        <v>15.239154298259663</v>
      </c>
      <c r="M21" s="69">
        <v>5.6161348480570155</v>
      </c>
      <c r="N21" s="69">
        <v>5.86994111520454</v>
      </c>
      <c r="O21" s="59"/>
    </row>
    <row r="22" spans="1:15" x14ac:dyDescent="0.3">
      <c r="A22" s="9" t="s">
        <v>16</v>
      </c>
      <c r="B22" s="69">
        <v>8.5765426371229978</v>
      </c>
      <c r="C22" s="69">
        <v>5.6628315867025378</v>
      </c>
      <c r="D22" s="69">
        <v>179.07516080260359</v>
      </c>
      <c r="E22" s="69">
        <v>10.806532430111801</v>
      </c>
      <c r="F22" s="69">
        <v>9.6872627808885596</v>
      </c>
      <c r="G22" s="69">
        <v>13.506208405484159</v>
      </c>
      <c r="H22" s="69">
        <v>3.8592401724492902</v>
      </c>
      <c r="I22" s="69">
        <v>9.5333514480613815</v>
      </c>
      <c r="J22" s="69">
        <v>12.935890569342078</v>
      </c>
      <c r="K22" s="69">
        <v>11.661030229519497</v>
      </c>
      <c r="L22" s="69">
        <v>10.651801050823479</v>
      </c>
      <c r="M22" s="69">
        <v>3.2856922378754945</v>
      </c>
      <c r="N22" s="69">
        <v>6.7377364910446573</v>
      </c>
      <c r="O22" s="59"/>
    </row>
    <row r="23" spans="1:15" x14ac:dyDescent="0.3">
      <c r="A23" s="216" t="s">
        <v>157</v>
      </c>
      <c r="B23" s="69">
        <v>11.947395351849195</v>
      </c>
      <c r="C23" s="69">
        <v>-10.567946982113583</v>
      </c>
      <c r="D23" s="69">
        <v>146.31920573711855</v>
      </c>
      <c r="E23" s="69" t="s">
        <v>440</v>
      </c>
      <c r="F23" s="69">
        <v>16.089094287543588</v>
      </c>
      <c r="G23" s="69">
        <v>5.4191737996365248</v>
      </c>
      <c r="H23" s="69">
        <v>6.5243985459250808</v>
      </c>
      <c r="I23" s="69">
        <v>9.5312713641514222</v>
      </c>
      <c r="J23" s="69">
        <v>13.087589006842563</v>
      </c>
      <c r="K23" s="69">
        <v>3.7442383285159195</v>
      </c>
      <c r="L23" s="69">
        <v>11.927032701309528</v>
      </c>
      <c r="M23" s="69">
        <v>2.2861138313771363</v>
      </c>
      <c r="N23" s="69">
        <v>6.6512275161300067</v>
      </c>
      <c r="O23" s="59"/>
    </row>
    <row r="24" spans="1:15" x14ac:dyDescent="0.3">
      <c r="A24" s="216" t="s">
        <v>155</v>
      </c>
      <c r="B24" s="69">
        <v>10.26611422307559</v>
      </c>
      <c r="C24" s="69">
        <v>5.6890385161241852</v>
      </c>
      <c r="D24" s="69">
        <v>269.02422978713918</v>
      </c>
      <c r="E24" s="69">
        <v>10.806532430111801</v>
      </c>
      <c r="F24" s="69">
        <v>22.256183145977971</v>
      </c>
      <c r="G24" s="69">
        <v>12.390238298666702</v>
      </c>
      <c r="H24" s="69">
        <v>11.218234270926146</v>
      </c>
      <c r="I24" s="69">
        <v>9.5313264289380868</v>
      </c>
      <c r="J24" s="69">
        <v>1.8846178567708023</v>
      </c>
      <c r="K24" s="69">
        <v>10.544273646111264</v>
      </c>
      <c r="L24" s="69">
        <v>0.76920460162044435</v>
      </c>
      <c r="M24" s="69">
        <v>2.646025524027479</v>
      </c>
      <c r="N24" s="69">
        <v>4.2135665924538017</v>
      </c>
      <c r="O24" s="59"/>
    </row>
    <row r="25" spans="1:15" x14ac:dyDescent="0.3">
      <c r="A25" s="216" t="s">
        <v>105</v>
      </c>
      <c r="B25" s="69">
        <v>8.0373800503235913</v>
      </c>
      <c r="C25" s="69">
        <v>5.9336781719882907</v>
      </c>
      <c r="D25" s="69">
        <v>34.525525424865094</v>
      </c>
      <c r="E25" s="69" t="s">
        <v>440</v>
      </c>
      <c r="F25" s="69">
        <v>8.2288186592453201</v>
      </c>
      <c r="G25" s="69">
        <v>14.838552984149416</v>
      </c>
      <c r="H25" s="69">
        <v>3.2786648135843137</v>
      </c>
      <c r="I25" s="69">
        <v>9.5335952505648152</v>
      </c>
      <c r="J25" s="69">
        <v>13.563243598125311</v>
      </c>
      <c r="K25" s="69">
        <v>12.263989662175106</v>
      </c>
      <c r="L25" s="69">
        <v>11.262777321957955</v>
      </c>
      <c r="M25" s="69">
        <v>3.3560685879732546</v>
      </c>
      <c r="N25" s="69">
        <v>6.8777850841735102</v>
      </c>
      <c r="O25" s="59"/>
    </row>
    <row r="26" spans="1:15" x14ac:dyDescent="0.3">
      <c r="A26" s="9" t="s">
        <v>17</v>
      </c>
      <c r="B26" s="69">
        <v>-3.7695225575801032</v>
      </c>
      <c r="C26" s="69">
        <v>-1.3491254480770749</v>
      </c>
      <c r="D26" s="69">
        <v>-24.076118786784832</v>
      </c>
      <c r="E26" s="69">
        <v>-22.463386127186297</v>
      </c>
      <c r="F26" s="69">
        <v>3.0667677989381019</v>
      </c>
      <c r="G26" s="69">
        <v>-0.43424892306266827</v>
      </c>
      <c r="H26" s="69">
        <v>37.30071960497898</v>
      </c>
      <c r="I26" s="69">
        <v>5.2721379218493354</v>
      </c>
      <c r="J26" s="69">
        <v>8.8426475052498859</v>
      </c>
      <c r="K26" s="69">
        <v>8.8280754191659696</v>
      </c>
      <c r="L26" s="69">
        <v>8.7555758103050607</v>
      </c>
      <c r="M26" s="69">
        <v>5.0292047742078694</v>
      </c>
      <c r="N26" s="69">
        <v>5.3372434425755984</v>
      </c>
      <c r="O26" s="59"/>
    </row>
    <row r="27" spans="1:15" x14ac:dyDescent="0.3">
      <c r="A27" s="9" t="s">
        <v>18</v>
      </c>
      <c r="B27" s="69">
        <v>10.130137539364242</v>
      </c>
      <c r="C27" s="69">
        <v>-6.3660057852235781</v>
      </c>
      <c r="D27" s="69">
        <v>8.1683168316831711</v>
      </c>
      <c r="E27" s="69">
        <v>17.775695291201203</v>
      </c>
      <c r="F27" s="69">
        <v>4.3159501061571035</v>
      </c>
      <c r="G27" s="69">
        <v>9.880892467706758</v>
      </c>
      <c r="H27" s="69">
        <v>-11.169533728528634</v>
      </c>
      <c r="I27" s="69">
        <v>5.4301692598773599</v>
      </c>
      <c r="J27" s="69">
        <v>9.3450253613843728</v>
      </c>
      <c r="K27" s="69">
        <v>9.9330428313316901</v>
      </c>
      <c r="L27" s="69">
        <v>12.494599159432809</v>
      </c>
      <c r="M27" s="69">
        <v>5.5546681574954135</v>
      </c>
      <c r="N27" s="69">
        <v>6.4457197160540716</v>
      </c>
      <c r="O27" s="59"/>
    </row>
    <row r="28" spans="1:15" x14ac:dyDescent="0.3">
      <c r="A28" s="9" t="s">
        <v>19</v>
      </c>
      <c r="B28" s="69">
        <v>-7.9429864557299652</v>
      </c>
      <c r="C28" s="69">
        <v>8.8570518162655105</v>
      </c>
      <c r="D28" s="69">
        <v>16.144386244591203</v>
      </c>
      <c r="E28" s="69">
        <v>-17.966615869591308</v>
      </c>
      <c r="F28" s="69">
        <v>-2.0415576888456997</v>
      </c>
      <c r="G28" s="69">
        <v>-29.967760513121647</v>
      </c>
      <c r="H28" s="69">
        <v>-3.8054607936273186</v>
      </c>
      <c r="I28" s="69">
        <v>6.8703385904354235</v>
      </c>
      <c r="J28" s="69">
        <v>7.6948208650454717</v>
      </c>
      <c r="K28" s="69">
        <v>9.2489247019110365</v>
      </c>
      <c r="L28" s="69">
        <v>10.102032030308237</v>
      </c>
      <c r="M28" s="69">
        <v>3.0618922720972108</v>
      </c>
      <c r="N28" s="69">
        <v>3.9779618559498999</v>
      </c>
      <c r="O28" s="59"/>
    </row>
    <row r="29" spans="1:15" x14ac:dyDescent="0.3">
      <c r="A29" s="9" t="s">
        <v>20</v>
      </c>
      <c r="B29" s="69">
        <v>-1.2869164977991119</v>
      </c>
      <c r="C29" s="69">
        <v>14.388766982942514</v>
      </c>
      <c r="D29" s="69">
        <v>-24.561403508771932</v>
      </c>
      <c r="E29" s="69">
        <v>-4.6840915413266515</v>
      </c>
      <c r="F29" s="69">
        <v>8.310731227645519</v>
      </c>
      <c r="G29" s="69">
        <v>20.486223662884925</v>
      </c>
      <c r="H29" s="69">
        <v>-15.964350724153391</v>
      </c>
      <c r="I29" s="69">
        <v>9.5799898267432155</v>
      </c>
      <c r="J29" s="69">
        <v>5.151833406737353</v>
      </c>
      <c r="K29" s="69">
        <v>9.9287306213416286</v>
      </c>
      <c r="L29" s="69">
        <v>13.328416747678602</v>
      </c>
      <c r="M29" s="69">
        <v>6.5422668014977177</v>
      </c>
      <c r="N29" s="69">
        <v>6.9356192924445281</v>
      </c>
      <c r="O29" s="59"/>
    </row>
    <row r="30" spans="1:15" x14ac:dyDescent="0.3">
      <c r="A30" s="9" t="s">
        <v>21</v>
      </c>
      <c r="B30" s="69">
        <v>8.3438828564710548</v>
      </c>
      <c r="C30" s="69">
        <v>-6.1624055944906218</v>
      </c>
      <c r="D30" s="69">
        <v>32.329916307413612</v>
      </c>
      <c r="E30" s="69">
        <v>3.1397373609623855</v>
      </c>
      <c r="F30" s="69">
        <v>18.329823371206942</v>
      </c>
      <c r="G30" s="69">
        <v>11.741740684337017</v>
      </c>
      <c r="H30" s="69">
        <v>5.936446219474135</v>
      </c>
      <c r="I30" s="69">
        <v>8.0988348875752365</v>
      </c>
      <c r="J30" s="69">
        <v>13.784894245803514</v>
      </c>
      <c r="K30" s="69">
        <v>10.095889791355688</v>
      </c>
      <c r="L30" s="69">
        <v>15.942284267596534</v>
      </c>
      <c r="M30" s="69">
        <v>6.6942094424994565</v>
      </c>
      <c r="N30" s="69">
        <v>6.4240014809983563</v>
      </c>
      <c r="O30" s="59"/>
    </row>
    <row r="31" spans="1:15" x14ac:dyDescent="0.3">
      <c r="A31" s="9" t="s">
        <v>22</v>
      </c>
      <c r="B31" s="69">
        <v>5.7879409135103828</v>
      </c>
      <c r="C31" s="69">
        <v>1.4422708708484038</v>
      </c>
      <c r="D31" s="69">
        <v>46.972579742585339</v>
      </c>
      <c r="E31" s="69">
        <v>-5.1033706863902779</v>
      </c>
      <c r="F31" s="69">
        <v>4.5848765720882625</v>
      </c>
      <c r="G31" s="69">
        <v>17.542817639212103</v>
      </c>
      <c r="H31" s="69">
        <v>7.9294283697953318</v>
      </c>
      <c r="I31" s="69">
        <v>9.195313886018198</v>
      </c>
      <c r="J31" s="69">
        <v>11.277336892193546</v>
      </c>
      <c r="K31" s="69">
        <v>9.4677895467963253</v>
      </c>
      <c r="L31" s="69">
        <v>15.912916832170083</v>
      </c>
      <c r="M31" s="69">
        <v>9.3370893900389831</v>
      </c>
      <c r="N31" s="69">
        <v>6.0416062673547231</v>
      </c>
      <c r="O31" s="59"/>
    </row>
    <row r="32" spans="1:15" x14ac:dyDescent="0.3">
      <c r="A32" s="9" t="s">
        <v>23</v>
      </c>
      <c r="B32" s="69">
        <v>5.2344348956377473</v>
      </c>
      <c r="C32" s="69">
        <v>5.739974904779217</v>
      </c>
      <c r="D32" s="69">
        <v>23.554603854389725</v>
      </c>
      <c r="E32" s="69">
        <v>5.1697631393803505</v>
      </c>
      <c r="F32" s="69">
        <v>4.0041095159310487</v>
      </c>
      <c r="G32" s="69">
        <v>-36.320786031998942</v>
      </c>
      <c r="H32" s="69">
        <v>-2.156809720265656</v>
      </c>
      <c r="I32" s="69">
        <v>8.0374471971686319</v>
      </c>
      <c r="J32" s="69">
        <v>10.963064923147513</v>
      </c>
      <c r="K32" s="69">
        <v>9.7371924795834417</v>
      </c>
      <c r="L32" s="69">
        <v>13.134437334577285</v>
      </c>
      <c r="M32" s="69">
        <v>9.5206326907873517</v>
      </c>
      <c r="N32" s="69">
        <v>4.6719569636985767</v>
      </c>
      <c r="O32" s="59"/>
    </row>
    <row r="33" spans="1:15" x14ac:dyDescent="0.3">
      <c r="A33" s="9" t="s">
        <v>24</v>
      </c>
      <c r="B33" s="69">
        <v>2.3905767484147873</v>
      </c>
      <c r="C33" s="69">
        <v>3.0615290483367801</v>
      </c>
      <c r="D33" s="69">
        <v>-5.082366541431</v>
      </c>
      <c r="E33" s="69">
        <v>-2.0855283911313478</v>
      </c>
      <c r="F33" s="69">
        <v>12.114998038335372</v>
      </c>
      <c r="G33" s="69">
        <v>5.7193077339102274</v>
      </c>
      <c r="H33" s="69">
        <v>0.47869175469912761</v>
      </c>
      <c r="I33" s="69">
        <v>7.4558575380485195</v>
      </c>
      <c r="J33" s="69">
        <v>7.1378074099740445</v>
      </c>
      <c r="K33" s="69">
        <v>9.6157735085945433</v>
      </c>
      <c r="L33" s="69">
        <v>9.5896183416178076</v>
      </c>
      <c r="M33" s="69">
        <v>2.9343540277415769</v>
      </c>
      <c r="N33" s="69">
        <v>4.9324045472167768</v>
      </c>
      <c r="O33" s="59"/>
    </row>
    <row r="34" spans="1:15" x14ac:dyDescent="0.3">
      <c r="A34" s="9" t="s">
        <v>25</v>
      </c>
      <c r="B34" s="69">
        <v>-6.0214725760591818</v>
      </c>
      <c r="C34" s="69">
        <v>12.47502141021981</v>
      </c>
      <c r="D34" s="69">
        <v>6.7331744865314391</v>
      </c>
      <c r="E34" s="69">
        <v>-42.634777304112013</v>
      </c>
      <c r="F34" s="69">
        <v>-2.907444018796312</v>
      </c>
      <c r="G34" s="69">
        <v>-5.0111358574610279</v>
      </c>
      <c r="H34" s="69">
        <v>-1.4997670215108201</v>
      </c>
      <c r="I34" s="69">
        <v>10.444730211745807</v>
      </c>
      <c r="J34" s="69">
        <v>8.1309154096421281</v>
      </c>
      <c r="K34" s="69">
        <v>9.1184701492537386</v>
      </c>
      <c r="L34" s="69">
        <v>15.055845122859267</v>
      </c>
      <c r="M34" s="69">
        <v>4.7781809504425183</v>
      </c>
      <c r="N34" s="69">
        <v>3.6079133442060254</v>
      </c>
      <c r="O34" s="59"/>
    </row>
    <row r="35" spans="1:15" x14ac:dyDescent="0.3">
      <c r="A35" s="9" t="s">
        <v>26</v>
      </c>
      <c r="B35" s="69">
        <v>5.8739032290309865</v>
      </c>
      <c r="C35" s="69">
        <v>-2.4591223603078021</v>
      </c>
      <c r="D35" s="69">
        <v>25.207418252806264</v>
      </c>
      <c r="E35" s="69">
        <v>35.623083380084438</v>
      </c>
      <c r="F35" s="69">
        <v>3.1963960265477311</v>
      </c>
      <c r="G35" s="69">
        <v>-9.2304522509529221</v>
      </c>
      <c r="H35" s="69">
        <v>-9.7161958445303895</v>
      </c>
      <c r="I35" s="69">
        <v>6.4108545972902533</v>
      </c>
      <c r="J35" s="69">
        <v>12.094574113367699</v>
      </c>
      <c r="K35" s="69">
        <v>8.870749220972769</v>
      </c>
      <c r="L35" s="69">
        <v>13.853950797135653</v>
      </c>
      <c r="M35" s="69">
        <v>3.1225895262318772</v>
      </c>
      <c r="N35" s="69">
        <v>5.9628269974177925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6.4812386183366755</v>
      </c>
      <c r="C37" s="130">
        <v>3.9741700763503189</v>
      </c>
      <c r="D37" s="130">
        <v>61.731343283582106</v>
      </c>
      <c r="E37" s="130">
        <v>0.29573411498537894</v>
      </c>
      <c r="F37" s="130">
        <v>8.3331850885766556</v>
      </c>
      <c r="G37" s="130">
        <v>8.1917011177461347</v>
      </c>
      <c r="H37" s="130">
        <v>3.6229749631811643</v>
      </c>
      <c r="I37" s="130">
        <v>8.6377279207623587</v>
      </c>
      <c r="J37" s="130">
        <v>11.392754842964891</v>
      </c>
      <c r="K37" s="130">
        <v>11.08765488756309</v>
      </c>
      <c r="L37" s="130">
        <v>11.510609632873027</v>
      </c>
      <c r="M37" s="130">
        <v>4.2624166048925076</v>
      </c>
      <c r="N37" s="130">
        <v>6.1512756114585017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4.3420944591146196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8.6168562817724705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6.327147652373128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codeName="Hoja105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738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2801741.419831363</v>
      </c>
      <c r="C9" s="58">
        <v>1045042.4198313631</v>
      </c>
      <c r="D9" s="58">
        <v>374</v>
      </c>
      <c r="E9" s="58">
        <v>91152</v>
      </c>
      <c r="F9" s="58">
        <v>162514</v>
      </c>
      <c r="G9" s="58">
        <v>22140</v>
      </c>
      <c r="H9" s="58">
        <v>346859</v>
      </c>
      <c r="I9" s="58">
        <v>301030</v>
      </c>
      <c r="J9" s="58">
        <v>113290</v>
      </c>
      <c r="K9" s="58">
        <v>38684</v>
      </c>
      <c r="L9" s="58">
        <v>21118</v>
      </c>
      <c r="M9" s="58">
        <v>223595</v>
      </c>
      <c r="N9" s="58">
        <v>435943</v>
      </c>
    </row>
    <row r="10" spans="1:14" x14ac:dyDescent="0.3">
      <c r="A10" s="9" t="s">
        <v>317</v>
      </c>
      <c r="B10" s="58">
        <v>18831013.172925107</v>
      </c>
      <c r="C10" s="58">
        <v>799370.17292510939</v>
      </c>
      <c r="D10" s="58">
        <v>603611</v>
      </c>
      <c r="E10" s="58">
        <v>8839842</v>
      </c>
      <c r="F10" s="58">
        <v>1928547</v>
      </c>
      <c r="G10" s="58">
        <v>311974</v>
      </c>
      <c r="H10" s="58">
        <v>1197384</v>
      </c>
      <c r="I10" s="58">
        <v>1065706</v>
      </c>
      <c r="J10" s="58">
        <v>582387</v>
      </c>
      <c r="K10" s="58">
        <v>471084</v>
      </c>
      <c r="L10" s="58">
        <v>218041</v>
      </c>
      <c r="M10" s="58">
        <v>683463</v>
      </c>
      <c r="N10" s="58">
        <v>2129604</v>
      </c>
    </row>
    <row r="11" spans="1:14" x14ac:dyDescent="0.3">
      <c r="A11" s="9" t="s">
        <v>5</v>
      </c>
      <c r="B11" s="58">
        <v>2177297.1010308373</v>
      </c>
      <c r="C11" s="58">
        <v>454781.1010308374</v>
      </c>
      <c r="D11" s="58">
        <v>396</v>
      </c>
      <c r="E11" s="58">
        <v>130725</v>
      </c>
      <c r="F11" s="58">
        <v>99223</v>
      </c>
      <c r="G11" s="58">
        <v>28068</v>
      </c>
      <c r="H11" s="58">
        <v>301266</v>
      </c>
      <c r="I11" s="58">
        <v>221252</v>
      </c>
      <c r="J11" s="58">
        <v>74583</v>
      </c>
      <c r="K11" s="58">
        <v>64023</v>
      </c>
      <c r="L11" s="58">
        <v>22520</v>
      </c>
      <c r="M11" s="58">
        <v>245554</v>
      </c>
      <c r="N11" s="58">
        <v>534906</v>
      </c>
    </row>
    <row r="12" spans="1:14" x14ac:dyDescent="0.3">
      <c r="A12" s="9" t="s">
        <v>6</v>
      </c>
      <c r="B12" s="58">
        <v>25473199.351561423</v>
      </c>
      <c r="C12" s="58">
        <v>1874333.3515614232</v>
      </c>
      <c r="D12" s="58">
        <v>104399</v>
      </c>
      <c r="E12" s="58">
        <v>7740508</v>
      </c>
      <c r="F12" s="58">
        <v>3965276</v>
      </c>
      <c r="G12" s="58">
        <v>266028</v>
      </c>
      <c r="H12" s="58">
        <v>1469961</v>
      </c>
      <c r="I12" s="58">
        <v>2691519</v>
      </c>
      <c r="J12" s="58">
        <v>1422924</v>
      </c>
      <c r="K12" s="58">
        <v>631377</v>
      </c>
      <c r="L12" s="58">
        <v>452272</v>
      </c>
      <c r="M12" s="58">
        <v>764595</v>
      </c>
      <c r="N12" s="58">
        <v>4090007</v>
      </c>
    </row>
    <row r="13" spans="1:14" x14ac:dyDescent="0.3">
      <c r="A13" s="9" t="s">
        <v>7</v>
      </c>
      <c r="B13" s="58">
        <v>5308819.0816295724</v>
      </c>
      <c r="C13" s="58">
        <v>720996.08162957185</v>
      </c>
      <c r="D13" s="58">
        <v>554</v>
      </c>
      <c r="E13" s="58">
        <v>1618477</v>
      </c>
      <c r="F13" s="58">
        <v>458489</v>
      </c>
      <c r="G13" s="58">
        <v>34770</v>
      </c>
      <c r="H13" s="58">
        <v>398206</v>
      </c>
      <c r="I13" s="58">
        <v>511694</v>
      </c>
      <c r="J13" s="58">
        <v>183503</v>
      </c>
      <c r="K13" s="58">
        <v>64417</v>
      </c>
      <c r="L13" s="58">
        <v>67904</v>
      </c>
      <c r="M13" s="58">
        <v>378920</v>
      </c>
      <c r="N13" s="58">
        <v>870889</v>
      </c>
    </row>
    <row r="14" spans="1:14" x14ac:dyDescent="0.3">
      <c r="A14" s="9" t="s">
        <v>8</v>
      </c>
      <c r="B14" s="58">
        <v>14657121.643815689</v>
      </c>
      <c r="C14" s="58">
        <v>1934814.6438156879</v>
      </c>
      <c r="D14" s="58">
        <v>700</v>
      </c>
      <c r="E14" s="58">
        <v>6173716</v>
      </c>
      <c r="F14" s="58">
        <v>815044</v>
      </c>
      <c r="G14" s="58">
        <v>147241</v>
      </c>
      <c r="H14" s="58">
        <v>1006907</v>
      </c>
      <c r="I14" s="58">
        <v>988227</v>
      </c>
      <c r="J14" s="58">
        <v>435459</v>
      </c>
      <c r="K14" s="58">
        <v>240834</v>
      </c>
      <c r="L14" s="58">
        <v>157534</v>
      </c>
      <c r="M14" s="58">
        <v>752885</v>
      </c>
      <c r="N14" s="58">
        <v>2003760</v>
      </c>
    </row>
    <row r="15" spans="1:14" x14ac:dyDescent="0.3">
      <c r="A15" s="9" t="s">
        <v>9</v>
      </c>
      <c r="B15" s="58">
        <v>20845484.257477015</v>
      </c>
      <c r="C15" s="58">
        <v>1692155.2574770153</v>
      </c>
      <c r="D15" s="58">
        <v>1732</v>
      </c>
      <c r="E15" s="58">
        <v>9436104</v>
      </c>
      <c r="F15" s="58">
        <v>1511342</v>
      </c>
      <c r="G15" s="58">
        <v>126003</v>
      </c>
      <c r="H15" s="58">
        <v>1564613</v>
      </c>
      <c r="I15" s="58">
        <v>1480291</v>
      </c>
      <c r="J15" s="58">
        <v>781240</v>
      </c>
      <c r="K15" s="58">
        <v>854432</v>
      </c>
      <c r="L15" s="58">
        <v>211059</v>
      </c>
      <c r="M15" s="58">
        <v>791322</v>
      </c>
      <c r="N15" s="58">
        <v>2395191</v>
      </c>
    </row>
    <row r="16" spans="1:14" x14ac:dyDescent="0.3">
      <c r="A16" s="9" t="s">
        <v>10</v>
      </c>
      <c r="B16" s="58">
        <v>3478141.811665481</v>
      </c>
      <c r="C16" s="58">
        <v>375749.81166548072</v>
      </c>
      <c r="D16" s="58">
        <v>4171</v>
      </c>
      <c r="E16" s="58">
        <v>1005656</v>
      </c>
      <c r="F16" s="58">
        <v>62405</v>
      </c>
      <c r="G16" s="58">
        <v>819488</v>
      </c>
      <c r="H16" s="58">
        <v>239372</v>
      </c>
      <c r="I16" s="58">
        <v>158765</v>
      </c>
      <c r="J16" s="58">
        <v>65231</v>
      </c>
      <c r="K16" s="58">
        <v>35612</v>
      </c>
      <c r="L16" s="58">
        <v>11588</v>
      </c>
      <c r="M16" s="58">
        <v>271202</v>
      </c>
      <c r="N16" s="58">
        <v>428902</v>
      </c>
    </row>
    <row r="17" spans="1:14" x14ac:dyDescent="0.3">
      <c r="A17" s="9" t="s">
        <v>11</v>
      </c>
      <c r="B17" s="58">
        <v>4497340.1909292266</v>
      </c>
      <c r="C17" s="58">
        <v>935938.19092922669</v>
      </c>
      <c r="D17" s="58">
        <v>345</v>
      </c>
      <c r="E17" s="58">
        <v>319338</v>
      </c>
      <c r="F17" s="58">
        <v>412931</v>
      </c>
      <c r="G17" s="58">
        <v>33375</v>
      </c>
      <c r="H17" s="58">
        <v>380100</v>
      </c>
      <c r="I17" s="58">
        <v>605830</v>
      </c>
      <c r="J17" s="58">
        <v>291807</v>
      </c>
      <c r="K17" s="58">
        <v>134262</v>
      </c>
      <c r="L17" s="58">
        <v>91830</v>
      </c>
      <c r="M17" s="58">
        <v>430757</v>
      </c>
      <c r="N17" s="58">
        <v>860827</v>
      </c>
    </row>
    <row r="18" spans="1:14" x14ac:dyDescent="0.3">
      <c r="A18" s="9" t="s">
        <v>12</v>
      </c>
      <c r="B18" s="58">
        <v>16697545.413804533</v>
      </c>
      <c r="C18" s="58">
        <v>1805317.4138045327</v>
      </c>
      <c r="D18" s="58">
        <v>475309</v>
      </c>
      <c r="E18" s="58">
        <v>3399635</v>
      </c>
      <c r="F18" s="58">
        <v>4173305</v>
      </c>
      <c r="G18" s="58">
        <v>144801</v>
      </c>
      <c r="H18" s="58">
        <v>1434186</v>
      </c>
      <c r="I18" s="58">
        <v>1365482</v>
      </c>
      <c r="J18" s="58">
        <v>990841</v>
      </c>
      <c r="K18" s="58">
        <v>236992</v>
      </c>
      <c r="L18" s="58">
        <v>187025</v>
      </c>
      <c r="M18" s="58">
        <v>446119</v>
      </c>
      <c r="N18" s="58">
        <v>2038533</v>
      </c>
    </row>
    <row r="19" spans="1:14" x14ac:dyDescent="0.3">
      <c r="A19" s="9" t="s">
        <v>13</v>
      </c>
      <c r="B19" s="58">
        <v>11694049.695715472</v>
      </c>
      <c r="C19" s="58">
        <v>1871124.6957154728</v>
      </c>
      <c r="D19" s="58">
        <v>5929</v>
      </c>
      <c r="E19" s="58">
        <v>2004828</v>
      </c>
      <c r="F19" s="58">
        <v>933493</v>
      </c>
      <c r="G19" s="58">
        <v>331228</v>
      </c>
      <c r="H19" s="58">
        <v>817688</v>
      </c>
      <c r="I19" s="58">
        <v>1619650</v>
      </c>
      <c r="J19" s="58">
        <v>747107</v>
      </c>
      <c r="K19" s="58">
        <v>290224</v>
      </c>
      <c r="L19" s="58">
        <v>208566</v>
      </c>
      <c r="M19" s="58">
        <v>661761</v>
      </c>
      <c r="N19" s="58">
        <v>2202451</v>
      </c>
    </row>
    <row r="20" spans="1:14" x14ac:dyDescent="0.3">
      <c r="A20" s="9" t="s">
        <v>14</v>
      </c>
      <c r="B20" s="58">
        <v>22346497.295322753</v>
      </c>
      <c r="C20" s="58">
        <v>3212596.2953227521</v>
      </c>
      <c r="D20" s="58">
        <v>153134</v>
      </c>
      <c r="E20" s="58">
        <v>5037093</v>
      </c>
      <c r="F20" s="58">
        <v>3500099</v>
      </c>
      <c r="G20" s="58">
        <v>216887</v>
      </c>
      <c r="H20" s="58">
        <v>1122209</v>
      </c>
      <c r="I20" s="58">
        <v>2160993</v>
      </c>
      <c r="J20" s="58">
        <v>1202837</v>
      </c>
      <c r="K20" s="58">
        <v>512119</v>
      </c>
      <c r="L20" s="58">
        <v>477526</v>
      </c>
      <c r="M20" s="58">
        <v>872457</v>
      </c>
      <c r="N20" s="58">
        <v>3878547</v>
      </c>
    </row>
    <row r="21" spans="1:14" x14ac:dyDescent="0.3">
      <c r="A21" s="9" t="s">
        <v>15</v>
      </c>
      <c r="B21" s="58">
        <v>10481820.283312663</v>
      </c>
      <c r="C21" s="58">
        <v>1202944.2833126634</v>
      </c>
      <c r="D21" s="58">
        <v>28143</v>
      </c>
      <c r="E21" s="58">
        <v>31252</v>
      </c>
      <c r="F21" s="58">
        <v>1360718</v>
      </c>
      <c r="G21" s="58">
        <v>125498</v>
      </c>
      <c r="H21" s="58">
        <v>820533</v>
      </c>
      <c r="I21" s="58">
        <v>2059605</v>
      </c>
      <c r="J21" s="58">
        <v>836255</v>
      </c>
      <c r="K21" s="58">
        <v>301043</v>
      </c>
      <c r="L21" s="58">
        <v>299620</v>
      </c>
      <c r="M21" s="58">
        <v>658166</v>
      </c>
      <c r="N21" s="58">
        <v>2758043</v>
      </c>
    </row>
    <row r="22" spans="1:14" x14ac:dyDescent="0.3">
      <c r="A22" s="9" t="s">
        <v>16</v>
      </c>
      <c r="B22" s="58">
        <v>202110145</v>
      </c>
      <c r="C22" s="58">
        <v>4313163</v>
      </c>
      <c r="D22" s="58">
        <v>889125</v>
      </c>
      <c r="E22" s="58">
        <v>3555027</v>
      </c>
      <c r="F22" s="58">
        <v>41543879</v>
      </c>
      <c r="G22" s="58">
        <v>4158429</v>
      </c>
      <c r="H22" s="58">
        <v>12389581</v>
      </c>
      <c r="I22" s="58">
        <v>28333904</v>
      </c>
      <c r="J22" s="58">
        <v>13687207</v>
      </c>
      <c r="K22" s="58">
        <v>9997360</v>
      </c>
      <c r="L22" s="58">
        <v>7240170</v>
      </c>
      <c r="M22" s="58">
        <v>10917579</v>
      </c>
      <c r="N22" s="58">
        <v>65084721</v>
      </c>
    </row>
    <row r="23" spans="1:14" x14ac:dyDescent="0.3">
      <c r="A23" s="216" t="s">
        <v>157</v>
      </c>
      <c r="B23" s="58">
        <v>19844346</v>
      </c>
      <c r="C23" s="58">
        <v>15673</v>
      </c>
      <c r="D23" s="58">
        <v>398018</v>
      </c>
      <c r="E23" s="58">
        <v>0</v>
      </c>
      <c r="F23" s="58">
        <v>6282036</v>
      </c>
      <c r="G23" s="58">
        <v>366486</v>
      </c>
      <c r="H23" s="58">
        <v>1167589</v>
      </c>
      <c r="I23" s="58">
        <v>1921292</v>
      </c>
      <c r="J23" s="58">
        <v>3777776</v>
      </c>
      <c r="K23" s="58">
        <v>563059</v>
      </c>
      <c r="L23" s="58">
        <v>566554</v>
      </c>
      <c r="M23" s="58">
        <v>552596</v>
      </c>
      <c r="N23" s="58">
        <v>4233267</v>
      </c>
    </row>
    <row r="24" spans="1:14" x14ac:dyDescent="0.3">
      <c r="A24" s="216" t="s">
        <v>155</v>
      </c>
      <c r="B24" s="58">
        <v>15766473</v>
      </c>
      <c r="C24" s="58">
        <v>3568286</v>
      </c>
      <c r="D24" s="58">
        <v>439899</v>
      </c>
      <c r="E24" s="58">
        <v>3555027</v>
      </c>
      <c r="F24" s="58">
        <v>1609567</v>
      </c>
      <c r="G24" s="58">
        <v>664623</v>
      </c>
      <c r="H24" s="58">
        <v>473642</v>
      </c>
      <c r="I24" s="58">
        <v>1076775</v>
      </c>
      <c r="J24" s="58">
        <v>476220</v>
      </c>
      <c r="K24" s="58">
        <v>387654</v>
      </c>
      <c r="L24" s="58">
        <v>416471</v>
      </c>
      <c r="M24" s="58">
        <v>239771</v>
      </c>
      <c r="N24" s="58">
        <v>2858538</v>
      </c>
    </row>
    <row r="25" spans="1:14" x14ac:dyDescent="0.3">
      <c r="A25" s="216" t="s">
        <v>105</v>
      </c>
      <c r="B25" s="58">
        <v>166499326</v>
      </c>
      <c r="C25" s="58">
        <v>729204</v>
      </c>
      <c r="D25" s="58">
        <v>51208</v>
      </c>
      <c r="E25" s="58">
        <v>0</v>
      </c>
      <c r="F25" s="58">
        <v>33652276</v>
      </c>
      <c r="G25" s="58">
        <v>3127320</v>
      </c>
      <c r="H25" s="58">
        <v>10748350</v>
      </c>
      <c r="I25" s="58">
        <v>25335837</v>
      </c>
      <c r="J25" s="58">
        <v>9433211</v>
      </c>
      <c r="K25" s="58">
        <v>9046647</v>
      </c>
      <c r="L25" s="58">
        <v>6257145</v>
      </c>
      <c r="M25" s="58">
        <v>10125212</v>
      </c>
      <c r="N25" s="58">
        <v>57992916</v>
      </c>
    </row>
    <row r="26" spans="1:14" x14ac:dyDescent="0.3">
      <c r="A26" s="9" t="s">
        <v>17</v>
      </c>
      <c r="B26" s="58">
        <v>9544502.3932774533</v>
      </c>
      <c r="C26" s="58">
        <v>688409.39327745349</v>
      </c>
      <c r="D26" s="58">
        <v>100511</v>
      </c>
      <c r="E26" s="58">
        <v>3209204</v>
      </c>
      <c r="F26" s="58">
        <v>705779</v>
      </c>
      <c r="G26" s="58">
        <v>100396</v>
      </c>
      <c r="H26" s="58">
        <v>344017</v>
      </c>
      <c r="I26" s="58">
        <v>1387131</v>
      </c>
      <c r="J26" s="58">
        <v>412343</v>
      </c>
      <c r="K26" s="58">
        <v>250393</v>
      </c>
      <c r="L26" s="58">
        <v>128476</v>
      </c>
      <c r="M26" s="58">
        <v>571138</v>
      </c>
      <c r="N26" s="58">
        <v>1646705</v>
      </c>
    </row>
    <row r="27" spans="1:14" x14ac:dyDescent="0.3">
      <c r="A27" s="9" t="s">
        <v>18</v>
      </c>
      <c r="B27" s="58">
        <v>3991031.4689858253</v>
      </c>
      <c r="C27" s="58">
        <v>126583.46898582543</v>
      </c>
      <c r="D27" s="58">
        <v>1510</v>
      </c>
      <c r="E27" s="58">
        <v>2729663</v>
      </c>
      <c r="F27" s="58">
        <v>137973</v>
      </c>
      <c r="G27" s="58">
        <v>13318</v>
      </c>
      <c r="H27" s="58">
        <v>157665</v>
      </c>
      <c r="I27" s="58">
        <v>265102</v>
      </c>
      <c r="J27" s="58">
        <v>96905</v>
      </c>
      <c r="K27" s="58">
        <v>63935</v>
      </c>
      <c r="L27" s="58">
        <v>22636</v>
      </c>
      <c r="M27" s="58">
        <v>86602</v>
      </c>
      <c r="N27" s="58">
        <v>289139</v>
      </c>
    </row>
    <row r="28" spans="1:14" x14ac:dyDescent="0.3">
      <c r="A28" s="9" t="s">
        <v>19</v>
      </c>
      <c r="B28" s="58">
        <v>8710574.4481631797</v>
      </c>
      <c r="C28" s="58">
        <v>110434.44816317991</v>
      </c>
      <c r="D28" s="58">
        <v>131490</v>
      </c>
      <c r="E28" s="58">
        <v>3093127</v>
      </c>
      <c r="F28" s="58">
        <v>3472953</v>
      </c>
      <c r="G28" s="58">
        <v>267963</v>
      </c>
      <c r="H28" s="58">
        <v>430244</v>
      </c>
      <c r="I28" s="58">
        <v>194360</v>
      </c>
      <c r="J28" s="58">
        <v>150939</v>
      </c>
      <c r="K28" s="58">
        <v>108349</v>
      </c>
      <c r="L28" s="58">
        <v>36157</v>
      </c>
      <c r="M28" s="58">
        <v>226339</v>
      </c>
      <c r="N28" s="58">
        <v>488219</v>
      </c>
    </row>
    <row r="29" spans="1:14" x14ac:dyDescent="0.3">
      <c r="A29" s="9" t="s">
        <v>20</v>
      </c>
      <c r="B29" s="58">
        <v>5538217.8601657413</v>
      </c>
      <c r="C29" s="58">
        <v>412843.86016574153</v>
      </c>
      <c r="D29" s="58">
        <v>290</v>
      </c>
      <c r="E29" s="58">
        <v>3650346</v>
      </c>
      <c r="F29" s="58">
        <v>112671</v>
      </c>
      <c r="G29" s="58">
        <v>76200</v>
      </c>
      <c r="H29" s="58">
        <v>215392</v>
      </c>
      <c r="I29" s="58">
        <v>252146</v>
      </c>
      <c r="J29" s="58">
        <v>100696</v>
      </c>
      <c r="K29" s="58">
        <v>54325</v>
      </c>
      <c r="L29" s="58">
        <v>23974</v>
      </c>
      <c r="M29" s="58">
        <v>173335</v>
      </c>
      <c r="N29" s="58">
        <v>465999</v>
      </c>
    </row>
    <row r="30" spans="1:14" x14ac:dyDescent="0.3">
      <c r="A30" s="9" t="s">
        <v>21</v>
      </c>
      <c r="B30" s="58">
        <v>19702767.453213878</v>
      </c>
      <c r="C30" s="58">
        <v>1685816.453213878</v>
      </c>
      <c r="D30" s="58">
        <v>982599</v>
      </c>
      <c r="E30" s="58">
        <v>3293486</v>
      </c>
      <c r="F30" s="58">
        <v>3367088</v>
      </c>
      <c r="G30" s="58">
        <v>285300</v>
      </c>
      <c r="H30" s="58">
        <v>977906</v>
      </c>
      <c r="I30" s="58">
        <v>2492544</v>
      </c>
      <c r="J30" s="58">
        <v>1320735</v>
      </c>
      <c r="K30" s="58">
        <v>456542</v>
      </c>
      <c r="L30" s="58">
        <v>291759</v>
      </c>
      <c r="M30" s="58">
        <v>1037415</v>
      </c>
      <c r="N30" s="58">
        <v>3511577</v>
      </c>
    </row>
    <row r="31" spans="1:14" x14ac:dyDescent="0.3">
      <c r="A31" s="9" t="s">
        <v>22</v>
      </c>
      <c r="B31" s="58">
        <v>9422064.5322171319</v>
      </c>
      <c r="C31" s="58">
        <v>1988284.5322171324</v>
      </c>
      <c r="D31" s="58">
        <v>45582</v>
      </c>
      <c r="E31" s="58">
        <v>1199958</v>
      </c>
      <c r="F31" s="58">
        <v>815785</v>
      </c>
      <c r="G31" s="58">
        <v>138328</v>
      </c>
      <c r="H31" s="58">
        <v>776321</v>
      </c>
      <c r="I31" s="58">
        <v>1051457</v>
      </c>
      <c r="J31" s="58">
        <v>624576</v>
      </c>
      <c r="K31" s="58">
        <v>187772</v>
      </c>
      <c r="L31" s="58">
        <v>129378</v>
      </c>
      <c r="M31" s="58">
        <v>630541</v>
      </c>
      <c r="N31" s="58">
        <v>1834082</v>
      </c>
    </row>
    <row r="32" spans="1:14" x14ac:dyDescent="0.3">
      <c r="A32" s="9" t="s">
        <v>23</v>
      </c>
      <c r="B32" s="58">
        <v>5050534.8297450226</v>
      </c>
      <c r="C32" s="58">
        <v>1620990.8297450223</v>
      </c>
      <c r="D32" s="58">
        <v>2642</v>
      </c>
      <c r="E32" s="58">
        <v>49716</v>
      </c>
      <c r="F32" s="58">
        <v>531243</v>
      </c>
      <c r="G32" s="58">
        <v>29936</v>
      </c>
      <c r="H32" s="58">
        <v>349969</v>
      </c>
      <c r="I32" s="58">
        <v>612709</v>
      </c>
      <c r="J32" s="58">
        <v>140911</v>
      </c>
      <c r="K32" s="58">
        <v>155706</v>
      </c>
      <c r="L32" s="58">
        <v>86244</v>
      </c>
      <c r="M32" s="58">
        <v>403974</v>
      </c>
      <c r="N32" s="58">
        <v>1066494</v>
      </c>
    </row>
    <row r="33" spans="1:14" x14ac:dyDescent="0.3">
      <c r="A33" s="9" t="s">
        <v>24</v>
      </c>
      <c r="B33" s="58">
        <v>5731683.3647863241</v>
      </c>
      <c r="C33" s="58">
        <v>331842.36478632432</v>
      </c>
      <c r="D33" s="58">
        <v>28668</v>
      </c>
      <c r="E33" s="58">
        <v>1943648</v>
      </c>
      <c r="F33" s="58">
        <v>329250</v>
      </c>
      <c r="G33" s="58">
        <v>60923</v>
      </c>
      <c r="H33" s="58">
        <v>462583</v>
      </c>
      <c r="I33" s="58">
        <v>709164</v>
      </c>
      <c r="J33" s="58">
        <v>430564</v>
      </c>
      <c r="K33" s="58">
        <v>111908</v>
      </c>
      <c r="L33" s="58">
        <v>94371</v>
      </c>
      <c r="M33" s="58">
        <v>272684</v>
      </c>
      <c r="N33" s="58">
        <v>956078</v>
      </c>
    </row>
    <row r="34" spans="1:14" x14ac:dyDescent="0.3">
      <c r="A34" s="9" t="s">
        <v>25</v>
      </c>
      <c r="B34" s="58">
        <v>2477144.3065078687</v>
      </c>
      <c r="C34" s="58">
        <v>216798.30650786893</v>
      </c>
      <c r="D34" s="58">
        <v>196952</v>
      </c>
      <c r="E34" s="58">
        <v>352243</v>
      </c>
      <c r="F34" s="58">
        <v>187171</v>
      </c>
      <c r="G34" s="58">
        <v>21972</v>
      </c>
      <c r="H34" s="58">
        <v>215807</v>
      </c>
      <c r="I34" s="58">
        <v>450148</v>
      </c>
      <c r="J34" s="58">
        <v>131397</v>
      </c>
      <c r="K34" s="58">
        <v>56071</v>
      </c>
      <c r="L34" s="58">
        <v>52095</v>
      </c>
      <c r="M34" s="58">
        <v>163378</v>
      </c>
      <c r="N34" s="58">
        <v>433112</v>
      </c>
    </row>
    <row r="35" spans="1:14" x14ac:dyDescent="0.3">
      <c r="A35" s="9" t="s">
        <v>26</v>
      </c>
      <c r="B35" s="58">
        <v>4083663.3495003916</v>
      </c>
      <c r="C35" s="58">
        <v>382524.3495003914</v>
      </c>
      <c r="D35" s="58">
        <v>25834</v>
      </c>
      <c r="E35" s="58">
        <v>389727</v>
      </c>
      <c r="F35" s="58">
        <v>802933</v>
      </c>
      <c r="G35" s="58">
        <v>51734</v>
      </c>
      <c r="H35" s="58">
        <v>230231</v>
      </c>
      <c r="I35" s="58">
        <v>715291</v>
      </c>
      <c r="J35" s="58">
        <v>174111</v>
      </c>
      <c r="K35" s="58">
        <v>160536</v>
      </c>
      <c r="L35" s="58">
        <v>87137</v>
      </c>
      <c r="M35" s="58">
        <v>293219</v>
      </c>
      <c r="N35" s="58">
        <v>770386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435652399.72558397</v>
      </c>
      <c r="C37" s="129">
        <v>29802854.725583952</v>
      </c>
      <c r="D37" s="129">
        <v>3784000</v>
      </c>
      <c r="E37" s="129">
        <v>69294471</v>
      </c>
      <c r="F37" s="129">
        <v>71390111</v>
      </c>
      <c r="G37" s="129">
        <v>7812000</v>
      </c>
      <c r="H37" s="129">
        <v>27649000</v>
      </c>
      <c r="I37" s="129">
        <v>51694000</v>
      </c>
      <c r="J37" s="129">
        <v>24997848</v>
      </c>
      <c r="K37" s="129">
        <v>15478000</v>
      </c>
      <c r="L37" s="129">
        <v>10619000</v>
      </c>
      <c r="M37" s="129">
        <v>21957000</v>
      </c>
      <c r="N37" s="129">
        <v>101174115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36143236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1253565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473049200.72558397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ht="15.75" customHeight="1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 codeName="Hoja106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737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0.59227273094086763</v>
      </c>
      <c r="C9" s="69">
        <v>3.5065178468767866</v>
      </c>
      <c r="D9" s="69">
        <v>9.883720930232558E-3</v>
      </c>
      <c r="E9" s="69">
        <v>0.13154296249696459</v>
      </c>
      <c r="F9" s="69">
        <v>0.22764217301749257</v>
      </c>
      <c r="G9" s="69">
        <v>0.28341013824884792</v>
      </c>
      <c r="H9" s="69">
        <v>1.25450830048103</v>
      </c>
      <c r="I9" s="69">
        <v>0.58233063798506601</v>
      </c>
      <c r="J9" s="69">
        <v>0.4531990113708988</v>
      </c>
      <c r="K9" s="69">
        <v>0.24992893138648403</v>
      </c>
      <c r="L9" s="69">
        <v>0.19886995008946226</v>
      </c>
      <c r="M9" s="69">
        <v>1.0183312838730245</v>
      </c>
      <c r="N9" s="69">
        <v>0.43088392717840918</v>
      </c>
    </row>
    <row r="10" spans="1:14" x14ac:dyDescent="0.3">
      <c r="A10" s="9" t="s">
        <v>317</v>
      </c>
      <c r="B10" s="69">
        <v>3.9807726435307909</v>
      </c>
      <c r="C10" s="69">
        <v>2.6821933008950931</v>
      </c>
      <c r="D10" s="69">
        <v>15.951664904862579</v>
      </c>
      <c r="E10" s="69">
        <v>12.756922554470471</v>
      </c>
      <c r="F10" s="69">
        <v>2.7014203689920024</v>
      </c>
      <c r="G10" s="69">
        <v>3.9935227854582691</v>
      </c>
      <c r="H10" s="69">
        <v>4.3306593366848709</v>
      </c>
      <c r="I10" s="69">
        <v>2.0615661392037761</v>
      </c>
      <c r="J10" s="69">
        <v>2.3297485447547324</v>
      </c>
      <c r="K10" s="69">
        <v>3.0435715208683289</v>
      </c>
      <c r="L10" s="69">
        <v>2.0533101045296167</v>
      </c>
      <c r="M10" s="69">
        <v>3.1127339800519196</v>
      </c>
      <c r="N10" s="69">
        <v>2.1048901687946566</v>
      </c>
    </row>
    <row r="11" spans="1:14" x14ac:dyDescent="0.3">
      <c r="A11" s="9" t="s">
        <v>5</v>
      </c>
      <c r="B11" s="69">
        <v>0.46026863541703528</v>
      </c>
      <c r="C11" s="69">
        <v>1.525964895706569</v>
      </c>
      <c r="D11" s="69">
        <v>1.0465116279069767E-2</v>
      </c>
      <c r="E11" s="69">
        <v>0.18865141491591733</v>
      </c>
      <c r="F11" s="69">
        <v>0.13898703701413212</v>
      </c>
      <c r="G11" s="69">
        <v>0.35929339477726574</v>
      </c>
      <c r="H11" s="69">
        <v>1.089609027451264</v>
      </c>
      <c r="I11" s="69">
        <v>0.42800324989360466</v>
      </c>
      <c r="J11" s="69">
        <v>0.29835768262932072</v>
      </c>
      <c r="K11" s="69">
        <v>0.4136387130120171</v>
      </c>
      <c r="L11" s="69">
        <v>0.21207269987757793</v>
      </c>
      <c r="M11" s="69">
        <v>1.118340392585508</v>
      </c>
      <c r="N11" s="69">
        <v>0.52869847193622599</v>
      </c>
    </row>
    <row r="12" spans="1:14" x14ac:dyDescent="0.3">
      <c r="A12" s="9" t="s">
        <v>6</v>
      </c>
      <c r="B12" s="69">
        <v>5.3848942800219293</v>
      </c>
      <c r="C12" s="69">
        <v>6.2891067611466802</v>
      </c>
      <c r="D12" s="69">
        <v>2.7589587737843551</v>
      </c>
      <c r="E12" s="69">
        <v>11.170455432151289</v>
      </c>
      <c r="F12" s="69">
        <v>5.5543771321492974</v>
      </c>
      <c r="G12" s="69">
        <v>3.4053763440860219</v>
      </c>
      <c r="H12" s="69">
        <v>5.3165069261094438</v>
      </c>
      <c r="I12" s="69">
        <v>5.2066371339033548</v>
      </c>
      <c r="J12" s="69">
        <v>5.6921859833694484</v>
      </c>
      <c r="K12" s="69">
        <v>4.0791898178059176</v>
      </c>
      <c r="L12" s="69">
        <v>4.2590827761559469</v>
      </c>
      <c r="M12" s="69">
        <v>3.482238010657194</v>
      </c>
      <c r="N12" s="69">
        <v>4.0425428974594935</v>
      </c>
    </row>
    <row r="13" spans="1:14" x14ac:dyDescent="0.3">
      <c r="A13" s="9" t="s">
        <v>7</v>
      </c>
      <c r="B13" s="69">
        <v>1.122255163624982</v>
      </c>
      <c r="C13" s="69">
        <v>2.4192181865405002</v>
      </c>
      <c r="D13" s="69">
        <v>1.4640591966173363E-2</v>
      </c>
      <c r="E13" s="69">
        <v>2.3356509929919231</v>
      </c>
      <c r="F13" s="69">
        <v>0.6422304063934009</v>
      </c>
      <c r="G13" s="69">
        <v>0.44508448540706602</v>
      </c>
      <c r="H13" s="69">
        <v>1.4402184527469348</v>
      </c>
      <c r="I13" s="69">
        <v>0.98985182032731067</v>
      </c>
      <c r="J13" s="69">
        <v>0.73407518919228576</v>
      </c>
      <c r="K13" s="69">
        <v>0.41618426153249777</v>
      </c>
      <c r="L13" s="69">
        <v>0.63945757604294184</v>
      </c>
      <c r="M13" s="69">
        <v>1.7257366671221024</v>
      </c>
      <c r="N13" s="69">
        <v>0.86078242443731778</v>
      </c>
    </row>
    <row r="14" spans="1:14" x14ac:dyDescent="0.3">
      <c r="A14" s="9" t="s">
        <v>8</v>
      </c>
      <c r="B14" s="69">
        <v>3.0984349241757392</v>
      </c>
      <c r="C14" s="69">
        <v>6.4920446770314468</v>
      </c>
      <c r="D14" s="69">
        <v>1.849894291754757E-2</v>
      </c>
      <c r="E14" s="69">
        <v>8.9093919195948548</v>
      </c>
      <c r="F14" s="69">
        <v>1.1416763310537505</v>
      </c>
      <c r="G14" s="69">
        <v>1.8848054275473629</v>
      </c>
      <c r="H14" s="69">
        <v>3.6417483453289448</v>
      </c>
      <c r="I14" s="69">
        <v>1.9116860757534722</v>
      </c>
      <c r="J14" s="69">
        <v>1.7419859501505888</v>
      </c>
      <c r="K14" s="69">
        <v>1.5559762243183874</v>
      </c>
      <c r="L14" s="69">
        <v>1.4835106883887372</v>
      </c>
      <c r="M14" s="69">
        <v>3.4289064990663571</v>
      </c>
      <c r="N14" s="69">
        <v>1.9805065752243052</v>
      </c>
    </row>
    <row r="15" spans="1:14" x14ac:dyDescent="0.3">
      <c r="A15" s="9" t="s">
        <v>9</v>
      </c>
      <c r="B15" s="69">
        <v>4.4066207543535176</v>
      </c>
      <c r="C15" s="69">
        <v>5.6778294329784522</v>
      </c>
      <c r="D15" s="69">
        <v>4.5771670190274845E-2</v>
      </c>
      <c r="E15" s="69">
        <v>13.617398132673527</v>
      </c>
      <c r="F15" s="69">
        <v>2.1170187002510756</v>
      </c>
      <c r="G15" s="69">
        <v>1.6129416282642088</v>
      </c>
      <c r="H15" s="69">
        <v>5.6588411877463924</v>
      </c>
      <c r="I15" s="69">
        <v>2.8635644368785544</v>
      </c>
      <c r="J15" s="69">
        <v>3.1252290197140167</v>
      </c>
      <c r="K15" s="69">
        <v>5.5202997803333762</v>
      </c>
      <c r="L15" s="69">
        <v>1.9875600339014972</v>
      </c>
      <c r="M15" s="69">
        <v>3.6039622899303181</v>
      </c>
      <c r="N15" s="69">
        <v>2.3673950594971847</v>
      </c>
    </row>
    <row r="16" spans="1:14" x14ac:dyDescent="0.3">
      <c r="A16" s="9" t="s">
        <v>10</v>
      </c>
      <c r="B16" s="69">
        <v>0.73526005462656996</v>
      </c>
      <c r="C16" s="69">
        <v>1.2607846299466146</v>
      </c>
      <c r="D16" s="69">
        <v>0.11022727272727273</v>
      </c>
      <c r="E16" s="69">
        <v>1.4512788473412257</v>
      </c>
      <c r="F16" s="69">
        <v>8.7414067755126473E-2</v>
      </c>
      <c r="G16" s="69">
        <v>10.490117767537123</v>
      </c>
      <c r="H16" s="69">
        <v>0.86575283012043835</v>
      </c>
      <c r="I16" s="69">
        <v>0.30712461794405543</v>
      </c>
      <c r="J16" s="69">
        <v>0.26094646227147233</v>
      </c>
      <c r="K16" s="69">
        <v>0.230081405866391</v>
      </c>
      <c r="L16" s="69">
        <v>0.10912515302759206</v>
      </c>
      <c r="M16" s="69">
        <v>1.2351505214737897</v>
      </c>
      <c r="N16" s="69">
        <v>0.42392463724540608</v>
      </c>
    </row>
    <row r="17" spans="1:14" x14ac:dyDescent="0.3">
      <c r="A17" s="9" t="s">
        <v>11</v>
      </c>
      <c r="B17" s="69">
        <v>0.95071298800019233</v>
      </c>
      <c r="C17" s="69">
        <v>3.1404313430611746</v>
      </c>
      <c r="D17" s="69">
        <v>9.117336152219874E-3</v>
      </c>
      <c r="E17" s="69">
        <v>0.46084196241284525</v>
      </c>
      <c r="F17" s="69">
        <v>0.57841484515971686</v>
      </c>
      <c r="G17" s="69">
        <v>0.42722734254992323</v>
      </c>
      <c r="H17" s="69">
        <v>1.3747332634091649</v>
      </c>
      <c r="I17" s="69">
        <v>1.171954191975858</v>
      </c>
      <c r="J17" s="69">
        <v>1.1673284836358715</v>
      </c>
      <c r="K17" s="69">
        <v>0.86743765344359736</v>
      </c>
      <c r="L17" s="69">
        <v>0.86477069403898665</v>
      </c>
      <c r="M17" s="69">
        <v>1.9618208316254497</v>
      </c>
      <c r="N17" s="69">
        <v>0.85083719289266824</v>
      </c>
    </row>
    <row r="18" spans="1:14" x14ac:dyDescent="0.3">
      <c r="A18" s="9" t="s">
        <v>12</v>
      </c>
      <c r="B18" s="69">
        <v>3.5297692900005102</v>
      </c>
      <c r="C18" s="69">
        <v>6.0575318385683934</v>
      </c>
      <c r="D18" s="69">
        <v>12.561020084566596</v>
      </c>
      <c r="E18" s="69">
        <v>4.906069634329123</v>
      </c>
      <c r="F18" s="69">
        <v>5.8457746339685617</v>
      </c>
      <c r="G18" s="69">
        <v>1.8535714285714286</v>
      </c>
      <c r="H18" s="69">
        <v>5.1871170747585804</v>
      </c>
      <c r="I18" s="69">
        <v>2.6414709637482106</v>
      </c>
      <c r="J18" s="69">
        <v>3.9637051957432492</v>
      </c>
      <c r="K18" s="69">
        <v>1.5311538958521773</v>
      </c>
      <c r="L18" s="69">
        <v>1.7612298709859686</v>
      </c>
      <c r="M18" s="69">
        <v>2.0317848522111399</v>
      </c>
      <c r="N18" s="69">
        <v>2.0148760382040409</v>
      </c>
    </row>
    <row r="19" spans="1:14" x14ac:dyDescent="0.3">
      <c r="A19" s="9" t="s">
        <v>13</v>
      </c>
      <c r="B19" s="69">
        <v>2.4720578066253185</v>
      </c>
      <c r="C19" s="69">
        <v>6.278340491017544</v>
      </c>
      <c r="D19" s="69">
        <v>0.1566860465116279</v>
      </c>
      <c r="E19" s="69">
        <v>2.8932005267779592</v>
      </c>
      <c r="F19" s="69">
        <v>1.3075942689037141</v>
      </c>
      <c r="G19" s="69">
        <v>4.2399897593445974</v>
      </c>
      <c r="H19" s="69">
        <v>2.9573872472783829</v>
      </c>
      <c r="I19" s="69">
        <v>3.1331489147676717</v>
      </c>
      <c r="J19" s="69">
        <v>2.9886852660276997</v>
      </c>
      <c r="K19" s="69">
        <v>1.8750742990050393</v>
      </c>
      <c r="L19" s="69">
        <v>1.9640832470100764</v>
      </c>
      <c r="M19" s="69">
        <v>3.0138953408935647</v>
      </c>
      <c r="N19" s="69">
        <v>2.1768917869951219</v>
      </c>
    </row>
    <row r="20" spans="1:14" x14ac:dyDescent="0.3">
      <c r="A20" s="9" t="s">
        <v>14</v>
      </c>
      <c r="B20" s="69">
        <v>4.7239266573216279</v>
      </c>
      <c r="C20" s="69">
        <v>10.779491847017367</v>
      </c>
      <c r="D20" s="69">
        <v>4.0468816067653277</v>
      </c>
      <c r="E20" s="69">
        <v>7.2691124231253594</v>
      </c>
      <c r="F20" s="69">
        <v>4.9027784814622288</v>
      </c>
      <c r="G20" s="69">
        <v>2.7763312852022533</v>
      </c>
      <c r="H20" s="69">
        <v>4.0587688523997256</v>
      </c>
      <c r="I20" s="69">
        <v>4.1803555538360353</v>
      </c>
      <c r="J20" s="69">
        <v>4.811762196489874</v>
      </c>
      <c r="K20" s="69">
        <v>3.3086897531980872</v>
      </c>
      <c r="L20" s="69">
        <v>4.4969017798286091</v>
      </c>
      <c r="M20" s="69">
        <v>3.9734799836043173</v>
      </c>
      <c r="N20" s="69">
        <v>3.8335368685952922</v>
      </c>
    </row>
    <row r="21" spans="1:14" x14ac:dyDescent="0.3">
      <c r="A21" s="9" t="s">
        <v>15</v>
      </c>
      <c r="B21" s="69">
        <v>2.2157991742159546</v>
      </c>
      <c r="C21" s="69">
        <v>4.0363391171383611</v>
      </c>
      <c r="D21" s="69">
        <v>0.7437367864693446</v>
      </c>
      <c r="E21" s="69">
        <v>4.5100279357064434E-2</v>
      </c>
      <c r="F21" s="69">
        <v>1.9060314950343753</v>
      </c>
      <c r="G21" s="69">
        <v>1.6064772145417308</v>
      </c>
      <c r="H21" s="69">
        <v>2.9676769503417844</v>
      </c>
      <c r="I21" s="69">
        <v>3.9842244747939799</v>
      </c>
      <c r="J21" s="69">
        <v>3.3453079641095504</v>
      </c>
      <c r="K21" s="69">
        <v>1.9449735107895076</v>
      </c>
      <c r="L21" s="69">
        <v>2.8215462849609194</v>
      </c>
      <c r="M21" s="69">
        <v>2.9975224302044903</v>
      </c>
      <c r="N21" s="69">
        <v>2.7260362000695535</v>
      </c>
    </row>
    <row r="22" spans="1:14" x14ac:dyDescent="0.3">
      <c r="A22" s="9" t="s">
        <v>16</v>
      </c>
      <c r="B22" s="69">
        <v>42.724973362177643</v>
      </c>
      <c r="C22" s="69">
        <v>14.472314950075605</v>
      </c>
      <c r="D22" s="69">
        <v>23.49696088794926</v>
      </c>
      <c r="E22" s="69">
        <v>5.1303184059230356</v>
      </c>
      <c r="F22" s="69">
        <v>58.192764261145356</v>
      </c>
      <c r="G22" s="69">
        <v>53.23129800307219</v>
      </c>
      <c r="H22" s="69">
        <v>44.810231834786066</v>
      </c>
      <c r="I22" s="69">
        <v>54.810817502998411</v>
      </c>
      <c r="J22" s="69">
        <v>54.753541184825195</v>
      </c>
      <c r="K22" s="69">
        <v>64.59077400180901</v>
      </c>
      <c r="L22" s="69">
        <v>68.181278839815434</v>
      </c>
      <c r="M22" s="69">
        <v>49.72254406339664</v>
      </c>
      <c r="N22" s="69">
        <v>64.329419634656546</v>
      </c>
    </row>
    <row r="23" spans="1:14" x14ac:dyDescent="0.3">
      <c r="A23" s="216" t="s">
        <v>157</v>
      </c>
      <c r="B23" s="69">
        <v>4.1949856314230853</v>
      </c>
      <c r="C23" s="69">
        <v>5.2588921914737505E-2</v>
      </c>
      <c r="D23" s="69">
        <v>10.518446088794926</v>
      </c>
      <c r="E23" s="69">
        <v>0</v>
      </c>
      <c r="F23" s="69">
        <v>8.7995885032312113</v>
      </c>
      <c r="G23" s="69">
        <v>4.6913210445468509</v>
      </c>
      <c r="H23" s="69">
        <v>4.2228977539874863</v>
      </c>
      <c r="I23" s="69">
        <v>3.7166634425658684</v>
      </c>
      <c r="J23" s="69">
        <v>15.112404875811711</v>
      </c>
      <c r="K23" s="69">
        <v>3.637802041607443</v>
      </c>
      <c r="L23" s="69">
        <v>5.3352858084565398</v>
      </c>
      <c r="M23" s="69">
        <v>2.5167190417634466</v>
      </c>
      <c r="N23" s="69">
        <v>4.1841403801753048</v>
      </c>
    </row>
    <row r="24" spans="1:14" x14ac:dyDescent="0.3">
      <c r="A24" s="216" t="s">
        <v>155</v>
      </c>
      <c r="B24" s="69">
        <v>3.3329457011694936</v>
      </c>
      <c r="C24" s="69">
        <v>11.972967129678493</v>
      </c>
      <c r="D24" s="69">
        <v>11.625237843551798</v>
      </c>
      <c r="E24" s="69">
        <v>5.1303184059230356</v>
      </c>
      <c r="F24" s="69">
        <v>2.2546077845431562</v>
      </c>
      <c r="G24" s="69">
        <v>8.5077188940092174</v>
      </c>
      <c r="H24" s="69">
        <v>1.713052913306087</v>
      </c>
      <c r="I24" s="69">
        <v>2.0829786822455216</v>
      </c>
      <c r="J24" s="69">
        <v>1.9050439861863309</v>
      </c>
      <c r="K24" s="69">
        <v>2.504548391265021</v>
      </c>
      <c r="L24" s="69">
        <v>3.9219418024296071</v>
      </c>
      <c r="M24" s="69">
        <v>1.0920025504394955</v>
      </c>
      <c r="N24" s="69">
        <v>2.825364966127947</v>
      </c>
    </row>
    <row r="25" spans="1:14" x14ac:dyDescent="0.3">
      <c r="A25" s="216" t="s">
        <v>105</v>
      </c>
      <c r="B25" s="69">
        <v>35.197042029585063</v>
      </c>
      <c r="C25" s="69">
        <v>2.4467588984823738</v>
      </c>
      <c r="D25" s="69">
        <v>1.353276955602537</v>
      </c>
      <c r="E25" s="69">
        <v>0</v>
      </c>
      <c r="F25" s="69">
        <v>47.138567973370989</v>
      </c>
      <c r="G25" s="69">
        <v>40.032258064516128</v>
      </c>
      <c r="H25" s="69">
        <v>38.874281167492498</v>
      </c>
      <c r="I25" s="69">
        <v>49.011175378187019</v>
      </c>
      <c r="J25" s="69">
        <v>37.736092322827147</v>
      </c>
      <c r="K25" s="69">
        <v>58.448423568936562</v>
      </c>
      <c r="L25" s="69">
        <v>58.924051228929272</v>
      </c>
      <c r="M25" s="69">
        <v>46.1138224711937</v>
      </c>
      <c r="N25" s="69">
        <v>57.319914288353303</v>
      </c>
    </row>
    <row r="26" spans="1:14" x14ac:dyDescent="0.3">
      <c r="A26" s="9" t="s">
        <v>17</v>
      </c>
      <c r="B26" s="69">
        <v>2.0176553260501593</v>
      </c>
      <c r="C26" s="69">
        <v>2.3098773577770575</v>
      </c>
      <c r="D26" s="69">
        <v>2.6562103594080337</v>
      </c>
      <c r="E26" s="69">
        <v>4.6312555008898189</v>
      </c>
      <c r="F26" s="69">
        <v>0.98862292005681296</v>
      </c>
      <c r="G26" s="69">
        <v>1.2851510496671787</v>
      </c>
      <c r="H26" s="69">
        <v>1.2442294477196283</v>
      </c>
      <c r="I26" s="69">
        <v>2.6833500986574848</v>
      </c>
      <c r="J26" s="69">
        <v>1.6495139901642735</v>
      </c>
      <c r="K26" s="69">
        <v>1.6177348494637551</v>
      </c>
      <c r="L26" s="69">
        <v>1.2098691025520294</v>
      </c>
      <c r="M26" s="69">
        <v>2.6011659151978868</v>
      </c>
      <c r="N26" s="69">
        <v>1.6275951610745496</v>
      </c>
    </row>
    <row r="27" spans="1:14" x14ac:dyDescent="0.3">
      <c r="A27" s="9" t="s">
        <v>18</v>
      </c>
      <c r="B27" s="69">
        <v>0.84368210809027977</v>
      </c>
      <c r="C27" s="69">
        <v>0.42473605348000831</v>
      </c>
      <c r="D27" s="69">
        <v>3.9904862579281185E-2</v>
      </c>
      <c r="E27" s="69">
        <v>3.939221933016849</v>
      </c>
      <c r="F27" s="69">
        <v>0.1932662634464877</v>
      </c>
      <c r="G27" s="69">
        <v>0.17048131080389145</v>
      </c>
      <c r="H27" s="69">
        <v>0.57023762161380154</v>
      </c>
      <c r="I27" s="69">
        <v>0.51282934189654505</v>
      </c>
      <c r="J27" s="69">
        <v>0.38765336920202093</v>
      </c>
      <c r="K27" s="69">
        <v>0.41307016410388936</v>
      </c>
      <c r="L27" s="69">
        <v>0.21316508145776436</v>
      </c>
      <c r="M27" s="69">
        <v>0.39441635924762031</v>
      </c>
      <c r="N27" s="69">
        <v>0.28578357221113326</v>
      </c>
    </row>
    <row r="28" spans="1:14" x14ac:dyDescent="0.3">
      <c r="A28" s="9" t="s">
        <v>19</v>
      </c>
      <c r="B28" s="69">
        <v>1.8413675437570789</v>
      </c>
      <c r="C28" s="69">
        <v>0.37054989926310183</v>
      </c>
      <c r="D28" s="69">
        <v>3.4748942917547572</v>
      </c>
      <c r="E28" s="69">
        <v>4.4637428576372278</v>
      </c>
      <c r="F28" s="69">
        <v>4.8647536071207398</v>
      </c>
      <c r="G28" s="69">
        <v>3.4301459293394778</v>
      </c>
      <c r="H28" s="69">
        <v>1.5560924445730406</v>
      </c>
      <c r="I28" s="69">
        <v>0.37598173869307849</v>
      </c>
      <c r="J28" s="69">
        <v>0.60380797579055601</v>
      </c>
      <c r="K28" s="69">
        <v>0.70001938234914074</v>
      </c>
      <c r="L28" s="69">
        <v>0.34049345512760143</v>
      </c>
      <c r="M28" s="69">
        <v>1.0308284374003736</v>
      </c>
      <c r="N28" s="69">
        <v>0.48255326967772338</v>
      </c>
    </row>
    <row r="29" spans="1:14" x14ac:dyDescent="0.3">
      <c r="A29" s="9" t="s">
        <v>20</v>
      </c>
      <c r="B29" s="69">
        <v>1.1707488040717489</v>
      </c>
      <c r="C29" s="69">
        <v>1.3852493795211502</v>
      </c>
      <c r="D29" s="69">
        <v>7.6638477801268499E-3</v>
      </c>
      <c r="E29" s="69">
        <v>5.2678748352087146</v>
      </c>
      <c r="F29" s="69">
        <v>0.15782437990606291</v>
      </c>
      <c r="G29" s="69">
        <v>0.97542242703533033</v>
      </c>
      <c r="H29" s="69">
        <v>0.77902274946652683</v>
      </c>
      <c r="I29" s="69">
        <v>0.4877664719309785</v>
      </c>
      <c r="J29" s="69">
        <v>0.40281867463151227</v>
      </c>
      <c r="K29" s="69">
        <v>0.35098203902312958</v>
      </c>
      <c r="L29" s="69">
        <v>0.22576513796025993</v>
      </c>
      <c r="M29" s="69">
        <v>0.78942933916290936</v>
      </c>
      <c r="N29" s="69">
        <v>0.4605911304487319</v>
      </c>
    </row>
    <row r="30" spans="1:14" x14ac:dyDescent="0.3">
      <c r="A30" s="9" t="s">
        <v>21</v>
      </c>
      <c r="B30" s="69">
        <v>4.1650567050938658</v>
      </c>
      <c r="C30" s="69">
        <v>5.6565603152328432</v>
      </c>
      <c r="D30" s="69">
        <v>25.967204016913321</v>
      </c>
      <c r="E30" s="69">
        <v>4.7528842524824242</v>
      </c>
      <c r="F30" s="69">
        <v>4.716462760507544</v>
      </c>
      <c r="G30" s="69">
        <v>3.6520737327188941</v>
      </c>
      <c r="H30" s="69">
        <v>3.5368584758942458</v>
      </c>
      <c r="I30" s="69">
        <v>4.8217278600998181</v>
      </c>
      <c r="J30" s="69">
        <v>5.2833947946239208</v>
      </c>
      <c r="K30" s="69">
        <v>2.9496188138002326</v>
      </c>
      <c r="L30" s="69">
        <v>2.747518598738111</v>
      </c>
      <c r="M30" s="69">
        <v>4.7247574805301271</v>
      </c>
      <c r="N30" s="69">
        <v>3.4708255169812947</v>
      </c>
    </row>
    <row r="31" spans="1:14" x14ac:dyDescent="0.3">
      <c r="A31" s="9" t="s">
        <v>22</v>
      </c>
      <c r="B31" s="69">
        <v>1.9917726354394321</v>
      </c>
      <c r="C31" s="69">
        <v>6.6714566457632341</v>
      </c>
      <c r="D31" s="69">
        <v>1.204598308668076</v>
      </c>
      <c r="E31" s="69">
        <v>1.7316792850615745</v>
      </c>
      <c r="F31" s="69">
        <v>1.1427142899385603</v>
      </c>
      <c r="G31" s="69">
        <v>1.7707117255504352</v>
      </c>
      <c r="H31" s="69">
        <v>2.8077724329993852</v>
      </c>
      <c r="I31" s="69">
        <v>2.0340020118388984</v>
      </c>
      <c r="J31" s="69">
        <v>2.4985190725217628</v>
      </c>
      <c r="K31" s="69">
        <v>1.2131541542834992</v>
      </c>
      <c r="L31" s="69">
        <v>1.2183633110462377</v>
      </c>
      <c r="M31" s="69">
        <v>2.8717083390262785</v>
      </c>
      <c r="N31" s="69">
        <v>1.8127976706294884</v>
      </c>
    </row>
    <row r="32" spans="1:14" x14ac:dyDescent="0.3">
      <c r="A32" s="9" t="s">
        <v>23</v>
      </c>
      <c r="B32" s="69">
        <v>1.0676552929374548</v>
      </c>
      <c r="C32" s="69">
        <v>5.4390455030923581</v>
      </c>
      <c r="D32" s="69">
        <v>6.9820295983086672E-2</v>
      </c>
      <c r="E32" s="69">
        <v>7.1745983889537165E-2</v>
      </c>
      <c r="F32" s="69">
        <v>0.74414087968010023</v>
      </c>
      <c r="G32" s="69">
        <v>0.38320532514080902</v>
      </c>
      <c r="H32" s="69">
        <v>1.2657564468877718</v>
      </c>
      <c r="I32" s="69">
        <v>1.1852613456107091</v>
      </c>
      <c r="J32" s="69">
        <v>0.56369252265234993</v>
      </c>
      <c r="K32" s="69">
        <v>1.0059826851014344</v>
      </c>
      <c r="L32" s="69">
        <v>0.81216687070345617</v>
      </c>
      <c r="M32" s="69">
        <v>1.8398415084027873</v>
      </c>
      <c r="N32" s="69">
        <v>1.0541174489146754</v>
      </c>
    </row>
    <row r="33" spans="1:14" x14ac:dyDescent="0.3">
      <c r="A33" s="9" t="s">
        <v>24</v>
      </c>
      <c r="B33" s="69">
        <v>1.2116463479897679</v>
      </c>
      <c r="C33" s="69">
        <v>1.1134583174727142</v>
      </c>
      <c r="D33" s="69">
        <v>0.75761099365750528</v>
      </c>
      <c r="E33" s="69">
        <v>2.8049106544157034</v>
      </c>
      <c r="F33" s="69">
        <v>0.46119833039620856</v>
      </c>
      <c r="G33" s="69">
        <v>0.77986431131592426</v>
      </c>
      <c r="H33" s="69">
        <v>1.673055083366487</v>
      </c>
      <c r="I33" s="69">
        <v>1.3718497311099933</v>
      </c>
      <c r="J33" s="69">
        <v>1.7224042645590933</v>
      </c>
      <c r="K33" s="69">
        <v>0.7230133092130766</v>
      </c>
      <c r="L33" s="69">
        <v>0.88869950089462291</v>
      </c>
      <c r="M33" s="69">
        <v>1.2419000774240563</v>
      </c>
      <c r="N33" s="69">
        <v>0.94498281502141146</v>
      </c>
    </row>
    <row r="34" spans="1:14" x14ac:dyDescent="0.3">
      <c r="A34" s="9" t="s">
        <v>25</v>
      </c>
      <c r="B34" s="69">
        <v>0.52365468596254128</v>
      </c>
      <c r="C34" s="69">
        <v>0.72744140956993852</v>
      </c>
      <c r="D34" s="69">
        <v>5.2048625792811842</v>
      </c>
      <c r="E34" s="69">
        <v>0.50832771347659178</v>
      </c>
      <c r="F34" s="69">
        <v>0.26218057007923684</v>
      </c>
      <c r="G34" s="69">
        <v>0.28125960061443933</v>
      </c>
      <c r="H34" s="69">
        <v>0.78052370790987025</v>
      </c>
      <c r="I34" s="69">
        <v>0.87079351568847452</v>
      </c>
      <c r="J34" s="69">
        <v>0.52563324650985954</v>
      </c>
      <c r="K34" s="69">
        <v>0.36226256622302622</v>
      </c>
      <c r="L34" s="69">
        <v>0.49058291741218574</v>
      </c>
      <c r="M34" s="69">
        <v>0.74408161406385209</v>
      </c>
      <c r="N34" s="69">
        <v>0.42808578063667768</v>
      </c>
    </row>
    <row r="35" spans="1:14" x14ac:dyDescent="0.3">
      <c r="A35" s="9" t="s">
        <v>26</v>
      </c>
      <c r="B35" s="69">
        <v>0.86326397830007673</v>
      </c>
      <c r="C35" s="69">
        <v>1.2835158008270171</v>
      </c>
      <c r="D35" s="69">
        <v>0.68271670190274836</v>
      </c>
      <c r="E35" s="69">
        <v>0.56242149535999775</v>
      </c>
      <c r="F35" s="69">
        <v>1.1247117965680147</v>
      </c>
      <c r="G35" s="69">
        <v>0.66223758320532511</v>
      </c>
      <c r="H35" s="69">
        <v>0.83269195992621803</v>
      </c>
      <c r="I35" s="69">
        <v>1.3837021704646573</v>
      </c>
      <c r="J35" s="69">
        <v>0.6965039550604516</v>
      </c>
      <c r="K35" s="69">
        <v>1.0371882672179868</v>
      </c>
      <c r="L35" s="69">
        <v>0.8205763254543742</v>
      </c>
      <c r="M35" s="69">
        <v>1.3354237828482944</v>
      </c>
      <c r="N35" s="69">
        <v>0.76144575121808578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92.094521892725069</v>
      </c>
      <c r="C37" s="130">
        <v>100.00000000000001</v>
      </c>
      <c r="D37" s="130">
        <v>100</v>
      </c>
      <c r="E37" s="130">
        <v>100</v>
      </c>
      <c r="F37" s="130">
        <v>100</v>
      </c>
      <c r="G37" s="130">
        <v>99.999999999999986</v>
      </c>
      <c r="H37" s="130">
        <v>100</v>
      </c>
      <c r="I37" s="130">
        <v>100</v>
      </c>
      <c r="J37" s="130">
        <v>100.00000000000001</v>
      </c>
      <c r="K37" s="130">
        <v>100</v>
      </c>
      <c r="L37" s="130">
        <v>100</v>
      </c>
      <c r="M37" s="130">
        <v>100</v>
      </c>
      <c r="N37" s="130">
        <v>99.999999999999986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7.6404813589288159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0.26499674834609721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99.999999999999972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 codeName="Hoja107">
    <tabColor theme="8" tint="0.39997558519241921"/>
  </sheetPr>
  <dimension ref="A1:N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736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224">
        <v>10.182822604154836</v>
      </c>
      <c r="C9" s="224">
        <v>24.867468266953097</v>
      </c>
      <c r="D9" s="224">
        <v>7.9218812275807124</v>
      </c>
      <c r="E9" s="224">
        <v>9.5227793136492238</v>
      </c>
      <c r="F9" s="224">
        <v>9.061187880790996</v>
      </c>
      <c r="G9" s="224">
        <v>-2.8663846395025701</v>
      </c>
      <c r="H9" s="224">
        <v>-3.9293527003565032E-2</v>
      </c>
      <c r="I9" s="224">
        <v>5.3760470576341106</v>
      </c>
      <c r="J9" s="224">
        <v>3.3780834697443822</v>
      </c>
      <c r="K9" s="224">
        <v>6.5387348599859791</v>
      </c>
      <c r="L9" s="224">
        <v>-8.7198306561371908</v>
      </c>
      <c r="M9" s="224">
        <v>3.6544697854866399</v>
      </c>
      <c r="N9" s="224">
        <v>1.727362902430059</v>
      </c>
    </row>
    <row r="10" spans="1:14" x14ac:dyDescent="0.3">
      <c r="A10" s="9" t="s">
        <v>317</v>
      </c>
      <c r="B10" s="224">
        <v>13.539257358849625</v>
      </c>
      <c r="C10" s="224">
        <v>15.146355229183598</v>
      </c>
      <c r="D10" s="224">
        <v>-25.184974647957915</v>
      </c>
      <c r="E10" s="224">
        <v>26.578051800756057</v>
      </c>
      <c r="F10" s="224">
        <v>0.45668573318877748</v>
      </c>
      <c r="G10" s="224">
        <v>1.2864392438245602</v>
      </c>
      <c r="H10" s="224">
        <v>2.2930950581629475</v>
      </c>
      <c r="I10" s="224">
        <v>5.8914731120310364</v>
      </c>
      <c r="J10" s="224">
        <v>4.6734330334057006</v>
      </c>
      <c r="K10" s="224">
        <v>9.1568812541547686</v>
      </c>
      <c r="L10" s="224">
        <v>-6.5351322488765646</v>
      </c>
      <c r="M10" s="224">
        <v>5.7071990846038432</v>
      </c>
      <c r="N10" s="224">
        <v>3.5107766369667956</v>
      </c>
    </row>
    <row r="11" spans="1:14" x14ac:dyDescent="0.3">
      <c r="A11" s="9" t="s">
        <v>5</v>
      </c>
      <c r="B11" s="224">
        <v>4.2880142357421249</v>
      </c>
      <c r="C11" s="224">
        <v>8.4730203851995753</v>
      </c>
      <c r="D11" s="224">
        <v>7.6592771390459262</v>
      </c>
      <c r="E11" s="224">
        <v>22.291641125527747</v>
      </c>
      <c r="F11" s="224">
        <v>-4.0151063508652527</v>
      </c>
      <c r="G11" s="224">
        <v>4.0712737757275193</v>
      </c>
      <c r="H11" s="224">
        <v>0.19342545133085309</v>
      </c>
      <c r="I11" s="224">
        <v>4.2839750306662694</v>
      </c>
      <c r="J11" s="224">
        <v>3.7940125442008252</v>
      </c>
      <c r="K11" s="224">
        <v>7.838666396843081</v>
      </c>
      <c r="L11" s="224">
        <v>-7.8296101921537087</v>
      </c>
      <c r="M11" s="224">
        <v>3.4504574046580814</v>
      </c>
      <c r="N11" s="224">
        <v>1.9469968474630264</v>
      </c>
    </row>
    <row r="12" spans="1:14" x14ac:dyDescent="0.3">
      <c r="A12" s="9" t="s">
        <v>6</v>
      </c>
      <c r="B12" s="224">
        <v>8.6317229977034486</v>
      </c>
      <c r="C12" s="224">
        <v>-2.6276856677171878</v>
      </c>
      <c r="D12" s="224">
        <v>-17.067781047123049</v>
      </c>
      <c r="E12" s="224">
        <v>24.307026376696058</v>
      </c>
      <c r="F12" s="224">
        <v>2.9637829862656559</v>
      </c>
      <c r="G12" s="224">
        <v>-4.7561429414840148</v>
      </c>
      <c r="H12" s="224">
        <v>2.9242983962684832</v>
      </c>
      <c r="I12" s="224">
        <v>6.4651894124250475</v>
      </c>
      <c r="J12" s="224">
        <v>2.8495063939941758</v>
      </c>
      <c r="K12" s="224">
        <v>9.1684224304523099</v>
      </c>
      <c r="L12" s="224">
        <v>-6.4872178340443014</v>
      </c>
      <c r="M12" s="224">
        <v>6.0623145362742861</v>
      </c>
      <c r="N12" s="224">
        <v>3.7127484935019197</v>
      </c>
    </row>
    <row r="13" spans="1:14" x14ac:dyDescent="0.3">
      <c r="A13" s="9" t="s">
        <v>7</v>
      </c>
      <c r="B13" s="224">
        <v>12.434532138045725</v>
      </c>
      <c r="C13" s="224">
        <v>-0.99546686441372856</v>
      </c>
      <c r="D13" s="224">
        <v>7.7299447989103101</v>
      </c>
      <c r="E13" s="224">
        <v>49.306945877537004</v>
      </c>
      <c r="F13" s="224">
        <v>-2.1917217995952711</v>
      </c>
      <c r="G13" s="224">
        <v>4.3443928187371057</v>
      </c>
      <c r="H13" s="224">
        <v>2.9737516587918975</v>
      </c>
      <c r="I13" s="224">
        <v>5.9273921998179873</v>
      </c>
      <c r="J13" s="224">
        <v>1.745429594061946</v>
      </c>
      <c r="K13" s="224">
        <v>3.6486474927718575</v>
      </c>
      <c r="L13" s="224">
        <v>-8.1504505688728841</v>
      </c>
      <c r="M13" s="224">
        <v>4.9443752051007976</v>
      </c>
      <c r="N13" s="224">
        <v>2.3708768307430859</v>
      </c>
    </row>
    <row r="14" spans="1:14" x14ac:dyDescent="0.3">
      <c r="A14" s="9" t="s">
        <v>8</v>
      </c>
      <c r="B14" s="224">
        <v>14.983932459378593</v>
      </c>
      <c r="C14" s="224">
        <v>15.648470923638939</v>
      </c>
      <c r="D14" s="224">
        <v>7.6842111350794937</v>
      </c>
      <c r="E14" s="224">
        <v>32.647896045089425</v>
      </c>
      <c r="F14" s="224">
        <v>0.72658119209893357</v>
      </c>
      <c r="G14" s="224">
        <v>1.2205682087269167</v>
      </c>
      <c r="H14" s="224">
        <v>3.5114968336761763</v>
      </c>
      <c r="I14" s="224">
        <v>5.3931399809036549</v>
      </c>
      <c r="J14" s="224">
        <v>3.7859983309158167</v>
      </c>
      <c r="K14" s="224">
        <v>7.1793473374956847</v>
      </c>
      <c r="L14" s="224">
        <v>-5.6535718217711235</v>
      </c>
      <c r="M14" s="224">
        <v>4.4691727227678371</v>
      </c>
      <c r="N14" s="224">
        <v>2.1475169429901513</v>
      </c>
    </row>
    <row r="15" spans="1:14" x14ac:dyDescent="0.3">
      <c r="A15" s="9" t="s">
        <v>9</v>
      </c>
      <c r="B15" s="224">
        <v>20.145570397716938</v>
      </c>
      <c r="C15" s="224">
        <v>19.044309470753063</v>
      </c>
      <c r="D15" s="224">
        <v>7.7349170026515424</v>
      </c>
      <c r="E15" s="224">
        <v>49.60961494610595</v>
      </c>
      <c r="F15" s="224">
        <v>1.9129562164782499</v>
      </c>
      <c r="G15" s="224">
        <v>1.8385745439119603</v>
      </c>
      <c r="H15" s="224">
        <v>-0.53752405144240356</v>
      </c>
      <c r="I15" s="224">
        <v>5.6424092687679348</v>
      </c>
      <c r="J15" s="224">
        <v>2.7964517541791736</v>
      </c>
      <c r="K15" s="224">
        <v>6.5989206116234129</v>
      </c>
      <c r="L15" s="224">
        <v>-8.0700754915638981</v>
      </c>
      <c r="M15" s="224">
        <v>5.0835736303869368</v>
      </c>
      <c r="N15" s="224">
        <v>4.024389038258704</v>
      </c>
    </row>
    <row r="16" spans="1:14" x14ac:dyDescent="0.3">
      <c r="A16" s="9" t="s">
        <v>10</v>
      </c>
      <c r="B16" s="224">
        <v>11.498284899279483</v>
      </c>
      <c r="C16" s="224">
        <v>3.0940661965152856</v>
      </c>
      <c r="D16" s="224">
        <v>3.9235349929795973</v>
      </c>
      <c r="E16" s="224">
        <v>41.884345560199307</v>
      </c>
      <c r="F16" s="224">
        <v>-4.1523794367516018</v>
      </c>
      <c r="G16" s="224">
        <v>1.3541983684074239</v>
      </c>
      <c r="H16" s="224">
        <v>2.9779899707848472</v>
      </c>
      <c r="I16" s="224">
        <v>5.4607150284637953</v>
      </c>
      <c r="J16" s="224">
        <v>1.7977342173813184</v>
      </c>
      <c r="K16" s="224">
        <v>6.0160913432920466</v>
      </c>
      <c r="L16" s="224">
        <v>-8.0916579325883049</v>
      </c>
      <c r="M16" s="224">
        <v>4.5695099280155063</v>
      </c>
      <c r="N16" s="224">
        <v>2.0008322515455319</v>
      </c>
    </row>
    <row r="17" spans="1:14" x14ac:dyDescent="0.3">
      <c r="A17" s="9" t="s">
        <v>11</v>
      </c>
      <c r="B17" s="224">
        <v>2.753184077926818</v>
      </c>
      <c r="C17" s="224">
        <v>-2.362349889160015</v>
      </c>
      <c r="D17" s="224">
        <v>7.6805385556915553</v>
      </c>
      <c r="E17" s="224">
        <v>32.401290873282534</v>
      </c>
      <c r="F17" s="224">
        <v>-2.300801007707193</v>
      </c>
      <c r="G17" s="224">
        <v>1.5466233309473694</v>
      </c>
      <c r="H17" s="224">
        <v>2.90705257854043</v>
      </c>
      <c r="I17" s="224">
        <v>4.7237418875083108</v>
      </c>
      <c r="J17" s="224">
        <v>-3.9473972895187899</v>
      </c>
      <c r="K17" s="224">
        <v>5.044789733386736</v>
      </c>
      <c r="L17" s="224">
        <v>-6.1596224051887134</v>
      </c>
      <c r="M17" s="224">
        <v>3.8308981869451344</v>
      </c>
      <c r="N17" s="224">
        <v>2.6633442337234357</v>
      </c>
    </row>
    <row r="18" spans="1:14" x14ac:dyDescent="0.3">
      <c r="A18" s="9" t="s">
        <v>12</v>
      </c>
      <c r="B18" s="224">
        <v>13.009039689810621</v>
      </c>
      <c r="C18" s="224">
        <v>4.3272399837865692</v>
      </c>
      <c r="D18" s="224">
        <v>-22.91674867446622</v>
      </c>
      <c r="E18" s="224">
        <v>51.722881349196484</v>
      </c>
      <c r="F18" s="224">
        <v>11.753018195396066</v>
      </c>
      <c r="G18" s="224">
        <v>3.0353174974823816</v>
      </c>
      <c r="H18" s="224">
        <v>3.0551502795911176</v>
      </c>
      <c r="I18" s="224">
        <v>5.7178170416548113</v>
      </c>
      <c r="J18" s="224">
        <v>0.91942176303241752</v>
      </c>
      <c r="K18" s="224">
        <v>7.5610862676395811</v>
      </c>
      <c r="L18" s="224">
        <v>-6.0428644244431666</v>
      </c>
      <c r="M18" s="224">
        <v>5.1710244916440615</v>
      </c>
      <c r="N18" s="224">
        <v>3.6507313970886202</v>
      </c>
    </row>
    <row r="19" spans="1:14" x14ac:dyDescent="0.3">
      <c r="A19" s="9" t="s">
        <v>13</v>
      </c>
      <c r="B19" s="224">
        <v>10.574623467874275</v>
      </c>
      <c r="C19" s="224">
        <v>20.84923090905049</v>
      </c>
      <c r="D19" s="224">
        <v>1.6871276095756542</v>
      </c>
      <c r="E19" s="224">
        <v>41.711983701023456</v>
      </c>
      <c r="F19" s="224">
        <v>-1.5979096352935755</v>
      </c>
      <c r="G19" s="224">
        <v>1.0847937423768599</v>
      </c>
      <c r="H19" s="224">
        <v>2.8229360965495118</v>
      </c>
      <c r="I19" s="224">
        <v>5.2545318325522459</v>
      </c>
      <c r="J19" s="224">
        <v>-3.504395980131136</v>
      </c>
      <c r="K19" s="224">
        <v>6.7074181516989455</v>
      </c>
      <c r="L19" s="224">
        <v>-7.57578458656306</v>
      </c>
      <c r="M19" s="224">
        <v>4.295131054971165</v>
      </c>
      <c r="N19" s="224">
        <v>2.6518743815603187</v>
      </c>
    </row>
    <row r="20" spans="1:14" x14ac:dyDescent="0.3">
      <c r="A20" s="9" t="s">
        <v>14</v>
      </c>
      <c r="B20" s="224">
        <v>7.5018753666943354</v>
      </c>
      <c r="C20" s="224">
        <v>8.6811720282848057</v>
      </c>
      <c r="D20" s="224">
        <v>-26.067466309176922</v>
      </c>
      <c r="E20" s="224">
        <v>33.849723711951299</v>
      </c>
      <c r="F20" s="224">
        <v>-1.6690622151636632</v>
      </c>
      <c r="G20" s="224">
        <v>6.4509845905795089</v>
      </c>
      <c r="H20" s="224">
        <v>3.1316154646594327</v>
      </c>
      <c r="I20" s="224">
        <v>5.4890837074399457</v>
      </c>
      <c r="J20" s="224">
        <v>-5.1652856794563888</v>
      </c>
      <c r="K20" s="224">
        <v>7.7805118874895101</v>
      </c>
      <c r="L20" s="224">
        <v>-7.2678490304424201</v>
      </c>
      <c r="M20" s="224">
        <v>4.328652144617223</v>
      </c>
      <c r="N20" s="224">
        <v>2.0515712766745651</v>
      </c>
    </row>
    <row r="21" spans="1:14" x14ac:dyDescent="0.3">
      <c r="A21" s="9" t="s">
        <v>15</v>
      </c>
      <c r="B21" s="224">
        <v>4.7671767800794953</v>
      </c>
      <c r="C21" s="224">
        <v>17.252860741944431</v>
      </c>
      <c r="D21" s="224">
        <v>25.075518802094081</v>
      </c>
      <c r="E21" s="224">
        <v>3.4880800924986204</v>
      </c>
      <c r="F21" s="224">
        <v>3.1392857968297818</v>
      </c>
      <c r="G21" s="224">
        <v>3.962867070421197</v>
      </c>
      <c r="H21" s="224">
        <v>3.463560903781925</v>
      </c>
      <c r="I21" s="224">
        <v>6.6863905887100117</v>
      </c>
      <c r="J21" s="224">
        <v>0.7945846108208201</v>
      </c>
      <c r="K21" s="224">
        <v>5.9994055445405223</v>
      </c>
      <c r="L21" s="224">
        <v>-6.8710130664863698</v>
      </c>
      <c r="M21" s="224">
        <v>5.9921356347692978</v>
      </c>
      <c r="N21" s="224">
        <v>2.5943830882717833</v>
      </c>
    </row>
    <row r="22" spans="1:14" x14ac:dyDescent="0.3">
      <c r="A22" s="9" t="s">
        <v>16</v>
      </c>
      <c r="B22" s="224">
        <v>2.1280952364146373</v>
      </c>
      <c r="C22" s="224">
        <v>4.4846123866441729</v>
      </c>
      <c r="D22" s="224">
        <v>-17.808577365848194</v>
      </c>
      <c r="E22" s="224">
        <v>24.309795476514111</v>
      </c>
      <c r="F22" s="224">
        <v>-0.92037208079348432</v>
      </c>
      <c r="G22" s="224">
        <v>0.81268708129395861</v>
      </c>
      <c r="H22" s="224">
        <v>3.304656253494187</v>
      </c>
      <c r="I22" s="224">
        <v>5.6299718519791924</v>
      </c>
      <c r="J22" s="224">
        <v>-4.7854750122480851</v>
      </c>
      <c r="K22" s="224">
        <v>5.3971221910689877</v>
      </c>
      <c r="L22" s="224">
        <v>-5.1106663999955089</v>
      </c>
      <c r="M22" s="224">
        <v>3.7587924560545076</v>
      </c>
      <c r="N22" s="224">
        <v>3.0225133963911617</v>
      </c>
    </row>
    <row r="23" spans="1:14" x14ac:dyDescent="0.3">
      <c r="A23" s="216" t="s">
        <v>157</v>
      </c>
      <c r="B23" s="224">
        <v>0.10495835824839617</v>
      </c>
      <c r="C23" s="224">
        <v>23.441829778862981</v>
      </c>
      <c r="D23" s="224">
        <v>-23.47541004677916</v>
      </c>
      <c r="E23" s="224" t="s">
        <v>440</v>
      </c>
      <c r="F23" s="224">
        <v>1.2429668919049988</v>
      </c>
      <c r="G23" s="224">
        <v>0.97957889776181162</v>
      </c>
      <c r="H23" s="224">
        <v>4.4795921195589301</v>
      </c>
      <c r="I23" s="224">
        <v>5.6319854282229613</v>
      </c>
      <c r="J23" s="224">
        <v>-7.852148526727035</v>
      </c>
      <c r="K23" s="224">
        <v>3.8457996489505035</v>
      </c>
      <c r="L23" s="224">
        <v>-5.0636633349033104</v>
      </c>
      <c r="M23" s="224">
        <v>3.7586547734751292</v>
      </c>
      <c r="N23" s="224">
        <v>2.2496088705375143</v>
      </c>
    </row>
    <row r="24" spans="1:14" x14ac:dyDescent="0.3">
      <c r="A24" s="216" t="s">
        <v>155</v>
      </c>
      <c r="B24" s="224">
        <v>8.0943243513895879</v>
      </c>
      <c r="C24" s="224">
        <v>4.4587082645094256</v>
      </c>
      <c r="D24" s="224">
        <v>-16.116506576095205</v>
      </c>
      <c r="E24" s="224">
        <v>24.309795476514111</v>
      </c>
      <c r="F24" s="224">
        <v>9.8110003837711872</v>
      </c>
      <c r="G24" s="224">
        <v>-0.19376183798323154</v>
      </c>
      <c r="H24" s="224">
        <v>4.2371713600308851</v>
      </c>
      <c r="I24" s="224">
        <v>5.6320160213969643</v>
      </c>
      <c r="J24" s="224">
        <v>3.0679489625884457</v>
      </c>
      <c r="K24" s="224">
        <v>4.399403033571275</v>
      </c>
      <c r="L24" s="224">
        <v>-5.0636888784454044</v>
      </c>
      <c r="M24" s="224">
        <v>3.7592759367089315</v>
      </c>
      <c r="N24" s="224">
        <v>1.8840263057072519</v>
      </c>
    </row>
    <row r="25" spans="1:14" x14ac:dyDescent="0.3">
      <c r="A25" s="216" t="s">
        <v>105</v>
      </c>
      <c r="B25" s="224">
        <v>1.838331303574563</v>
      </c>
      <c r="C25" s="224">
        <v>4.2175485774377961</v>
      </c>
      <c r="D25" s="224">
        <v>10.775073050891976</v>
      </c>
      <c r="E25" s="224" t="s">
        <v>440</v>
      </c>
      <c r="F25" s="224">
        <v>-1.8595332722872229</v>
      </c>
      <c r="G25" s="224">
        <v>0.96121149217613322</v>
      </c>
      <c r="H25" s="224">
        <v>3.1434910728196144</v>
      </c>
      <c r="I25" s="224">
        <v>5.6297322841067512</v>
      </c>
      <c r="J25" s="224">
        <v>-3.9684947259223406</v>
      </c>
      <c r="K25" s="224">
        <v>5.5271869175429202</v>
      </c>
      <c r="L25" s="224">
        <v>-5.1179000659849692</v>
      </c>
      <c r="M25" s="224">
        <v>3.7587885187840584</v>
      </c>
      <c r="N25" s="224">
        <v>3.1318835754015737</v>
      </c>
    </row>
    <row r="26" spans="1:14" x14ac:dyDescent="0.3">
      <c r="A26" s="9" t="s">
        <v>17</v>
      </c>
      <c r="B26" s="224">
        <v>20.715458703180147</v>
      </c>
      <c r="C26" s="224">
        <v>11.498782579384837</v>
      </c>
      <c r="D26" s="224">
        <v>14.643908247755363</v>
      </c>
      <c r="E26" s="224">
        <v>66.122070897409657</v>
      </c>
      <c r="F26" s="224">
        <v>4.6546555744144626</v>
      </c>
      <c r="G26" s="224">
        <v>1.070374671264446</v>
      </c>
      <c r="H26" s="224">
        <v>3.6225765043969886</v>
      </c>
      <c r="I26" s="224">
        <v>6.4438505972229194</v>
      </c>
      <c r="J26" s="224">
        <v>1.8823024412069316</v>
      </c>
      <c r="K26" s="224">
        <v>3.6019368622848305</v>
      </c>
      <c r="L26" s="224">
        <v>-5.279317421435195</v>
      </c>
      <c r="M26" s="224">
        <v>4.9276611240917134</v>
      </c>
      <c r="N26" s="224">
        <v>3.3356183378619733</v>
      </c>
    </row>
    <row r="27" spans="1:14" x14ac:dyDescent="0.3">
      <c r="A27" s="9" t="s">
        <v>18</v>
      </c>
      <c r="B27" s="224">
        <v>21.256849310937653</v>
      </c>
      <c r="C27" s="224">
        <v>-2.9741993532932156</v>
      </c>
      <c r="D27" s="224">
        <v>8.3829611836775229</v>
      </c>
      <c r="E27" s="224">
        <v>31.189448161150352</v>
      </c>
      <c r="F27" s="224">
        <v>-2.5869411435535739</v>
      </c>
      <c r="G27" s="224">
        <v>2.8634188340946594</v>
      </c>
      <c r="H27" s="224">
        <v>-0.10480821965937537</v>
      </c>
      <c r="I27" s="224">
        <v>4.6195887901589572</v>
      </c>
      <c r="J27" s="224">
        <v>-3.9388397022945867</v>
      </c>
      <c r="K27" s="224">
        <v>4.659303234803815</v>
      </c>
      <c r="L27" s="224">
        <v>-6.1086515409072888</v>
      </c>
      <c r="M27" s="224">
        <v>3.5473278439568219</v>
      </c>
      <c r="N27" s="224">
        <v>1.6299609280472396</v>
      </c>
    </row>
    <row r="28" spans="1:14" x14ac:dyDescent="0.3">
      <c r="A28" s="9" t="s">
        <v>19</v>
      </c>
      <c r="B28" s="224">
        <v>15.719359309767796</v>
      </c>
      <c r="C28" s="224">
        <v>13.306863654496809</v>
      </c>
      <c r="D28" s="224">
        <v>-18.375380054458191</v>
      </c>
      <c r="E28" s="224">
        <v>32.449405818598308</v>
      </c>
      <c r="F28" s="224">
        <v>11.390765106997065</v>
      </c>
      <c r="G28" s="224">
        <v>0.99377900888102033</v>
      </c>
      <c r="H28" s="224">
        <v>2.390555926642989</v>
      </c>
      <c r="I28" s="224">
        <v>6.2445915841562964</v>
      </c>
      <c r="J28" s="224">
        <v>-1.283748684602088</v>
      </c>
      <c r="K28" s="224">
        <v>7.8155197887274994</v>
      </c>
      <c r="L28" s="224">
        <v>-7.7307768016396778</v>
      </c>
      <c r="M28" s="224">
        <v>5.7491929308243925</v>
      </c>
      <c r="N28" s="224">
        <v>3.2196098693198394</v>
      </c>
    </row>
    <row r="29" spans="1:14" x14ac:dyDescent="0.3">
      <c r="A29" s="9" t="s">
        <v>20</v>
      </c>
      <c r="B29" s="224">
        <v>29.823123206492255</v>
      </c>
      <c r="C29" s="224">
        <v>12.964255811424039</v>
      </c>
      <c r="D29" s="224">
        <v>5.3201656578528116</v>
      </c>
      <c r="E29" s="224">
        <v>46.33391890534665</v>
      </c>
      <c r="F29" s="224">
        <v>-0.53287495665522044</v>
      </c>
      <c r="G29" s="224">
        <v>2.9441604225756635</v>
      </c>
      <c r="H29" s="224">
        <v>2.8095074042856254</v>
      </c>
      <c r="I29" s="224">
        <v>4.9267343042667164</v>
      </c>
      <c r="J29" s="224">
        <v>-4.1877008718811055</v>
      </c>
      <c r="K29" s="224">
        <v>4.0255588265930555</v>
      </c>
      <c r="L29" s="224">
        <v>-7.9200525536050321</v>
      </c>
      <c r="M29" s="224">
        <v>4.5654555776608419</v>
      </c>
      <c r="N29" s="224">
        <v>2.7842199690197873</v>
      </c>
    </row>
    <row r="30" spans="1:14" x14ac:dyDescent="0.3">
      <c r="A30" s="9" t="s">
        <v>21</v>
      </c>
      <c r="B30" s="224">
        <v>12.577197957561268</v>
      </c>
      <c r="C30" s="224">
        <v>22.297620400024897</v>
      </c>
      <c r="D30" s="224">
        <v>7.6965140483278986</v>
      </c>
      <c r="E30" s="224">
        <v>37.002743166604176</v>
      </c>
      <c r="F30" s="224">
        <v>17.540886410050234</v>
      </c>
      <c r="G30" s="224">
        <v>0.60043416571386388</v>
      </c>
      <c r="H30" s="224">
        <v>3.2047121511463956</v>
      </c>
      <c r="I30" s="224">
        <v>5.5864439006266196</v>
      </c>
      <c r="J30" s="224">
        <v>0.7455383756412175</v>
      </c>
      <c r="K30" s="224">
        <v>8.8641727270468067</v>
      </c>
      <c r="L30" s="224">
        <v>-7.0376725453491673</v>
      </c>
      <c r="M30" s="224">
        <v>5.4354256026931864</v>
      </c>
      <c r="N30" s="224">
        <v>3.5778773080866131</v>
      </c>
    </row>
    <row r="31" spans="1:14" x14ac:dyDescent="0.3">
      <c r="A31" s="9" t="s">
        <v>22</v>
      </c>
      <c r="B31" s="224">
        <v>4.5365857240275034</v>
      </c>
      <c r="C31" s="224">
        <v>7.2912273518693098</v>
      </c>
      <c r="D31" s="224">
        <v>5.9690038965146215</v>
      </c>
      <c r="E31" s="224">
        <v>20.857949510301893</v>
      </c>
      <c r="F31" s="224">
        <v>-2.2601140919897773</v>
      </c>
      <c r="G31" s="224">
        <v>0.49277841849668391</v>
      </c>
      <c r="H31" s="224">
        <v>3.011753791762132</v>
      </c>
      <c r="I31" s="224">
        <v>5.0491399252257168</v>
      </c>
      <c r="J31" s="224">
        <v>-2.7888501572421518</v>
      </c>
      <c r="K31" s="224">
        <v>6.6109799619004974</v>
      </c>
      <c r="L31" s="224">
        <v>-7.9549812729039076</v>
      </c>
      <c r="M31" s="224">
        <v>5.0349726623549316</v>
      </c>
      <c r="N31" s="224">
        <v>3.0098045919162359</v>
      </c>
    </row>
    <row r="32" spans="1:14" x14ac:dyDescent="0.3">
      <c r="A32" s="9" t="s">
        <v>23</v>
      </c>
      <c r="B32" s="224">
        <v>10.737098138146735</v>
      </c>
      <c r="C32" s="224">
        <v>32.751099531272644</v>
      </c>
      <c r="D32" s="224">
        <v>8.6547674402220593</v>
      </c>
      <c r="E32" s="224">
        <v>3.5284864906509341</v>
      </c>
      <c r="F32" s="224">
        <v>2.9435378451846788</v>
      </c>
      <c r="G32" s="224">
        <v>-6.1251836626105955</v>
      </c>
      <c r="H32" s="224">
        <v>1.5771316425692277</v>
      </c>
      <c r="I32" s="224">
        <v>5.1897828230193852</v>
      </c>
      <c r="J32" s="224">
        <v>2.2110898669848638</v>
      </c>
      <c r="K32" s="224">
        <v>6.0240806689869402</v>
      </c>
      <c r="L32" s="224">
        <v>-6.3208226997942205</v>
      </c>
      <c r="M32" s="224">
        <v>4.0770992362350711</v>
      </c>
      <c r="N32" s="224">
        <v>1.8724742132728807</v>
      </c>
    </row>
    <row r="33" spans="1:14" x14ac:dyDescent="0.3">
      <c r="A33" s="9" t="s">
        <v>24</v>
      </c>
      <c r="B33" s="224">
        <v>7.3993070813741753</v>
      </c>
      <c r="C33" s="224">
        <v>12.430402981622521</v>
      </c>
      <c r="D33" s="224">
        <v>17.152277340443064</v>
      </c>
      <c r="E33" s="224">
        <v>12.734157121710894</v>
      </c>
      <c r="F33" s="224">
        <v>-0.92549920144531939</v>
      </c>
      <c r="G33" s="224">
        <v>0.6692880548608855</v>
      </c>
      <c r="H33" s="224">
        <v>3.1911818919195554</v>
      </c>
      <c r="I33" s="224">
        <v>6.7448280457946765</v>
      </c>
      <c r="J33" s="224">
        <v>-0.53665187145941218</v>
      </c>
      <c r="K33" s="224">
        <v>6.5880984466588899</v>
      </c>
      <c r="L33" s="224">
        <v>-6.8785994866006064</v>
      </c>
      <c r="M33" s="224">
        <v>5.7493515427168802</v>
      </c>
      <c r="N33" s="224">
        <v>3.7340975902162938</v>
      </c>
    </row>
    <row r="34" spans="1:14" x14ac:dyDescent="0.3">
      <c r="A34" s="9" t="s">
        <v>25</v>
      </c>
      <c r="B34" s="224">
        <v>9.990560107155261</v>
      </c>
      <c r="C34" s="224">
        <v>34.539885258261052</v>
      </c>
      <c r="D34" s="224">
        <v>7.0835505498368292</v>
      </c>
      <c r="E34" s="224">
        <v>24.141932629329332</v>
      </c>
      <c r="F34" s="224">
        <v>3.3523211175717762</v>
      </c>
      <c r="G34" s="224">
        <v>3.8901076740287976</v>
      </c>
      <c r="H34" s="224">
        <v>2.1183524445592639</v>
      </c>
      <c r="I34" s="224">
        <v>5.7692612492457727</v>
      </c>
      <c r="J34" s="224">
        <v>-2.3720051223519931</v>
      </c>
      <c r="K34" s="224">
        <v>5.1299858720694829</v>
      </c>
      <c r="L34" s="224">
        <v>-7.6900865341303586</v>
      </c>
      <c r="M34" s="224">
        <v>4.2728281854256664</v>
      </c>
      <c r="N34" s="224">
        <v>3.0610002179848976</v>
      </c>
    </row>
    <row r="35" spans="1:14" x14ac:dyDescent="0.3">
      <c r="A35" s="9" t="s">
        <v>26</v>
      </c>
      <c r="B35" s="224">
        <v>5.3075495954207526</v>
      </c>
      <c r="C35" s="224">
        <v>5.7772094592650802</v>
      </c>
      <c r="D35" s="224">
        <v>11.204930340020852</v>
      </c>
      <c r="E35" s="224">
        <v>13.668336302075517</v>
      </c>
      <c r="F35" s="224">
        <v>6.5705451373136725</v>
      </c>
      <c r="G35" s="224">
        <v>2.6361594623597995</v>
      </c>
      <c r="H35" s="224">
        <v>9.5808259198747692E-2</v>
      </c>
      <c r="I35" s="224">
        <v>5.5061161378472576</v>
      </c>
      <c r="J35" s="224">
        <v>6.7533740239957609</v>
      </c>
      <c r="K35" s="224">
        <v>5.3314366929384533</v>
      </c>
      <c r="L35" s="224">
        <v>-5.9027292159583737</v>
      </c>
      <c r="M35" s="224">
        <v>5.2215601556792706</v>
      </c>
      <c r="N35" s="224">
        <v>2.9746821626906126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7.2329227282678517</v>
      </c>
      <c r="C37" s="130">
        <v>10.799382156853071</v>
      </c>
      <c r="D37" s="130">
        <v>-9.5949559628075889</v>
      </c>
      <c r="E37" s="130">
        <v>35.055173043201961</v>
      </c>
      <c r="F37" s="130">
        <v>1.6366427484864232</v>
      </c>
      <c r="G37" s="130">
        <v>1.1276868517007728</v>
      </c>
      <c r="H37" s="130">
        <v>2.7903024437823376</v>
      </c>
      <c r="I37" s="130">
        <v>5.6948857750630566</v>
      </c>
      <c r="J37" s="130">
        <v>-2.5568475693505377</v>
      </c>
      <c r="K37" s="130">
        <v>6.0118798593037326</v>
      </c>
      <c r="L37" s="130">
        <v>-5.7235849805509247</v>
      </c>
      <c r="M37" s="130">
        <v>4.347251247208888</v>
      </c>
      <c r="N37" s="130">
        <v>3.0252442454352604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3.5359618004114424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-35.473537055308014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6.7459514281962072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48" orientation="portrait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 codeName="Hoja108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735</v>
      </c>
      <c r="B1" s="49"/>
      <c r="C1" s="49"/>
      <c r="D1" s="49"/>
      <c r="E1" s="49"/>
      <c r="F1" s="49"/>
      <c r="G1" s="49"/>
      <c r="H1" s="32">
        <v>107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2551601</v>
      </c>
      <c r="C9" s="58">
        <v>848815</v>
      </c>
      <c r="D9" s="58">
        <v>327</v>
      </c>
      <c r="E9" s="58">
        <v>74047</v>
      </c>
      <c r="F9" s="58">
        <v>130003</v>
      </c>
      <c r="G9" s="58">
        <v>23415</v>
      </c>
      <c r="H9" s="58">
        <v>343623</v>
      </c>
      <c r="I9" s="58">
        <v>284431</v>
      </c>
      <c r="J9" s="58">
        <v>101326</v>
      </c>
      <c r="K9" s="58">
        <v>34305</v>
      </c>
      <c r="L9" s="58">
        <v>34466</v>
      </c>
      <c r="M9" s="58">
        <v>228918</v>
      </c>
      <c r="N9" s="58">
        <v>447925</v>
      </c>
      <c r="O9" s="53"/>
    </row>
    <row r="10" spans="1:15" x14ac:dyDescent="0.3">
      <c r="A10" s="9" t="s">
        <v>317</v>
      </c>
      <c r="B10" s="58">
        <v>17666947</v>
      </c>
      <c r="C10" s="58">
        <v>614332</v>
      </c>
      <c r="D10" s="58">
        <v>256634</v>
      </c>
      <c r="E10" s="58">
        <v>9049447</v>
      </c>
      <c r="F10" s="58">
        <v>1483937</v>
      </c>
      <c r="G10" s="58">
        <v>315568</v>
      </c>
      <c r="H10" s="58">
        <v>1015887</v>
      </c>
      <c r="I10" s="58">
        <v>976414</v>
      </c>
      <c r="J10" s="58">
        <v>544091</v>
      </c>
      <c r="K10" s="58">
        <v>406744</v>
      </c>
      <c r="L10" s="58">
        <v>321793</v>
      </c>
      <c r="M10" s="58">
        <v>654917</v>
      </c>
      <c r="N10" s="58">
        <v>2027183</v>
      </c>
      <c r="O10" s="53"/>
    </row>
    <row r="11" spans="1:15" x14ac:dyDescent="0.3">
      <c r="A11" s="9" t="s">
        <v>5</v>
      </c>
      <c r="B11" s="58">
        <v>2110908</v>
      </c>
      <c r="C11" s="58">
        <v>363315</v>
      </c>
      <c r="D11" s="58">
        <v>348</v>
      </c>
      <c r="E11" s="58">
        <v>101725</v>
      </c>
      <c r="F11" s="58">
        <v>93348</v>
      </c>
      <c r="G11" s="58">
        <v>26495</v>
      </c>
      <c r="H11" s="58">
        <v>393771</v>
      </c>
      <c r="I11" s="58">
        <v>205283</v>
      </c>
      <c r="J11" s="58">
        <v>65347</v>
      </c>
      <c r="K11" s="58">
        <v>53667</v>
      </c>
      <c r="L11" s="58">
        <v>36144</v>
      </c>
      <c r="M11" s="58">
        <v>231639</v>
      </c>
      <c r="N11" s="58">
        <v>539826</v>
      </c>
      <c r="O11" s="53"/>
    </row>
    <row r="12" spans="1:15" x14ac:dyDescent="0.3">
      <c r="A12" s="9" t="s">
        <v>6</v>
      </c>
      <c r="B12" s="58">
        <v>22033542</v>
      </c>
      <c r="C12" s="58">
        <v>1528671</v>
      </c>
      <c r="D12" s="58">
        <v>81206</v>
      </c>
      <c r="E12" s="58">
        <v>5572085</v>
      </c>
      <c r="F12" s="58">
        <v>3465927</v>
      </c>
      <c r="G12" s="58">
        <v>267218</v>
      </c>
      <c r="H12" s="58">
        <v>1765064</v>
      </c>
      <c r="I12" s="58">
        <v>2467068</v>
      </c>
      <c r="J12" s="58">
        <v>1195565</v>
      </c>
      <c r="K12" s="58">
        <v>499722</v>
      </c>
      <c r="L12" s="58">
        <v>685598</v>
      </c>
      <c r="M12" s="58">
        <v>714386</v>
      </c>
      <c r="N12" s="58">
        <v>3791032</v>
      </c>
      <c r="O12" s="53"/>
    </row>
    <row r="13" spans="1:15" x14ac:dyDescent="0.3">
      <c r="A13" s="9" t="s">
        <v>7</v>
      </c>
      <c r="B13" s="58">
        <v>4482971</v>
      </c>
      <c r="C13" s="58">
        <v>713576</v>
      </c>
      <c r="D13" s="58">
        <v>661</v>
      </c>
      <c r="E13" s="58">
        <v>864482</v>
      </c>
      <c r="F13" s="58">
        <v>431868</v>
      </c>
      <c r="G13" s="58">
        <v>33283</v>
      </c>
      <c r="H13" s="58">
        <v>436348</v>
      </c>
      <c r="I13" s="58">
        <v>483267</v>
      </c>
      <c r="J13" s="58">
        <v>163887</v>
      </c>
      <c r="K13" s="58">
        <v>56393</v>
      </c>
      <c r="L13" s="58">
        <v>110121</v>
      </c>
      <c r="M13" s="58">
        <v>354372</v>
      </c>
      <c r="N13" s="58">
        <v>834713</v>
      </c>
      <c r="O13" s="53"/>
    </row>
    <row r="14" spans="1:15" x14ac:dyDescent="0.3">
      <c r="A14" s="9" t="s">
        <v>8</v>
      </c>
      <c r="B14" s="58">
        <v>11270583</v>
      </c>
      <c r="C14" s="58">
        <v>1396103</v>
      </c>
      <c r="D14" s="58">
        <v>779</v>
      </c>
      <c r="E14" s="58">
        <v>3562303</v>
      </c>
      <c r="F14" s="58">
        <v>728105</v>
      </c>
      <c r="G14" s="58">
        <v>148426</v>
      </c>
      <c r="H14" s="58">
        <v>1057858</v>
      </c>
      <c r="I14" s="58">
        <v>906504</v>
      </c>
      <c r="J14" s="58">
        <v>350280</v>
      </c>
      <c r="K14" s="58">
        <v>207384</v>
      </c>
      <c r="L14" s="58">
        <v>230473</v>
      </c>
      <c r="M14" s="58">
        <v>717193</v>
      </c>
      <c r="N14" s="58">
        <v>1965175</v>
      </c>
      <c r="O14" s="53"/>
    </row>
    <row r="15" spans="1:15" x14ac:dyDescent="0.3">
      <c r="A15" s="9" t="s">
        <v>9</v>
      </c>
      <c r="B15" s="58">
        <v>17711332</v>
      </c>
      <c r="C15" s="58">
        <v>1115502</v>
      </c>
      <c r="D15" s="58">
        <v>2227</v>
      </c>
      <c r="E15" s="58">
        <v>7521200</v>
      </c>
      <c r="F15" s="58">
        <v>1222720</v>
      </c>
      <c r="G15" s="58">
        <v>119532</v>
      </c>
      <c r="H15" s="58">
        <v>1749087</v>
      </c>
      <c r="I15" s="58">
        <v>1334755</v>
      </c>
      <c r="J15" s="58">
        <v>718611</v>
      </c>
      <c r="K15" s="58">
        <v>731344</v>
      </c>
      <c r="L15" s="58">
        <v>326108</v>
      </c>
      <c r="M15" s="58">
        <v>692076</v>
      </c>
      <c r="N15" s="58">
        <v>2178170</v>
      </c>
      <c r="O15" s="53"/>
    </row>
    <row r="16" spans="1:15" x14ac:dyDescent="0.3">
      <c r="A16" s="9" t="s">
        <v>10</v>
      </c>
      <c r="B16" s="58">
        <v>3143661</v>
      </c>
      <c r="C16" s="58">
        <v>370655</v>
      </c>
      <c r="D16" s="58">
        <v>3585</v>
      </c>
      <c r="E16" s="58">
        <v>619384</v>
      </c>
      <c r="F16" s="58">
        <v>55988</v>
      </c>
      <c r="G16" s="58">
        <v>827002</v>
      </c>
      <c r="H16" s="58">
        <v>305761</v>
      </c>
      <c r="I16" s="58">
        <v>150191</v>
      </c>
      <c r="J16" s="58">
        <v>60509</v>
      </c>
      <c r="K16" s="58">
        <v>30123</v>
      </c>
      <c r="L16" s="58">
        <v>19108</v>
      </c>
      <c r="M16" s="58">
        <v>263785</v>
      </c>
      <c r="N16" s="58">
        <v>437570</v>
      </c>
      <c r="O16" s="53"/>
    </row>
    <row r="17" spans="1:15" x14ac:dyDescent="0.3">
      <c r="A17" s="9" t="s">
        <v>11</v>
      </c>
      <c r="B17" s="58">
        <v>4380310</v>
      </c>
      <c r="C17" s="58">
        <v>791356</v>
      </c>
      <c r="D17" s="58">
        <v>438</v>
      </c>
      <c r="E17" s="58">
        <v>283239</v>
      </c>
      <c r="F17" s="58">
        <v>381416</v>
      </c>
      <c r="G17" s="58">
        <v>30369</v>
      </c>
      <c r="H17" s="58">
        <v>504140</v>
      </c>
      <c r="I17" s="58">
        <v>566133</v>
      </c>
      <c r="J17" s="58">
        <v>295534</v>
      </c>
      <c r="K17" s="58">
        <v>123164</v>
      </c>
      <c r="L17" s="58">
        <v>134042</v>
      </c>
      <c r="M17" s="58">
        <v>421745</v>
      </c>
      <c r="N17" s="58">
        <v>848734</v>
      </c>
      <c r="O17" s="53"/>
    </row>
    <row r="18" spans="1:15" x14ac:dyDescent="0.3">
      <c r="A18" s="9" t="s">
        <v>12</v>
      </c>
      <c r="B18" s="58">
        <v>13067505</v>
      </c>
      <c r="C18" s="58">
        <v>1796520</v>
      </c>
      <c r="D18" s="58">
        <v>149569</v>
      </c>
      <c r="E18" s="58">
        <v>1739251</v>
      </c>
      <c r="F18" s="58">
        <v>3047573</v>
      </c>
      <c r="G18" s="58">
        <v>126657</v>
      </c>
      <c r="H18" s="58">
        <v>1317677</v>
      </c>
      <c r="I18" s="58">
        <v>1235827</v>
      </c>
      <c r="J18" s="58">
        <v>838770</v>
      </c>
      <c r="K18" s="58">
        <v>200247</v>
      </c>
      <c r="L18" s="58">
        <v>288739</v>
      </c>
      <c r="M18" s="58">
        <v>438363</v>
      </c>
      <c r="N18" s="58">
        <v>1888312</v>
      </c>
      <c r="O18" s="53"/>
    </row>
    <row r="19" spans="1:15" x14ac:dyDescent="0.3">
      <c r="A19" s="9" t="s">
        <v>13</v>
      </c>
      <c r="B19" s="58">
        <v>10718558</v>
      </c>
      <c r="C19" s="58">
        <v>1266535</v>
      </c>
      <c r="D19" s="58">
        <v>8779</v>
      </c>
      <c r="E19" s="58">
        <v>1783176</v>
      </c>
      <c r="F19" s="58">
        <v>936572</v>
      </c>
      <c r="G19" s="58">
        <v>317391</v>
      </c>
      <c r="H19" s="58">
        <v>850725</v>
      </c>
      <c r="I19" s="58">
        <v>1519864</v>
      </c>
      <c r="J19" s="58">
        <v>766616</v>
      </c>
      <c r="K19" s="58">
        <v>250125</v>
      </c>
      <c r="L19" s="58">
        <v>335688</v>
      </c>
      <c r="M19" s="58">
        <v>639268</v>
      </c>
      <c r="N19" s="58">
        <v>2043819</v>
      </c>
      <c r="O19" s="53"/>
    </row>
    <row r="20" spans="1:15" x14ac:dyDescent="0.3">
      <c r="A20" s="9" t="s">
        <v>14</v>
      </c>
      <c r="B20" s="58">
        <v>18712792</v>
      </c>
      <c r="C20" s="58">
        <v>2681068</v>
      </c>
      <c r="D20" s="58">
        <v>136383</v>
      </c>
      <c r="E20" s="58">
        <v>2708014</v>
      </c>
      <c r="F20" s="58">
        <v>3187986</v>
      </c>
      <c r="G20" s="58">
        <v>150647</v>
      </c>
      <c r="H20" s="58">
        <v>1107887</v>
      </c>
      <c r="I20" s="58">
        <v>2002791</v>
      </c>
      <c r="J20" s="58">
        <v>1145100</v>
      </c>
      <c r="K20" s="58">
        <v>420966</v>
      </c>
      <c r="L20" s="58">
        <v>716716</v>
      </c>
      <c r="M20" s="58">
        <v>813624</v>
      </c>
      <c r="N20" s="58">
        <v>3641610</v>
      </c>
      <c r="O20" s="53"/>
    </row>
    <row r="21" spans="1:15" x14ac:dyDescent="0.3">
      <c r="A21" s="9" t="s">
        <v>15</v>
      </c>
      <c r="B21" s="58">
        <v>9782672</v>
      </c>
      <c r="C21" s="58">
        <v>933796</v>
      </c>
      <c r="D21" s="58">
        <v>19673</v>
      </c>
      <c r="E21" s="58">
        <v>25213</v>
      </c>
      <c r="F21" s="58">
        <v>1117629</v>
      </c>
      <c r="G21" s="58">
        <v>99813</v>
      </c>
      <c r="H21" s="58">
        <v>900032</v>
      </c>
      <c r="I21" s="58">
        <v>1901226</v>
      </c>
      <c r="J21" s="58">
        <v>760377</v>
      </c>
      <c r="K21" s="58">
        <v>254568</v>
      </c>
      <c r="L21" s="58">
        <v>463910</v>
      </c>
      <c r="M21" s="58">
        <v>637209</v>
      </c>
      <c r="N21" s="58">
        <v>2669226</v>
      </c>
      <c r="O21" s="53"/>
    </row>
    <row r="22" spans="1:15" x14ac:dyDescent="0.3">
      <c r="A22" s="9" t="s">
        <v>16</v>
      </c>
      <c r="B22" s="58">
        <v>189597321</v>
      </c>
      <c r="C22" s="58">
        <v>3593336</v>
      </c>
      <c r="D22" s="58">
        <v>282768</v>
      </c>
      <c r="E22" s="58">
        <v>3146370</v>
      </c>
      <c r="F22" s="58">
        <v>39264446</v>
      </c>
      <c r="G22" s="58">
        <v>4079915</v>
      </c>
      <c r="H22" s="58">
        <v>12385264</v>
      </c>
      <c r="I22" s="58">
        <v>25511280</v>
      </c>
      <c r="J22" s="58">
        <v>12849709</v>
      </c>
      <c r="K22" s="58">
        <v>8748478</v>
      </c>
      <c r="L22" s="58">
        <v>9705772</v>
      </c>
      <c r="M22" s="58">
        <v>10772570</v>
      </c>
      <c r="N22" s="58">
        <v>59257413</v>
      </c>
      <c r="O22" s="53"/>
    </row>
    <row r="23" spans="1:15" x14ac:dyDescent="0.3">
      <c r="A23" s="216" t="s">
        <v>157</v>
      </c>
      <c r="B23" s="58">
        <v>18070083</v>
      </c>
      <c r="C23" s="58">
        <v>5974</v>
      </c>
      <c r="D23" s="58">
        <v>132384</v>
      </c>
      <c r="E23" s="58">
        <v>0</v>
      </c>
      <c r="F23" s="58">
        <v>5323051</v>
      </c>
      <c r="G23" s="58">
        <v>340261</v>
      </c>
      <c r="H23" s="58">
        <v>1206686</v>
      </c>
      <c r="I23" s="58">
        <v>1729893</v>
      </c>
      <c r="J23" s="58">
        <v>3527203</v>
      </c>
      <c r="K23" s="58">
        <v>514667</v>
      </c>
      <c r="L23" s="58">
        <v>766435</v>
      </c>
      <c r="M23" s="58">
        <v>531601</v>
      </c>
      <c r="N23" s="58">
        <v>3991928</v>
      </c>
      <c r="O23" s="53"/>
    </row>
    <row r="24" spans="1:15" x14ac:dyDescent="0.3">
      <c r="A24" s="216" t="s">
        <v>155</v>
      </c>
      <c r="B24" s="58">
        <v>13897097</v>
      </c>
      <c r="C24" s="58">
        <v>2939924</v>
      </c>
      <c r="D24" s="58">
        <v>105365</v>
      </c>
      <c r="E24" s="58">
        <v>3146370</v>
      </c>
      <c r="F24" s="58">
        <v>1082906</v>
      </c>
      <c r="G24" s="58">
        <v>695440</v>
      </c>
      <c r="H24" s="58">
        <v>655309</v>
      </c>
      <c r="I24" s="58">
        <v>969507</v>
      </c>
      <c r="J24" s="58">
        <v>475317</v>
      </c>
      <c r="K24" s="58">
        <v>348006</v>
      </c>
      <c r="L24" s="58">
        <v>562080</v>
      </c>
      <c r="M24" s="58">
        <v>220726</v>
      </c>
      <c r="N24" s="58">
        <v>2696147</v>
      </c>
      <c r="O24" s="53"/>
    </row>
    <row r="25" spans="1:15" x14ac:dyDescent="0.3">
      <c r="A25" s="216" t="s">
        <v>105</v>
      </c>
      <c r="B25" s="58">
        <v>157630141</v>
      </c>
      <c r="C25" s="58">
        <v>647438</v>
      </c>
      <c r="D25" s="58">
        <v>45019</v>
      </c>
      <c r="E25" s="58">
        <v>0</v>
      </c>
      <c r="F25" s="58">
        <v>32858489</v>
      </c>
      <c r="G25" s="58">
        <v>3044214</v>
      </c>
      <c r="H25" s="58">
        <v>10523269</v>
      </c>
      <c r="I25" s="58">
        <v>22811880</v>
      </c>
      <c r="J25" s="58">
        <v>8847189</v>
      </c>
      <c r="K25" s="58">
        <v>7885805</v>
      </c>
      <c r="L25" s="58">
        <v>8377257</v>
      </c>
      <c r="M25" s="58">
        <v>10020243</v>
      </c>
      <c r="N25" s="58">
        <v>52569338</v>
      </c>
      <c r="O25" s="53"/>
    </row>
    <row r="26" spans="1:15" x14ac:dyDescent="0.3">
      <c r="A26" s="9" t="s">
        <v>17</v>
      </c>
      <c r="B26" s="58">
        <v>8212422</v>
      </c>
      <c r="C26" s="58">
        <v>675664</v>
      </c>
      <c r="D26" s="58">
        <v>64172</v>
      </c>
      <c r="E26" s="58">
        <v>2154197</v>
      </c>
      <c r="F26" s="58">
        <v>640031</v>
      </c>
      <c r="G26" s="58">
        <v>87603</v>
      </c>
      <c r="H26" s="58">
        <v>312129</v>
      </c>
      <c r="I26" s="58">
        <v>1304298</v>
      </c>
      <c r="J26" s="58">
        <v>368221</v>
      </c>
      <c r="K26" s="58">
        <v>235709</v>
      </c>
      <c r="L26" s="58">
        <v>177459</v>
      </c>
      <c r="M26" s="58">
        <v>569428</v>
      </c>
      <c r="N26" s="58">
        <v>1623511</v>
      </c>
      <c r="O26" s="53"/>
    </row>
    <row r="27" spans="1:15" x14ac:dyDescent="0.3">
      <c r="A27" s="9" t="s">
        <v>18</v>
      </c>
      <c r="B27" s="58">
        <v>1950139</v>
      </c>
      <c r="C27" s="58">
        <v>132554</v>
      </c>
      <c r="D27" s="58">
        <v>1465</v>
      </c>
      <c r="E27" s="58">
        <v>744292</v>
      </c>
      <c r="F27" s="58">
        <v>130013</v>
      </c>
      <c r="G27" s="58">
        <v>14174</v>
      </c>
      <c r="H27" s="58">
        <v>134189</v>
      </c>
      <c r="I27" s="58">
        <v>249442</v>
      </c>
      <c r="J27" s="58">
        <v>90837</v>
      </c>
      <c r="K27" s="58">
        <v>55632</v>
      </c>
      <c r="L27" s="58">
        <v>32956</v>
      </c>
      <c r="M27" s="58">
        <v>84471</v>
      </c>
      <c r="N27" s="58">
        <v>280114</v>
      </c>
      <c r="O27" s="53"/>
    </row>
    <row r="28" spans="1:15" x14ac:dyDescent="0.3">
      <c r="A28" s="9" t="s">
        <v>19</v>
      </c>
      <c r="B28" s="58">
        <v>7756800</v>
      </c>
      <c r="C28" s="58">
        <v>86217</v>
      </c>
      <c r="D28" s="58">
        <v>53017</v>
      </c>
      <c r="E28" s="58">
        <v>2668122</v>
      </c>
      <c r="F28" s="58">
        <v>3143692</v>
      </c>
      <c r="G28" s="58">
        <v>182144</v>
      </c>
      <c r="H28" s="58">
        <v>478686</v>
      </c>
      <c r="I28" s="58">
        <v>175819</v>
      </c>
      <c r="J28" s="58">
        <v>148218</v>
      </c>
      <c r="K28" s="58">
        <v>87330</v>
      </c>
      <c r="L28" s="58">
        <v>59191</v>
      </c>
      <c r="M28" s="58">
        <v>216910</v>
      </c>
      <c r="N28" s="58">
        <v>457454</v>
      </c>
      <c r="O28" s="53"/>
    </row>
    <row r="29" spans="1:15" x14ac:dyDescent="0.3">
      <c r="A29" s="9" t="s">
        <v>20</v>
      </c>
      <c r="B29" s="58">
        <v>4880072</v>
      </c>
      <c r="C29" s="58">
        <v>319566</v>
      </c>
      <c r="D29" s="58">
        <v>205</v>
      </c>
      <c r="E29" s="58">
        <v>3116021</v>
      </c>
      <c r="F29" s="58">
        <v>101962</v>
      </c>
      <c r="G29" s="58">
        <v>72025</v>
      </c>
      <c r="H29" s="58">
        <v>240660</v>
      </c>
      <c r="I29" s="58">
        <v>230928</v>
      </c>
      <c r="J29" s="58">
        <v>96768</v>
      </c>
      <c r="K29" s="58">
        <v>49084</v>
      </c>
      <c r="L29" s="58">
        <v>38781</v>
      </c>
      <c r="M29" s="58">
        <v>171377</v>
      </c>
      <c r="N29" s="58">
        <v>442695</v>
      </c>
      <c r="O29" s="53"/>
    </row>
    <row r="30" spans="1:15" x14ac:dyDescent="0.3">
      <c r="A30" s="9" t="s">
        <v>21</v>
      </c>
      <c r="B30" s="58">
        <v>17066135</v>
      </c>
      <c r="C30" s="58">
        <v>1454625</v>
      </c>
      <c r="D30" s="58">
        <v>454198</v>
      </c>
      <c r="E30" s="58">
        <v>2444605</v>
      </c>
      <c r="F30" s="58">
        <v>2794871</v>
      </c>
      <c r="G30" s="58">
        <v>275141</v>
      </c>
      <c r="H30" s="58">
        <v>1062568</v>
      </c>
      <c r="I30" s="58">
        <v>2333972</v>
      </c>
      <c r="J30" s="58">
        <v>1170414</v>
      </c>
      <c r="K30" s="58">
        <v>378887</v>
      </c>
      <c r="L30" s="58">
        <v>441647</v>
      </c>
      <c r="M30" s="58">
        <v>962123</v>
      </c>
      <c r="N30" s="58">
        <v>3293084</v>
      </c>
      <c r="O30" s="53"/>
    </row>
    <row r="31" spans="1:15" x14ac:dyDescent="0.3">
      <c r="A31" s="9" t="s">
        <v>22</v>
      </c>
      <c r="B31" s="58">
        <v>7734458</v>
      </c>
      <c r="C31" s="58">
        <v>1146450</v>
      </c>
      <c r="D31" s="58">
        <v>47734</v>
      </c>
      <c r="E31" s="58">
        <v>670220</v>
      </c>
      <c r="F31" s="58">
        <v>752666</v>
      </c>
      <c r="G31" s="58">
        <v>117628</v>
      </c>
      <c r="H31" s="58">
        <v>734956</v>
      </c>
      <c r="I31" s="58">
        <v>944470</v>
      </c>
      <c r="J31" s="58">
        <v>605155</v>
      </c>
      <c r="K31" s="58">
        <v>165566</v>
      </c>
      <c r="L31" s="58">
        <v>214972</v>
      </c>
      <c r="M31" s="58">
        <v>603815</v>
      </c>
      <c r="N31" s="58">
        <v>1730826</v>
      </c>
      <c r="O31" s="53"/>
    </row>
    <row r="32" spans="1:15" x14ac:dyDescent="0.3">
      <c r="A32" s="9" t="s">
        <v>23</v>
      </c>
      <c r="B32" s="58">
        <v>4752177</v>
      </c>
      <c r="C32" s="58">
        <v>1257282</v>
      </c>
      <c r="D32" s="58">
        <v>3579</v>
      </c>
      <c r="E32" s="58">
        <v>39461</v>
      </c>
      <c r="F32" s="58">
        <v>494647</v>
      </c>
      <c r="G32" s="58">
        <v>30389</v>
      </c>
      <c r="H32" s="58">
        <v>485610</v>
      </c>
      <c r="I32" s="58">
        <v>573058</v>
      </c>
      <c r="J32" s="58">
        <v>131146</v>
      </c>
      <c r="K32" s="58">
        <v>141446</v>
      </c>
      <c r="L32" s="58">
        <v>127279</v>
      </c>
      <c r="M32" s="58">
        <v>409245</v>
      </c>
      <c r="N32" s="58">
        <v>1059035</v>
      </c>
      <c r="O32" s="53"/>
    </row>
    <row r="33" spans="1:15" x14ac:dyDescent="0.3">
      <c r="A33" s="9" t="s">
        <v>24</v>
      </c>
      <c r="B33" s="58">
        <v>5526840</v>
      </c>
      <c r="C33" s="58">
        <v>291152</v>
      </c>
      <c r="D33" s="58">
        <v>26536</v>
      </c>
      <c r="E33" s="58">
        <v>1984746</v>
      </c>
      <c r="F33" s="58">
        <v>271134</v>
      </c>
      <c r="G33" s="58">
        <v>60234</v>
      </c>
      <c r="H33" s="58">
        <v>460767</v>
      </c>
      <c r="I33" s="58">
        <v>653423</v>
      </c>
      <c r="J33" s="58">
        <v>404069</v>
      </c>
      <c r="K33" s="58">
        <v>96110</v>
      </c>
      <c r="L33" s="58">
        <v>146578</v>
      </c>
      <c r="M33" s="58">
        <v>260831</v>
      </c>
      <c r="N33" s="58">
        <v>871260</v>
      </c>
      <c r="O33" s="53"/>
    </row>
    <row r="34" spans="1:15" x14ac:dyDescent="0.3">
      <c r="A34" s="9" t="s">
        <v>25</v>
      </c>
      <c r="B34" s="58">
        <v>2440755</v>
      </c>
      <c r="C34" s="58">
        <v>187450</v>
      </c>
      <c r="D34" s="58">
        <v>117393</v>
      </c>
      <c r="E34" s="58">
        <v>382074</v>
      </c>
      <c r="F34" s="58">
        <v>202466</v>
      </c>
      <c r="G34" s="58">
        <v>17657</v>
      </c>
      <c r="H34" s="58">
        <v>266203</v>
      </c>
      <c r="I34" s="58">
        <v>429109</v>
      </c>
      <c r="J34" s="58">
        <v>124320</v>
      </c>
      <c r="K34" s="58">
        <v>44991</v>
      </c>
      <c r="L34" s="58">
        <v>81034</v>
      </c>
      <c r="M34" s="58">
        <v>159787</v>
      </c>
      <c r="N34" s="58">
        <v>428271</v>
      </c>
      <c r="O34" s="53"/>
    </row>
    <row r="35" spans="1:15" x14ac:dyDescent="0.3">
      <c r="A35" s="9" t="s">
        <v>26</v>
      </c>
      <c r="B35" s="58">
        <v>3882453</v>
      </c>
      <c r="C35" s="58">
        <v>379350</v>
      </c>
      <c r="D35" s="58">
        <v>17324</v>
      </c>
      <c r="E35" s="58">
        <v>408353</v>
      </c>
      <c r="F35" s="58">
        <v>678811</v>
      </c>
      <c r="G35" s="58">
        <v>58274</v>
      </c>
      <c r="H35" s="58">
        <v>230108</v>
      </c>
      <c r="I35" s="58">
        <v>665447</v>
      </c>
      <c r="J35" s="58">
        <v>157094</v>
      </c>
      <c r="K35" s="58">
        <v>141015</v>
      </c>
      <c r="L35" s="58">
        <v>126425</v>
      </c>
      <c r="M35" s="58">
        <v>269948</v>
      </c>
      <c r="N35" s="58">
        <v>750304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391432954</v>
      </c>
      <c r="C37" s="129">
        <v>23943890</v>
      </c>
      <c r="D37" s="129">
        <v>1729000</v>
      </c>
      <c r="E37" s="129">
        <v>51662027</v>
      </c>
      <c r="F37" s="129">
        <v>64757811</v>
      </c>
      <c r="G37" s="129">
        <v>7481000</v>
      </c>
      <c r="H37" s="129">
        <v>28539000</v>
      </c>
      <c r="I37" s="129">
        <v>47105000</v>
      </c>
      <c r="J37" s="129">
        <v>23151964</v>
      </c>
      <c r="K37" s="129">
        <v>13413000</v>
      </c>
      <c r="L37" s="129">
        <v>14855000</v>
      </c>
      <c r="M37" s="129">
        <v>21288000</v>
      </c>
      <c r="N37" s="129">
        <v>93507262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35162701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4603062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431198717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ht="15.75" customHeight="1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 codeName="Hoja109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734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0.59174596291760306</v>
      </c>
      <c r="C9" s="69">
        <v>3.5450171212781214</v>
      </c>
      <c r="D9" s="69">
        <v>1.8912666281087336E-2</v>
      </c>
      <c r="E9" s="69">
        <v>0.14332964519568697</v>
      </c>
      <c r="F9" s="69">
        <v>0.20075261654536161</v>
      </c>
      <c r="G9" s="69">
        <v>0.31299291538564361</v>
      </c>
      <c r="H9" s="69">
        <v>1.204047093451067</v>
      </c>
      <c r="I9" s="69">
        <v>0.60382337331493474</v>
      </c>
      <c r="J9" s="69">
        <v>0.43765617465542017</v>
      </c>
      <c r="K9" s="69">
        <v>0.25575933795571459</v>
      </c>
      <c r="L9" s="69">
        <v>0.23201615617637161</v>
      </c>
      <c r="M9" s="69">
        <v>1.0753382187147689</v>
      </c>
      <c r="N9" s="69">
        <v>0.47902696584143378</v>
      </c>
      <c r="O9" s="59"/>
    </row>
    <row r="10" spans="1:15" x14ac:dyDescent="0.3">
      <c r="A10" s="9" t="s">
        <v>317</v>
      </c>
      <c r="B10" s="69">
        <v>4.0971705859690672</v>
      </c>
      <c r="C10" s="69">
        <v>2.5657150947485974</v>
      </c>
      <c r="D10" s="69">
        <v>14.842914979757085</v>
      </c>
      <c r="E10" s="69">
        <v>17.516631703204368</v>
      </c>
      <c r="F10" s="69">
        <v>2.2915181614153077</v>
      </c>
      <c r="G10" s="69">
        <v>4.2182595909637755</v>
      </c>
      <c r="H10" s="69">
        <v>3.5596446967307895</v>
      </c>
      <c r="I10" s="69">
        <v>2.0728457700881013</v>
      </c>
      <c r="J10" s="69">
        <v>2.3500857205894068</v>
      </c>
      <c r="K10" s="69">
        <v>3.0324610452546037</v>
      </c>
      <c r="L10" s="69">
        <v>2.1662268596432175</v>
      </c>
      <c r="M10" s="69">
        <v>3.0764609169485158</v>
      </c>
      <c r="N10" s="69">
        <v>2.167941779751823</v>
      </c>
      <c r="O10" s="59"/>
    </row>
    <row r="11" spans="1:15" x14ac:dyDescent="0.3">
      <c r="A11" s="9" t="s">
        <v>5</v>
      </c>
      <c r="B11" s="69">
        <v>0.48954412821223675</v>
      </c>
      <c r="C11" s="69">
        <v>1.5173599611424877</v>
      </c>
      <c r="D11" s="69">
        <v>2.012724117987276E-2</v>
      </c>
      <c r="E11" s="69">
        <v>0.19690477882333188</v>
      </c>
      <c r="F11" s="69">
        <v>0.14414940616198407</v>
      </c>
      <c r="G11" s="69">
        <v>0.3541638818339794</v>
      </c>
      <c r="H11" s="69">
        <v>1.3797645327446653</v>
      </c>
      <c r="I11" s="69">
        <v>0.43579874747903624</v>
      </c>
      <c r="J11" s="69">
        <v>0.2822525121410866</v>
      </c>
      <c r="K11" s="69">
        <v>0.40011183180496529</v>
      </c>
      <c r="L11" s="69">
        <v>0.24331201615617634</v>
      </c>
      <c r="M11" s="69">
        <v>1.088120067643743</v>
      </c>
      <c r="N11" s="69">
        <v>0.5773091719870912</v>
      </c>
      <c r="O11" s="59"/>
    </row>
    <row r="12" spans="1:15" x14ac:dyDescent="0.3">
      <c r="A12" s="9" t="s">
        <v>6</v>
      </c>
      <c r="B12" s="69">
        <v>5.1098347771753687</v>
      </c>
      <c r="C12" s="69">
        <v>6.3843886686749727</v>
      </c>
      <c r="D12" s="69">
        <v>4.6967032967032969</v>
      </c>
      <c r="E12" s="69">
        <v>10.785649196459133</v>
      </c>
      <c r="F12" s="69">
        <v>5.3521373661009015</v>
      </c>
      <c r="G12" s="69">
        <v>3.5719556209062961</v>
      </c>
      <c r="H12" s="69">
        <v>6.1847436840814325</v>
      </c>
      <c r="I12" s="69">
        <v>5.2373803205604501</v>
      </c>
      <c r="J12" s="69">
        <v>5.1639895431765535</v>
      </c>
      <c r="K12" s="69">
        <v>3.7256542160590476</v>
      </c>
      <c r="L12" s="69">
        <v>4.6152675866711546</v>
      </c>
      <c r="M12" s="69">
        <v>3.355815482901165</v>
      </c>
      <c r="N12" s="69">
        <v>4.0542647906854548</v>
      </c>
      <c r="O12" s="59"/>
    </row>
    <row r="13" spans="1:15" x14ac:dyDescent="0.3">
      <c r="A13" s="9" t="s">
        <v>7</v>
      </c>
      <c r="B13" s="69">
        <v>1.0396531397842725</v>
      </c>
      <c r="C13" s="69">
        <v>2.9802007944406692</v>
      </c>
      <c r="D13" s="69">
        <v>3.8230190861769812E-2</v>
      </c>
      <c r="E13" s="69">
        <v>1.6733412337847295</v>
      </c>
      <c r="F13" s="69">
        <v>0.6668971562364886</v>
      </c>
      <c r="G13" s="69">
        <v>0.44490041438310385</v>
      </c>
      <c r="H13" s="69">
        <v>1.5289533620659448</v>
      </c>
      <c r="I13" s="69">
        <v>1.0259356756182996</v>
      </c>
      <c r="J13" s="69">
        <v>0.70787515046239702</v>
      </c>
      <c r="K13" s="69">
        <v>0.42043539849399836</v>
      </c>
      <c r="L13" s="69">
        <v>0.74130595759003703</v>
      </c>
      <c r="M13" s="69">
        <v>1.6646561443066514</v>
      </c>
      <c r="N13" s="69">
        <v>0.89267184403281963</v>
      </c>
      <c r="O13" s="59"/>
    </row>
    <row r="14" spans="1:15" x14ac:dyDescent="0.3">
      <c r="A14" s="9" t="s">
        <v>8</v>
      </c>
      <c r="B14" s="69">
        <v>2.6137793448026425</v>
      </c>
      <c r="C14" s="69">
        <v>5.8307275885413778</v>
      </c>
      <c r="D14" s="69">
        <v>4.5054945054945054E-2</v>
      </c>
      <c r="E14" s="69">
        <v>6.8953992068487748</v>
      </c>
      <c r="F14" s="69">
        <v>1.1243508524400248</v>
      </c>
      <c r="G14" s="69">
        <v>1.9840395669028204</v>
      </c>
      <c r="H14" s="69">
        <v>3.7067101159816396</v>
      </c>
      <c r="I14" s="69">
        <v>1.9244326504617344</v>
      </c>
      <c r="J14" s="69">
        <v>1.51296019637902</v>
      </c>
      <c r="K14" s="69">
        <v>1.5461418027286959</v>
      </c>
      <c r="L14" s="69">
        <v>1.5514843487041401</v>
      </c>
      <c r="M14" s="69">
        <v>3.369001315295002</v>
      </c>
      <c r="N14" s="69">
        <v>2.1016282136461228</v>
      </c>
      <c r="O14" s="59"/>
    </row>
    <row r="15" spans="1:15" x14ac:dyDescent="0.3">
      <c r="A15" s="9" t="s">
        <v>9</v>
      </c>
      <c r="B15" s="69">
        <v>4.1074639839431617</v>
      </c>
      <c r="C15" s="69">
        <v>4.6588169257376304</v>
      </c>
      <c r="D15" s="69">
        <v>0.12880277617119723</v>
      </c>
      <c r="E15" s="69">
        <v>14.558468640806524</v>
      </c>
      <c r="F15" s="69">
        <v>1.888142883643797</v>
      </c>
      <c r="G15" s="69">
        <v>1.597807779708595</v>
      </c>
      <c r="H15" s="69">
        <v>6.12876064333018</v>
      </c>
      <c r="I15" s="69">
        <v>2.8335739305806178</v>
      </c>
      <c r="J15" s="69">
        <v>3.1038878602264584</v>
      </c>
      <c r="K15" s="69">
        <v>5.4525013047043913</v>
      </c>
      <c r="L15" s="69">
        <v>2.1952743184113093</v>
      </c>
      <c r="M15" s="69">
        <v>3.251014656144307</v>
      </c>
      <c r="N15" s="69">
        <v>2.3294126610187775</v>
      </c>
      <c r="O15" s="59"/>
    </row>
    <row r="16" spans="1:15" x14ac:dyDescent="0.3">
      <c r="A16" s="9" t="s">
        <v>10</v>
      </c>
      <c r="B16" s="69">
        <v>0.72905156626428458</v>
      </c>
      <c r="C16" s="69">
        <v>1.5480149633163198</v>
      </c>
      <c r="D16" s="69">
        <v>0.2073452862926547</v>
      </c>
      <c r="E16" s="69">
        <v>1.1989154045388115</v>
      </c>
      <c r="F16" s="69">
        <v>8.6457524019766516E-2</v>
      </c>
      <c r="G16" s="69">
        <v>11.054698569709933</v>
      </c>
      <c r="H16" s="69">
        <v>1.0713795157503767</v>
      </c>
      <c r="I16" s="69">
        <v>0.31884301029614692</v>
      </c>
      <c r="J16" s="69">
        <v>0.26135579685593846</v>
      </c>
      <c r="K16" s="69">
        <v>0.22458063073138002</v>
      </c>
      <c r="L16" s="69">
        <v>0.12863009087849209</v>
      </c>
      <c r="M16" s="69">
        <v>1.2391253288237505</v>
      </c>
      <c r="N16" s="69">
        <v>0.46795295963216205</v>
      </c>
      <c r="O16" s="59"/>
    </row>
    <row r="17" spans="1:15" x14ac:dyDescent="0.3">
      <c r="A17" s="9" t="s">
        <v>11</v>
      </c>
      <c r="B17" s="69">
        <v>1.0158448592972043</v>
      </c>
      <c r="C17" s="69">
        <v>3.3050435831437581</v>
      </c>
      <c r="D17" s="69">
        <v>2.5332562174667436E-2</v>
      </c>
      <c r="E17" s="69">
        <v>0.5482537493157208</v>
      </c>
      <c r="F17" s="69">
        <v>0.5889884079003227</v>
      </c>
      <c r="G17" s="69">
        <v>0.40594840261997062</v>
      </c>
      <c r="H17" s="69">
        <v>1.766494971792985</v>
      </c>
      <c r="I17" s="69">
        <v>1.2018533064430528</v>
      </c>
      <c r="J17" s="69">
        <v>1.2764964561969774</v>
      </c>
      <c r="K17" s="69">
        <v>0.91824349511667791</v>
      </c>
      <c r="L17" s="69">
        <v>0.90233591383372602</v>
      </c>
      <c r="M17" s="69">
        <v>1.9811396091694851</v>
      </c>
      <c r="N17" s="69">
        <v>0.90766640135393972</v>
      </c>
      <c r="O17" s="59"/>
    </row>
    <row r="18" spans="1:15" x14ac:dyDescent="0.3">
      <c r="A18" s="9" t="s">
        <v>12</v>
      </c>
      <c r="B18" s="69">
        <v>3.0305064660013818</v>
      </c>
      <c r="C18" s="69">
        <v>7.5030414857402032</v>
      </c>
      <c r="D18" s="69">
        <v>8.6506072874493931</v>
      </c>
      <c r="E18" s="69">
        <v>3.3665945782576436</v>
      </c>
      <c r="F18" s="69">
        <v>4.7061087348984048</v>
      </c>
      <c r="G18" s="69">
        <v>1.6930490576126187</v>
      </c>
      <c r="H18" s="69">
        <v>4.617109919758926</v>
      </c>
      <c r="I18" s="69">
        <v>2.6235580087039594</v>
      </c>
      <c r="J18" s="69">
        <v>3.6228891855567844</v>
      </c>
      <c r="K18" s="69">
        <v>1.4929322299261911</v>
      </c>
      <c r="L18" s="69">
        <v>1.9437159205654662</v>
      </c>
      <c r="M18" s="69">
        <v>2.0592023675310034</v>
      </c>
      <c r="N18" s="69">
        <v>2.0194281808828922</v>
      </c>
      <c r="O18" s="59"/>
    </row>
    <row r="19" spans="1:15" x14ac:dyDescent="0.3">
      <c r="A19" s="9" t="s">
        <v>13</v>
      </c>
      <c r="B19" s="69">
        <v>2.4857583238124521</v>
      </c>
      <c r="C19" s="69">
        <v>5.2895958008494022</v>
      </c>
      <c r="D19" s="69">
        <v>0.50775014459224987</v>
      </c>
      <c r="E19" s="69">
        <v>3.4516183424239242</v>
      </c>
      <c r="F19" s="69">
        <v>1.4462687752061292</v>
      </c>
      <c r="G19" s="69">
        <v>4.2426279909103064</v>
      </c>
      <c r="H19" s="69">
        <v>2.9809208451592557</v>
      </c>
      <c r="I19" s="69">
        <v>3.2265449527650993</v>
      </c>
      <c r="J19" s="69">
        <v>3.311235280082502</v>
      </c>
      <c r="K19" s="69">
        <v>1.8647953477969135</v>
      </c>
      <c r="L19" s="69">
        <v>2.2597643890945811</v>
      </c>
      <c r="M19" s="69">
        <v>3.0029500187899285</v>
      </c>
      <c r="N19" s="69">
        <v>2.1857329113112089</v>
      </c>
      <c r="O19" s="59"/>
    </row>
    <row r="20" spans="1:15" x14ac:dyDescent="0.3">
      <c r="A20" s="9" t="s">
        <v>14</v>
      </c>
      <c r="B20" s="69">
        <v>4.3397142111626454</v>
      </c>
      <c r="C20" s="69">
        <v>11.197295009290469</v>
      </c>
      <c r="D20" s="69">
        <v>7.8879699248120296</v>
      </c>
      <c r="E20" s="69">
        <v>5.241788131929086</v>
      </c>
      <c r="F20" s="69">
        <v>4.9229366323083408</v>
      </c>
      <c r="G20" s="69">
        <v>2.013728111215078</v>
      </c>
      <c r="H20" s="69">
        <v>3.8820105820105817</v>
      </c>
      <c r="I20" s="69">
        <v>4.251758836641546</v>
      </c>
      <c r="J20" s="69">
        <v>4.9460166748704344</v>
      </c>
      <c r="K20" s="69">
        <v>3.1384925072690675</v>
      </c>
      <c r="L20" s="69">
        <v>4.8247458768091551</v>
      </c>
      <c r="M20" s="69">
        <v>3.8219842164599775</v>
      </c>
      <c r="N20" s="69">
        <v>3.8944675762188394</v>
      </c>
      <c r="O20" s="59"/>
    </row>
    <row r="21" spans="1:15" x14ac:dyDescent="0.3">
      <c r="A21" s="9" t="s">
        <v>15</v>
      </c>
      <c r="B21" s="69">
        <v>2.2687154702271526</v>
      </c>
      <c r="C21" s="69">
        <v>3.8999343882719142</v>
      </c>
      <c r="D21" s="69">
        <v>1.1378253325621746</v>
      </c>
      <c r="E21" s="69">
        <v>4.880373741432948E-2</v>
      </c>
      <c r="F21" s="69">
        <v>1.725859757674638</v>
      </c>
      <c r="G21" s="69">
        <v>1.3342200240609545</v>
      </c>
      <c r="H21" s="69">
        <v>3.1536914397841551</v>
      </c>
      <c r="I21" s="69">
        <v>4.0361447829317481</v>
      </c>
      <c r="J21" s="69">
        <v>3.2842872423263962</v>
      </c>
      <c r="K21" s="69">
        <v>1.8979199284276449</v>
      </c>
      <c r="L21" s="69">
        <v>3.1229215752271959</v>
      </c>
      <c r="M21" s="69">
        <v>2.9932779030439685</v>
      </c>
      <c r="N21" s="69">
        <v>2.854565456103292</v>
      </c>
      <c r="O21" s="59"/>
    </row>
    <row r="22" spans="1:15" x14ac:dyDescent="0.3">
      <c r="A22" s="9" t="s">
        <v>16</v>
      </c>
      <c r="B22" s="69">
        <v>43.96982493804591</v>
      </c>
      <c r="C22" s="69">
        <v>15.007319195001315</v>
      </c>
      <c r="D22" s="69">
        <v>16.354424522845576</v>
      </c>
      <c r="E22" s="69">
        <v>6.0902952956143199</v>
      </c>
      <c r="F22" s="69">
        <v>60.632756718722312</v>
      </c>
      <c r="G22" s="69">
        <v>54.537027135409701</v>
      </c>
      <c r="H22" s="69">
        <v>43.397680367216793</v>
      </c>
      <c r="I22" s="69">
        <v>54.158327141492414</v>
      </c>
      <c r="J22" s="69">
        <v>55.501593730881751</v>
      </c>
      <c r="K22" s="69">
        <v>65.223872362633259</v>
      </c>
      <c r="L22" s="69">
        <v>65.336735106024918</v>
      </c>
      <c r="M22" s="69">
        <v>50.603955279969938</v>
      </c>
      <c r="N22" s="69">
        <v>63.371990295256431</v>
      </c>
      <c r="O22" s="59"/>
    </row>
    <row r="23" spans="1:15" x14ac:dyDescent="0.3">
      <c r="A23" s="216" t="s">
        <v>157</v>
      </c>
      <c r="B23" s="69">
        <v>4.1906625153525212</v>
      </c>
      <c r="C23" s="69">
        <v>2.49499976820809E-2</v>
      </c>
      <c r="D23" s="69">
        <v>7.6566801619433207</v>
      </c>
      <c r="E23" s="69">
        <v>0</v>
      </c>
      <c r="F23" s="69">
        <v>8.2199365880356901</v>
      </c>
      <c r="G23" s="69">
        <v>4.5483357839860981</v>
      </c>
      <c r="H23" s="69">
        <v>4.2282000070079544</v>
      </c>
      <c r="I23" s="69">
        <v>3.6724190637936527</v>
      </c>
      <c r="J23" s="69">
        <v>15.235005548557348</v>
      </c>
      <c r="K23" s="69">
        <v>3.8370759710728395</v>
      </c>
      <c r="L23" s="69">
        <v>5.1594412655671489</v>
      </c>
      <c r="M23" s="69">
        <v>2.4971862081924092</v>
      </c>
      <c r="N23" s="69">
        <v>4.2691101360662227</v>
      </c>
      <c r="O23" s="59"/>
    </row>
    <row r="24" spans="1:15" x14ac:dyDescent="0.3">
      <c r="A24" s="216" t="s">
        <v>155</v>
      </c>
      <c r="B24" s="69">
        <v>3.2228985041251872</v>
      </c>
      <c r="C24" s="69">
        <v>12.278389184046535</v>
      </c>
      <c r="D24" s="69">
        <v>6.0939849624060152</v>
      </c>
      <c r="E24" s="69">
        <v>6.0902952956143199</v>
      </c>
      <c r="F24" s="69">
        <v>1.6722399711750602</v>
      </c>
      <c r="G24" s="69">
        <v>9.2960834113086488</v>
      </c>
      <c r="H24" s="69">
        <v>2.2961876730088653</v>
      </c>
      <c r="I24" s="69">
        <v>2.0581827831440398</v>
      </c>
      <c r="J24" s="69">
        <v>2.053031008514008</v>
      </c>
      <c r="K24" s="69">
        <v>2.5945426079176919</v>
      </c>
      <c r="L24" s="69">
        <v>3.7837765062268596</v>
      </c>
      <c r="M24" s="69">
        <v>1.0368564449455091</v>
      </c>
      <c r="N24" s="69">
        <v>2.8833557333760877</v>
      </c>
      <c r="O24" s="59"/>
    </row>
    <row r="25" spans="1:15" x14ac:dyDescent="0.3">
      <c r="A25" s="216" t="s">
        <v>105</v>
      </c>
      <c r="B25" s="69">
        <v>36.556263918568199</v>
      </c>
      <c r="C25" s="69">
        <v>2.7039800132726972</v>
      </c>
      <c r="D25" s="69">
        <v>2.6037593984962406</v>
      </c>
      <c r="E25" s="69">
        <v>0</v>
      </c>
      <c r="F25" s="69">
        <v>50.740580159511573</v>
      </c>
      <c r="G25" s="69">
        <v>40.692607940114954</v>
      </c>
      <c r="H25" s="69">
        <v>36.873292687199971</v>
      </c>
      <c r="I25" s="69">
        <v>48.427725294554719</v>
      </c>
      <c r="J25" s="69">
        <v>38.213557173810401</v>
      </c>
      <c r="K25" s="69">
        <v>58.792253783642735</v>
      </c>
      <c r="L25" s="69">
        <v>56.3935173342309</v>
      </c>
      <c r="M25" s="69">
        <v>47.069912626832014</v>
      </c>
      <c r="N25" s="69">
        <v>56.219524425814114</v>
      </c>
      <c r="O25" s="59"/>
    </row>
    <row r="26" spans="1:15" x14ac:dyDescent="0.3">
      <c r="A26" s="9" t="s">
        <v>17</v>
      </c>
      <c r="B26" s="69">
        <v>1.9045562234360731</v>
      </c>
      <c r="C26" s="69">
        <v>2.8218639494250937</v>
      </c>
      <c r="D26" s="69">
        <v>3.7115095430884906</v>
      </c>
      <c r="E26" s="69">
        <v>4.1697879953490791</v>
      </c>
      <c r="F26" s="69">
        <v>0.98834563756332039</v>
      </c>
      <c r="G26" s="69">
        <v>1.1710065499264803</v>
      </c>
      <c r="H26" s="69">
        <v>1.0936928413749607</v>
      </c>
      <c r="I26" s="69">
        <v>2.7689162509287759</v>
      </c>
      <c r="J26" s="69">
        <v>1.5904525421687767</v>
      </c>
      <c r="K26" s="69">
        <v>1.7573175277715649</v>
      </c>
      <c r="L26" s="69">
        <v>1.1946078761359811</v>
      </c>
      <c r="M26" s="69">
        <v>2.6748778654641114</v>
      </c>
      <c r="N26" s="69">
        <v>1.7362405499585689</v>
      </c>
      <c r="O26" s="59"/>
    </row>
    <row r="27" spans="1:15" x14ac:dyDescent="0.3">
      <c r="A27" s="9" t="s">
        <v>18</v>
      </c>
      <c r="B27" s="69">
        <v>0.45225992636708146</v>
      </c>
      <c r="C27" s="69">
        <v>0.55360261010220135</v>
      </c>
      <c r="D27" s="69">
        <v>8.4731058415268942E-2</v>
      </c>
      <c r="E27" s="69">
        <v>1.4406945356596248</v>
      </c>
      <c r="F27" s="69">
        <v>0.20076805869796926</v>
      </c>
      <c r="G27" s="69">
        <v>0.18946664884373746</v>
      </c>
      <c r="H27" s="69">
        <v>0.47019517151967483</v>
      </c>
      <c r="I27" s="69">
        <v>0.52954463432756615</v>
      </c>
      <c r="J27" s="69">
        <v>0.39235116295101358</v>
      </c>
      <c r="K27" s="69">
        <v>0.41476179825542386</v>
      </c>
      <c r="L27" s="69">
        <v>0.22185122854257827</v>
      </c>
      <c r="M27" s="69">
        <v>0.39680101465614426</v>
      </c>
      <c r="N27" s="69">
        <v>0.29956389911192138</v>
      </c>
      <c r="O27" s="59"/>
    </row>
    <row r="28" spans="1:15" x14ac:dyDescent="0.3">
      <c r="A28" s="9" t="s">
        <v>19</v>
      </c>
      <c r="B28" s="69">
        <v>1.7988921799134201</v>
      </c>
      <c r="C28" s="69">
        <v>0.36007933547974036</v>
      </c>
      <c r="D28" s="69">
        <v>3.0663389242336612</v>
      </c>
      <c r="E28" s="69">
        <v>5.1645708752387902</v>
      </c>
      <c r="F28" s="69">
        <v>4.8545371615479711</v>
      </c>
      <c r="G28" s="69">
        <v>2.4347547119369066</v>
      </c>
      <c r="H28" s="69">
        <v>1.6773047408809001</v>
      </c>
      <c r="I28" s="69">
        <v>0.37324912429678381</v>
      </c>
      <c r="J28" s="69">
        <v>0.64019622698100254</v>
      </c>
      <c r="K28" s="69">
        <v>0.65108476850816377</v>
      </c>
      <c r="L28" s="69">
        <v>0.39845843150454396</v>
      </c>
      <c r="M28" s="69">
        <v>1.0189308530627583</v>
      </c>
      <c r="N28" s="69">
        <v>0.48921761819953624</v>
      </c>
      <c r="O28" s="59"/>
    </row>
    <row r="29" spans="1:15" x14ac:dyDescent="0.3">
      <c r="A29" s="9" t="s">
        <v>20</v>
      </c>
      <c r="B29" s="69">
        <v>1.131745482443075</v>
      </c>
      <c r="C29" s="69">
        <v>1.3346452894663317</v>
      </c>
      <c r="D29" s="69">
        <v>1.1856564488143435E-2</v>
      </c>
      <c r="E29" s="69">
        <v>6.0315500202885959</v>
      </c>
      <c r="F29" s="69">
        <v>0.15745127641822235</v>
      </c>
      <c r="G29" s="69">
        <v>0.96277235663681326</v>
      </c>
      <c r="H29" s="69">
        <v>0.8432671081677704</v>
      </c>
      <c r="I29" s="69">
        <v>0.49024095106676574</v>
      </c>
      <c r="J29" s="69">
        <v>0.41796886000686595</v>
      </c>
      <c r="K29" s="69">
        <v>0.3659434876612242</v>
      </c>
      <c r="L29" s="69">
        <v>0.26106361494446317</v>
      </c>
      <c r="M29" s="69">
        <v>0.80504039834648622</v>
      </c>
      <c r="N29" s="69">
        <v>0.47343381736490153</v>
      </c>
      <c r="O29" s="59"/>
    </row>
    <row r="30" spans="1:15" x14ac:dyDescent="0.3">
      <c r="A30" s="9" t="s">
        <v>21</v>
      </c>
      <c r="B30" s="69">
        <v>3.9578352919820952</v>
      </c>
      <c r="C30" s="69">
        <v>6.0751406726308881</v>
      </c>
      <c r="D30" s="69">
        <v>26.269404279930598</v>
      </c>
      <c r="E30" s="69">
        <v>4.7319184746661218</v>
      </c>
      <c r="F30" s="69">
        <v>4.3158824500723165</v>
      </c>
      <c r="G30" s="69">
        <v>3.67786392193557</v>
      </c>
      <c r="H30" s="69">
        <v>3.723213847717159</v>
      </c>
      <c r="I30" s="69">
        <v>4.9548285744613096</v>
      </c>
      <c r="J30" s="69">
        <v>5.055355130994502</v>
      </c>
      <c r="K30" s="69">
        <v>2.824774472526653</v>
      </c>
      <c r="L30" s="69">
        <v>2.9730528441602155</v>
      </c>
      <c r="M30" s="69">
        <v>4.5195556181886509</v>
      </c>
      <c r="N30" s="69">
        <v>3.5217414450655182</v>
      </c>
      <c r="O30" s="59"/>
    </row>
    <row r="31" spans="1:15" x14ac:dyDescent="0.3">
      <c r="A31" s="9" t="s">
        <v>22</v>
      </c>
      <c r="B31" s="69">
        <v>1.7937108101367565</v>
      </c>
      <c r="C31" s="69">
        <v>4.7880691065653913</v>
      </c>
      <c r="D31" s="69">
        <v>2.7607865818392132</v>
      </c>
      <c r="E31" s="69">
        <v>1.2973164990216122</v>
      </c>
      <c r="F31" s="69">
        <v>1.1622783234596983</v>
      </c>
      <c r="G31" s="69">
        <v>1.5723566368132602</v>
      </c>
      <c r="H31" s="69">
        <v>2.5752689302358176</v>
      </c>
      <c r="I31" s="69">
        <v>2.0050313130240949</v>
      </c>
      <c r="J31" s="69">
        <v>2.6138387222785937</v>
      </c>
      <c r="K31" s="69">
        <v>1.2343696413926788</v>
      </c>
      <c r="L31" s="69">
        <v>1.4471356445641199</v>
      </c>
      <c r="M31" s="69">
        <v>2.8364101841413003</v>
      </c>
      <c r="N31" s="69">
        <v>1.8510070372929965</v>
      </c>
      <c r="O31" s="59"/>
    </row>
    <row r="32" spans="1:15" x14ac:dyDescent="0.3">
      <c r="A32" s="9" t="s">
        <v>23</v>
      </c>
      <c r="B32" s="69">
        <v>1.102085143727364</v>
      </c>
      <c r="C32" s="69">
        <v>5.2509512865286299</v>
      </c>
      <c r="D32" s="69">
        <v>0.20699826489300174</v>
      </c>
      <c r="E32" s="69">
        <v>7.6382988224600629E-2</v>
      </c>
      <c r="F32" s="69">
        <v>0.76384144609211702</v>
      </c>
      <c r="G32" s="69">
        <v>0.40621574655794679</v>
      </c>
      <c r="H32" s="69">
        <v>1.7015662777252181</v>
      </c>
      <c r="I32" s="69">
        <v>1.2165545058910943</v>
      </c>
      <c r="J32" s="69">
        <v>0.56645734245267487</v>
      </c>
      <c r="K32" s="69">
        <v>1.0545440990084247</v>
      </c>
      <c r="L32" s="69">
        <v>0.85680915516661049</v>
      </c>
      <c r="M32" s="69">
        <v>1.9224210822998873</v>
      </c>
      <c r="N32" s="69">
        <v>1.1325697890715696</v>
      </c>
      <c r="O32" s="59"/>
    </row>
    <row r="33" spans="1:15" x14ac:dyDescent="0.3">
      <c r="A33" s="9" t="s">
        <v>24</v>
      </c>
      <c r="B33" s="69">
        <v>1.2817385075846597</v>
      </c>
      <c r="C33" s="69">
        <v>1.2159761843209269</v>
      </c>
      <c r="D33" s="69">
        <v>1.53475997686524</v>
      </c>
      <c r="E33" s="69">
        <v>3.841788863607694</v>
      </c>
      <c r="F33" s="69">
        <v>0.41868926051252719</v>
      </c>
      <c r="G33" s="69">
        <v>0.80515973800294083</v>
      </c>
      <c r="H33" s="69">
        <v>1.6145169767686325</v>
      </c>
      <c r="I33" s="69">
        <v>1.3871627215794502</v>
      </c>
      <c r="J33" s="69">
        <v>1.7452903779567037</v>
      </c>
      <c r="K33" s="69">
        <v>0.71654365168120482</v>
      </c>
      <c r="L33" s="69">
        <v>0.98672500841467514</v>
      </c>
      <c r="M33" s="69">
        <v>1.2252489665539272</v>
      </c>
      <c r="N33" s="69">
        <v>0.93175650892226947</v>
      </c>
      <c r="O33" s="59"/>
    </row>
    <row r="34" spans="1:15" x14ac:dyDescent="0.3">
      <c r="A34" s="9" t="s">
        <v>25</v>
      </c>
      <c r="B34" s="69">
        <v>0.56603948568798734</v>
      </c>
      <c r="C34" s="69">
        <v>0.78287195606060667</v>
      </c>
      <c r="D34" s="69">
        <v>6.7896471949103532</v>
      </c>
      <c r="E34" s="69">
        <v>0.73956447740620013</v>
      </c>
      <c r="F34" s="69">
        <v>0.31265108698624788</v>
      </c>
      <c r="G34" s="69">
        <v>0.23602459564229383</v>
      </c>
      <c r="H34" s="69">
        <v>0.93276919303409367</v>
      </c>
      <c r="I34" s="69">
        <v>0.910962742808619</v>
      </c>
      <c r="J34" s="69">
        <v>0.53697388264770973</v>
      </c>
      <c r="K34" s="69">
        <v>0.33542831581301724</v>
      </c>
      <c r="L34" s="69">
        <v>0.54549983170649607</v>
      </c>
      <c r="M34" s="69">
        <v>0.75059658023299514</v>
      </c>
      <c r="N34" s="69">
        <v>0.45800827747474843</v>
      </c>
      <c r="O34" s="59"/>
    </row>
    <row r="35" spans="1:15" x14ac:dyDescent="0.3">
      <c r="A35" s="9" t="s">
        <v>26</v>
      </c>
      <c r="B35" s="69">
        <v>0.90038602781835275</v>
      </c>
      <c r="C35" s="69">
        <v>1.584329029242951</v>
      </c>
      <c r="D35" s="69">
        <v>1.0019664545980336</v>
      </c>
      <c r="E35" s="69">
        <v>0.79043162592129812</v>
      </c>
      <c r="F35" s="69">
        <v>1.0482303053758257</v>
      </c>
      <c r="G35" s="69">
        <v>0.77896003208127251</v>
      </c>
      <c r="H35" s="69">
        <v>0.80629314271698382</v>
      </c>
      <c r="I35" s="69">
        <v>1.4126886742384037</v>
      </c>
      <c r="J35" s="69">
        <v>0.67853422716103051</v>
      </c>
      <c r="K35" s="69">
        <v>1.0513307984790876</v>
      </c>
      <c r="L35" s="69">
        <v>0.85106024907438582</v>
      </c>
      <c r="M35" s="69">
        <v>1.2680759113115372</v>
      </c>
      <c r="N35" s="69">
        <v>0.80240184981568607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90.77785683671226</v>
      </c>
      <c r="C37" s="130">
        <v>100.00000000000001</v>
      </c>
      <c r="D37" s="130">
        <v>100</v>
      </c>
      <c r="E37" s="130">
        <v>100</v>
      </c>
      <c r="F37" s="130">
        <v>100</v>
      </c>
      <c r="G37" s="130">
        <v>100</v>
      </c>
      <c r="H37" s="130">
        <v>99.999999999999986</v>
      </c>
      <c r="I37" s="130">
        <v>100</v>
      </c>
      <c r="J37" s="130">
        <v>100</v>
      </c>
      <c r="K37" s="130">
        <v>99.999999999999986</v>
      </c>
      <c r="L37" s="130">
        <v>100.00000000000001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8.1546395231969111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1.06750364009084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44">
    <tabColor rgb="FF0070C0"/>
  </sheetPr>
  <dimension ref="A1:R40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832</v>
      </c>
      <c r="B1" s="31"/>
      <c r="C1" s="25"/>
      <c r="D1" s="31"/>
      <c r="E1" s="31"/>
      <c r="F1" s="31"/>
      <c r="G1" s="31"/>
      <c r="H1" s="32">
        <v>43</v>
      </c>
      <c r="I1" s="31"/>
    </row>
    <row r="2" spans="1:18" ht="18" x14ac:dyDescent="0.3">
      <c r="A2" s="229" t="s">
        <v>34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676232</v>
      </c>
      <c r="C9" s="10">
        <v>836475</v>
      </c>
      <c r="D9" s="10">
        <v>844267</v>
      </c>
      <c r="E9" s="10">
        <v>899174</v>
      </c>
      <c r="F9" s="10">
        <v>1045042</v>
      </c>
      <c r="G9" s="10">
        <v>1160714</v>
      </c>
      <c r="H9" s="10">
        <v>1085504</v>
      </c>
      <c r="I9" s="10">
        <v>1388336</v>
      </c>
      <c r="J9" s="10">
        <v>1452117</v>
      </c>
      <c r="K9" s="10">
        <v>1427855</v>
      </c>
      <c r="L9" s="10">
        <v>1584067</v>
      </c>
      <c r="M9" s="10">
        <v>1707048</v>
      </c>
      <c r="N9" s="10">
        <v>1711323</v>
      </c>
      <c r="O9" s="10">
        <v>1881261</v>
      </c>
      <c r="P9" s="10">
        <v>2020046</v>
      </c>
      <c r="Q9" s="10">
        <v>2360060</v>
      </c>
      <c r="R9" s="10">
        <v>2672605</v>
      </c>
    </row>
    <row r="10" spans="1:18" x14ac:dyDescent="0.3">
      <c r="A10" s="9" t="s">
        <v>317</v>
      </c>
      <c r="B10" s="10">
        <v>518225</v>
      </c>
      <c r="C10" s="10">
        <v>631359</v>
      </c>
      <c r="D10" s="10">
        <v>628978</v>
      </c>
      <c r="E10" s="10">
        <v>681829</v>
      </c>
      <c r="F10" s="10">
        <v>799370</v>
      </c>
      <c r="G10" s="10">
        <v>824898</v>
      </c>
      <c r="H10" s="10">
        <v>849002</v>
      </c>
      <c r="I10" s="10">
        <v>967940</v>
      </c>
      <c r="J10" s="10">
        <v>1067873</v>
      </c>
      <c r="K10" s="10">
        <v>1049530</v>
      </c>
      <c r="L10" s="10">
        <v>1036956</v>
      </c>
      <c r="M10" s="10">
        <v>1097365</v>
      </c>
      <c r="N10" s="10">
        <v>1158891</v>
      </c>
      <c r="O10" s="10">
        <v>1241702</v>
      </c>
      <c r="P10" s="10">
        <v>1604489</v>
      </c>
      <c r="Q10" s="10">
        <v>1726057</v>
      </c>
      <c r="R10" s="10">
        <v>1863203</v>
      </c>
    </row>
    <row r="11" spans="1:18" x14ac:dyDescent="0.3">
      <c r="A11" s="9" t="s">
        <v>5</v>
      </c>
      <c r="B11" s="10">
        <v>260818</v>
      </c>
      <c r="C11" s="10">
        <v>310671</v>
      </c>
      <c r="D11" s="10">
        <v>364253</v>
      </c>
      <c r="E11" s="10">
        <v>393735</v>
      </c>
      <c r="F11" s="10">
        <v>454781</v>
      </c>
      <c r="G11" s="10">
        <v>512960</v>
      </c>
      <c r="H11" s="10">
        <v>611451</v>
      </c>
      <c r="I11" s="10">
        <v>647678</v>
      </c>
      <c r="J11" s="10">
        <v>627386</v>
      </c>
      <c r="K11" s="10">
        <v>820624</v>
      </c>
      <c r="L11" s="10">
        <v>832303</v>
      </c>
      <c r="M11" s="10">
        <v>864945</v>
      </c>
      <c r="N11" s="10">
        <v>1150427</v>
      </c>
      <c r="O11" s="10">
        <v>1028179</v>
      </c>
      <c r="P11" s="10">
        <v>1263488</v>
      </c>
      <c r="Q11" s="10">
        <v>1527572</v>
      </c>
      <c r="R11" s="10">
        <v>1769249</v>
      </c>
    </row>
    <row r="12" spans="1:18" x14ac:dyDescent="0.3">
      <c r="A12" s="9" t="s">
        <v>6</v>
      </c>
      <c r="B12" s="10">
        <v>1296368</v>
      </c>
      <c r="C12" s="10">
        <v>1678275</v>
      </c>
      <c r="D12" s="10">
        <v>1921248</v>
      </c>
      <c r="E12" s="10">
        <v>1869481</v>
      </c>
      <c r="F12" s="10">
        <v>1874333</v>
      </c>
      <c r="G12" s="10">
        <v>2341525</v>
      </c>
      <c r="H12" s="10">
        <v>2337268</v>
      </c>
      <c r="I12" s="10">
        <v>2786934</v>
      </c>
      <c r="J12" s="10">
        <v>2800790</v>
      </c>
      <c r="K12" s="10">
        <v>3015500</v>
      </c>
      <c r="L12" s="10">
        <v>3130401</v>
      </c>
      <c r="M12" s="10">
        <v>3223287</v>
      </c>
      <c r="N12" s="10">
        <v>3262815</v>
      </c>
      <c r="O12" s="10">
        <v>3065325</v>
      </c>
      <c r="P12" s="10">
        <v>3203128</v>
      </c>
      <c r="Q12" s="10">
        <v>3301760</v>
      </c>
      <c r="R12" s="10">
        <v>3807117</v>
      </c>
    </row>
    <row r="13" spans="1:18" x14ac:dyDescent="0.3">
      <c r="A13" s="9" t="s">
        <v>7</v>
      </c>
      <c r="B13" s="10">
        <v>572045</v>
      </c>
      <c r="C13" s="10">
        <v>747033</v>
      </c>
      <c r="D13" s="10">
        <v>767679</v>
      </c>
      <c r="E13" s="10">
        <v>759213</v>
      </c>
      <c r="F13" s="10">
        <v>720996</v>
      </c>
      <c r="G13" s="10">
        <v>911186</v>
      </c>
      <c r="H13" s="10">
        <v>944894</v>
      </c>
      <c r="I13" s="10">
        <v>986817</v>
      </c>
      <c r="J13" s="10">
        <v>1001724</v>
      </c>
      <c r="K13" s="10">
        <v>1034132</v>
      </c>
      <c r="L13" s="10">
        <v>1107214</v>
      </c>
      <c r="M13" s="10">
        <v>1221936</v>
      </c>
      <c r="N13" s="10">
        <v>1414088</v>
      </c>
      <c r="O13" s="10">
        <v>1372457</v>
      </c>
      <c r="P13" s="10">
        <v>1470509</v>
      </c>
      <c r="Q13" s="10">
        <v>1922930</v>
      </c>
      <c r="R13" s="10">
        <v>2261529</v>
      </c>
    </row>
    <row r="14" spans="1:18" x14ac:dyDescent="0.3">
      <c r="A14" s="9" t="s">
        <v>8</v>
      </c>
      <c r="B14" s="10">
        <v>1260057</v>
      </c>
      <c r="C14" s="10">
        <v>1424188</v>
      </c>
      <c r="D14" s="10">
        <v>1543257</v>
      </c>
      <c r="E14" s="10">
        <v>1650671</v>
      </c>
      <c r="F14" s="10">
        <v>1934815</v>
      </c>
      <c r="G14" s="10">
        <v>1863855</v>
      </c>
      <c r="H14" s="10">
        <v>1828344</v>
      </c>
      <c r="I14" s="10">
        <v>1861883</v>
      </c>
      <c r="J14" s="10">
        <v>1882025</v>
      </c>
      <c r="K14" s="10">
        <v>1966535</v>
      </c>
      <c r="L14" s="10">
        <v>2009778</v>
      </c>
      <c r="M14" s="10">
        <v>2055747</v>
      </c>
      <c r="N14" s="10">
        <v>2255299</v>
      </c>
      <c r="O14" s="10">
        <v>2250696</v>
      </c>
      <c r="P14" s="10">
        <v>2737208</v>
      </c>
      <c r="Q14" s="10">
        <v>3147970</v>
      </c>
      <c r="R14" s="10">
        <v>2930966</v>
      </c>
    </row>
    <row r="15" spans="1:18" x14ac:dyDescent="0.3">
      <c r="A15" s="9" t="s">
        <v>9</v>
      </c>
      <c r="B15" s="10">
        <v>908163</v>
      </c>
      <c r="C15" s="10">
        <v>1158311</v>
      </c>
      <c r="D15" s="10">
        <v>1338933</v>
      </c>
      <c r="E15" s="10">
        <v>1299756</v>
      </c>
      <c r="F15" s="10">
        <v>1692155</v>
      </c>
      <c r="G15" s="10">
        <v>1680676</v>
      </c>
      <c r="H15" s="10">
        <v>1660485</v>
      </c>
      <c r="I15" s="10">
        <v>1574235</v>
      </c>
      <c r="J15" s="10">
        <v>1515845</v>
      </c>
      <c r="K15" s="10">
        <v>1609687</v>
      </c>
      <c r="L15" s="10">
        <v>1572269</v>
      </c>
      <c r="M15" s="10">
        <v>1612255</v>
      </c>
      <c r="N15" s="10">
        <v>1841450</v>
      </c>
      <c r="O15" s="10">
        <v>1873939</v>
      </c>
      <c r="P15" s="10">
        <v>2111459</v>
      </c>
      <c r="Q15" s="10">
        <v>2367462</v>
      </c>
      <c r="R15" s="10">
        <v>2986227</v>
      </c>
    </row>
    <row r="16" spans="1:18" x14ac:dyDescent="0.3">
      <c r="A16" s="9" t="s">
        <v>10</v>
      </c>
      <c r="B16" s="10">
        <v>186797</v>
      </c>
      <c r="C16" s="10">
        <v>285986</v>
      </c>
      <c r="D16" s="10">
        <v>299825</v>
      </c>
      <c r="E16" s="10">
        <v>299477</v>
      </c>
      <c r="F16" s="10">
        <v>375750</v>
      </c>
      <c r="G16" s="10">
        <v>511176</v>
      </c>
      <c r="H16" s="10">
        <v>504284</v>
      </c>
      <c r="I16" s="10">
        <v>451520</v>
      </c>
      <c r="J16" s="10">
        <v>457010</v>
      </c>
      <c r="K16" s="10">
        <v>490953</v>
      </c>
      <c r="L16" s="10">
        <v>491166</v>
      </c>
      <c r="M16" s="10">
        <v>476143</v>
      </c>
      <c r="N16" s="10">
        <v>552249</v>
      </c>
      <c r="O16" s="10">
        <v>541677</v>
      </c>
      <c r="P16" s="10">
        <v>592858</v>
      </c>
      <c r="Q16" s="10">
        <v>757639</v>
      </c>
      <c r="R16" s="10">
        <v>796862</v>
      </c>
    </row>
    <row r="17" spans="1:18" x14ac:dyDescent="0.3">
      <c r="A17" s="9" t="s">
        <v>11</v>
      </c>
      <c r="B17" s="10">
        <v>736288</v>
      </c>
      <c r="C17" s="10">
        <v>914118</v>
      </c>
      <c r="D17" s="10">
        <v>937181</v>
      </c>
      <c r="E17" s="10">
        <v>904978</v>
      </c>
      <c r="F17" s="10">
        <v>935939</v>
      </c>
      <c r="G17" s="10">
        <v>1044113</v>
      </c>
      <c r="H17" s="10">
        <v>1194963</v>
      </c>
      <c r="I17" s="10">
        <v>1297878</v>
      </c>
      <c r="J17" s="10">
        <v>1566885</v>
      </c>
      <c r="K17" s="10">
        <v>1581437</v>
      </c>
      <c r="L17" s="10">
        <v>1479008</v>
      </c>
      <c r="M17" s="10">
        <v>1706798</v>
      </c>
      <c r="N17" s="10">
        <v>2042667</v>
      </c>
      <c r="O17" s="10">
        <v>1937418</v>
      </c>
      <c r="P17" s="10">
        <v>2232183</v>
      </c>
      <c r="Q17" s="10">
        <v>2788889</v>
      </c>
      <c r="R17" s="10">
        <v>3062734</v>
      </c>
    </row>
    <row r="18" spans="1:18" x14ac:dyDescent="0.3">
      <c r="A18" s="9" t="s">
        <v>12</v>
      </c>
      <c r="B18" s="10">
        <v>1359513</v>
      </c>
      <c r="C18" s="10">
        <v>1430205</v>
      </c>
      <c r="D18" s="10">
        <v>1427205</v>
      </c>
      <c r="E18" s="10">
        <v>1565274</v>
      </c>
      <c r="F18" s="10">
        <v>1805317</v>
      </c>
      <c r="G18" s="10">
        <v>2060747</v>
      </c>
      <c r="H18" s="10">
        <v>2171192</v>
      </c>
      <c r="I18" s="10">
        <v>2420625</v>
      </c>
      <c r="J18" s="10">
        <v>2714346</v>
      </c>
      <c r="K18" s="10">
        <v>3049582</v>
      </c>
      <c r="L18" s="10">
        <v>3273133</v>
      </c>
      <c r="M18" s="10">
        <v>3453332</v>
      </c>
      <c r="N18" s="10">
        <v>3447429</v>
      </c>
      <c r="O18" s="10">
        <v>3212132</v>
      </c>
      <c r="P18" s="10">
        <v>3854445</v>
      </c>
      <c r="Q18" s="10">
        <v>3957006</v>
      </c>
      <c r="R18" s="10">
        <v>4901699</v>
      </c>
    </row>
    <row r="19" spans="1:18" x14ac:dyDescent="0.3">
      <c r="A19" s="9" t="s">
        <v>13</v>
      </c>
      <c r="B19" s="10">
        <v>898497</v>
      </c>
      <c r="C19" s="10">
        <v>1223018</v>
      </c>
      <c r="D19" s="10">
        <v>1247913</v>
      </c>
      <c r="E19" s="10">
        <v>1380699</v>
      </c>
      <c r="F19" s="10">
        <v>1871125</v>
      </c>
      <c r="G19" s="10">
        <v>1757178</v>
      </c>
      <c r="H19" s="10">
        <v>1680471</v>
      </c>
      <c r="I19" s="10">
        <v>1806230</v>
      </c>
      <c r="J19" s="10">
        <v>2187994</v>
      </c>
      <c r="K19" s="10">
        <v>2219253</v>
      </c>
      <c r="L19" s="10">
        <v>2255373</v>
      </c>
      <c r="M19" s="10">
        <v>2348555</v>
      </c>
      <c r="N19" s="10">
        <v>2446941</v>
      </c>
      <c r="O19" s="10">
        <v>2639385</v>
      </c>
      <c r="P19" s="10">
        <v>2957522</v>
      </c>
      <c r="Q19" s="10">
        <v>3369852</v>
      </c>
      <c r="R19" s="10">
        <v>3648939</v>
      </c>
    </row>
    <row r="20" spans="1:18" x14ac:dyDescent="0.3">
      <c r="A20" s="9" t="s">
        <v>14</v>
      </c>
      <c r="B20" s="10">
        <v>2157076</v>
      </c>
      <c r="C20" s="10">
        <v>2350950</v>
      </c>
      <c r="D20" s="10">
        <v>2621808</v>
      </c>
      <c r="E20" s="10">
        <v>2759351</v>
      </c>
      <c r="F20" s="10">
        <v>3212597</v>
      </c>
      <c r="G20" s="10">
        <v>3120983</v>
      </c>
      <c r="H20" s="10">
        <v>3269385</v>
      </c>
      <c r="I20" s="10">
        <v>3558203</v>
      </c>
      <c r="J20" s="10">
        <v>3930721</v>
      </c>
      <c r="K20" s="10">
        <v>4374858</v>
      </c>
      <c r="L20" s="10">
        <v>4535849</v>
      </c>
      <c r="M20" s="10">
        <v>4711041</v>
      </c>
      <c r="N20" s="10">
        <v>5336512</v>
      </c>
      <c r="O20" s="10">
        <v>5495849</v>
      </c>
      <c r="P20" s="10">
        <v>5906953</v>
      </c>
      <c r="Q20" s="10">
        <v>6343582</v>
      </c>
      <c r="R20" s="10">
        <v>6605269</v>
      </c>
    </row>
    <row r="21" spans="1:18" x14ac:dyDescent="0.3">
      <c r="A21" s="9" t="s">
        <v>15</v>
      </c>
      <c r="B21" s="10">
        <v>755879</v>
      </c>
      <c r="C21" s="10">
        <v>984032</v>
      </c>
      <c r="D21" s="10">
        <v>1040760</v>
      </c>
      <c r="E21" s="10">
        <v>1074270</v>
      </c>
      <c r="F21" s="10">
        <v>1202944</v>
      </c>
      <c r="G21" s="10">
        <v>1155354</v>
      </c>
      <c r="H21" s="10">
        <v>1076773</v>
      </c>
      <c r="I21" s="10">
        <v>1217834</v>
      </c>
      <c r="J21" s="10">
        <v>1353840</v>
      </c>
      <c r="K21" s="10">
        <v>1403974</v>
      </c>
      <c r="L21" s="10">
        <v>1450639</v>
      </c>
      <c r="M21" s="10">
        <v>1528908</v>
      </c>
      <c r="N21" s="10">
        <v>1459340</v>
      </c>
      <c r="O21" s="10">
        <v>1827579</v>
      </c>
      <c r="P21" s="10">
        <v>2299559</v>
      </c>
      <c r="Q21" s="10">
        <v>2093871</v>
      </c>
      <c r="R21" s="10">
        <v>2002290</v>
      </c>
    </row>
    <row r="22" spans="1:18" x14ac:dyDescent="0.3">
      <c r="A22" s="9" t="s">
        <v>16</v>
      </c>
      <c r="B22" s="10">
        <v>2930353</v>
      </c>
      <c r="C22" s="10">
        <v>3658679</v>
      </c>
      <c r="D22" s="10">
        <v>3549464</v>
      </c>
      <c r="E22" s="10">
        <v>3906801</v>
      </c>
      <c r="F22" s="10">
        <v>4313163</v>
      </c>
      <c r="G22" s="10">
        <v>4655277</v>
      </c>
      <c r="H22" s="10">
        <v>4951909</v>
      </c>
      <c r="I22" s="10">
        <v>5443709</v>
      </c>
      <c r="J22" s="10">
        <v>5766958</v>
      </c>
      <c r="K22" s="10">
        <v>6455568</v>
      </c>
      <c r="L22" s="10">
        <v>6686205</v>
      </c>
      <c r="M22" s="10">
        <v>6810973</v>
      </c>
      <c r="N22" s="10">
        <v>6823738</v>
      </c>
      <c r="O22" s="10">
        <v>6726904</v>
      </c>
      <c r="P22" s="10">
        <v>7336469</v>
      </c>
      <c r="Q22" s="10">
        <v>7385415</v>
      </c>
      <c r="R22" s="10">
        <v>8168830</v>
      </c>
    </row>
    <row r="23" spans="1:18" x14ac:dyDescent="0.3">
      <c r="A23" s="9" t="s">
        <v>17</v>
      </c>
      <c r="B23" s="10">
        <v>525853</v>
      </c>
      <c r="C23" s="10">
        <v>563280</v>
      </c>
      <c r="D23" s="10">
        <v>582225</v>
      </c>
      <c r="E23" s="10">
        <v>625858</v>
      </c>
      <c r="F23" s="10">
        <v>688409</v>
      </c>
      <c r="G23" s="10">
        <v>841070</v>
      </c>
      <c r="H23" s="10">
        <v>900953</v>
      </c>
      <c r="I23" s="10">
        <v>945689</v>
      </c>
      <c r="J23" s="10">
        <v>993136</v>
      </c>
      <c r="K23" s="10">
        <v>1031146</v>
      </c>
      <c r="L23" s="10">
        <v>1067210</v>
      </c>
      <c r="M23" s="10">
        <v>1142001</v>
      </c>
      <c r="N23" s="10">
        <v>1151296</v>
      </c>
      <c r="O23" s="10">
        <v>1104212</v>
      </c>
      <c r="P23" s="10">
        <v>1211588</v>
      </c>
      <c r="Q23" s="10">
        <v>1304766</v>
      </c>
      <c r="R23" s="10">
        <v>1410603</v>
      </c>
    </row>
    <row r="24" spans="1:18" x14ac:dyDescent="0.3">
      <c r="A24" s="9" t="s">
        <v>18</v>
      </c>
      <c r="B24" s="10">
        <v>100040</v>
      </c>
      <c r="C24" s="10">
        <v>109723</v>
      </c>
      <c r="D24" s="10">
        <v>122659</v>
      </c>
      <c r="E24" s="10">
        <v>139334</v>
      </c>
      <c r="F24" s="10">
        <v>126583</v>
      </c>
      <c r="G24" s="10">
        <v>135820</v>
      </c>
      <c r="H24" s="10">
        <v>178952</v>
      </c>
      <c r="I24" s="10">
        <v>195220</v>
      </c>
      <c r="J24" s="10">
        <v>211308</v>
      </c>
      <c r="K24" s="10">
        <v>234047</v>
      </c>
      <c r="L24" s="10">
        <v>267995</v>
      </c>
      <c r="M24" s="10">
        <v>284932</v>
      </c>
      <c r="N24" s="10">
        <v>302329</v>
      </c>
      <c r="O24" s="10">
        <v>293830</v>
      </c>
      <c r="P24" s="10">
        <v>343120</v>
      </c>
      <c r="Q24" s="10">
        <v>383673</v>
      </c>
      <c r="R24" s="10">
        <v>460559</v>
      </c>
    </row>
    <row r="25" spans="1:18" x14ac:dyDescent="0.3">
      <c r="A25" s="9" t="s">
        <v>19</v>
      </c>
      <c r="B25" s="10">
        <v>70949</v>
      </c>
      <c r="C25" s="10">
        <v>87728</v>
      </c>
      <c r="D25" s="10">
        <v>88655</v>
      </c>
      <c r="E25" s="10">
        <v>89535</v>
      </c>
      <c r="F25" s="10">
        <v>110435</v>
      </c>
      <c r="G25" s="10">
        <v>113113</v>
      </c>
      <c r="H25" s="10">
        <v>131367</v>
      </c>
      <c r="I25" s="10">
        <v>139562</v>
      </c>
      <c r="J25" s="10">
        <v>144036</v>
      </c>
      <c r="K25" s="10">
        <v>153835</v>
      </c>
      <c r="L25" s="10">
        <v>171580</v>
      </c>
      <c r="M25" s="10">
        <v>204501</v>
      </c>
      <c r="N25" s="10">
        <v>203873</v>
      </c>
      <c r="O25" s="10">
        <v>217871</v>
      </c>
      <c r="P25" s="10">
        <v>233554</v>
      </c>
      <c r="Q25" s="10">
        <v>268641</v>
      </c>
      <c r="R25" s="10">
        <v>274032</v>
      </c>
    </row>
    <row r="26" spans="1:18" x14ac:dyDescent="0.3">
      <c r="A26" s="9" t="s">
        <v>20</v>
      </c>
      <c r="B26" s="10">
        <v>234185</v>
      </c>
      <c r="C26" s="10">
        <v>288762</v>
      </c>
      <c r="D26" s="10">
        <v>308805</v>
      </c>
      <c r="E26" s="10">
        <v>319493</v>
      </c>
      <c r="F26" s="10">
        <v>412844</v>
      </c>
      <c r="G26" s="10">
        <v>435828</v>
      </c>
      <c r="H26" s="10">
        <v>477714</v>
      </c>
      <c r="I26" s="10">
        <v>485932</v>
      </c>
      <c r="J26" s="10">
        <v>595461</v>
      </c>
      <c r="K26" s="10">
        <v>571357</v>
      </c>
      <c r="L26" s="10">
        <v>649722</v>
      </c>
      <c r="M26" s="10">
        <v>657673</v>
      </c>
      <c r="N26" s="10">
        <v>825875</v>
      </c>
      <c r="O26" s="10">
        <v>712887</v>
      </c>
      <c r="P26" s="10">
        <v>987914</v>
      </c>
      <c r="Q26" s="10">
        <v>1129414</v>
      </c>
      <c r="R26" s="10">
        <v>1139073</v>
      </c>
    </row>
    <row r="27" spans="1:18" x14ac:dyDescent="0.3">
      <c r="A27" s="9" t="s">
        <v>21</v>
      </c>
      <c r="B27" s="10">
        <v>1081344</v>
      </c>
      <c r="C27" s="10">
        <v>1230829</v>
      </c>
      <c r="D27" s="10">
        <v>1306955</v>
      </c>
      <c r="E27" s="10">
        <v>1468978</v>
      </c>
      <c r="F27" s="10">
        <v>1685816</v>
      </c>
      <c r="G27" s="10">
        <v>2095162</v>
      </c>
      <c r="H27" s="10">
        <v>2081881</v>
      </c>
      <c r="I27" s="10">
        <v>1949959</v>
      </c>
      <c r="J27" s="10">
        <v>2459840</v>
      </c>
      <c r="K27" s="10">
        <v>2683091</v>
      </c>
      <c r="L27" s="10">
        <v>2318285</v>
      </c>
      <c r="M27" s="10">
        <v>2436418</v>
      </c>
      <c r="N27" s="10">
        <v>2792220</v>
      </c>
      <c r="O27" s="10">
        <v>3464183</v>
      </c>
      <c r="P27" s="10">
        <v>3960154</v>
      </c>
      <c r="Q27" s="10">
        <v>4226562</v>
      </c>
      <c r="R27" s="10">
        <v>4501036</v>
      </c>
    </row>
    <row r="28" spans="1:18" x14ac:dyDescent="0.3">
      <c r="A28" s="9" t="s">
        <v>22</v>
      </c>
      <c r="B28" s="10">
        <v>965370</v>
      </c>
      <c r="C28" s="10">
        <v>1206626</v>
      </c>
      <c r="D28" s="10">
        <v>1621942</v>
      </c>
      <c r="E28" s="10">
        <v>1826818</v>
      </c>
      <c r="F28" s="10">
        <v>1988285</v>
      </c>
      <c r="G28" s="10">
        <v>2026256</v>
      </c>
      <c r="H28" s="10">
        <v>2257424</v>
      </c>
      <c r="I28" s="10">
        <v>2738158</v>
      </c>
      <c r="J28" s="10">
        <v>2693371</v>
      </c>
      <c r="K28" s="10">
        <v>2717669</v>
      </c>
      <c r="L28" s="10">
        <v>2859135</v>
      </c>
      <c r="M28" s="10">
        <v>2959805</v>
      </c>
      <c r="N28" s="10">
        <v>3146169</v>
      </c>
      <c r="O28" s="10">
        <v>3378497</v>
      </c>
      <c r="P28" s="10">
        <v>4252048</v>
      </c>
      <c r="Q28" s="10">
        <v>4682211</v>
      </c>
      <c r="R28" s="10">
        <v>4134764</v>
      </c>
    </row>
    <row r="29" spans="1:18" x14ac:dyDescent="0.3">
      <c r="A29" s="9" t="s">
        <v>23</v>
      </c>
      <c r="B29" s="10">
        <v>875807</v>
      </c>
      <c r="C29" s="10">
        <v>1017222</v>
      </c>
      <c r="D29" s="10">
        <v>1101596</v>
      </c>
      <c r="E29" s="10">
        <v>1154791</v>
      </c>
      <c r="F29" s="10">
        <v>1620991</v>
      </c>
      <c r="G29" s="10">
        <v>1611275</v>
      </c>
      <c r="H29" s="10">
        <v>1576521</v>
      </c>
      <c r="I29" s="10">
        <v>2074273</v>
      </c>
      <c r="J29" s="10">
        <v>2214491</v>
      </c>
      <c r="K29" s="10">
        <v>2313157</v>
      </c>
      <c r="L29" s="10">
        <v>2522230</v>
      </c>
      <c r="M29" s="10">
        <v>2542087</v>
      </c>
      <c r="N29" s="10">
        <v>2296708</v>
      </c>
      <c r="O29" s="10">
        <v>2890731</v>
      </c>
      <c r="P29" s="10">
        <v>3098639</v>
      </c>
      <c r="Q29" s="10">
        <v>3516041</v>
      </c>
      <c r="R29" s="10">
        <v>4089148</v>
      </c>
    </row>
    <row r="30" spans="1:18" x14ac:dyDescent="0.3">
      <c r="A30" s="9" t="s">
        <v>24</v>
      </c>
      <c r="B30" s="10">
        <v>240620</v>
      </c>
      <c r="C30" s="10">
        <v>260904</v>
      </c>
      <c r="D30" s="10">
        <v>221347</v>
      </c>
      <c r="E30" s="10">
        <v>286386</v>
      </c>
      <c r="F30" s="10">
        <v>331843</v>
      </c>
      <c r="G30" s="10">
        <v>355742</v>
      </c>
      <c r="H30" s="10">
        <v>395615</v>
      </c>
      <c r="I30" s="10">
        <v>549472</v>
      </c>
      <c r="J30" s="10">
        <v>485010</v>
      </c>
      <c r="K30" s="10">
        <v>494953</v>
      </c>
      <c r="L30" s="10">
        <v>715166</v>
      </c>
      <c r="M30" s="10">
        <v>630143</v>
      </c>
      <c r="N30" s="10">
        <v>632249</v>
      </c>
      <c r="O30" s="10">
        <v>609677</v>
      </c>
      <c r="P30" s="10">
        <v>682864</v>
      </c>
      <c r="Q30" s="10">
        <v>909839</v>
      </c>
      <c r="R30" s="10">
        <v>1198589</v>
      </c>
    </row>
    <row r="31" spans="1:18" x14ac:dyDescent="0.3">
      <c r="A31" s="9" t="s">
        <v>25</v>
      </c>
      <c r="B31" s="10">
        <v>119031</v>
      </c>
      <c r="C31" s="10">
        <v>129905</v>
      </c>
      <c r="D31" s="10">
        <v>149761</v>
      </c>
      <c r="E31" s="10">
        <v>143268</v>
      </c>
      <c r="F31" s="10">
        <v>216798</v>
      </c>
      <c r="G31" s="10">
        <v>225689</v>
      </c>
      <c r="H31" s="10">
        <v>196064</v>
      </c>
      <c r="I31" s="10">
        <v>274890</v>
      </c>
      <c r="J31" s="10">
        <v>255005</v>
      </c>
      <c r="K31" s="10">
        <v>287976</v>
      </c>
      <c r="L31" s="10">
        <v>261082</v>
      </c>
      <c r="M31" s="10">
        <v>256071</v>
      </c>
      <c r="N31" s="10">
        <v>276124</v>
      </c>
      <c r="O31" s="10">
        <v>342838</v>
      </c>
      <c r="P31" s="10">
        <v>369760</v>
      </c>
      <c r="Q31" s="10">
        <v>465362</v>
      </c>
      <c r="R31" s="10">
        <v>446301</v>
      </c>
    </row>
    <row r="32" spans="1:18" x14ac:dyDescent="0.3">
      <c r="A32" s="9" t="s">
        <v>26</v>
      </c>
      <c r="B32" s="10">
        <v>344818</v>
      </c>
      <c r="C32" s="10">
        <v>375979</v>
      </c>
      <c r="D32" s="10">
        <v>383786</v>
      </c>
      <c r="E32" s="10">
        <v>370749</v>
      </c>
      <c r="F32" s="10">
        <v>382524</v>
      </c>
      <c r="G32" s="10">
        <v>471991</v>
      </c>
      <c r="H32" s="10">
        <v>457584</v>
      </c>
      <c r="I32" s="10">
        <v>521023</v>
      </c>
      <c r="J32" s="10">
        <v>584828</v>
      </c>
      <c r="K32" s="10">
        <v>605281</v>
      </c>
      <c r="L32" s="10">
        <v>691234</v>
      </c>
      <c r="M32" s="10">
        <v>751036</v>
      </c>
      <c r="N32" s="10">
        <v>832988</v>
      </c>
      <c r="O32" s="10">
        <v>938771</v>
      </c>
      <c r="P32" s="10">
        <v>1218043</v>
      </c>
      <c r="Q32" s="10">
        <v>1489426</v>
      </c>
      <c r="R32" s="10">
        <v>1571376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19074328</v>
      </c>
      <c r="C34" s="128">
        <v>22904258</v>
      </c>
      <c r="D34" s="128">
        <v>24420502</v>
      </c>
      <c r="E34" s="128">
        <v>25869919</v>
      </c>
      <c r="F34" s="128">
        <v>29802855</v>
      </c>
      <c r="G34" s="128">
        <v>31912588</v>
      </c>
      <c r="H34" s="128">
        <v>32820000</v>
      </c>
      <c r="I34" s="128">
        <v>36284000</v>
      </c>
      <c r="J34" s="128">
        <v>38962000</v>
      </c>
      <c r="K34" s="128">
        <v>41592000</v>
      </c>
      <c r="L34" s="128">
        <v>42968000</v>
      </c>
      <c r="M34" s="128">
        <v>44683000</v>
      </c>
      <c r="N34" s="128">
        <v>47363000</v>
      </c>
      <c r="O34" s="128">
        <v>49048000</v>
      </c>
      <c r="P34" s="128">
        <v>55948000</v>
      </c>
      <c r="Q34" s="128">
        <v>61426000</v>
      </c>
      <c r="R34" s="128">
        <v>66703000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10"/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 codeName="Hoja110">
    <tabColor theme="8" tint="0.39997558519241921"/>
  </sheetPr>
  <dimension ref="A1:O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733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11.564566065339307</v>
      </c>
      <c r="C9" s="69">
        <v>16.722129783693845</v>
      </c>
      <c r="D9" s="69">
        <v>0.6153846153846132</v>
      </c>
      <c r="E9" s="69">
        <v>1.9495807575277837</v>
      </c>
      <c r="F9" s="69">
        <v>4.415886912172212</v>
      </c>
      <c r="G9" s="69">
        <v>6.5044348419376803</v>
      </c>
      <c r="H9" s="69">
        <v>11.71389372935576</v>
      </c>
      <c r="I9" s="69">
        <v>11.644018432600902</v>
      </c>
      <c r="J9" s="69">
        <v>6.6398644453097972</v>
      </c>
      <c r="K9" s="69">
        <v>9.934305399775667</v>
      </c>
      <c r="L9" s="69">
        <v>16.035417297916041</v>
      </c>
      <c r="M9" s="69">
        <v>9.6088101508259456</v>
      </c>
      <c r="N9" s="69">
        <v>8.3729719005705192</v>
      </c>
      <c r="O9" s="59"/>
    </row>
    <row r="10" spans="1:15" x14ac:dyDescent="0.3">
      <c r="A10" s="9" t="s">
        <v>317</v>
      </c>
      <c r="B10" s="69">
        <v>9.354353052271918</v>
      </c>
      <c r="C10" s="69">
        <v>3.713432916452831</v>
      </c>
      <c r="D10" s="69">
        <v>-42.42724719353189</v>
      </c>
      <c r="E10" s="69">
        <v>18.712581114835672</v>
      </c>
      <c r="F10" s="69">
        <v>-4.046388169529564</v>
      </c>
      <c r="G10" s="69">
        <v>2.9605799787271678</v>
      </c>
      <c r="H10" s="69">
        <v>-4.813095277136199</v>
      </c>
      <c r="I10" s="69">
        <v>9.0178485696357598</v>
      </c>
      <c r="J10" s="69">
        <v>8.2152247675949468</v>
      </c>
      <c r="K10" s="69">
        <v>9.7922352058347855</v>
      </c>
      <c r="L10" s="69">
        <v>14.531347320840666</v>
      </c>
      <c r="M10" s="69">
        <v>9.1273702802679395</v>
      </c>
      <c r="N10" s="69">
        <v>5.3444353330859684</v>
      </c>
      <c r="O10" s="59"/>
    </row>
    <row r="11" spans="1:15" x14ac:dyDescent="0.3">
      <c r="A11" s="9" t="s">
        <v>5</v>
      </c>
      <c r="B11" s="69">
        <v>12.917984590917911</v>
      </c>
      <c r="C11" s="69">
        <v>12.882980012490236</v>
      </c>
      <c r="D11" s="69">
        <v>0.57803468208092568</v>
      </c>
      <c r="E11" s="69">
        <v>1.4146711064143744</v>
      </c>
      <c r="F11" s="69">
        <v>6.1424055670525064</v>
      </c>
      <c r="G11" s="69">
        <v>3.0332490764145348</v>
      </c>
      <c r="H11" s="69">
        <v>45.217214928455519</v>
      </c>
      <c r="I11" s="69">
        <v>9.5006187590680184</v>
      </c>
      <c r="J11" s="69">
        <v>5.0240272576782701</v>
      </c>
      <c r="K11" s="69">
        <v>8.6046746939188523</v>
      </c>
      <c r="L11" s="69">
        <v>14.173800423287105</v>
      </c>
      <c r="M11" s="69">
        <v>3.6490308030999898</v>
      </c>
      <c r="N11" s="69">
        <v>6.2976032009829765</v>
      </c>
      <c r="O11" s="59"/>
    </row>
    <row r="12" spans="1:15" x14ac:dyDescent="0.3">
      <c r="A12" s="9" t="s">
        <v>6</v>
      </c>
      <c r="B12" s="69">
        <v>4.7280661698927702</v>
      </c>
      <c r="C12" s="69">
        <v>8.0056550903585162</v>
      </c>
      <c r="D12" s="69">
        <v>0.20112779635500999</v>
      </c>
      <c r="E12" s="69">
        <v>-3.3916268934744238</v>
      </c>
      <c r="F12" s="69">
        <v>-3.1646222125366137</v>
      </c>
      <c r="G12" s="69">
        <v>8.3784879948085518</v>
      </c>
      <c r="H12" s="69">
        <v>34.677670412579431</v>
      </c>
      <c r="I12" s="69">
        <v>11.258690295370826</v>
      </c>
      <c r="J12" s="69">
        <v>2.644222101263253</v>
      </c>
      <c r="K12" s="69">
        <v>10.064621849850013</v>
      </c>
      <c r="L12" s="69">
        <v>15.263748974458991</v>
      </c>
      <c r="M12" s="69">
        <v>9.8964086060542797</v>
      </c>
      <c r="N12" s="69">
        <v>6.5706386453752117</v>
      </c>
      <c r="O12" s="59"/>
    </row>
    <row r="13" spans="1:15" x14ac:dyDescent="0.3">
      <c r="A13" s="9" t="s">
        <v>7</v>
      </c>
      <c r="B13" s="69">
        <v>9.0389310175321924</v>
      </c>
      <c r="C13" s="69">
        <v>16.11981442336014</v>
      </c>
      <c r="D13" s="69">
        <v>37.42203742203742</v>
      </c>
      <c r="E13" s="69">
        <v>2.6860473541608059</v>
      </c>
      <c r="F13" s="69">
        <v>1.9552109843101562</v>
      </c>
      <c r="G13" s="69">
        <v>10.806671771481845</v>
      </c>
      <c r="H13" s="69">
        <v>23.88929269068278</v>
      </c>
      <c r="I13" s="69">
        <v>13.162707379611518</v>
      </c>
      <c r="J13" s="69">
        <v>6.971659073404453</v>
      </c>
      <c r="K13" s="69">
        <v>8.9698749782612879</v>
      </c>
      <c r="L13" s="69">
        <v>17.881113715918943</v>
      </c>
      <c r="M13" s="69">
        <v>3.95402663005693</v>
      </c>
      <c r="N13" s="69">
        <v>6.6959041528564143</v>
      </c>
      <c r="O13" s="59"/>
    </row>
    <row r="14" spans="1:15" x14ac:dyDescent="0.3">
      <c r="A14" s="9" t="s">
        <v>8</v>
      </c>
      <c r="B14" s="69">
        <v>6.3714425099643819</v>
      </c>
      <c r="C14" s="69">
        <v>1.1638784644804048</v>
      </c>
      <c r="D14" s="69">
        <v>27.495908346972172</v>
      </c>
      <c r="E14" s="69">
        <v>5.9504781642205842</v>
      </c>
      <c r="F14" s="69">
        <v>1.3465454580885279</v>
      </c>
      <c r="G14" s="69">
        <v>11.814558959794482</v>
      </c>
      <c r="H14" s="69">
        <v>18.487546496923727</v>
      </c>
      <c r="I14" s="69">
        <v>9.3376207804488587</v>
      </c>
      <c r="J14" s="69">
        <v>2.0694799783203024</v>
      </c>
      <c r="K14" s="69">
        <v>8.5240325492555939</v>
      </c>
      <c r="L14" s="69">
        <v>13.652188492415718</v>
      </c>
      <c r="M14" s="69">
        <v>5.499502064556566</v>
      </c>
      <c r="N14" s="69">
        <v>5.5024988175645717</v>
      </c>
      <c r="O14" s="59"/>
    </row>
    <row r="15" spans="1:15" x14ac:dyDescent="0.3">
      <c r="A15" s="9" t="s">
        <v>9</v>
      </c>
      <c r="B15" s="69">
        <v>1.8802188114377572</v>
      </c>
      <c r="C15" s="69">
        <v>1.1762913218924069</v>
      </c>
      <c r="D15" s="69">
        <v>47.288359788359799</v>
      </c>
      <c r="E15" s="69">
        <v>-4.6050040644214221</v>
      </c>
      <c r="F15" s="69">
        <v>-7.0193288953982744</v>
      </c>
      <c r="G15" s="69">
        <v>2.206907166249124</v>
      </c>
      <c r="H15" s="69">
        <v>25.230239629640508</v>
      </c>
      <c r="I15" s="69">
        <v>7.7428452883921466</v>
      </c>
      <c r="J15" s="69">
        <v>9.1594727735894566</v>
      </c>
      <c r="K15" s="69">
        <v>11.580787838380076</v>
      </c>
      <c r="L15" s="69">
        <v>13.283472690703064</v>
      </c>
      <c r="M15" s="69">
        <v>3.6734106903711279</v>
      </c>
      <c r="N15" s="69">
        <v>5.7637728596767914</v>
      </c>
      <c r="O15" s="59"/>
    </row>
    <row r="16" spans="1:15" x14ac:dyDescent="0.3">
      <c r="A16" s="9" t="s">
        <v>10</v>
      </c>
      <c r="B16" s="69">
        <v>8.0587374944787342</v>
      </c>
      <c r="C16" s="69">
        <v>21.7341754275336</v>
      </c>
      <c r="D16" s="69">
        <v>3.5528596187174912</v>
      </c>
      <c r="E16" s="69">
        <v>-4.9737420662378042</v>
      </c>
      <c r="F16" s="69">
        <v>3.0289647050163637</v>
      </c>
      <c r="G16" s="69">
        <v>3.4291624509275493</v>
      </c>
      <c r="H16" s="69">
        <v>43.024669990925332</v>
      </c>
      <c r="I16" s="69">
        <v>12.592864693049847</v>
      </c>
      <c r="J16" s="69">
        <v>9.4373406160134437</v>
      </c>
      <c r="K16" s="69">
        <v>9.8257255359486635</v>
      </c>
      <c r="L16" s="69">
        <v>15.8341416100873</v>
      </c>
      <c r="M16" s="69">
        <v>8.3074661673893075</v>
      </c>
      <c r="N16" s="69">
        <v>7.8810859853453223</v>
      </c>
      <c r="O16" s="59"/>
    </row>
    <row r="17" spans="1:15" x14ac:dyDescent="0.3">
      <c r="A17" s="9" t="s">
        <v>11</v>
      </c>
      <c r="B17" s="69">
        <v>10.737237867736013</v>
      </c>
      <c r="C17" s="69">
        <v>4.2441614622920554</v>
      </c>
      <c r="D17" s="69">
        <v>45.514950166112953</v>
      </c>
      <c r="E17" s="69">
        <v>4.363734174416706</v>
      </c>
      <c r="F17" s="69">
        <v>1.6085119532844203</v>
      </c>
      <c r="G17" s="69">
        <v>4.4864957853087901</v>
      </c>
      <c r="H17" s="69">
        <v>48.544724885528581</v>
      </c>
      <c r="I17" s="69">
        <v>10.861264069806609</v>
      </c>
      <c r="J17" s="69">
        <v>9.0080852193927115</v>
      </c>
      <c r="K17" s="69">
        <v>9.3013143065058728</v>
      </c>
      <c r="L17" s="69">
        <v>15.957299560538416</v>
      </c>
      <c r="M17" s="69">
        <v>8.5992017509978211</v>
      </c>
      <c r="N17" s="69">
        <v>8.4620525816052634</v>
      </c>
      <c r="O17" s="59"/>
    </row>
    <row r="18" spans="1:15" x14ac:dyDescent="0.3">
      <c r="A18" s="9" t="s">
        <v>12</v>
      </c>
      <c r="B18" s="69">
        <v>1.4287574925687494</v>
      </c>
      <c r="C18" s="69">
        <v>7.6128424748821146</v>
      </c>
      <c r="D18" s="69">
        <v>-58.764270767568107</v>
      </c>
      <c r="E18" s="69">
        <v>6.4220312599431111</v>
      </c>
      <c r="F18" s="69">
        <v>-6.8816978260490913</v>
      </c>
      <c r="G18" s="69">
        <v>5.9412483062047272</v>
      </c>
      <c r="H18" s="69">
        <v>2.9751322085609218</v>
      </c>
      <c r="I18" s="69">
        <v>8.4160530856843536</v>
      </c>
      <c r="J18" s="69">
        <v>4.7068589939642749</v>
      </c>
      <c r="K18" s="69">
        <v>10.262707244685004</v>
      </c>
      <c r="L18" s="69">
        <v>17.065684966774384</v>
      </c>
      <c r="M18" s="69">
        <v>10.28749122581911</v>
      </c>
      <c r="N18" s="69">
        <v>6.1836707725441329</v>
      </c>
      <c r="O18" s="59"/>
    </row>
    <row r="19" spans="1:15" x14ac:dyDescent="0.3">
      <c r="A19" s="9" t="s">
        <v>13</v>
      </c>
      <c r="B19" s="69">
        <v>7.0840108157412658</v>
      </c>
      <c r="C19" s="69">
        <v>1.1315400314924489</v>
      </c>
      <c r="D19" s="69">
        <v>71.733176838810635</v>
      </c>
      <c r="E19" s="69">
        <v>5.9497729999126676</v>
      </c>
      <c r="F19" s="69">
        <v>8.3640427961674533</v>
      </c>
      <c r="G19" s="69">
        <v>0.62360505224714302</v>
      </c>
      <c r="H19" s="69">
        <v>16.828141200381765</v>
      </c>
      <c r="I19" s="69">
        <v>10.608444546006311</v>
      </c>
      <c r="J19" s="69">
        <v>7.3331093189964207</v>
      </c>
      <c r="K19" s="69">
        <v>8.7032103572809945</v>
      </c>
      <c r="L19" s="69">
        <v>13.640379830396583</v>
      </c>
      <c r="M19" s="69">
        <v>6.7485564094086357</v>
      </c>
      <c r="N19" s="69">
        <v>4.8975157000938196</v>
      </c>
      <c r="O19" s="59"/>
    </row>
    <row r="20" spans="1:15" x14ac:dyDescent="0.3">
      <c r="A20" s="9" t="s">
        <v>14</v>
      </c>
      <c r="B20" s="69">
        <v>7.6783646654982505</v>
      </c>
      <c r="C20" s="69">
        <v>1.5881604483861196</v>
      </c>
      <c r="D20" s="69">
        <v>14.533453143764135</v>
      </c>
      <c r="E20" s="69">
        <v>13.674062718542302</v>
      </c>
      <c r="F20" s="69">
        <v>7.4219165933220381</v>
      </c>
      <c r="G20" s="69">
        <v>-10.206234726113124</v>
      </c>
      <c r="H20" s="69">
        <v>10.704896393430175</v>
      </c>
      <c r="I20" s="69">
        <v>9.7632636686787464</v>
      </c>
      <c r="J20" s="69">
        <v>8.184863755661496</v>
      </c>
      <c r="K20" s="69">
        <v>10.298984171734446</v>
      </c>
      <c r="L20" s="69">
        <v>15.457081918410225</v>
      </c>
      <c r="M20" s="69">
        <v>7.2224074515793575</v>
      </c>
      <c r="N20" s="69">
        <v>5.3305512137160775</v>
      </c>
      <c r="O20" s="59"/>
    </row>
    <row r="21" spans="1:15" x14ac:dyDescent="0.3">
      <c r="A21" s="9" t="s">
        <v>15</v>
      </c>
      <c r="B21" s="69">
        <v>9.4528939585973859</v>
      </c>
      <c r="C21" s="69">
        <v>8.4015634595314879</v>
      </c>
      <c r="D21" s="69">
        <v>-7.3819500023539462</v>
      </c>
      <c r="E21" s="69">
        <v>-0.19396722349775075</v>
      </c>
      <c r="F21" s="69">
        <v>6.0711235123284553</v>
      </c>
      <c r="G21" s="69">
        <v>4.0119629440513478</v>
      </c>
      <c r="H21" s="69">
        <v>22.794317281048464</v>
      </c>
      <c r="I21" s="69">
        <v>11.544511295399417</v>
      </c>
      <c r="J21" s="69">
        <v>6.7679804318308499</v>
      </c>
      <c r="K21" s="69">
        <v>10.064897163289217</v>
      </c>
      <c r="L21" s="69">
        <v>15.078449612403105</v>
      </c>
      <c r="M21" s="69">
        <v>9.2102421718340395</v>
      </c>
      <c r="N21" s="69">
        <v>6.226519917477475</v>
      </c>
      <c r="O21" s="59"/>
    </row>
    <row r="22" spans="1:15" x14ac:dyDescent="0.3">
      <c r="A22" s="9" t="s">
        <v>16</v>
      </c>
      <c r="B22" s="69">
        <v>6.0726588062732105</v>
      </c>
      <c r="C22" s="69">
        <v>3.7893881880061571</v>
      </c>
      <c r="D22" s="69">
        <v>-56.724990473217112</v>
      </c>
      <c r="E22" s="69">
        <v>-2.7486502784752105</v>
      </c>
      <c r="F22" s="69">
        <v>2.2784330436440996</v>
      </c>
      <c r="G22" s="69">
        <v>9.7163370222634597</v>
      </c>
      <c r="H22" s="69">
        <v>12.304013950971381</v>
      </c>
      <c r="I22" s="69">
        <v>6.902347907821536</v>
      </c>
      <c r="J22" s="69">
        <v>7.4760709772991163</v>
      </c>
      <c r="K22" s="69">
        <v>11.212571571384132</v>
      </c>
      <c r="L22" s="69">
        <v>10.784254751787103</v>
      </c>
      <c r="M22" s="69">
        <v>8.9839965287216614</v>
      </c>
      <c r="N22" s="69">
        <v>5.9617816754755353</v>
      </c>
      <c r="O22" s="59"/>
    </row>
    <row r="23" spans="1:15" x14ac:dyDescent="0.3">
      <c r="A23" s="216" t="s">
        <v>157</v>
      </c>
      <c r="B23" s="69">
        <v>2.8825192357258942</v>
      </c>
      <c r="C23" s="69">
        <v>-52.398406374501995</v>
      </c>
      <c r="D23" s="69">
        <v>-53.111186671200272</v>
      </c>
      <c r="E23" s="69" t="s">
        <v>440</v>
      </c>
      <c r="F23" s="69">
        <v>-4.2781829536955769</v>
      </c>
      <c r="G23" s="69">
        <v>1.311574007908149</v>
      </c>
      <c r="H23" s="69">
        <v>15.963497069886429</v>
      </c>
      <c r="I23" s="69">
        <v>6.9043468265675472</v>
      </c>
      <c r="J23" s="69">
        <v>8.1097905604466547</v>
      </c>
      <c r="K23" s="69">
        <v>12.200976235063791</v>
      </c>
      <c r="L23" s="69">
        <v>11.879338155330601</v>
      </c>
      <c r="M23" s="69">
        <v>6.2545346975569061</v>
      </c>
      <c r="N23" s="69">
        <v>4.8663376662405824</v>
      </c>
      <c r="O23" s="59"/>
    </row>
    <row r="24" spans="1:15" x14ac:dyDescent="0.3">
      <c r="A24" s="216" t="s">
        <v>155</v>
      </c>
      <c r="B24" s="69">
        <v>2.4651632305034354</v>
      </c>
      <c r="C24" s="69">
        <v>3.7537964636686496</v>
      </c>
      <c r="D24" s="69">
        <v>-68.16305687833885</v>
      </c>
      <c r="E24" s="69">
        <v>-2.7486502784752105</v>
      </c>
      <c r="F24" s="69">
        <v>-7.2195138668745784</v>
      </c>
      <c r="G24" s="69">
        <v>11.0671027750805</v>
      </c>
      <c r="H24" s="69">
        <v>56.232774816185213</v>
      </c>
      <c r="I24" s="69">
        <v>6.9043502423662346</v>
      </c>
      <c r="J24" s="69">
        <v>3.4012643523131203</v>
      </c>
      <c r="K24" s="69">
        <v>12.592693248437328</v>
      </c>
      <c r="L24" s="69">
        <v>11.616601897212163</v>
      </c>
      <c r="M24" s="69">
        <v>1.6781599664644347</v>
      </c>
      <c r="N24" s="69">
        <v>5.5712006816332575</v>
      </c>
      <c r="O24" s="59"/>
    </row>
    <row r="25" spans="1:15" x14ac:dyDescent="0.3">
      <c r="A25" s="216" t="s">
        <v>105</v>
      </c>
      <c r="B25" s="69">
        <v>6.7836815062182865</v>
      </c>
      <c r="C25" s="69">
        <v>5.0977705775979985</v>
      </c>
      <c r="D25" s="69">
        <v>12.174519721924611</v>
      </c>
      <c r="E25" s="69" t="s">
        <v>440</v>
      </c>
      <c r="F25" s="69">
        <v>3.7801494250201699</v>
      </c>
      <c r="G25" s="69">
        <v>10.433529964234964</v>
      </c>
      <c r="H25" s="69">
        <v>9.9803434626650045</v>
      </c>
      <c r="I25" s="69">
        <v>6.9021112293919913</v>
      </c>
      <c r="J25" s="69">
        <v>7.452452364310318</v>
      </c>
      <c r="K25" s="69">
        <v>11.088610783271548</v>
      </c>
      <c r="L25" s="69">
        <v>10.629831157671262</v>
      </c>
      <c r="M25" s="69">
        <v>9.3059664883888189</v>
      </c>
      <c r="N25" s="69">
        <v>6.0660432358237841</v>
      </c>
      <c r="O25" s="59"/>
    </row>
    <row r="26" spans="1:15" x14ac:dyDescent="0.3">
      <c r="A26" s="9" t="s">
        <v>17</v>
      </c>
      <c r="B26" s="69">
        <v>7.9319464379096587</v>
      </c>
      <c r="C26" s="69">
        <v>15.58940565027423</v>
      </c>
      <c r="D26" s="69">
        <v>-18.848717073232422</v>
      </c>
      <c r="E26" s="69">
        <v>6.7466218576673498</v>
      </c>
      <c r="F26" s="69">
        <v>6.0841272682671246</v>
      </c>
      <c r="G26" s="69">
        <v>1.8864632884009183</v>
      </c>
      <c r="H26" s="69">
        <v>1.8614669168638471</v>
      </c>
      <c r="I26" s="69">
        <v>11.495233471017869</v>
      </c>
      <c r="J26" s="69">
        <v>5.8757396789980163</v>
      </c>
      <c r="K26" s="69">
        <v>10.8504164374027</v>
      </c>
      <c r="L26" s="69">
        <v>12.67095021015605</v>
      </c>
      <c r="M26" s="69">
        <v>7.4199907563738492</v>
      </c>
      <c r="N26" s="69">
        <v>7.2578061154042501</v>
      </c>
      <c r="O26" s="59"/>
    </row>
    <row r="27" spans="1:15" x14ac:dyDescent="0.3">
      <c r="A27" s="9" t="s">
        <v>18</v>
      </c>
      <c r="B27" s="69">
        <v>-20.564570494733402</v>
      </c>
      <c r="C27" s="69">
        <v>6.6395282419288577</v>
      </c>
      <c r="D27" s="69">
        <v>11.746758199847449</v>
      </c>
      <c r="E27" s="69">
        <v>-43.382496689099391</v>
      </c>
      <c r="F27" s="69">
        <v>3.3653999045953213</v>
      </c>
      <c r="G27" s="69">
        <v>8.1984732824427482</v>
      </c>
      <c r="H27" s="69">
        <v>-4.5325839499146241</v>
      </c>
      <c r="I27" s="69">
        <v>9.9861548365476978</v>
      </c>
      <c r="J27" s="69">
        <v>2.0273609488723281</v>
      </c>
      <c r="K27" s="69">
        <v>7.5679647318148398</v>
      </c>
      <c r="L27" s="69">
        <v>15.069832402234624</v>
      </c>
      <c r="M27" s="69">
        <v>6.5221503423750704</v>
      </c>
      <c r="N27" s="69">
        <v>7.7912932384642772</v>
      </c>
      <c r="O27" s="59"/>
    </row>
    <row r="28" spans="1:15" x14ac:dyDescent="0.3">
      <c r="A28" s="9" t="s">
        <v>19</v>
      </c>
      <c r="B28" s="69">
        <v>-0.36567779481993057</v>
      </c>
      <c r="C28" s="69">
        <v>-2.933924771737054</v>
      </c>
      <c r="D28" s="69">
        <v>-48.021529833918308</v>
      </c>
      <c r="E28" s="69">
        <v>4.9216544774880902</v>
      </c>
      <c r="F28" s="69">
        <v>-6.0594877409665315</v>
      </c>
      <c r="G28" s="69">
        <v>-26.575859330594881</v>
      </c>
      <c r="H28" s="69">
        <v>24.732197065437461</v>
      </c>
      <c r="I28" s="69">
        <v>7.3494034753513802</v>
      </c>
      <c r="J28" s="69">
        <v>2.1925288545070885</v>
      </c>
      <c r="K28" s="69">
        <v>8.8048042061722072</v>
      </c>
      <c r="L28" s="69">
        <v>15.722692525758092</v>
      </c>
      <c r="M28" s="69">
        <v>8.4522886927826733</v>
      </c>
      <c r="N28" s="69">
        <v>5.6641689687988048</v>
      </c>
      <c r="O28" s="59"/>
    </row>
    <row r="29" spans="1:15" x14ac:dyDescent="0.3">
      <c r="A29" s="9" t="s">
        <v>20</v>
      </c>
      <c r="B29" s="69">
        <v>5.1312106477387402</v>
      </c>
      <c r="C29" s="69">
        <v>6.7978945609491177</v>
      </c>
      <c r="D29" s="69">
        <v>-20.542635658914733</v>
      </c>
      <c r="E29" s="69">
        <v>2.8760869845128951</v>
      </c>
      <c r="F29" s="69">
        <v>1.7239659197477977</v>
      </c>
      <c r="G29" s="69">
        <v>1.9851889611033187</v>
      </c>
      <c r="H29" s="69">
        <v>25.914957960330455</v>
      </c>
      <c r="I29" s="69">
        <v>9.3828599036562395</v>
      </c>
      <c r="J29" s="69">
        <v>3.9253380301354213</v>
      </c>
      <c r="K29" s="69">
        <v>9.3550183803052107</v>
      </c>
      <c r="L29" s="69">
        <v>14.712929275002224</v>
      </c>
      <c r="M29" s="69">
        <v>9.9056634024023538</v>
      </c>
      <c r="N29" s="69">
        <v>7.2794288705362362</v>
      </c>
      <c r="O29" s="59"/>
    </row>
    <row r="30" spans="1:15" x14ac:dyDescent="0.3">
      <c r="A30" s="9" t="s">
        <v>21</v>
      </c>
      <c r="B30" s="69">
        <v>4.2716199836023634</v>
      </c>
      <c r="C30" s="69">
        <v>17.804672422631768</v>
      </c>
      <c r="D30" s="69">
        <v>-24.544432095504376</v>
      </c>
      <c r="E30" s="69">
        <v>-12.503342053393396</v>
      </c>
      <c r="F30" s="69">
        <v>3.780032617026194</v>
      </c>
      <c r="G30" s="69">
        <v>8.3765632693254588</v>
      </c>
      <c r="H30" s="69">
        <v>21.796721957884529</v>
      </c>
      <c r="I30" s="69">
        <v>11.685538750418118</v>
      </c>
      <c r="J30" s="69">
        <v>8.450092149971411</v>
      </c>
      <c r="K30" s="69">
        <v>11.185224094773318</v>
      </c>
      <c r="L30" s="69">
        <v>13.723667506971779</v>
      </c>
      <c r="M30" s="69">
        <v>5.8691549706476138</v>
      </c>
      <c r="N30" s="69">
        <v>5.8840514005244131</v>
      </c>
      <c r="O30" s="59"/>
    </row>
    <row r="31" spans="1:15" x14ac:dyDescent="0.3">
      <c r="A31" s="9" t="s">
        <v>22</v>
      </c>
      <c r="B31" s="69">
        <v>4.7390177134418678</v>
      </c>
      <c r="C31" s="69">
        <v>0.64727845439773546</v>
      </c>
      <c r="D31" s="69">
        <v>21.164585237079919</v>
      </c>
      <c r="E31" s="69">
        <v>-1.6609443319541128</v>
      </c>
      <c r="F31" s="69">
        <v>3.5948072254001033</v>
      </c>
      <c r="G31" s="69">
        <v>-2.5612988734261108</v>
      </c>
      <c r="H31" s="69">
        <v>6.7920931340923971</v>
      </c>
      <c r="I31" s="69">
        <v>7.3067479853071973</v>
      </c>
      <c r="J31" s="69">
        <v>8.0022558658759237</v>
      </c>
      <c r="K31" s="69">
        <v>9.4275026106726898</v>
      </c>
      <c r="L31" s="69">
        <v>16.930474418807037</v>
      </c>
      <c r="M31" s="69">
        <v>6.4099943254112333</v>
      </c>
      <c r="N31" s="69">
        <v>5.1569128027286553</v>
      </c>
      <c r="O31" s="59"/>
    </row>
    <row r="32" spans="1:15" x14ac:dyDescent="0.3">
      <c r="A32" s="9" t="s">
        <v>23</v>
      </c>
      <c r="B32" s="69">
        <v>11.933472726771683</v>
      </c>
      <c r="C32" s="69">
        <v>10.351395188810415</v>
      </c>
      <c r="D32" s="69">
        <v>55.069324090121313</v>
      </c>
      <c r="E32" s="69">
        <v>-2.2298753747429458</v>
      </c>
      <c r="F32" s="69">
        <v>5.762956120882464</v>
      </c>
      <c r="G32" s="69">
        <v>5.6053655824298119</v>
      </c>
      <c r="H32" s="69">
        <v>56.06590884987321</v>
      </c>
      <c r="I32" s="69">
        <v>10.105002257596567</v>
      </c>
      <c r="J32" s="69">
        <v>8.4550371313739419</v>
      </c>
      <c r="K32" s="69">
        <v>9.3082742791786899</v>
      </c>
      <c r="L32" s="69">
        <v>14.087107732850484</v>
      </c>
      <c r="M32" s="69">
        <v>9.8184384526211801</v>
      </c>
      <c r="N32" s="69">
        <v>5.8093296965700461</v>
      </c>
      <c r="O32" s="59"/>
    </row>
    <row r="33" spans="1:15" x14ac:dyDescent="0.3">
      <c r="A33" s="9" t="s">
        <v>24</v>
      </c>
      <c r="B33" s="69">
        <v>1.1036476844728469</v>
      </c>
      <c r="C33" s="69">
        <v>5.3974413738678351</v>
      </c>
      <c r="D33" s="69">
        <v>15.424097433666816</v>
      </c>
      <c r="E33" s="69">
        <v>-7.8634775148830016</v>
      </c>
      <c r="F33" s="69">
        <v>-2.1854887586943335</v>
      </c>
      <c r="G33" s="69">
        <v>10.050609321615838</v>
      </c>
      <c r="H33" s="69">
        <v>11.826065008409387</v>
      </c>
      <c r="I33" s="69">
        <v>10.451068721000013</v>
      </c>
      <c r="J33" s="69">
        <v>5.387402096433874</v>
      </c>
      <c r="K33" s="69">
        <v>10.817728991790432</v>
      </c>
      <c r="L33" s="69">
        <v>15.023581019045309</v>
      </c>
      <c r="M33" s="69">
        <v>8.2474954141385552</v>
      </c>
      <c r="N33" s="69">
        <v>3.8388653834693969</v>
      </c>
      <c r="O33" s="59"/>
    </row>
    <row r="34" spans="1:15" x14ac:dyDescent="0.3">
      <c r="A34" s="9" t="s">
        <v>25</v>
      </c>
      <c r="B34" s="69">
        <v>12.533922631962852</v>
      </c>
      <c r="C34" s="69">
        <v>3.4263959390862908</v>
      </c>
      <c r="D34" s="69">
        <v>-18.359157672193177</v>
      </c>
      <c r="E34" s="69">
        <v>19.852816623063745</v>
      </c>
      <c r="F34" s="69">
        <v>22.333734131707587</v>
      </c>
      <c r="G34" s="69">
        <v>-10.00050970997502</v>
      </c>
      <c r="H34" s="69">
        <v>38.382163353572309</v>
      </c>
      <c r="I34" s="69">
        <v>13.038244111123404</v>
      </c>
      <c r="J34" s="69">
        <v>6.2664011146347036</v>
      </c>
      <c r="K34" s="69">
        <v>6.8390681769608932</v>
      </c>
      <c r="L34" s="69">
        <v>16.538671728938368</v>
      </c>
      <c r="M34" s="69">
        <v>7.0319983387925333</v>
      </c>
      <c r="N34" s="69">
        <v>9.795903717623645</v>
      </c>
      <c r="O34" s="59"/>
    </row>
    <row r="35" spans="1:15" x14ac:dyDescent="0.3">
      <c r="A35" s="9" t="s">
        <v>26</v>
      </c>
      <c r="B35" s="69">
        <v>9.4213408158801997</v>
      </c>
      <c r="C35" s="69">
        <v>9.3013472864107172</v>
      </c>
      <c r="D35" s="69">
        <v>-15.591502631066064</v>
      </c>
      <c r="E35" s="69">
        <v>27.005844060922541</v>
      </c>
      <c r="F35" s="69">
        <v>2.2886488262160896</v>
      </c>
      <c r="G35" s="69">
        <v>32.275564635115217</v>
      </c>
      <c r="H35" s="69">
        <v>11.368267197111592</v>
      </c>
      <c r="I35" s="69">
        <v>10.943890097615053</v>
      </c>
      <c r="J35" s="69">
        <v>6.2020010816657702</v>
      </c>
      <c r="K35" s="69">
        <v>9.6778458762405393</v>
      </c>
      <c r="L35" s="69">
        <v>13.918974931968492</v>
      </c>
      <c r="M35" s="69">
        <v>3.5485640417802955</v>
      </c>
      <c r="N35" s="69">
        <v>7.6810030081058187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5.8124780616068108</v>
      </c>
      <c r="C37" s="130">
        <v>6.3387730650253786</v>
      </c>
      <c r="D37" s="130">
        <v>-36.175710594315248</v>
      </c>
      <c r="E37" s="130">
        <v>1.7967705837713197</v>
      </c>
      <c r="F37" s="130">
        <v>1.274926461377305</v>
      </c>
      <c r="G37" s="130">
        <v>5.8731955844891104</v>
      </c>
      <c r="H37" s="130">
        <v>15.889710062535528</v>
      </c>
      <c r="I37" s="130">
        <v>8.4507804288991792</v>
      </c>
      <c r="J37" s="130">
        <v>7.0291028818851231</v>
      </c>
      <c r="K37" s="130">
        <v>10.823762703461952</v>
      </c>
      <c r="L37" s="130">
        <v>12.17246847391074</v>
      </c>
      <c r="M37" s="130">
        <v>8.1103041998882759</v>
      </c>
      <c r="N37" s="130">
        <v>5.9962428100312195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8.3856458369731399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18.534894446651904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6.1395724860558403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 codeName="Hoja111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732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3131566.3156109764</v>
      </c>
      <c r="C9" s="58">
        <v>1160714.3156109764</v>
      </c>
      <c r="D9" s="58">
        <v>428</v>
      </c>
      <c r="E9" s="58">
        <v>97585</v>
      </c>
      <c r="F9" s="58">
        <v>178289</v>
      </c>
      <c r="G9" s="58">
        <v>24268</v>
      </c>
      <c r="H9" s="58">
        <v>398514</v>
      </c>
      <c r="I9" s="58">
        <v>336433</v>
      </c>
      <c r="J9" s="58">
        <v>121053</v>
      </c>
      <c r="K9" s="58">
        <v>44277</v>
      </c>
      <c r="L9" s="58">
        <v>22654</v>
      </c>
      <c r="M9" s="58">
        <v>252707</v>
      </c>
      <c r="N9" s="58">
        <v>494644</v>
      </c>
    </row>
    <row r="10" spans="1:14" x14ac:dyDescent="0.3">
      <c r="A10" s="9" t="s">
        <v>317</v>
      </c>
      <c r="B10" s="58">
        <v>18752414.03586391</v>
      </c>
      <c r="C10" s="58">
        <v>824898.03586390999</v>
      </c>
      <c r="D10" s="58">
        <v>312000</v>
      </c>
      <c r="E10" s="58">
        <v>8633878</v>
      </c>
      <c r="F10" s="58">
        <v>1753953</v>
      </c>
      <c r="G10" s="58">
        <v>334010</v>
      </c>
      <c r="H10" s="58">
        <v>1178888</v>
      </c>
      <c r="I10" s="58">
        <v>1162404</v>
      </c>
      <c r="J10" s="58">
        <v>643056</v>
      </c>
      <c r="K10" s="58">
        <v>548153</v>
      </c>
      <c r="L10" s="58">
        <v>232949</v>
      </c>
      <c r="M10" s="58">
        <v>765787</v>
      </c>
      <c r="N10" s="58">
        <v>2362438</v>
      </c>
    </row>
    <row r="11" spans="1:14" x14ac:dyDescent="0.3">
      <c r="A11" s="9" t="s">
        <v>5</v>
      </c>
      <c r="B11" s="58">
        <v>2531524.274323998</v>
      </c>
      <c r="C11" s="58">
        <v>512959.27432399831</v>
      </c>
      <c r="D11" s="58">
        <v>454</v>
      </c>
      <c r="E11" s="58">
        <v>135684</v>
      </c>
      <c r="F11" s="58">
        <v>110838</v>
      </c>
      <c r="G11" s="58">
        <v>30283</v>
      </c>
      <c r="H11" s="58">
        <v>454321</v>
      </c>
      <c r="I11" s="58">
        <v>244400</v>
      </c>
      <c r="J11" s="58">
        <v>78881</v>
      </c>
      <c r="K11" s="58">
        <v>75373</v>
      </c>
      <c r="L11" s="58">
        <v>23948</v>
      </c>
      <c r="M11" s="58">
        <v>264189</v>
      </c>
      <c r="N11" s="58">
        <v>600194</v>
      </c>
    </row>
    <row r="12" spans="1:14" x14ac:dyDescent="0.3">
      <c r="A12" s="9" t="s">
        <v>6</v>
      </c>
      <c r="B12" s="58">
        <v>26382335.636666216</v>
      </c>
      <c r="C12" s="58">
        <v>2341524.636666215</v>
      </c>
      <c r="D12" s="58">
        <v>96777</v>
      </c>
      <c r="E12" s="58">
        <v>6508249</v>
      </c>
      <c r="F12" s="58">
        <v>3874605</v>
      </c>
      <c r="G12" s="58">
        <v>299536</v>
      </c>
      <c r="H12" s="58">
        <v>2047292</v>
      </c>
      <c r="I12" s="58">
        <v>2998926</v>
      </c>
      <c r="J12" s="58">
        <v>1507211</v>
      </c>
      <c r="K12" s="58">
        <v>750379</v>
      </c>
      <c r="L12" s="58">
        <v>484052</v>
      </c>
      <c r="M12" s="58">
        <v>874050</v>
      </c>
      <c r="N12" s="58">
        <v>4599734</v>
      </c>
    </row>
    <row r="13" spans="1:14" x14ac:dyDescent="0.3">
      <c r="A13" s="9" t="s">
        <v>7</v>
      </c>
      <c r="B13" s="58">
        <v>5674430.3858521217</v>
      </c>
      <c r="C13" s="58">
        <v>911186.38585212175</v>
      </c>
      <c r="D13" s="58">
        <v>868</v>
      </c>
      <c r="E13" s="58">
        <v>1409816</v>
      </c>
      <c r="F13" s="58">
        <v>493215</v>
      </c>
      <c r="G13" s="58">
        <v>39348</v>
      </c>
      <c r="H13" s="58">
        <v>505907</v>
      </c>
      <c r="I13" s="58">
        <v>580054</v>
      </c>
      <c r="J13" s="58">
        <v>197590</v>
      </c>
      <c r="K13" s="58">
        <v>73268</v>
      </c>
      <c r="L13" s="58">
        <v>73828</v>
      </c>
      <c r="M13" s="58">
        <v>408603</v>
      </c>
      <c r="N13" s="58">
        <v>980747</v>
      </c>
    </row>
    <row r="14" spans="1:14" x14ac:dyDescent="0.3">
      <c r="A14" s="9" t="s">
        <v>8</v>
      </c>
      <c r="B14" s="58">
        <v>15359775.755953757</v>
      </c>
      <c r="C14" s="58">
        <v>1863854.7559537573</v>
      </c>
      <c r="D14" s="58">
        <v>1017</v>
      </c>
      <c r="E14" s="58">
        <v>6253343</v>
      </c>
      <c r="F14" s="58">
        <v>838076</v>
      </c>
      <c r="G14" s="58">
        <v>167316</v>
      </c>
      <c r="H14" s="58">
        <v>1232477</v>
      </c>
      <c r="I14" s="58">
        <v>1081488</v>
      </c>
      <c r="J14" s="58">
        <v>447936</v>
      </c>
      <c r="K14" s="58">
        <v>281546</v>
      </c>
      <c r="L14" s="58">
        <v>169501</v>
      </c>
      <c r="M14" s="58">
        <v>817708</v>
      </c>
      <c r="N14" s="58">
        <v>2205513</v>
      </c>
    </row>
    <row r="15" spans="1:14" x14ac:dyDescent="0.3">
      <c r="A15" s="9" t="s">
        <v>9</v>
      </c>
      <c r="B15" s="58">
        <v>20298126.82790295</v>
      </c>
      <c r="C15" s="58">
        <v>1680675.8279029513</v>
      </c>
      <c r="D15" s="58">
        <v>2906</v>
      </c>
      <c r="E15" s="58">
        <v>7777297</v>
      </c>
      <c r="F15" s="58">
        <v>1465784</v>
      </c>
      <c r="G15" s="58">
        <v>136270</v>
      </c>
      <c r="H15" s="58">
        <v>2023652</v>
      </c>
      <c r="I15" s="58">
        <v>1611340</v>
      </c>
      <c r="J15" s="58">
        <v>862928</v>
      </c>
      <c r="K15" s="58">
        <v>1004906</v>
      </c>
      <c r="L15" s="58">
        <v>222997</v>
      </c>
      <c r="M15" s="58">
        <v>849713</v>
      </c>
      <c r="N15" s="58">
        <v>2659658</v>
      </c>
    </row>
    <row r="16" spans="1:14" x14ac:dyDescent="0.3">
      <c r="A16" s="9" t="s">
        <v>10</v>
      </c>
      <c r="B16" s="58">
        <v>3721490.4251934551</v>
      </c>
      <c r="C16" s="58">
        <v>511176.4251934549</v>
      </c>
      <c r="D16" s="58">
        <v>4410</v>
      </c>
      <c r="E16" s="58">
        <v>791707</v>
      </c>
      <c r="F16" s="58">
        <v>69299</v>
      </c>
      <c r="G16" s="58">
        <v>903491</v>
      </c>
      <c r="H16" s="58">
        <v>356758</v>
      </c>
      <c r="I16" s="58">
        <v>178913</v>
      </c>
      <c r="J16" s="58">
        <v>71557</v>
      </c>
      <c r="K16" s="58">
        <v>40484</v>
      </c>
      <c r="L16" s="58">
        <v>12374</v>
      </c>
      <c r="M16" s="58">
        <v>298914</v>
      </c>
      <c r="N16" s="58">
        <v>482407</v>
      </c>
    </row>
    <row r="17" spans="1:14" x14ac:dyDescent="0.3">
      <c r="A17" s="9" t="s">
        <v>11</v>
      </c>
      <c r="B17" s="58">
        <v>5133482.3431167826</v>
      </c>
      <c r="C17" s="58">
        <v>1044113.3431167823</v>
      </c>
      <c r="D17" s="58">
        <v>571</v>
      </c>
      <c r="E17" s="58">
        <v>289085</v>
      </c>
      <c r="F17" s="58">
        <v>442193</v>
      </c>
      <c r="G17" s="58">
        <v>37285</v>
      </c>
      <c r="H17" s="58">
        <v>585783</v>
      </c>
      <c r="I17" s="58">
        <v>674837</v>
      </c>
      <c r="J17" s="58">
        <v>326807</v>
      </c>
      <c r="K17" s="58">
        <v>156420</v>
      </c>
      <c r="L17" s="58">
        <v>100703</v>
      </c>
      <c r="M17" s="58">
        <v>483285</v>
      </c>
      <c r="N17" s="58">
        <v>992400</v>
      </c>
    </row>
    <row r="18" spans="1:14" x14ac:dyDescent="0.3">
      <c r="A18" s="9" t="s">
        <v>12</v>
      </c>
      <c r="B18" s="58">
        <v>16300119.174903616</v>
      </c>
      <c r="C18" s="58">
        <v>2060747.1749036175</v>
      </c>
      <c r="D18" s="58">
        <v>166791</v>
      </c>
      <c r="E18" s="58">
        <v>2582735</v>
      </c>
      <c r="F18" s="58">
        <v>3983595</v>
      </c>
      <c r="G18" s="58">
        <v>159425</v>
      </c>
      <c r="H18" s="58">
        <v>1532274</v>
      </c>
      <c r="I18" s="58">
        <v>1483016</v>
      </c>
      <c r="J18" s="58">
        <v>1044898</v>
      </c>
      <c r="K18" s="58">
        <v>282920</v>
      </c>
      <c r="L18" s="58">
        <v>203881</v>
      </c>
      <c r="M18" s="58">
        <v>511711</v>
      </c>
      <c r="N18" s="58">
        <v>2288126</v>
      </c>
    </row>
    <row r="19" spans="1:14" x14ac:dyDescent="0.3">
      <c r="A19" s="9" t="s">
        <v>13</v>
      </c>
      <c r="B19" s="58">
        <v>12179671.283474863</v>
      </c>
      <c r="C19" s="58">
        <v>1757178.2834748621</v>
      </c>
      <c r="D19" s="58">
        <v>11093</v>
      </c>
      <c r="E19" s="58">
        <v>1742847</v>
      </c>
      <c r="F19" s="58">
        <v>1037300</v>
      </c>
      <c r="G19" s="58">
        <v>348103</v>
      </c>
      <c r="H19" s="58">
        <v>990948</v>
      </c>
      <c r="I19" s="58">
        <v>1793004</v>
      </c>
      <c r="J19" s="58">
        <v>805050</v>
      </c>
      <c r="K19" s="58">
        <v>329596</v>
      </c>
      <c r="L19" s="58">
        <v>220759</v>
      </c>
      <c r="M19" s="58">
        <v>724421</v>
      </c>
      <c r="N19" s="58">
        <v>2419372</v>
      </c>
    </row>
    <row r="20" spans="1:14" x14ac:dyDescent="0.3">
      <c r="A20" s="9" t="s">
        <v>14</v>
      </c>
      <c r="B20" s="58">
        <v>24250993.845842607</v>
      </c>
      <c r="C20" s="58">
        <v>3120982.8458426083</v>
      </c>
      <c r="D20" s="58">
        <v>149976</v>
      </c>
      <c r="E20" s="58">
        <v>5458692</v>
      </c>
      <c r="F20" s="58">
        <v>3924784</v>
      </c>
      <c r="G20" s="58">
        <v>204645</v>
      </c>
      <c r="H20" s="58">
        <v>1286480</v>
      </c>
      <c r="I20" s="58">
        <v>2379135</v>
      </c>
      <c r="J20" s="58">
        <v>1337822</v>
      </c>
      <c r="K20" s="58">
        <v>611817</v>
      </c>
      <c r="L20" s="58">
        <v>515129</v>
      </c>
      <c r="M20" s="58">
        <v>965166</v>
      </c>
      <c r="N20" s="58">
        <v>4296365</v>
      </c>
    </row>
    <row r="21" spans="1:14" x14ac:dyDescent="0.3">
      <c r="A21" s="9" t="s">
        <v>15</v>
      </c>
      <c r="B21" s="58">
        <v>11509120.348854173</v>
      </c>
      <c r="C21" s="58">
        <v>1155354.348854172</v>
      </c>
      <c r="D21" s="58">
        <v>33626</v>
      </c>
      <c r="E21" s="58">
        <v>31886</v>
      </c>
      <c r="F21" s="58">
        <v>1417058</v>
      </c>
      <c r="G21" s="58">
        <v>134067</v>
      </c>
      <c r="H21" s="58">
        <v>1040134</v>
      </c>
      <c r="I21" s="58">
        <v>2302067</v>
      </c>
      <c r="J21" s="58">
        <v>914367</v>
      </c>
      <c r="K21" s="58">
        <v>351091</v>
      </c>
      <c r="L21" s="58">
        <v>320683</v>
      </c>
      <c r="M21" s="58">
        <v>740207</v>
      </c>
      <c r="N21" s="58">
        <v>3068580</v>
      </c>
    </row>
    <row r="22" spans="1:14" x14ac:dyDescent="0.3">
      <c r="A22" s="9" t="s">
        <v>16</v>
      </c>
      <c r="B22" s="58">
        <v>222314481</v>
      </c>
      <c r="C22" s="58">
        <v>4655277</v>
      </c>
      <c r="D22" s="58">
        <v>351719</v>
      </c>
      <c r="E22" s="58">
        <v>3175932</v>
      </c>
      <c r="F22" s="58">
        <v>45983665</v>
      </c>
      <c r="G22" s="58">
        <v>4708010</v>
      </c>
      <c r="H22" s="58">
        <v>14367672</v>
      </c>
      <c r="I22" s="58">
        <v>30321204</v>
      </c>
      <c r="J22" s="58">
        <v>15107035</v>
      </c>
      <c r="K22" s="58">
        <v>12039326</v>
      </c>
      <c r="L22" s="58">
        <v>7674887</v>
      </c>
      <c r="M22" s="58">
        <v>12228917</v>
      </c>
      <c r="N22" s="58">
        <v>71700837</v>
      </c>
    </row>
    <row r="23" spans="1:14" x14ac:dyDescent="0.3">
      <c r="A23" s="216" t="s">
        <v>157</v>
      </c>
      <c r="B23" s="58">
        <v>22166386</v>
      </c>
      <c r="C23" s="58">
        <v>16916</v>
      </c>
      <c r="D23" s="58">
        <v>180320</v>
      </c>
      <c r="E23" s="58">
        <v>0</v>
      </c>
      <c r="F23" s="58">
        <v>7458479</v>
      </c>
      <c r="G23" s="58">
        <v>385732</v>
      </c>
      <c r="H23" s="58">
        <v>1399900</v>
      </c>
      <c r="I23" s="58">
        <v>2056049</v>
      </c>
      <c r="J23" s="58">
        <v>4179522</v>
      </c>
      <c r="K23" s="58">
        <v>681775</v>
      </c>
      <c r="L23" s="58">
        <v>606122</v>
      </c>
      <c r="M23" s="58">
        <v>603468</v>
      </c>
      <c r="N23" s="58">
        <v>4598103</v>
      </c>
    </row>
    <row r="24" spans="1:14" x14ac:dyDescent="0.3">
      <c r="A24" s="216" t="s">
        <v>155</v>
      </c>
      <c r="B24" s="58">
        <v>16034432</v>
      </c>
      <c r="C24" s="58">
        <v>3851318</v>
      </c>
      <c r="D24" s="58">
        <v>101255</v>
      </c>
      <c r="E24" s="58">
        <v>3175932</v>
      </c>
      <c r="F24" s="58">
        <v>1425612</v>
      </c>
      <c r="G24" s="58">
        <v>763341</v>
      </c>
      <c r="H24" s="58">
        <v>766867</v>
      </c>
      <c r="I24" s="58">
        <v>1152298</v>
      </c>
      <c r="J24" s="58">
        <v>503933</v>
      </c>
      <c r="K24" s="58">
        <v>465043</v>
      </c>
      <c r="L24" s="58">
        <v>444512</v>
      </c>
      <c r="M24" s="58">
        <v>250566</v>
      </c>
      <c r="N24" s="58">
        <v>3133755</v>
      </c>
    </row>
    <row r="25" spans="1:14" x14ac:dyDescent="0.3">
      <c r="A25" s="216" t="s">
        <v>105</v>
      </c>
      <c r="B25" s="58">
        <v>184113663</v>
      </c>
      <c r="C25" s="58">
        <v>787043</v>
      </c>
      <c r="D25" s="58">
        <v>70144</v>
      </c>
      <c r="E25" s="58">
        <v>0</v>
      </c>
      <c r="F25" s="58">
        <v>37099574</v>
      </c>
      <c r="G25" s="58">
        <v>3558937</v>
      </c>
      <c r="H25" s="58">
        <v>12200905</v>
      </c>
      <c r="I25" s="58">
        <v>27112857</v>
      </c>
      <c r="J25" s="58">
        <v>10423580</v>
      </c>
      <c r="K25" s="58">
        <v>10892508</v>
      </c>
      <c r="L25" s="58">
        <v>6624253</v>
      </c>
      <c r="M25" s="58">
        <v>11374883</v>
      </c>
      <c r="N25" s="58">
        <v>63968979</v>
      </c>
    </row>
    <row r="26" spans="1:14" x14ac:dyDescent="0.3">
      <c r="A26" s="9" t="s">
        <v>17</v>
      </c>
      <c r="B26" s="58">
        <v>10018775.518862519</v>
      </c>
      <c r="C26" s="58">
        <v>841069.51886251965</v>
      </c>
      <c r="D26" s="58">
        <v>83339</v>
      </c>
      <c r="E26" s="58">
        <v>2878544</v>
      </c>
      <c r="F26" s="58">
        <v>855468</v>
      </c>
      <c r="G26" s="58">
        <v>100729</v>
      </c>
      <c r="H26" s="58">
        <v>365695</v>
      </c>
      <c r="I26" s="58">
        <v>1548140</v>
      </c>
      <c r="J26" s="58">
        <v>439975</v>
      </c>
      <c r="K26" s="58">
        <v>287915</v>
      </c>
      <c r="L26" s="58">
        <v>134944</v>
      </c>
      <c r="M26" s="58">
        <v>629944</v>
      </c>
      <c r="N26" s="58">
        <v>1853013</v>
      </c>
    </row>
    <row r="27" spans="1:14" x14ac:dyDescent="0.3">
      <c r="A27" s="9" t="s">
        <v>18</v>
      </c>
      <c r="B27" s="58">
        <v>2836414.2052642349</v>
      </c>
      <c r="C27" s="58">
        <v>135820.20526423497</v>
      </c>
      <c r="D27" s="58">
        <v>1911</v>
      </c>
      <c r="E27" s="58">
        <v>1475697</v>
      </c>
      <c r="F27" s="58">
        <v>148686</v>
      </c>
      <c r="G27" s="58">
        <v>15183</v>
      </c>
      <c r="H27" s="58">
        <v>155087</v>
      </c>
      <c r="I27" s="58">
        <v>291916</v>
      </c>
      <c r="J27" s="58">
        <v>99221</v>
      </c>
      <c r="K27" s="58">
        <v>72305</v>
      </c>
      <c r="L27" s="58">
        <v>24568</v>
      </c>
      <c r="M27" s="58">
        <v>93597</v>
      </c>
      <c r="N27" s="58">
        <v>322423</v>
      </c>
    </row>
    <row r="28" spans="1:14" x14ac:dyDescent="0.3">
      <c r="A28" s="9" t="s">
        <v>19</v>
      </c>
      <c r="B28" s="58">
        <v>7841947.1989727244</v>
      </c>
      <c r="C28" s="58">
        <v>113113.19897272489</v>
      </c>
      <c r="D28" s="58">
        <v>60900</v>
      </c>
      <c r="E28" s="58">
        <v>2786648</v>
      </c>
      <c r="F28" s="58">
        <v>2787949</v>
      </c>
      <c r="G28" s="58">
        <v>206338</v>
      </c>
      <c r="H28" s="58">
        <v>557721</v>
      </c>
      <c r="I28" s="58">
        <v>209638</v>
      </c>
      <c r="J28" s="58">
        <v>155433</v>
      </c>
      <c r="K28" s="58">
        <v>125025</v>
      </c>
      <c r="L28" s="58">
        <v>38775</v>
      </c>
      <c r="M28" s="58">
        <v>253392</v>
      </c>
      <c r="N28" s="58">
        <v>547015</v>
      </c>
    </row>
    <row r="29" spans="1:14" x14ac:dyDescent="0.3">
      <c r="A29" s="9" t="s">
        <v>20</v>
      </c>
      <c r="B29" s="58">
        <v>5245924.2613404477</v>
      </c>
      <c r="C29" s="58">
        <v>435828.26134044788</v>
      </c>
      <c r="D29" s="58">
        <v>264</v>
      </c>
      <c r="E29" s="58">
        <v>3133909</v>
      </c>
      <c r="F29" s="58">
        <v>117380</v>
      </c>
      <c r="G29" s="58">
        <v>82608</v>
      </c>
      <c r="H29" s="58">
        <v>281446</v>
      </c>
      <c r="I29" s="58">
        <v>276283</v>
      </c>
      <c r="J29" s="58">
        <v>104990</v>
      </c>
      <c r="K29" s="58">
        <v>61366</v>
      </c>
      <c r="L29" s="58">
        <v>25371</v>
      </c>
      <c r="M29" s="58">
        <v>194222</v>
      </c>
      <c r="N29" s="58">
        <v>532257</v>
      </c>
    </row>
    <row r="30" spans="1:14" x14ac:dyDescent="0.3">
      <c r="A30" s="9" t="s">
        <v>21</v>
      </c>
      <c r="B30" s="58">
        <v>22084719.010838546</v>
      </c>
      <c r="C30" s="58">
        <v>2095162.0108385475</v>
      </c>
      <c r="D30" s="58">
        <v>697739</v>
      </c>
      <c r="E30" s="58">
        <v>2980111</v>
      </c>
      <c r="F30" s="58">
        <v>4649185</v>
      </c>
      <c r="G30" s="58">
        <v>327139</v>
      </c>
      <c r="H30" s="58">
        <v>1233323</v>
      </c>
      <c r="I30" s="58">
        <v>2785347</v>
      </c>
      <c r="J30" s="58">
        <v>1439562</v>
      </c>
      <c r="K30" s="58">
        <v>533190</v>
      </c>
      <c r="L30" s="58">
        <v>309559</v>
      </c>
      <c r="M30" s="58">
        <v>1137600</v>
      </c>
      <c r="N30" s="58">
        <v>3896802</v>
      </c>
    </row>
    <row r="31" spans="1:14" x14ac:dyDescent="0.3">
      <c r="A31" s="9" t="s">
        <v>22</v>
      </c>
      <c r="B31" s="58">
        <v>10000174.080893129</v>
      </c>
      <c r="C31" s="58">
        <v>2026256.0808931293</v>
      </c>
      <c r="D31" s="58">
        <v>62053</v>
      </c>
      <c r="E31" s="58">
        <v>1091735</v>
      </c>
      <c r="F31" s="58">
        <v>901553</v>
      </c>
      <c r="G31" s="58">
        <v>141856</v>
      </c>
      <c r="H31" s="58">
        <v>846378</v>
      </c>
      <c r="I31" s="58">
        <v>1130419</v>
      </c>
      <c r="J31" s="58">
        <v>691360</v>
      </c>
      <c r="K31" s="58">
        <v>220942</v>
      </c>
      <c r="L31" s="58">
        <v>140330</v>
      </c>
      <c r="M31" s="58">
        <v>703023</v>
      </c>
      <c r="N31" s="58">
        <v>2044269</v>
      </c>
    </row>
    <row r="32" spans="1:14" x14ac:dyDescent="0.3">
      <c r="A32" s="9" t="s">
        <v>23</v>
      </c>
      <c r="B32" s="58">
        <v>5590778.0095353778</v>
      </c>
      <c r="C32" s="58">
        <v>1611275.0095353783</v>
      </c>
      <c r="D32" s="58">
        <v>4669</v>
      </c>
      <c r="E32" s="58">
        <v>49770</v>
      </c>
      <c r="F32" s="58">
        <v>585045</v>
      </c>
      <c r="G32" s="58">
        <v>34564</v>
      </c>
      <c r="H32" s="58">
        <v>567505</v>
      </c>
      <c r="I32" s="58">
        <v>676467</v>
      </c>
      <c r="J32" s="58">
        <v>156921</v>
      </c>
      <c r="K32" s="58">
        <v>178598</v>
      </c>
      <c r="L32" s="58">
        <v>92872</v>
      </c>
      <c r="M32" s="58">
        <v>454989</v>
      </c>
      <c r="N32" s="58">
        <v>1178103</v>
      </c>
    </row>
    <row r="33" spans="1:14" x14ac:dyDescent="0.3">
      <c r="A33" s="9" t="s">
        <v>24</v>
      </c>
      <c r="B33" s="58">
        <v>5743166.5950127877</v>
      </c>
      <c r="C33" s="58">
        <v>355741.59501278831</v>
      </c>
      <c r="D33" s="58">
        <v>38183</v>
      </c>
      <c r="E33" s="58">
        <v>1582127</v>
      </c>
      <c r="F33" s="58">
        <v>335834</v>
      </c>
      <c r="G33" s="58">
        <v>69877</v>
      </c>
      <c r="H33" s="58">
        <v>533010</v>
      </c>
      <c r="I33" s="58">
        <v>784159</v>
      </c>
      <c r="J33" s="58">
        <v>456165</v>
      </c>
      <c r="K33" s="58">
        <v>132519</v>
      </c>
      <c r="L33" s="58">
        <v>100283</v>
      </c>
      <c r="M33" s="58">
        <v>304699</v>
      </c>
      <c r="N33" s="58">
        <v>1050569</v>
      </c>
    </row>
    <row r="34" spans="1:14" x14ac:dyDescent="0.3">
      <c r="A34" s="9" t="s">
        <v>25</v>
      </c>
      <c r="B34" s="58">
        <v>2802681.6109843221</v>
      </c>
      <c r="C34" s="58">
        <v>225688.61098432215</v>
      </c>
      <c r="D34" s="58">
        <v>155781</v>
      </c>
      <c r="E34" s="58">
        <v>389489</v>
      </c>
      <c r="F34" s="58">
        <v>238319</v>
      </c>
      <c r="G34" s="58">
        <v>21001</v>
      </c>
      <c r="H34" s="58">
        <v>309808</v>
      </c>
      <c r="I34" s="58">
        <v>511471</v>
      </c>
      <c r="J34" s="58">
        <v>140305</v>
      </c>
      <c r="K34" s="58">
        <v>63467</v>
      </c>
      <c r="L34" s="58">
        <v>56478</v>
      </c>
      <c r="M34" s="58">
        <v>182405</v>
      </c>
      <c r="N34" s="58">
        <v>508469</v>
      </c>
    </row>
    <row r="35" spans="1:14" x14ac:dyDescent="0.3">
      <c r="A35" s="9" t="s">
        <v>26</v>
      </c>
      <c r="B35" s="58">
        <v>4666438.1923333388</v>
      </c>
      <c r="C35" s="58">
        <v>471991.19233333867</v>
      </c>
      <c r="D35" s="58">
        <v>22525</v>
      </c>
      <c r="E35" s="58">
        <v>525403</v>
      </c>
      <c r="F35" s="58">
        <v>862667</v>
      </c>
      <c r="G35" s="58">
        <v>75648</v>
      </c>
      <c r="H35" s="58">
        <v>267927</v>
      </c>
      <c r="I35" s="58">
        <v>794939</v>
      </c>
      <c r="J35" s="58">
        <v>186435</v>
      </c>
      <c r="K35" s="58">
        <v>186117</v>
      </c>
      <c r="L35" s="58">
        <v>93475</v>
      </c>
      <c r="M35" s="58">
        <v>311751</v>
      </c>
      <c r="N35" s="58">
        <v>867560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464370550.33759689</v>
      </c>
      <c r="C37" s="129">
        <v>31912588.337596864</v>
      </c>
      <c r="D37" s="129">
        <v>2260000</v>
      </c>
      <c r="E37" s="129">
        <v>61782169</v>
      </c>
      <c r="F37" s="129">
        <v>77054740</v>
      </c>
      <c r="G37" s="129">
        <v>8601000</v>
      </c>
      <c r="H37" s="129">
        <v>33119000</v>
      </c>
      <c r="I37" s="129">
        <v>56156000</v>
      </c>
      <c r="J37" s="129">
        <v>27336558</v>
      </c>
      <c r="K37" s="129">
        <v>18451000</v>
      </c>
      <c r="L37" s="129">
        <v>11295000</v>
      </c>
      <c r="M37" s="129">
        <v>24451000</v>
      </c>
      <c r="N37" s="129">
        <v>111951495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42310640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1449328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508130518.33759689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ht="15.75" customHeight="1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 codeName="Hoja112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731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0.61629172084688577</v>
      </c>
      <c r="C9" s="69">
        <v>3.6371675757917625</v>
      </c>
      <c r="D9" s="69">
        <v>1.8938053097345132E-2</v>
      </c>
      <c r="E9" s="69">
        <v>0.1579501036941581</v>
      </c>
      <c r="F9" s="69">
        <v>0.2313796659361903</v>
      </c>
      <c r="G9" s="69">
        <v>0.28215323799558195</v>
      </c>
      <c r="H9" s="69">
        <v>1.2032790845134211</v>
      </c>
      <c r="I9" s="69">
        <v>0.59910428093169033</v>
      </c>
      <c r="J9" s="69">
        <v>0.44282458676765379</v>
      </c>
      <c r="K9" s="69">
        <v>0.23997073329358842</v>
      </c>
      <c r="L9" s="69">
        <v>0.20056662239929171</v>
      </c>
      <c r="M9" s="69">
        <v>1.033524191239622</v>
      </c>
      <c r="N9" s="69">
        <v>0.44183777983491868</v>
      </c>
    </row>
    <row r="10" spans="1:14" x14ac:dyDescent="0.3">
      <c r="A10" s="9" t="s">
        <v>317</v>
      </c>
      <c r="B10" s="69">
        <v>3.6904719081259731</v>
      </c>
      <c r="C10" s="69">
        <v>2.5848672227319183</v>
      </c>
      <c r="D10" s="69">
        <v>13.805309734513274</v>
      </c>
      <c r="E10" s="69">
        <v>13.974708463213714</v>
      </c>
      <c r="F10" s="69">
        <v>2.2762428372349319</v>
      </c>
      <c r="G10" s="69">
        <v>3.8833856528310657</v>
      </c>
      <c r="H10" s="69">
        <v>3.559551918838129</v>
      </c>
      <c r="I10" s="69">
        <v>2.0699551250089034</v>
      </c>
      <c r="J10" s="69">
        <v>2.3523663805809054</v>
      </c>
      <c r="K10" s="69">
        <v>2.9708579480786952</v>
      </c>
      <c r="L10" s="69">
        <v>2.06240814519699</v>
      </c>
      <c r="M10" s="69">
        <v>3.1319250746390739</v>
      </c>
      <c r="N10" s="69">
        <v>2.1102335435538402</v>
      </c>
    </row>
    <row r="11" spans="1:14" x14ac:dyDescent="0.3">
      <c r="A11" s="9" t="s">
        <v>5</v>
      </c>
      <c r="B11" s="69">
        <v>0.49820354868787442</v>
      </c>
      <c r="C11" s="69">
        <v>1.6073884979103079</v>
      </c>
      <c r="D11" s="69">
        <v>2.008849557522124E-2</v>
      </c>
      <c r="E11" s="69">
        <v>0.21961676353577034</v>
      </c>
      <c r="F11" s="69">
        <v>0.14384319511038518</v>
      </c>
      <c r="G11" s="69">
        <v>0.35208696663178701</v>
      </c>
      <c r="H11" s="69">
        <v>1.3717835683444548</v>
      </c>
      <c r="I11" s="69">
        <v>0.43521618348885249</v>
      </c>
      <c r="J11" s="69">
        <v>0.28855498194030132</v>
      </c>
      <c r="K11" s="69">
        <v>0.40850360414069703</v>
      </c>
      <c r="L11" s="69">
        <v>0.21202301903497123</v>
      </c>
      <c r="M11" s="69">
        <v>1.0804834158112142</v>
      </c>
      <c r="N11" s="69">
        <v>0.53611968290374323</v>
      </c>
    </row>
    <row r="12" spans="1:14" x14ac:dyDescent="0.3">
      <c r="A12" s="9" t="s">
        <v>6</v>
      </c>
      <c r="B12" s="69">
        <v>5.1920391876832817</v>
      </c>
      <c r="C12" s="69">
        <v>7.3373071839102995</v>
      </c>
      <c r="D12" s="69">
        <v>4.28216814159292</v>
      </c>
      <c r="E12" s="69">
        <v>10.534186651815348</v>
      </c>
      <c r="F12" s="69">
        <v>5.0283798245247473</v>
      </c>
      <c r="G12" s="69">
        <v>3.4825717939774443</v>
      </c>
      <c r="H12" s="69">
        <v>6.1816238412995563</v>
      </c>
      <c r="I12" s="69">
        <v>5.3403483154070797</v>
      </c>
      <c r="J12" s="69">
        <v>5.5135361225798798</v>
      </c>
      <c r="K12" s="69">
        <v>4.0668744241504529</v>
      </c>
      <c r="L12" s="69">
        <v>4.2855422753430723</v>
      </c>
      <c r="M12" s="69">
        <v>3.5747004212506641</v>
      </c>
      <c r="N12" s="69">
        <v>4.1086847478008215</v>
      </c>
    </row>
    <row r="13" spans="1:14" x14ac:dyDescent="0.3">
      <c r="A13" s="9" t="s">
        <v>7</v>
      </c>
      <c r="B13" s="69">
        <v>1.1167269394518213</v>
      </c>
      <c r="C13" s="69">
        <v>2.8552569168406645</v>
      </c>
      <c r="D13" s="69">
        <v>3.8407079646017694E-2</v>
      </c>
      <c r="E13" s="69">
        <v>2.28191405840737</v>
      </c>
      <c r="F13" s="69">
        <v>0.64008391956160005</v>
      </c>
      <c r="G13" s="69">
        <v>0.45748168817579354</v>
      </c>
      <c r="H13" s="69">
        <v>1.527543102146804</v>
      </c>
      <c r="I13" s="69">
        <v>1.0329332573545125</v>
      </c>
      <c r="J13" s="69">
        <v>0.72280497054530413</v>
      </c>
      <c r="K13" s="69">
        <v>0.39709500840062872</v>
      </c>
      <c r="L13" s="69">
        <v>0.65363435148295701</v>
      </c>
      <c r="M13" s="69">
        <v>1.6711095660709174</v>
      </c>
      <c r="N13" s="69">
        <v>0.87604636275737091</v>
      </c>
    </row>
    <row r="14" spans="1:14" x14ac:dyDescent="0.3">
      <c r="A14" s="9" t="s">
        <v>8</v>
      </c>
      <c r="B14" s="69">
        <v>3.0228012688954209</v>
      </c>
      <c r="C14" s="69">
        <v>5.8405001068431428</v>
      </c>
      <c r="D14" s="69">
        <v>4.4999999999999998E-2</v>
      </c>
      <c r="E14" s="69">
        <v>10.121598353078216</v>
      </c>
      <c r="F14" s="69">
        <v>1.0876371784526169</v>
      </c>
      <c r="G14" s="69">
        <v>1.9453086850366237</v>
      </c>
      <c r="H14" s="69">
        <v>3.7213593405597996</v>
      </c>
      <c r="I14" s="69">
        <v>1.9258636655032408</v>
      </c>
      <c r="J14" s="69">
        <v>1.6385969294305449</v>
      </c>
      <c r="K14" s="69">
        <v>1.5259118746951386</v>
      </c>
      <c r="L14" s="69">
        <v>1.5006728640991589</v>
      </c>
      <c r="M14" s="69">
        <v>3.3442722179051985</v>
      </c>
      <c r="N14" s="69">
        <v>1.9700612305355993</v>
      </c>
    </row>
    <row r="15" spans="1:14" x14ac:dyDescent="0.3">
      <c r="A15" s="9" t="s">
        <v>9</v>
      </c>
      <c r="B15" s="69">
        <v>3.9946679239637946</v>
      </c>
      <c r="C15" s="69">
        <v>5.266498004246535</v>
      </c>
      <c r="D15" s="69">
        <v>0.12858407079646017</v>
      </c>
      <c r="E15" s="69">
        <v>12.588255035202794</v>
      </c>
      <c r="F15" s="69">
        <v>1.9022632481791517</v>
      </c>
      <c r="G15" s="69">
        <v>1.5843506569003605</v>
      </c>
      <c r="H15" s="69">
        <v>6.110244874543314</v>
      </c>
      <c r="I15" s="69">
        <v>2.8693995298810457</v>
      </c>
      <c r="J15" s="69">
        <v>3.1566812471416483</v>
      </c>
      <c r="K15" s="69">
        <v>5.4463497913392231</v>
      </c>
      <c r="L15" s="69">
        <v>1.9742983621071271</v>
      </c>
      <c r="M15" s="69">
        <v>3.4751666598503128</v>
      </c>
      <c r="N15" s="69">
        <v>2.3757235220485442</v>
      </c>
    </row>
    <row r="16" spans="1:14" x14ac:dyDescent="0.3">
      <c r="A16" s="9" t="s">
        <v>10</v>
      </c>
      <c r="B16" s="69">
        <v>0.7323886857590659</v>
      </c>
      <c r="C16" s="69">
        <v>1.6018018337648523</v>
      </c>
      <c r="D16" s="69">
        <v>0.19513274336283187</v>
      </c>
      <c r="E16" s="69">
        <v>1.2814490213187564</v>
      </c>
      <c r="F16" s="69">
        <v>8.9934765856065441E-2</v>
      </c>
      <c r="G16" s="69">
        <v>10.504487850249971</v>
      </c>
      <c r="H16" s="69">
        <v>1.0772003985627585</v>
      </c>
      <c r="I16" s="69">
        <v>0.31859997150794217</v>
      </c>
      <c r="J16" s="69">
        <v>0.26176302078703545</v>
      </c>
      <c r="K16" s="69">
        <v>0.21941358191967913</v>
      </c>
      <c r="L16" s="69">
        <v>0.10955289951305887</v>
      </c>
      <c r="M16" s="69">
        <v>1.2225021471514457</v>
      </c>
      <c r="N16" s="69">
        <v>0.4309071531380621</v>
      </c>
    </row>
    <row r="17" spans="1:14" x14ac:dyDescent="0.3">
      <c r="A17" s="9" t="s">
        <v>11</v>
      </c>
      <c r="B17" s="69">
        <v>1.010268456205212</v>
      </c>
      <c r="C17" s="69">
        <v>3.2717914700973698</v>
      </c>
      <c r="D17" s="69">
        <v>2.5265486725663717E-2</v>
      </c>
      <c r="E17" s="69">
        <v>0.46791008583722599</v>
      </c>
      <c r="F17" s="69">
        <v>0.57386865493284389</v>
      </c>
      <c r="G17" s="69">
        <v>0.43349610510405762</v>
      </c>
      <c r="H17" s="69">
        <v>1.7687218816993266</v>
      </c>
      <c r="I17" s="69">
        <v>1.2017184272384072</v>
      </c>
      <c r="J17" s="69">
        <v>1.1954943266815083</v>
      </c>
      <c r="K17" s="69">
        <v>0.84775892905533579</v>
      </c>
      <c r="L17" s="69">
        <v>0.89157149181053552</v>
      </c>
      <c r="M17" s="69">
        <v>1.9765449265878694</v>
      </c>
      <c r="N17" s="69">
        <v>0.88645533496448625</v>
      </c>
    </row>
    <row r="18" spans="1:14" x14ac:dyDescent="0.3">
      <c r="A18" s="9" t="s">
        <v>12</v>
      </c>
      <c r="B18" s="69">
        <v>3.2078606945772892</v>
      </c>
      <c r="C18" s="69">
        <v>6.4574742515504751</v>
      </c>
      <c r="D18" s="69">
        <v>7.3801327433628314</v>
      </c>
      <c r="E18" s="69">
        <v>4.1803890051189363</v>
      </c>
      <c r="F18" s="69">
        <v>5.1698247246048723</v>
      </c>
      <c r="G18" s="69">
        <v>1.8535635391233578</v>
      </c>
      <c r="H18" s="69">
        <v>4.6265708505691592</v>
      </c>
      <c r="I18" s="69">
        <v>2.6408861029987891</v>
      </c>
      <c r="J18" s="69">
        <v>3.8223466173027338</v>
      </c>
      <c r="K18" s="69">
        <v>1.5333586255487508</v>
      </c>
      <c r="L18" s="69">
        <v>1.8050553342186808</v>
      </c>
      <c r="M18" s="69">
        <v>2.0928019303913947</v>
      </c>
      <c r="N18" s="69">
        <v>2.0438547962222389</v>
      </c>
    </row>
    <row r="19" spans="1:14" x14ac:dyDescent="0.3">
      <c r="A19" s="9" t="s">
        <v>13</v>
      </c>
      <c r="B19" s="69">
        <v>2.396957246992752</v>
      </c>
      <c r="C19" s="69">
        <v>5.5062230142100228</v>
      </c>
      <c r="D19" s="69">
        <v>0.49084070796460183</v>
      </c>
      <c r="E19" s="69">
        <v>2.8209546997289783</v>
      </c>
      <c r="F19" s="69">
        <v>1.3461858413901597</v>
      </c>
      <c r="G19" s="69">
        <v>4.0472386931752116</v>
      </c>
      <c r="H19" s="69">
        <v>2.9920830942963255</v>
      </c>
      <c r="I19" s="69">
        <v>3.1928983545836598</v>
      </c>
      <c r="J19" s="69">
        <v>2.9449574448985127</v>
      </c>
      <c r="K19" s="69">
        <v>1.7863313641537044</v>
      </c>
      <c r="L19" s="69">
        <v>1.9544842850818946</v>
      </c>
      <c r="M19" s="69">
        <v>2.9627458999631919</v>
      </c>
      <c r="N19" s="69">
        <v>2.1610894968396805</v>
      </c>
    </row>
    <row r="20" spans="1:14" x14ac:dyDescent="0.3">
      <c r="A20" s="9" t="s">
        <v>14</v>
      </c>
      <c r="B20" s="69">
        <v>4.7725914840112962</v>
      </c>
      <c r="C20" s="69">
        <v>9.7797859980091779</v>
      </c>
      <c r="D20" s="69">
        <v>6.6361061946902655</v>
      </c>
      <c r="E20" s="69">
        <v>8.8353842028433807</v>
      </c>
      <c r="F20" s="69">
        <v>5.0935010617127512</v>
      </c>
      <c r="G20" s="69">
        <v>2.3793163585629578</v>
      </c>
      <c r="H20" s="69">
        <v>3.8844168000241557</v>
      </c>
      <c r="I20" s="69">
        <v>4.2366532516561008</v>
      </c>
      <c r="J20" s="69">
        <v>4.8938933716527151</v>
      </c>
      <c r="K20" s="69">
        <v>3.3159015771502895</v>
      </c>
      <c r="L20" s="69">
        <v>4.5606817175741474</v>
      </c>
      <c r="M20" s="69">
        <v>3.9473477567379658</v>
      </c>
      <c r="N20" s="69">
        <v>3.8377022120160165</v>
      </c>
    </row>
    <row r="21" spans="1:14" x14ac:dyDescent="0.3">
      <c r="A21" s="9" t="s">
        <v>15</v>
      </c>
      <c r="B21" s="69">
        <v>2.2649929365603718</v>
      </c>
      <c r="C21" s="69">
        <v>3.6203718000931495</v>
      </c>
      <c r="D21" s="69">
        <v>1.4878761061946904</v>
      </c>
      <c r="E21" s="69">
        <v>5.1610360264302151E-2</v>
      </c>
      <c r="F21" s="69">
        <v>1.8390276834364765</v>
      </c>
      <c r="G21" s="69">
        <v>1.5587373561213813</v>
      </c>
      <c r="H21" s="69">
        <v>3.1405960324889035</v>
      </c>
      <c r="I21" s="69">
        <v>4.0994141320606881</v>
      </c>
      <c r="J21" s="69">
        <v>3.3448505111726208</v>
      </c>
      <c r="K21" s="69">
        <v>1.9028291149531191</v>
      </c>
      <c r="L21" s="69">
        <v>2.8391589198760512</v>
      </c>
      <c r="M21" s="69">
        <v>3.027307676577645</v>
      </c>
      <c r="N21" s="69">
        <v>2.7409906406341422</v>
      </c>
    </row>
    <row r="22" spans="1:14" x14ac:dyDescent="0.3">
      <c r="A22" s="9" t="s">
        <v>16</v>
      </c>
      <c r="B22" s="69">
        <v>43.75145223068386</v>
      </c>
      <c r="C22" s="69">
        <v>14.587588291970427</v>
      </c>
      <c r="D22" s="69">
        <v>15.56278761061947</v>
      </c>
      <c r="E22" s="69">
        <v>5.1405317284992051</v>
      </c>
      <c r="F22" s="69">
        <v>59.676620802302359</v>
      </c>
      <c r="G22" s="69">
        <v>54.737937449133824</v>
      </c>
      <c r="H22" s="69">
        <v>43.381962015761346</v>
      </c>
      <c r="I22" s="69">
        <v>53.994593632025079</v>
      </c>
      <c r="J22" s="69">
        <v>55.263120543559282</v>
      </c>
      <c r="K22" s="69">
        <v>65.25026285838166</v>
      </c>
      <c r="L22" s="69">
        <v>67.949420097388227</v>
      </c>
      <c r="M22" s="69">
        <v>50.013974888552617</v>
      </c>
      <c r="N22" s="69">
        <v>64.046341676812801</v>
      </c>
    </row>
    <row r="23" spans="1:14" x14ac:dyDescent="0.3">
      <c r="A23" s="216" t="s">
        <v>157</v>
      </c>
      <c r="B23" s="69">
        <v>4.3623410128011386</v>
      </c>
      <c r="C23" s="69">
        <v>5.3007295494332932E-2</v>
      </c>
      <c r="D23" s="69">
        <v>7.9787610619469023</v>
      </c>
      <c r="E23" s="69">
        <v>0</v>
      </c>
      <c r="F23" s="69">
        <v>9.6794551509744888</v>
      </c>
      <c r="G23" s="69">
        <v>4.4847343332170677</v>
      </c>
      <c r="H23" s="69">
        <v>4.2268788308825753</v>
      </c>
      <c r="I23" s="69">
        <v>3.6613166892228795</v>
      </c>
      <c r="J23" s="69">
        <v>15.289130401859662</v>
      </c>
      <c r="K23" s="69">
        <v>3.695057178472712</v>
      </c>
      <c r="L23" s="69">
        <v>5.3662859672421428</v>
      </c>
      <c r="M23" s="69">
        <v>2.4680708355486485</v>
      </c>
      <c r="N23" s="69">
        <v>4.1072278668543021</v>
      </c>
    </row>
    <row r="24" spans="1:14" x14ac:dyDescent="0.3">
      <c r="A24" s="216" t="s">
        <v>155</v>
      </c>
      <c r="B24" s="69">
        <v>3.1555735035278634</v>
      </c>
      <c r="C24" s="69">
        <v>12.068334787694686</v>
      </c>
      <c r="D24" s="69">
        <v>4.4803097345132743</v>
      </c>
      <c r="E24" s="69">
        <v>5.1405317284992051</v>
      </c>
      <c r="F24" s="69">
        <v>1.8501288824023026</v>
      </c>
      <c r="G24" s="69">
        <v>8.8750261597488667</v>
      </c>
      <c r="H24" s="69">
        <v>2.3154895981158852</v>
      </c>
      <c r="I24" s="69">
        <v>2.051958828976423</v>
      </c>
      <c r="J24" s="69">
        <v>1.8434398361344542</v>
      </c>
      <c r="K24" s="69">
        <v>2.5204216573627445</v>
      </c>
      <c r="L24" s="69">
        <v>3.9354758742806548</v>
      </c>
      <c r="M24" s="69">
        <v>1.0247679031532453</v>
      </c>
      <c r="N24" s="69">
        <v>2.7992078176356645</v>
      </c>
    </row>
    <row r="25" spans="1:14" x14ac:dyDescent="0.3">
      <c r="A25" s="216" t="s">
        <v>105</v>
      </c>
      <c r="B25" s="69">
        <v>36.23353771435486</v>
      </c>
      <c r="C25" s="69">
        <v>2.4662462087814068</v>
      </c>
      <c r="D25" s="69">
        <v>3.1037168141592923</v>
      </c>
      <c r="E25" s="69">
        <v>0</v>
      </c>
      <c r="F25" s="69">
        <v>48.147036768925574</v>
      </c>
      <c r="G25" s="69">
        <v>41.378176956167891</v>
      </c>
      <c r="H25" s="69">
        <v>36.839593586762888</v>
      </c>
      <c r="I25" s="69">
        <v>48.281318113825769</v>
      </c>
      <c r="J25" s="69">
        <v>38.130550305565173</v>
      </c>
      <c r="K25" s="69">
        <v>59.034784022546205</v>
      </c>
      <c r="L25" s="69">
        <v>58.64765825586543</v>
      </c>
      <c r="M25" s="69">
        <v>46.521136149850726</v>
      </c>
      <c r="N25" s="69">
        <v>57.139905992322838</v>
      </c>
    </row>
    <row r="26" spans="1:14" x14ac:dyDescent="0.3">
      <c r="A26" s="9" t="s">
        <v>17</v>
      </c>
      <c r="B26" s="69">
        <v>1.9716933262816039</v>
      </c>
      <c r="C26" s="69">
        <v>2.6355415297719325</v>
      </c>
      <c r="D26" s="69">
        <v>3.6875663716814158</v>
      </c>
      <c r="E26" s="69">
        <v>4.6591824900158496</v>
      </c>
      <c r="F26" s="69">
        <v>1.1102081455339412</v>
      </c>
      <c r="G26" s="69">
        <v>1.1711312638065341</v>
      </c>
      <c r="H26" s="69">
        <v>1.1041849089646427</v>
      </c>
      <c r="I26" s="69">
        <v>2.75685590141748</v>
      </c>
      <c r="J26" s="69">
        <v>1.6094747553806885</v>
      </c>
      <c r="K26" s="69">
        <v>1.560430328979459</v>
      </c>
      <c r="L26" s="69">
        <v>1.1947233289065959</v>
      </c>
      <c r="M26" s="69">
        <v>2.5763527054108217</v>
      </c>
      <c r="N26" s="69">
        <v>1.6551927243133289</v>
      </c>
    </row>
    <row r="27" spans="1:14" x14ac:dyDescent="0.3">
      <c r="A27" s="9" t="s">
        <v>18</v>
      </c>
      <c r="B27" s="69">
        <v>0.55820583548964275</v>
      </c>
      <c r="C27" s="69">
        <v>0.42560071852342496</v>
      </c>
      <c r="D27" s="69">
        <v>8.4557522123893808E-2</v>
      </c>
      <c r="E27" s="69">
        <v>2.3885483852145106</v>
      </c>
      <c r="F27" s="69">
        <v>0.19296152319766441</v>
      </c>
      <c r="G27" s="69">
        <v>0.17652598535054062</v>
      </c>
      <c r="H27" s="69">
        <v>0.46827198888855337</v>
      </c>
      <c r="I27" s="69">
        <v>0.51983047225585866</v>
      </c>
      <c r="J27" s="69">
        <v>0.36296083801040352</v>
      </c>
      <c r="K27" s="69">
        <v>0.39187577909056426</v>
      </c>
      <c r="L27" s="69">
        <v>0.21751217352810975</v>
      </c>
      <c r="M27" s="69">
        <v>0.38279415974806758</v>
      </c>
      <c r="N27" s="69">
        <v>0.28800240675660471</v>
      </c>
    </row>
    <row r="28" spans="1:14" x14ac:dyDescent="0.3">
      <c r="A28" s="9" t="s">
        <v>19</v>
      </c>
      <c r="B28" s="69">
        <v>1.5432938813886814</v>
      </c>
      <c r="C28" s="69">
        <v>0.35444695922537861</v>
      </c>
      <c r="D28" s="69">
        <v>2.6946902654867255</v>
      </c>
      <c r="E28" s="69">
        <v>4.5104405447468192</v>
      </c>
      <c r="F28" s="69">
        <v>3.6181408178134147</v>
      </c>
      <c r="G28" s="69">
        <v>2.3990001162655505</v>
      </c>
      <c r="H28" s="69">
        <v>1.6839910625320813</v>
      </c>
      <c r="I28" s="69">
        <v>0.37331362632666143</v>
      </c>
      <c r="J28" s="69">
        <v>0.56859023729322478</v>
      </c>
      <c r="K28" s="69">
        <v>0.67760554983469723</v>
      </c>
      <c r="L28" s="69">
        <v>0.34329349269588311</v>
      </c>
      <c r="M28" s="69">
        <v>1.0363257126497893</v>
      </c>
      <c r="N28" s="69">
        <v>0.48861786079766062</v>
      </c>
    </row>
    <row r="29" spans="1:14" x14ac:dyDescent="0.3">
      <c r="A29" s="9" t="s">
        <v>20</v>
      </c>
      <c r="B29" s="69">
        <v>1.0323970066791202</v>
      </c>
      <c r="C29" s="69">
        <v>1.3656938657870938</v>
      </c>
      <c r="D29" s="69">
        <v>1.1681415929203539E-2</v>
      </c>
      <c r="E29" s="69">
        <v>5.0725137215561338</v>
      </c>
      <c r="F29" s="69">
        <v>0.15233326333980232</v>
      </c>
      <c r="G29" s="69">
        <v>0.96044645971398668</v>
      </c>
      <c r="H29" s="69">
        <v>0.84980222832815</v>
      </c>
      <c r="I29" s="69">
        <v>0.4919919509936605</v>
      </c>
      <c r="J29" s="69">
        <v>0.38406444586037491</v>
      </c>
      <c r="K29" s="69">
        <v>0.33258901956533521</v>
      </c>
      <c r="L29" s="69">
        <v>0.22462151394422308</v>
      </c>
      <c r="M29" s="69">
        <v>0.79433152018322362</v>
      </c>
      <c r="N29" s="69">
        <v>0.47543536600382152</v>
      </c>
    </row>
    <row r="30" spans="1:14" x14ac:dyDescent="0.3">
      <c r="A30" s="9" t="s">
        <v>21</v>
      </c>
      <c r="B30" s="69">
        <v>4.3462689631575477</v>
      </c>
      <c r="C30" s="69">
        <v>6.5653151937230829</v>
      </c>
      <c r="D30" s="69">
        <v>30.873407079646022</v>
      </c>
      <c r="E30" s="69">
        <v>4.8235778190306009</v>
      </c>
      <c r="F30" s="69">
        <v>6.0336132468943511</v>
      </c>
      <c r="G30" s="69">
        <v>3.8034995930705731</v>
      </c>
      <c r="H30" s="69">
        <v>3.7239137655122434</v>
      </c>
      <c r="I30" s="69">
        <v>4.9600167390839802</v>
      </c>
      <c r="J30" s="69">
        <v>5.2660689762039539</v>
      </c>
      <c r="K30" s="69">
        <v>2.8897620725163948</v>
      </c>
      <c r="L30" s="69">
        <v>2.7406728640991589</v>
      </c>
      <c r="M30" s="69">
        <v>4.6525704470164815</v>
      </c>
      <c r="N30" s="69">
        <v>3.4807949639261184</v>
      </c>
    </row>
    <row r="31" spans="1:14" x14ac:dyDescent="0.3">
      <c r="A31" s="9" t="s">
        <v>22</v>
      </c>
      <c r="B31" s="69">
        <v>1.9680325664378047</v>
      </c>
      <c r="C31" s="69">
        <v>6.3493943501472625</v>
      </c>
      <c r="D31" s="69">
        <v>2.7457079646017699</v>
      </c>
      <c r="E31" s="69">
        <v>1.7670713373627269</v>
      </c>
      <c r="F31" s="69">
        <v>1.1700162767404054</v>
      </c>
      <c r="G31" s="69">
        <v>1.64929659341937</v>
      </c>
      <c r="H31" s="69">
        <v>2.5555662912527555</v>
      </c>
      <c r="I31" s="69">
        <v>2.0129977206353731</v>
      </c>
      <c r="J31" s="69">
        <v>2.5290674853798345</v>
      </c>
      <c r="K31" s="69">
        <v>1.1974527125901036</v>
      </c>
      <c r="L31" s="69">
        <v>1.2424081451969899</v>
      </c>
      <c r="M31" s="69">
        <v>2.8752320968467546</v>
      </c>
      <c r="N31" s="69">
        <v>1.8260309967276451</v>
      </c>
    </row>
    <row r="32" spans="1:14" x14ac:dyDescent="0.3">
      <c r="A32" s="9" t="s">
        <v>23</v>
      </c>
      <c r="B32" s="69">
        <v>1.1002641659521266</v>
      </c>
      <c r="C32" s="69">
        <v>5.0490263982664878</v>
      </c>
      <c r="D32" s="69">
        <v>0.20659292035398233</v>
      </c>
      <c r="E32" s="69">
        <v>8.0557223557496005E-2</v>
      </c>
      <c r="F32" s="69">
        <v>0.75925893721787918</v>
      </c>
      <c r="G32" s="69">
        <v>0.40186024880827814</v>
      </c>
      <c r="H32" s="69">
        <v>1.7135330173012471</v>
      </c>
      <c r="I32" s="69">
        <v>1.2046210556307428</v>
      </c>
      <c r="J32" s="69">
        <v>0.57403349756029998</v>
      </c>
      <c r="K32" s="69">
        <v>0.96795837623977021</v>
      </c>
      <c r="L32" s="69">
        <v>0.82223992917220012</v>
      </c>
      <c r="M32" s="69">
        <v>1.8608195983804345</v>
      </c>
      <c r="N32" s="69">
        <v>1.0523334235063142</v>
      </c>
    </row>
    <row r="33" spans="1:14" x14ac:dyDescent="0.3">
      <c r="A33" s="9" t="s">
        <v>24</v>
      </c>
      <c r="B33" s="69">
        <v>1.1302542137799889</v>
      </c>
      <c r="C33" s="69">
        <v>1.1147375175259036</v>
      </c>
      <c r="D33" s="69">
        <v>1.6895132743362833</v>
      </c>
      <c r="E33" s="69">
        <v>2.5608149173267125</v>
      </c>
      <c r="F33" s="69">
        <v>0.43583821060196948</v>
      </c>
      <c r="G33" s="69">
        <v>0.8124287873503081</v>
      </c>
      <c r="H33" s="69">
        <v>1.6093783024849786</v>
      </c>
      <c r="I33" s="69">
        <v>1.3963939739297671</v>
      </c>
      <c r="J33" s="69">
        <v>1.668699475625278</v>
      </c>
      <c r="K33" s="69">
        <v>0.71822123462142973</v>
      </c>
      <c r="L33" s="69">
        <v>0.88785303231518375</v>
      </c>
      <c r="M33" s="69">
        <v>1.246161711177457</v>
      </c>
      <c r="N33" s="69">
        <v>0.93841444457709122</v>
      </c>
    </row>
    <row r="34" spans="1:14" x14ac:dyDescent="0.3">
      <c r="A34" s="9" t="s">
        <v>25</v>
      </c>
      <c r="B34" s="69">
        <v>0.5515672666451118</v>
      </c>
      <c r="C34" s="69">
        <v>0.70720873091460856</v>
      </c>
      <c r="D34" s="69">
        <v>6.8929646017699113</v>
      </c>
      <c r="E34" s="69">
        <v>0.63042299469932817</v>
      </c>
      <c r="F34" s="69">
        <v>0.30928532105876938</v>
      </c>
      <c r="G34" s="69">
        <v>0.2441692826415533</v>
      </c>
      <c r="H34" s="69">
        <v>0.93543887194661668</v>
      </c>
      <c r="I34" s="69">
        <v>0.91080383218177929</v>
      </c>
      <c r="J34" s="69">
        <v>0.513250424577959</v>
      </c>
      <c r="K34" s="69">
        <v>0.34397593626361717</v>
      </c>
      <c r="L34" s="69">
        <v>0.50002656042496674</v>
      </c>
      <c r="M34" s="69">
        <v>0.74600220849862997</v>
      </c>
      <c r="N34" s="69">
        <v>0.45418687798675667</v>
      </c>
    </row>
    <row r="35" spans="1:14" x14ac:dyDescent="0.3">
      <c r="A35" s="9" t="s">
        <v>26</v>
      </c>
      <c r="B35" s="69">
        <v>0.91835424638537522</v>
      </c>
      <c r="C35" s="69">
        <v>1.4790125681447042</v>
      </c>
      <c r="D35" s="69">
        <v>0.99668141592920356</v>
      </c>
      <c r="E35" s="69">
        <v>0.8504120339316672</v>
      </c>
      <c r="F35" s="69">
        <v>1.119550854366649</v>
      </c>
      <c r="G35" s="69">
        <v>0.87952563655388905</v>
      </c>
      <c r="H35" s="69">
        <v>0.80898275914127837</v>
      </c>
      <c r="I35" s="69">
        <v>1.4155904978987106</v>
      </c>
      <c r="J35" s="69">
        <v>0.68199880906733035</v>
      </c>
      <c r="K35" s="69">
        <v>1.0087095550376675</v>
      </c>
      <c r="L35" s="69">
        <v>0.82757857459052675</v>
      </c>
      <c r="M35" s="69">
        <v>1.2750030673592083</v>
      </c>
      <c r="N35" s="69">
        <v>0.77494275534239188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91.388045704641883</v>
      </c>
      <c r="C37" s="130">
        <v>99.999999999999972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8.3267267902789559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0.28522750507913419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99.999999999999972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 codeName="Hoja113">
    <tabColor theme="8" tint="0.39997558519241921"/>
  </sheetPr>
  <dimension ref="A1:N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730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0.18605637303932099</v>
      </c>
      <c r="C9" s="69">
        <v>-4.8435529482167965</v>
      </c>
      <c r="D9" s="69">
        <v>13.738572993834723</v>
      </c>
      <c r="E9" s="69">
        <v>5.010184169588868</v>
      </c>
      <c r="F9" s="69">
        <v>5.0672069825829453</v>
      </c>
      <c r="G9" s="69">
        <v>2.9173695395577397</v>
      </c>
      <c r="H9" s="69">
        <v>2.8450576883680725</v>
      </c>
      <c r="I9" s="69">
        <v>0.10444216713669618</v>
      </c>
      <c r="J9" s="69">
        <v>0.19923266510694759</v>
      </c>
      <c r="K9" s="69">
        <v>4.1150653618160931</v>
      </c>
      <c r="L9" s="69">
        <v>-7.551143830709961</v>
      </c>
      <c r="M9" s="69">
        <v>3.1121211744875978</v>
      </c>
      <c r="N9" s="69">
        <v>4.6988843168380754</v>
      </c>
    </row>
    <row r="10" spans="1:14" x14ac:dyDescent="0.3">
      <c r="A10" s="9" t="s">
        <v>317</v>
      </c>
      <c r="B10" s="69">
        <v>-8.9358537183282465</v>
      </c>
      <c r="C10" s="69">
        <v>-0.50131969007793487</v>
      </c>
      <c r="D10" s="69">
        <v>-10.219823897540309</v>
      </c>
      <c r="E10" s="69">
        <v>-17.725612621181227</v>
      </c>
      <c r="F10" s="69">
        <v>-5.2178845905309572</v>
      </c>
      <c r="G10" s="69">
        <v>3.984854351411542</v>
      </c>
      <c r="H10" s="69">
        <v>3.4336598144630699</v>
      </c>
      <c r="I10" s="69">
        <v>5.1148367518962345E-2</v>
      </c>
      <c r="J10" s="69">
        <v>2.0349031976237768</v>
      </c>
      <c r="K10" s="69">
        <v>5.9819276822484824</v>
      </c>
      <c r="L10" s="69">
        <v>-6.717899767037693</v>
      </c>
      <c r="M10" s="69">
        <v>2.6737185269943353</v>
      </c>
      <c r="N10" s="69">
        <v>5.3052361148583742</v>
      </c>
    </row>
    <row r="11" spans="1:14" x14ac:dyDescent="0.3">
      <c r="A11" s="9" t="s">
        <v>5</v>
      </c>
      <c r="B11" s="69">
        <v>2.9677644285233811</v>
      </c>
      <c r="C11" s="69">
        <v>-8.0095191632906904E-2</v>
      </c>
      <c r="D11" s="69">
        <v>13.987576918611381</v>
      </c>
      <c r="E11" s="69">
        <v>2.3456058380204752</v>
      </c>
      <c r="F11" s="69">
        <v>5.2415899900628773</v>
      </c>
      <c r="G11" s="69">
        <v>4.7152740131849953</v>
      </c>
      <c r="H11" s="69">
        <v>3.8471511644547149</v>
      </c>
      <c r="I11" s="69">
        <v>0.87822293510197369</v>
      </c>
      <c r="J11" s="69">
        <v>0.70334387375157803</v>
      </c>
      <c r="K11" s="69">
        <v>8.4004941134960376</v>
      </c>
      <c r="L11" s="69">
        <v>-6.8603919628374257</v>
      </c>
      <c r="M11" s="69">
        <v>3.8012234831283536</v>
      </c>
      <c r="N11" s="69">
        <v>5.5578918305120766</v>
      </c>
    </row>
    <row r="12" spans="1:14" x14ac:dyDescent="0.3">
      <c r="A12" s="9" t="s">
        <v>6</v>
      </c>
      <c r="B12" s="69">
        <v>-1.106747071571661</v>
      </c>
      <c r="C12" s="69">
        <v>15.665916450526311</v>
      </c>
      <c r="D12" s="69">
        <v>-7.4869057626856232</v>
      </c>
      <c r="E12" s="69">
        <v>-12.967806790636644</v>
      </c>
      <c r="F12" s="69">
        <v>0.90669034323447306</v>
      </c>
      <c r="G12" s="69">
        <v>3.8911583883252518</v>
      </c>
      <c r="H12" s="69">
        <v>3.4137724962841673</v>
      </c>
      <c r="I12" s="69">
        <v>0.14617265765777177</v>
      </c>
      <c r="J12" s="69">
        <v>3.1948069152995799</v>
      </c>
      <c r="K12" s="69">
        <v>7.9802101593172665</v>
      </c>
      <c r="L12" s="69">
        <v>-7.1462225375422292</v>
      </c>
      <c r="M12" s="69">
        <v>4.0210716073595876</v>
      </c>
      <c r="N12" s="69">
        <v>5.5288238259899316</v>
      </c>
    </row>
    <row r="13" spans="1:14" x14ac:dyDescent="0.3">
      <c r="A13" s="9" t="s">
        <v>7</v>
      </c>
      <c r="B13" s="69">
        <v>-1.9736658232044846</v>
      </c>
      <c r="C13" s="69">
        <v>8.8348504155418652</v>
      </c>
      <c r="D13" s="69">
        <v>14.012791034260545</v>
      </c>
      <c r="E13" s="69">
        <v>-15.170976848913426</v>
      </c>
      <c r="F13" s="69">
        <v>5.5110458510281291</v>
      </c>
      <c r="G13" s="69">
        <v>2.129701267377925</v>
      </c>
      <c r="H13" s="69">
        <v>2.5484535705317768</v>
      </c>
      <c r="I13" s="69">
        <v>0.17394382094457228</v>
      </c>
      <c r="J13" s="69">
        <v>0.65910416357317558</v>
      </c>
      <c r="K13" s="69">
        <v>4.377619760720421</v>
      </c>
      <c r="L13" s="69">
        <v>-7.7680235380016143</v>
      </c>
      <c r="M13" s="69">
        <v>3.7319891716828693</v>
      </c>
      <c r="N13" s="69">
        <v>5.5471315991572112</v>
      </c>
    </row>
    <row r="14" spans="1:14" x14ac:dyDescent="0.3">
      <c r="A14" s="9" t="s">
        <v>8</v>
      </c>
      <c r="B14" s="69">
        <v>-1.4830100042487402</v>
      </c>
      <c r="C14" s="69">
        <v>-4.7758226775230526</v>
      </c>
      <c r="D14" s="69">
        <v>13.953236750412628</v>
      </c>
      <c r="E14" s="69">
        <v>-4.3989456042130115</v>
      </c>
      <c r="F14" s="69">
        <v>1.4596592744355377</v>
      </c>
      <c r="G14" s="69">
        <v>1.6272935488767217</v>
      </c>
      <c r="H14" s="69">
        <v>3.3039092773282874</v>
      </c>
      <c r="I14" s="69">
        <v>9.1078828995023287E-2</v>
      </c>
      <c r="J14" s="69">
        <v>0.77963809406398354</v>
      </c>
      <c r="K14" s="69">
        <v>7.7223054998706999</v>
      </c>
      <c r="L14" s="69">
        <v>-5.3283031364194926</v>
      </c>
      <c r="M14" s="69">
        <v>2.9483030202453619</v>
      </c>
      <c r="N14" s="69">
        <v>4.3280699874399744</v>
      </c>
    </row>
    <row r="15" spans="1:14" x14ac:dyDescent="0.3">
      <c r="A15" s="9" t="s">
        <v>9</v>
      </c>
      <c r="B15" s="69">
        <v>-4.4228438573710491</v>
      </c>
      <c r="C15" s="69">
        <v>-1.833119531459289</v>
      </c>
      <c r="D15" s="69">
        <v>13.914575579363486</v>
      </c>
      <c r="E15" s="69">
        <v>-13.60067063368291</v>
      </c>
      <c r="F15" s="69">
        <v>4.3072627723900467</v>
      </c>
      <c r="G15" s="69">
        <v>5.8130234948725104</v>
      </c>
      <c r="H15" s="69">
        <v>3.2808217158541737</v>
      </c>
      <c r="I15" s="69">
        <v>1.0303015434760141</v>
      </c>
      <c r="J15" s="69">
        <v>1.1879180366072717</v>
      </c>
      <c r="K15" s="69">
        <v>5.4043442369270451</v>
      </c>
      <c r="L15" s="69">
        <v>-6.7328748020409819</v>
      </c>
      <c r="M15" s="69">
        <v>3.5742116478158437</v>
      </c>
      <c r="N15" s="69">
        <v>4.9901870013704865</v>
      </c>
    </row>
    <row r="16" spans="1:14" x14ac:dyDescent="0.3">
      <c r="A16" s="9" t="s">
        <v>10</v>
      </c>
      <c r="B16" s="69">
        <v>-0.98300738611494864</v>
      </c>
      <c r="C16" s="69">
        <v>11.753086455886191</v>
      </c>
      <c r="D16" s="69">
        <v>2.1024828738781025</v>
      </c>
      <c r="E16" s="69">
        <v>-17.154025965538949</v>
      </c>
      <c r="F16" s="69">
        <v>7.782497911507221</v>
      </c>
      <c r="G16" s="69">
        <v>6.5953412921892323</v>
      </c>
      <c r="H16" s="69">
        <v>4.2052063174585612</v>
      </c>
      <c r="I16" s="69">
        <v>8.6674899395688954E-2</v>
      </c>
      <c r="J16" s="69">
        <v>0.23803797917945246</v>
      </c>
      <c r="K16" s="69">
        <v>3.5101577560233181</v>
      </c>
      <c r="L16" s="69">
        <v>-7.8139852759262567</v>
      </c>
      <c r="M16" s="69">
        <v>1.7641882228551538</v>
      </c>
      <c r="N16" s="69">
        <v>4.2581993717331983</v>
      </c>
    </row>
    <row r="17" spans="1:14" x14ac:dyDescent="0.3">
      <c r="A17" s="9" t="s">
        <v>11</v>
      </c>
      <c r="B17" s="69">
        <v>3.0772078555052218</v>
      </c>
      <c r="C17" s="69">
        <v>7.0160055454170873</v>
      </c>
      <c r="D17" s="69">
        <v>13.738998080868242</v>
      </c>
      <c r="E17" s="69">
        <v>-13.258815833254118</v>
      </c>
      <c r="F17" s="69">
        <v>5.3911841580462863</v>
      </c>
      <c r="G17" s="69">
        <v>6.9184634488919983</v>
      </c>
      <c r="H17" s="69">
        <v>3.7484603739912785</v>
      </c>
      <c r="I17" s="69">
        <v>0.47737594887561841</v>
      </c>
      <c r="J17" s="69">
        <v>2.7393783102941427</v>
      </c>
      <c r="K17" s="69">
        <v>6.589342950038457</v>
      </c>
      <c r="L17" s="69">
        <v>-5.4286188931961732</v>
      </c>
      <c r="M17" s="69">
        <v>3.3104704485543692</v>
      </c>
      <c r="N17" s="69">
        <v>6.2901589194197953</v>
      </c>
    </row>
    <row r="18" spans="1:14" x14ac:dyDescent="0.3">
      <c r="A18" s="9" t="s">
        <v>12</v>
      </c>
      <c r="B18" s="69">
        <v>-3.7552517268698864</v>
      </c>
      <c r="C18" s="69">
        <v>6.0735341471770568</v>
      </c>
      <c r="D18" s="69">
        <v>-14.901305912489974</v>
      </c>
      <c r="E18" s="69">
        <v>-28.613512706790743</v>
      </c>
      <c r="F18" s="69">
        <v>2.5085296191052748</v>
      </c>
      <c r="G18" s="69">
        <v>3.9249390836938716</v>
      </c>
      <c r="H18" s="69">
        <v>3.7525060364400815</v>
      </c>
      <c r="I18" s="69">
        <v>0.17659463794205976</v>
      </c>
      <c r="J18" s="69">
        <v>0.71514844464262239</v>
      </c>
      <c r="K18" s="69">
        <v>8.2682985925021057</v>
      </c>
      <c r="L18" s="69">
        <v>-6.8790321707049458</v>
      </c>
      <c r="M18" s="69">
        <v>4.0034569987703605</v>
      </c>
      <c r="N18" s="69">
        <v>5.7071721711391206</v>
      </c>
    </row>
    <row r="19" spans="1:14" x14ac:dyDescent="0.3">
      <c r="A19" s="9" t="s">
        <v>13</v>
      </c>
      <c r="B19" s="69">
        <v>-2.7373713114973413</v>
      </c>
      <c r="C19" s="69">
        <v>-7.1404711550938913</v>
      </c>
      <c r="D19" s="69">
        <v>8.946519076951347</v>
      </c>
      <c r="E19" s="69">
        <v>-17.949333447609135</v>
      </c>
      <c r="F19" s="69">
        <v>2.5434944494533624</v>
      </c>
      <c r="G19" s="69">
        <v>4.4433638921920249</v>
      </c>
      <c r="H19" s="69">
        <v>3.7327220328250661</v>
      </c>
      <c r="I19" s="69">
        <v>8.5646323491445742E-2</v>
      </c>
      <c r="J19" s="69">
        <v>0.39367175906465945</v>
      </c>
      <c r="K19" s="69">
        <v>4.4735226576027856</v>
      </c>
      <c r="L19" s="69">
        <v>-6.8587141110092631</v>
      </c>
      <c r="M19" s="69">
        <v>2.5481551497170756</v>
      </c>
      <c r="N19" s="69">
        <v>4.7203758440371217</v>
      </c>
    </row>
    <row r="20" spans="1:14" x14ac:dyDescent="0.3">
      <c r="A20" s="9" t="s">
        <v>14</v>
      </c>
      <c r="B20" s="69">
        <v>0.78400926881441535</v>
      </c>
      <c r="C20" s="69">
        <v>-4.3704458051326611</v>
      </c>
      <c r="D20" s="69">
        <v>-14.489827055421827</v>
      </c>
      <c r="E20" s="69">
        <v>-4.6661264993445997</v>
      </c>
      <c r="F20" s="69">
        <v>4.3860671023621336</v>
      </c>
      <c r="G20" s="69">
        <v>5.0803313579814073</v>
      </c>
      <c r="H20" s="69">
        <v>3.5529467127226582</v>
      </c>
      <c r="I20" s="69">
        <v>0.30179707581218906</v>
      </c>
      <c r="J20" s="69">
        <v>2.8075600812097861</v>
      </c>
      <c r="K20" s="69">
        <v>8.3126393169213486</v>
      </c>
      <c r="L20" s="69">
        <v>-6.5674073356699267</v>
      </c>
      <c r="M20" s="69">
        <v>3.1745133127670186</v>
      </c>
      <c r="N20" s="69">
        <v>5.1665808519932455</v>
      </c>
    </row>
    <row r="21" spans="1:14" x14ac:dyDescent="0.3">
      <c r="A21" s="9" t="s">
        <v>15</v>
      </c>
      <c r="B21" s="69">
        <v>0.31784017907123996</v>
      </c>
      <c r="C21" s="69">
        <v>-11.399913726823812</v>
      </c>
      <c r="D21" s="69">
        <v>29.005784750517819</v>
      </c>
      <c r="E21" s="69">
        <v>2.2269569551816488</v>
      </c>
      <c r="F21" s="69">
        <v>-1.8201583140630646</v>
      </c>
      <c r="G21" s="69">
        <v>2.7074138735213324</v>
      </c>
      <c r="H21" s="69">
        <v>3.232149886123409</v>
      </c>
      <c r="I21" s="69">
        <v>0.20417500038314529</v>
      </c>
      <c r="J21" s="69">
        <v>2.4096279551605733</v>
      </c>
      <c r="K21" s="69">
        <v>5.9600931356142155</v>
      </c>
      <c r="L21" s="69">
        <v>-6.9939637645045849</v>
      </c>
      <c r="M21" s="69">
        <v>2.9803525352037639</v>
      </c>
      <c r="N21" s="69">
        <v>4.7378038738715702</v>
      </c>
    </row>
    <row r="22" spans="1:14" x14ac:dyDescent="0.3">
      <c r="A22" s="9" t="s">
        <v>16</v>
      </c>
      <c r="B22" s="69">
        <v>3.6993857338533758</v>
      </c>
      <c r="C22" s="69">
        <v>3.9912275311627639</v>
      </c>
      <c r="D22" s="69">
        <v>-8.5895523289045741</v>
      </c>
      <c r="E22" s="69">
        <v>-8.1386858226101424</v>
      </c>
      <c r="F22" s="69">
        <v>8.2212316027508052</v>
      </c>
      <c r="G22" s="69">
        <v>3.1898036127526126</v>
      </c>
      <c r="H22" s="69">
        <v>3.2605672736521001</v>
      </c>
      <c r="I22" s="69">
        <v>0.10431092206518144</v>
      </c>
      <c r="J22" s="69">
        <v>2.6957848905848181</v>
      </c>
      <c r="K22" s="69">
        <v>8.2836683948874139</v>
      </c>
      <c r="L22" s="69">
        <v>-4.3147081622154531</v>
      </c>
      <c r="M22" s="69">
        <v>2.777707044709544</v>
      </c>
      <c r="N22" s="69">
        <v>3.9670989749040331</v>
      </c>
    </row>
    <row r="23" spans="1:14" x14ac:dyDescent="0.3">
      <c r="A23" s="216" t="s">
        <v>157</v>
      </c>
      <c r="B23" s="69">
        <v>8.571668232855373</v>
      </c>
      <c r="C23" s="69">
        <v>126.73786369317978</v>
      </c>
      <c r="D23" s="69">
        <v>-3.3789074610889713</v>
      </c>
      <c r="E23" s="69" t="s">
        <v>440</v>
      </c>
      <c r="F23" s="69">
        <v>24.033476439161745</v>
      </c>
      <c r="G23" s="69">
        <v>3.8889166190565447</v>
      </c>
      <c r="H23" s="69">
        <v>3.3917092374788922</v>
      </c>
      <c r="I23" s="69">
        <v>0.10245343054147327</v>
      </c>
      <c r="J23" s="69">
        <v>2.3352809880516929</v>
      </c>
      <c r="K23" s="69">
        <v>7.9171659694748087</v>
      </c>
      <c r="L23" s="69">
        <v>-4.3755723101618145</v>
      </c>
      <c r="M23" s="69">
        <v>2.7777332288394945</v>
      </c>
      <c r="N23" s="69">
        <v>3.5778598627430398</v>
      </c>
    </row>
    <row r="24" spans="1:14" x14ac:dyDescent="0.3">
      <c r="A24" s="216" t="s">
        <v>155</v>
      </c>
      <c r="B24" s="69">
        <v>-0.74719425516630622</v>
      </c>
      <c r="C24" s="69">
        <v>4.0269166956317264</v>
      </c>
      <c r="D24" s="69">
        <v>-27.701024750882439</v>
      </c>
      <c r="E24" s="69">
        <v>-8.1386858226101424</v>
      </c>
      <c r="F24" s="69">
        <v>-4.5368766945276633</v>
      </c>
      <c r="G24" s="69">
        <v>3.4088669955445283</v>
      </c>
      <c r="H24" s="69">
        <v>3.6329108842321176</v>
      </c>
      <c r="I24" s="69">
        <v>0.10239448335404688</v>
      </c>
      <c r="J24" s="69">
        <v>2.3385640997168906</v>
      </c>
      <c r="K24" s="69">
        <v>6.546364180239479</v>
      </c>
      <c r="L24" s="69">
        <v>-4.3753348485343651</v>
      </c>
      <c r="M24" s="69">
        <v>2.7774426309975695</v>
      </c>
      <c r="N24" s="69">
        <v>3.8426133184814972</v>
      </c>
    </row>
    <row r="25" spans="1:14" x14ac:dyDescent="0.3">
      <c r="A25" s="216" t="s">
        <v>105</v>
      </c>
      <c r="B25" s="69">
        <v>3.5544220304391416</v>
      </c>
      <c r="C25" s="69">
        <v>2.6965643638039012</v>
      </c>
      <c r="D25" s="69">
        <v>22.112042408354029</v>
      </c>
      <c r="E25" s="69" t="s">
        <v>440</v>
      </c>
      <c r="F25" s="69">
        <v>6.2282896301250759</v>
      </c>
      <c r="G25" s="69">
        <v>3.0497692185632133</v>
      </c>
      <c r="H25" s="69">
        <v>3.2131835886620053</v>
      </c>
      <c r="I25" s="69">
        <v>0.10453323003119408</v>
      </c>
      <c r="J25" s="69">
        <v>2.8350168152667408</v>
      </c>
      <c r="K25" s="69">
        <v>8.3853806896192111</v>
      </c>
      <c r="L25" s="69">
        <v>-4.3051772618966595</v>
      </c>
      <c r="M25" s="69">
        <v>2.777711789255747</v>
      </c>
      <c r="N25" s="69">
        <v>3.9963518391546984</v>
      </c>
    </row>
    <row r="26" spans="1:14" x14ac:dyDescent="0.3">
      <c r="A26" s="9" t="s">
        <v>17</v>
      </c>
      <c r="B26" s="69">
        <v>-2.7451327184092236</v>
      </c>
      <c r="C26" s="69">
        <v>5.6980744864222572</v>
      </c>
      <c r="D26" s="69">
        <v>2.1737424379385573</v>
      </c>
      <c r="E26" s="69">
        <v>-15.97250681007381</v>
      </c>
      <c r="F26" s="69">
        <v>14.257476727050729</v>
      </c>
      <c r="G26" s="69">
        <v>-1.5259895346691792</v>
      </c>
      <c r="H26" s="69">
        <v>4.3588277251016336</v>
      </c>
      <c r="I26" s="69">
        <v>0.10054753242962988</v>
      </c>
      <c r="J26" s="69">
        <v>0.77966634665085621</v>
      </c>
      <c r="K26" s="69">
        <v>3.7300958292975537</v>
      </c>
      <c r="L26" s="69">
        <v>-6.7777425176864625</v>
      </c>
      <c r="M26" s="69">
        <v>2.6776160420719748</v>
      </c>
      <c r="N26" s="69">
        <v>4.914074164162983</v>
      </c>
    </row>
    <row r="27" spans="1:14" x14ac:dyDescent="0.3">
      <c r="A27" s="9" t="s">
        <v>18</v>
      </c>
      <c r="B27" s="69">
        <v>-10.531480369957109</v>
      </c>
      <c r="C27" s="69">
        <v>0.61649259059674932</v>
      </c>
      <c r="D27" s="69">
        <v>13.252763148972718</v>
      </c>
      <c r="E27" s="69">
        <v>-4.5144954646494</v>
      </c>
      <c r="F27" s="69">
        <v>4.2559335438012056</v>
      </c>
      <c r="G27" s="69">
        <v>5.3652613444645993</v>
      </c>
      <c r="H27" s="69">
        <v>3.0350371340178697</v>
      </c>
      <c r="I27" s="69">
        <v>0.11678066561115941</v>
      </c>
      <c r="J27" s="69">
        <v>0.35540330120244334</v>
      </c>
      <c r="K27" s="69">
        <v>5.1348524222645722</v>
      </c>
      <c r="L27" s="69">
        <v>-5.6789476417130942</v>
      </c>
      <c r="M27" s="69">
        <v>1.4598187496219595</v>
      </c>
      <c r="N27" s="69">
        <v>3.4512297174609472</v>
      </c>
    </row>
    <row r="28" spans="1:14" x14ac:dyDescent="0.3">
      <c r="A28" s="9" t="s">
        <v>19</v>
      </c>
      <c r="B28" s="69">
        <v>-9.6416803164879497</v>
      </c>
      <c r="C28" s="69">
        <v>5.5215713645609128</v>
      </c>
      <c r="D28" s="69">
        <v>-10.895205262875265</v>
      </c>
      <c r="E28" s="69">
        <v>-14.134395573056253</v>
      </c>
      <c r="F28" s="69">
        <v>-14.545882224904389</v>
      </c>
      <c r="G28" s="69">
        <v>4.8734398171230424</v>
      </c>
      <c r="H28" s="69">
        <v>3.9258541641073776</v>
      </c>
      <c r="I28" s="69">
        <v>0.47626482126506176</v>
      </c>
      <c r="J28" s="69">
        <v>0.76799436314003344</v>
      </c>
      <c r="K28" s="69">
        <v>6.0532260822525785</v>
      </c>
      <c r="L28" s="69">
        <v>-7.3296320502190326</v>
      </c>
      <c r="M28" s="69">
        <v>3.2273515789203628</v>
      </c>
      <c r="N28" s="69">
        <v>6.0368497910357775</v>
      </c>
    </row>
    <row r="29" spans="1:14" x14ac:dyDescent="0.3">
      <c r="A29" s="9" t="s">
        <v>20</v>
      </c>
      <c r="B29" s="69">
        <v>-9.9009286620219541</v>
      </c>
      <c r="C29" s="69">
        <v>-1.1522319390651319</v>
      </c>
      <c r="D29" s="69">
        <v>14.57022708158118</v>
      </c>
      <c r="E29" s="69">
        <v>-16.547776330703741</v>
      </c>
      <c r="F29" s="69">
        <v>2.41384526227435</v>
      </c>
      <c r="G29" s="69">
        <v>6.299208662783883</v>
      </c>
      <c r="H29" s="69">
        <v>3.7739115767387261</v>
      </c>
      <c r="I29" s="69">
        <v>0.17349030093211582</v>
      </c>
      <c r="J29" s="69">
        <v>0.32617868441862186</v>
      </c>
      <c r="K29" s="69">
        <v>3.2973934294030016</v>
      </c>
      <c r="L29" s="69">
        <v>-7.7461043460809833</v>
      </c>
      <c r="M29" s="69">
        <v>1.9511397072586618</v>
      </c>
      <c r="N29" s="69">
        <v>6.4682079779073263</v>
      </c>
    </row>
    <row r="30" spans="1:14" x14ac:dyDescent="0.3">
      <c r="A30" s="9" t="s">
        <v>21</v>
      </c>
      <c r="B30" s="69">
        <v>7.4975399391687034</v>
      </c>
      <c r="C30" s="69">
        <v>5.4981409700947808</v>
      </c>
      <c r="D30" s="69">
        <v>-5.8922503341467802</v>
      </c>
      <c r="E30" s="69">
        <v>3.4153852050359745</v>
      </c>
      <c r="F30" s="69">
        <v>33.048063588425038</v>
      </c>
      <c r="G30" s="69">
        <v>5.8023161710058844</v>
      </c>
      <c r="H30" s="69">
        <v>3.548573421509559</v>
      </c>
      <c r="I30" s="69">
        <v>5.5169151253565474E-2</v>
      </c>
      <c r="J30" s="69">
        <v>0.50432745666493872</v>
      </c>
      <c r="K30" s="69">
        <v>5.0398717562804478</v>
      </c>
      <c r="L30" s="69">
        <v>-6.7028630978965538</v>
      </c>
      <c r="M30" s="69">
        <v>3.5780220999725572</v>
      </c>
      <c r="N30" s="69">
        <v>4.8034534064871508</v>
      </c>
    </row>
    <row r="31" spans="1:14" x14ac:dyDescent="0.3">
      <c r="A31" s="9" t="s">
        <v>22</v>
      </c>
      <c r="B31" s="69">
        <v>1.3334873946811143</v>
      </c>
      <c r="C31" s="69">
        <v>1.2543666257060124</v>
      </c>
      <c r="D31" s="69">
        <v>12.355336781180299</v>
      </c>
      <c r="E31" s="69">
        <v>-7.4822303436404951</v>
      </c>
      <c r="F31" s="69">
        <v>6.6786621733998999</v>
      </c>
      <c r="G31" s="69">
        <v>5.2461276588122274</v>
      </c>
      <c r="H31" s="69">
        <v>2.0901714316190265</v>
      </c>
      <c r="I31" s="69">
        <v>0.18919759950775017</v>
      </c>
      <c r="J31" s="69">
        <v>2.491094316606663</v>
      </c>
      <c r="K31" s="69">
        <v>7.5278497397181638</v>
      </c>
      <c r="L31" s="69">
        <v>-7.2396496668693686</v>
      </c>
      <c r="M31" s="69">
        <v>4.7788873498622308</v>
      </c>
      <c r="N31" s="69">
        <v>5.9940450986688063</v>
      </c>
    </row>
    <row r="32" spans="1:14" x14ac:dyDescent="0.3">
      <c r="A32" s="9" t="s">
        <v>23</v>
      </c>
      <c r="B32" s="69">
        <v>-1.1048713203846319</v>
      </c>
      <c r="C32" s="69">
        <v>-9.9235452042685068</v>
      </c>
      <c r="D32" s="69">
        <v>13.963339431230935</v>
      </c>
      <c r="E32" s="69">
        <v>2.3918270820963556</v>
      </c>
      <c r="F32" s="69">
        <v>4.1267876569734483</v>
      </c>
      <c r="G32" s="69">
        <v>9.3312319981883007</v>
      </c>
      <c r="H32" s="69">
        <v>3.903952844315171</v>
      </c>
      <c r="I32" s="69">
        <v>0.27329945934513944</v>
      </c>
      <c r="J32" s="69">
        <v>2.6801377746627679</v>
      </c>
      <c r="K32" s="69">
        <v>4.9344777162265956</v>
      </c>
      <c r="L32" s="69">
        <v>-5.6114451126240681</v>
      </c>
      <c r="M32" s="69">
        <v>2.5586318163840502</v>
      </c>
      <c r="N32" s="69">
        <v>4.4000922175496839</v>
      </c>
    </row>
    <row r="33" spans="1:14" x14ac:dyDescent="0.3">
      <c r="A33" s="9" t="s">
        <v>24</v>
      </c>
      <c r="B33" s="69">
        <v>-0.89344069090073219</v>
      </c>
      <c r="C33" s="69">
        <v>1.7121302569585168</v>
      </c>
      <c r="D33" s="69">
        <v>15.392123214130152</v>
      </c>
      <c r="E33" s="69">
        <v>-11.652979056567119</v>
      </c>
      <c r="F33" s="69">
        <v>4.2786954461107882</v>
      </c>
      <c r="G33" s="69">
        <v>4.2222678151186983</v>
      </c>
      <c r="H33" s="69">
        <v>3.0392397599557057</v>
      </c>
      <c r="I33" s="69">
        <v>0.11232048499823577</v>
      </c>
      <c r="J33" s="69">
        <v>0.52996846429319078</v>
      </c>
      <c r="K33" s="69">
        <v>6.8581792480986365</v>
      </c>
      <c r="L33" s="69">
        <v>-7.6149121419334449</v>
      </c>
      <c r="M33" s="69">
        <v>3.2270499774236896</v>
      </c>
      <c r="N33" s="69">
        <v>5.8208687480313586</v>
      </c>
    </row>
    <row r="34" spans="1:14" x14ac:dyDescent="0.3">
      <c r="A34" s="9" t="s">
        <v>25</v>
      </c>
      <c r="B34" s="69">
        <v>0.5400274163910268</v>
      </c>
      <c r="C34" s="69">
        <v>0.65199027147629351</v>
      </c>
      <c r="D34" s="69">
        <v>-3.1172148721958877</v>
      </c>
      <c r="E34" s="69">
        <v>-7.741884183461849</v>
      </c>
      <c r="F34" s="69">
        <v>4.0815796293648248</v>
      </c>
      <c r="G34" s="69">
        <v>6.2014227130719632</v>
      </c>
      <c r="H34" s="69">
        <v>3.7401770530932481</v>
      </c>
      <c r="I34" s="69">
        <v>0.51717790013803722</v>
      </c>
      <c r="J34" s="69">
        <v>0.48279937011702145</v>
      </c>
      <c r="K34" s="69">
        <v>5.9447833280875386</v>
      </c>
      <c r="L34" s="69">
        <v>-6.9721031026701041</v>
      </c>
      <c r="M34" s="69">
        <v>4.3108608473298347</v>
      </c>
      <c r="N34" s="69">
        <v>6.9247210536672981</v>
      </c>
    </row>
    <row r="35" spans="1:14" x14ac:dyDescent="0.3">
      <c r="A35" s="9" t="s">
        <v>26</v>
      </c>
      <c r="B35" s="69">
        <v>4.4319899010622805</v>
      </c>
      <c r="C35" s="69">
        <v>12.888393827439828</v>
      </c>
      <c r="D35" s="69">
        <v>3.2968255648236067</v>
      </c>
      <c r="E35" s="69">
        <v>6.1471526027000607</v>
      </c>
      <c r="F35" s="69">
        <v>5.0355794680851318</v>
      </c>
      <c r="G35" s="69">
        <v>10.54567802097533</v>
      </c>
      <c r="H35" s="69">
        <v>4.493967480907628</v>
      </c>
      <c r="I35" s="69">
        <v>0.17230190406326074</v>
      </c>
      <c r="J35" s="69">
        <v>0.82507118425174042</v>
      </c>
      <c r="K35" s="69">
        <v>5.7047963357429694</v>
      </c>
      <c r="L35" s="69">
        <v>-5.8334191474974801</v>
      </c>
      <c r="M35" s="69">
        <v>2.6766442340995269</v>
      </c>
      <c r="N35" s="69">
        <v>4.5808207894705077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0.73668927831396047</v>
      </c>
      <c r="C37" s="130">
        <v>0.69606952320222604</v>
      </c>
      <c r="D37" s="130">
        <v>-6.4225248435774773</v>
      </c>
      <c r="E37" s="130">
        <v>-12.414832102434005</v>
      </c>
      <c r="F37" s="130">
        <v>6.5759875690413452</v>
      </c>
      <c r="G37" s="130">
        <v>3.9921821404804092</v>
      </c>
      <c r="H37" s="130">
        <v>3.3600975003116815</v>
      </c>
      <c r="I37" s="130">
        <v>0.16669518426772356</v>
      </c>
      <c r="J37" s="130">
        <v>2.1737475036418346</v>
      </c>
      <c r="K37" s="130">
        <v>7.5652956464052181</v>
      </c>
      <c r="L37" s="130">
        <v>-5.1764222750422562</v>
      </c>
      <c r="M37" s="130">
        <v>3.0045797124190301</v>
      </c>
      <c r="N37" s="130">
        <v>4.3926715714307534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8.0067234606043343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-2.462053662113334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1.2025912057601431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 codeName="Hoja114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729</v>
      </c>
      <c r="B1" s="49"/>
      <c r="C1" s="49"/>
      <c r="D1" s="49"/>
      <c r="E1" s="49"/>
      <c r="F1" s="49"/>
      <c r="G1" s="49"/>
      <c r="H1" s="32">
        <v>113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2682266</v>
      </c>
      <c r="C9" s="58">
        <v>868115</v>
      </c>
      <c r="D9" s="58">
        <v>405</v>
      </c>
      <c r="E9" s="58">
        <v>123764</v>
      </c>
      <c r="F9" s="58">
        <v>136715</v>
      </c>
      <c r="G9" s="58">
        <v>25800</v>
      </c>
      <c r="H9" s="58">
        <v>347037</v>
      </c>
      <c r="I9" s="58">
        <v>300074</v>
      </c>
      <c r="J9" s="58">
        <v>107617</v>
      </c>
      <c r="K9" s="58">
        <v>36474</v>
      </c>
      <c r="L9" s="58">
        <v>38609</v>
      </c>
      <c r="M9" s="58">
        <v>231459</v>
      </c>
      <c r="N9" s="58">
        <v>466197</v>
      </c>
      <c r="O9" s="53"/>
    </row>
    <row r="10" spans="1:15" x14ac:dyDescent="0.3">
      <c r="A10" s="9" t="s">
        <v>317</v>
      </c>
      <c r="B10" s="58">
        <v>18478843</v>
      </c>
      <c r="C10" s="58">
        <v>627138</v>
      </c>
      <c r="D10" s="58">
        <v>418970</v>
      </c>
      <c r="E10" s="58">
        <v>9160733</v>
      </c>
      <c r="F10" s="58">
        <v>1680376</v>
      </c>
      <c r="G10" s="58">
        <v>310784</v>
      </c>
      <c r="H10" s="58">
        <v>1080541</v>
      </c>
      <c r="I10" s="58">
        <v>1032190</v>
      </c>
      <c r="J10" s="58">
        <v>576399</v>
      </c>
      <c r="K10" s="58">
        <v>430067</v>
      </c>
      <c r="L10" s="58">
        <v>357779</v>
      </c>
      <c r="M10" s="58">
        <v>702975</v>
      </c>
      <c r="N10" s="58">
        <v>2100891</v>
      </c>
      <c r="O10" s="53"/>
    </row>
    <row r="11" spans="1:15" x14ac:dyDescent="0.3">
      <c r="A11" s="9" t="s">
        <v>5</v>
      </c>
      <c r="B11" s="58">
        <v>2342674</v>
      </c>
      <c r="C11" s="58">
        <v>368739</v>
      </c>
      <c r="D11" s="58">
        <v>414</v>
      </c>
      <c r="E11" s="58">
        <v>103586</v>
      </c>
      <c r="F11" s="58">
        <v>97407</v>
      </c>
      <c r="G11" s="58">
        <v>27762</v>
      </c>
      <c r="H11" s="58">
        <v>549426</v>
      </c>
      <c r="I11" s="58">
        <v>217808</v>
      </c>
      <c r="J11" s="58">
        <v>68008</v>
      </c>
      <c r="K11" s="58">
        <v>57022</v>
      </c>
      <c r="L11" s="58">
        <v>39741</v>
      </c>
      <c r="M11" s="58">
        <v>233446</v>
      </c>
      <c r="N11" s="58">
        <v>579315</v>
      </c>
      <c r="O11" s="53"/>
    </row>
    <row r="12" spans="1:15" x14ac:dyDescent="0.3">
      <c r="A12" s="9" t="s">
        <v>6</v>
      </c>
      <c r="B12" s="58">
        <v>22629103</v>
      </c>
      <c r="C12" s="58">
        <v>1539470</v>
      </c>
      <c r="D12" s="58">
        <v>40180</v>
      </c>
      <c r="E12" s="58">
        <v>5449447</v>
      </c>
      <c r="F12" s="58">
        <v>3456963</v>
      </c>
      <c r="G12" s="58">
        <v>287609</v>
      </c>
      <c r="H12" s="58">
        <v>2041958</v>
      </c>
      <c r="I12" s="58">
        <v>2553770</v>
      </c>
      <c r="J12" s="58">
        <v>1255836</v>
      </c>
      <c r="K12" s="58">
        <v>525403</v>
      </c>
      <c r="L12" s="58">
        <v>748755</v>
      </c>
      <c r="M12" s="58">
        <v>751745</v>
      </c>
      <c r="N12" s="58">
        <v>3977967</v>
      </c>
      <c r="O12" s="53"/>
    </row>
    <row r="13" spans="1:15" x14ac:dyDescent="0.3">
      <c r="A13" s="9" t="s">
        <v>7</v>
      </c>
      <c r="B13" s="58">
        <v>4906299</v>
      </c>
      <c r="C13" s="58">
        <v>675637</v>
      </c>
      <c r="D13" s="58">
        <v>676</v>
      </c>
      <c r="E13" s="58">
        <v>1088076</v>
      </c>
      <c r="F13" s="58">
        <v>430673</v>
      </c>
      <c r="G13" s="58">
        <v>35299</v>
      </c>
      <c r="H13" s="58">
        <v>551683</v>
      </c>
      <c r="I13" s="58">
        <v>512920</v>
      </c>
      <c r="J13" s="58">
        <v>173667</v>
      </c>
      <c r="K13" s="58">
        <v>60267</v>
      </c>
      <c r="L13" s="58">
        <v>125677</v>
      </c>
      <c r="M13" s="58">
        <v>368531</v>
      </c>
      <c r="N13" s="58">
        <v>883193</v>
      </c>
      <c r="O13" s="53"/>
    </row>
    <row r="14" spans="1:15" x14ac:dyDescent="0.3">
      <c r="A14" s="9" t="s">
        <v>8</v>
      </c>
      <c r="B14" s="58">
        <v>11086928</v>
      </c>
      <c r="C14" s="58">
        <v>1382326</v>
      </c>
      <c r="D14" s="58">
        <v>710</v>
      </c>
      <c r="E14" s="58">
        <v>3109306</v>
      </c>
      <c r="F14" s="58">
        <v>747303</v>
      </c>
      <c r="G14" s="58">
        <v>157702</v>
      </c>
      <c r="H14" s="58">
        <v>1064096</v>
      </c>
      <c r="I14" s="58">
        <v>951057</v>
      </c>
      <c r="J14" s="58">
        <v>371042</v>
      </c>
      <c r="K14" s="58">
        <v>217767</v>
      </c>
      <c r="L14" s="58">
        <v>249949</v>
      </c>
      <c r="M14" s="58">
        <v>753893</v>
      </c>
      <c r="N14" s="58">
        <v>2081777</v>
      </c>
      <c r="O14" s="53"/>
    </row>
    <row r="15" spans="1:15" x14ac:dyDescent="0.3">
      <c r="A15" s="9" t="s">
        <v>9</v>
      </c>
      <c r="B15" s="58">
        <v>20708699</v>
      </c>
      <c r="C15" s="58">
        <v>1093655</v>
      </c>
      <c r="D15" s="58">
        <v>2428</v>
      </c>
      <c r="E15" s="58">
        <v>9886602</v>
      </c>
      <c r="F15" s="58">
        <v>1267140</v>
      </c>
      <c r="G15" s="58">
        <v>122885</v>
      </c>
      <c r="H15" s="58">
        <v>1989125</v>
      </c>
      <c r="I15" s="58">
        <v>1430639</v>
      </c>
      <c r="J15" s="58">
        <v>774069</v>
      </c>
      <c r="K15" s="58">
        <v>779948</v>
      </c>
      <c r="L15" s="58">
        <v>363840</v>
      </c>
      <c r="M15" s="58">
        <v>723510</v>
      </c>
      <c r="N15" s="58">
        <v>2274858</v>
      </c>
      <c r="O15" s="53"/>
    </row>
    <row r="16" spans="1:15" x14ac:dyDescent="0.3">
      <c r="A16" s="9" t="s">
        <v>10</v>
      </c>
      <c r="B16" s="58">
        <v>3174927</v>
      </c>
      <c r="C16" s="58">
        <v>319002</v>
      </c>
      <c r="D16" s="58">
        <v>3847</v>
      </c>
      <c r="E16" s="58">
        <v>633814</v>
      </c>
      <c r="F16" s="58">
        <v>59387</v>
      </c>
      <c r="G16" s="58">
        <v>829299</v>
      </c>
      <c r="H16" s="58">
        <v>323700</v>
      </c>
      <c r="I16" s="58">
        <v>158462</v>
      </c>
      <c r="J16" s="58">
        <v>63905</v>
      </c>
      <c r="K16" s="58">
        <v>32455</v>
      </c>
      <c r="L16" s="58">
        <v>20851</v>
      </c>
      <c r="M16" s="58">
        <v>269342</v>
      </c>
      <c r="N16" s="58">
        <v>460863</v>
      </c>
      <c r="O16" s="53"/>
    </row>
    <row r="17" spans="1:15" x14ac:dyDescent="0.3">
      <c r="A17" s="9" t="s">
        <v>11</v>
      </c>
      <c r="B17" s="58">
        <v>4642728</v>
      </c>
      <c r="C17" s="58">
        <v>856413</v>
      </c>
      <c r="D17" s="58">
        <v>478</v>
      </c>
      <c r="E17" s="58">
        <v>338668</v>
      </c>
      <c r="F17" s="58">
        <v>375660</v>
      </c>
      <c r="G17" s="58">
        <v>29734</v>
      </c>
      <c r="H17" s="58">
        <v>508927</v>
      </c>
      <c r="I17" s="58">
        <v>603682</v>
      </c>
      <c r="J17" s="58">
        <v>308643</v>
      </c>
      <c r="K17" s="58">
        <v>130662</v>
      </c>
      <c r="L17" s="58">
        <v>152151</v>
      </c>
      <c r="M17" s="58">
        <v>441263</v>
      </c>
      <c r="N17" s="58">
        <v>896447</v>
      </c>
      <c r="O17" s="53"/>
    </row>
    <row r="18" spans="1:15" x14ac:dyDescent="0.3">
      <c r="A18" s="9" t="s">
        <v>12</v>
      </c>
      <c r="B18" s="58">
        <v>14394675</v>
      </c>
      <c r="C18" s="58">
        <v>1825174</v>
      </c>
      <c r="D18" s="58">
        <v>135814</v>
      </c>
      <c r="E18" s="58">
        <v>2074575</v>
      </c>
      <c r="F18" s="58">
        <v>3205256</v>
      </c>
      <c r="G18" s="58">
        <v>141042</v>
      </c>
      <c r="H18" s="58">
        <v>1842169</v>
      </c>
      <c r="I18" s="58">
        <v>1307467</v>
      </c>
      <c r="J18" s="58">
        <v>884447</v>
      </c>
      <c r="K18" s="58">
        <v>215975</v>
      </c>
      <c r="L18" s="58">
        <v>326014</v>
      </c>
      <c r="M18" s="58">
        <v>446666</v>
      </c>
      <c r="N18" s="58">
        <v>1990076</v>
      </c>
      <c r="O18" s="53"/>
    </row>
    <row r="19" spans="1:15" x14ac:dyDescent="0.3">
      <c r="A19" s="9" t="s">
        <v>13</v>
      </c>
      <c r="B19" s="58">
        <v>11095514</v>
      </c>
      <c r="C19" s="58">
        <v>1205944</v>
      </c>
      <c r="D19" s="58">
        <v>7891</v>
      </c>
      <c r="E19" s="58">
        <v>1782778</v>
      </c>
      <c r="F19" s="58">
        <v>1018478</v>
      </c>
      <c r="G19" s="58">
        <v>324315</v>
      </c>
      <c r="H19" s="58">
        <v>940516</v>
      </c>
      <c r="I19" s="58">
        <v>1565105</v>
      </c>
      <c r="J19" s="58">
        <v>806393</v>
      </c>
      <c r="K19" s="58">
        <v>262494</v>
      </c>
      <c r="L19" s="58">
        <v>362122</v>
      </c>
      <c r="M19" s="58">
        <v>682602</v>
      </c>
      <c r="N19" s="58">
        <v>2136876</v>
      </c>
      <c r="O19" s="53"/>
    </row>
    <row r="20" spans="1:15" x14ac:dyDescent="0.3">
      <c r="A20" s="9" t="s">
        <v>14</v>
      </c>
      <c r="B20" s="58">
        <v>19532083</v>
      </c>
      <c r="C20" s="58">
        <v>2761143</v>
      </c>
      <c r="D20" s="58">
        <v>172742</v>
      </c>
      <c r="E20" s="58">
        <v>2535696</v>
      </c>
      <c r="F20" s="58">
        <v>3377849</v>
      </c>
      <c r="G20" s="58">
        <v>149784</v>
      </c>
      <c r="H20" s="58">
        <v>1299186</v>
      </c>
      <c r="I20" s="58">
        <v>2116307</v>
      </c>
      <c r="J20" s="58">
        <v>1204141</v>
      </c>
      <c r="K20" s="58">
        <v>454165</v>
      </c>
      <c r="L20" s="58">
        <v>775459</v>
      </c>
      <c r="M20" s="58">
        <v>843327</v>
      </c>
      <c r="N20" s="58">
        <v>3842284</v>
      </c>
      <c r="O20" s="53"/>
    </row>
    <row r="21" spans="1:15" x14ac:dyDescent="0.3">
      <c r="A21" s="9" t="s">
        <v>15</v>
      </c>
      <c r="B21" s="58">
        <v>10138533</v>
      </c>
      <c r="C21" s="58">
        <v>852134</v>
      </c>
      <c r="D21" s="58">
        <v>18212</v>
      </c>
      <c r="E21" s="58">
        <v>33229</v>
      </c>
      <c r="F21" s="58">
        <v>1141557</v>
      </c>
      <c r="G21" s="58">
        <v>101293</v>
      </c>
      <c r="H21" s="58">
        <v>927056</v>
      </c>
      <c r="I21" s="58">
        <v>1995209</v>
      </c>
      <c r="J21" s="58">
        <v>805300</v>
      </c>
      <c r="K21" s="58">
        <v>265929</v>
      </c>
      <c r="L21" s="58">
        <v>508484</v>
      </c>
      <c r="M21" s="58">
        <v>665910</v>
      </c>
      <c r="N21" s="58">
        <v>2824220</v>
      </c>
      <c r="O21" s="53"/>
    </row>
    <row r="22" spans="1:15" x14ac:dyDescent="0.3">
      <c r="A22" s="9" t="s">
        <v>16</v>
      </c>
      <c r="B22" s="58">
        <v>200400691</v>
      </c>
      <c r="C22" s="58">
        <v>3697081</v>
      </c>
      <c r="D22" s="58">
        <v>476200</v>
      </c>
      <c r="E22" s="58">
        <v>3449216</v>
      </c>
      <c r="F22" s="58">
        <v>41137666</v>
      </c>
      <c r="G22" s="58">
        <v>4212842</v>
      </c>
      <c r="H22" s="58">
        <v>12761679</v>
      </c>
      <c r="I22" s="58">
        <v>26703869</v>
      </c>
      <c r="J22" s="58">
        <v>13809955</v>
      </c>
      <c r="K22" s="58">
        <v>9368215</v>
      </c>
      <c r="L22" s="58">
        <v>10504125</v>
      </c>
      <c r="M22" s="58">
        <v>11173745</v>
      </c>
      <c r="N22" s="58">
        <v>63106098</v>
      </c>
      <c r="O22" s="53"/>
    </row>
    <row r="23" spans="1:15" x14ac:dyDescent="0.3">
      <c r="A23" s="216" t="s">
        <v>157</v>
      </c>
      <c r="B23" s="58">
        <v>19196199</v>
      </c>
      <c r="C23" s="58">
        <v>6161</v>
      </c>
      <c r="D23" s="58">
        <v>154707</v>
      </c>
      <c r="E23" s="58">
        <v>0</v>
      </c>
      <c r="F23" s="58">
        <v>5458309</v>
      </c>
      <c r="G23" s="58">
        <v>362820</v>
      </c>
      <c r="H23" s="58">
        <v>1240976</v>
      </c>
      <c r="I23" s="58">
        <v>1810727</v>
      </c>
      <c r="J23" s="58">
        <v>3964961</v>
      </c>
      <c r="K23" s="58">
        <v>549826</v>
      </c>
      <c r="L23" s="58">
        <v>840300</v>
      </c>
      <c r="M23" s="58">
        <v>536773</v>
      </c>
      <c r="N23" s="58">
        <v>4270639</v>
      </c>
      <c r="O23" s="53"/>
    </row>
    <row r="24" spans="1:15" x14ac:dyDescent="0.3">
      <c r="A24" s="216" t="s">
        <v>155</v>
      </c>
      <c r="B24" s="58">
        <v>14893394</v>
      </c>
      <c r="C24" s="58">
        <v>3021217</v>
      </c>
      <c r="D24" s="58">
        <v>287130</v>
      </c>
      <c r="E24" s="58">
        <v>3449216</v>
      </c>
      <c r="F24" s="58">
        <v>1173975</v>
      </c>
      <c r="G24" s="58">
        <v>756585</v>
      </c>
      <c r="H24" s="58">
        <v>609230</v>
      </c>
      <c r="I24" s="58">
        <v>1015323</v>
      </c>
      <c r="J24" s="58">
        <v>496306</v>
      </c>
      <c r="K24" s="58">
        <v>373763</v>
      </c>
      <c r="L24" s="58">
        <v>597626</v>
      </c>
      <c r="M24" s="58">
        <v>225136</v>
      </c>
      <c r="N24" s="58">
        <v>2887887</v>
      </c>
      <c r="O24" s="53"/>
    </row>
    <row r="25" spans="1:15" x14ac:dyDescent="0.3">
      <c r="A25" s="216" t="s">
        <v>105</v>
      </c>
      <c r="B25" s="58">
        <v>166311098</v>
      </c>
      <c r="C25" s="58">
        <v>669703</v>
      </c>
      <c r="D25" s="58">
        <v>34363</v>
      </c>
      <c r="E25" s="58">
        <v>0</v>
      </c>
      <c r="F25" s="58">
        <v>34505382</v>
      </c>
      <c r="G25" s="58">
        <v>3093437</v>
      </c>
      <c r="H25" s="58">
        <v>10911473</v>
      </c>
      <c r="I25" s="58">
        <v>23877819</v>
      </c>
      <c r="J25" s="58">
        <v>9348688</v>
      </c>
      <c r="K25" s="58">
        <v>8444626</v>
      </c>
      <c r="L25" s="58">
        <v>9066199</v>
      </c>
      <c r="M25" s="58">
        <v>10411836</v>
      </c>
      <c r="N25" s="58">
        <v>55947572</v>
      </c>
      <c r="O25" s="53"/>
    </row>
    <row r="26" spans="1:15" x14ac:dyDescent="0.3">
      <c r="A26" s="9" t="s">
        <v>17</v>
      </c>
      <c r="B26" s="58">
        <v>8505693</v>
      </c>
      <c r="C26" s="58">
        <v>713513</v>
      </c>
      <c r="D26" s="58">
        <v>63995</v>
      </c>
      <c r="E26" s="58">
        <v>2254573</v>
      </c>
      <c r="F26" s="58">
        <v>627288</v>
      </c>
      <c r="G26" s="58">
        <v>89078</v>
      </c>
      <c r="H26" s="58">
        <v>293606</v>
      </c>
      <c r="I26" s="58">
        <v>1369487</v>
      </c>
      <c r="J26" s="58">
        <v>380448</v>
      </c>
      <c r="K26" s="58">
        <v>251521</v>
      </c>
      <c r="L26" s="58">
        <v>194153</v>
      </c>
      <c r="M26" s="58">
        <v>581630</v>
      </c>
      <c r="N26" s="58">
        <v>1686401</v>
      </c>
      <c r="O26" s="53"/>
    </row>
    <row r="27" spans="1:15" x14ac:dyDescent="0.3">
      <c r="A27" s="9" t="s">
        <v>18</v>
      </c>
      <c r="B27" s="58">
        <v>2240082</v>
      </c>
      <c r="C27" s="58">
        <v>149433</v>
      </c>
      <c r="D27" s="58">
        <v>1615</v>
      </c>
      <c r="E27" s="58">
        <v>975072</v>
      </c>
      <c r="F27" s="58">
        <v>128294</v>
      </c>
      <c r="G27" s="58">
        <v>15396</v>
      </c>
      <c r="H27" s="58">
        <v>135682</v>
      </c>
      <c r="I27" s="58">
        <v>263690</v>
      </c>
      <c r="J27" s="58">
        <v>96200</v>
      </c>
      <c r="K27" s="58">
        <v>60214</v>
      </c>
      <c r="L27" s="58">
        <v>35942</v>
      </c>
      <c r="M27" s="58">
        <v>86921</v>
      </c>
      <c r="N27" s="58">
        <v>291623</v>
      </c>
      <c r="O27" s="53"/>
    </row>
    <row r="28" spans="1:15" x14ac:dyDescent="0.3">
      <c r="A28" s="9" t="s">
        <v>19</v>
      </c>
      <c r="B28" s="58">
        <v>8598669</v>
      </c>
      <c r="C28" s="58">
        <v>98186</v>
      </c>
      <c r="D28" s="58">
        <v>41896</v>
      </c>
      <c r="E28" s="58">
        <v>2667579</v>
      </c>
      <c r="F28" s="58">
        <v>3802821</v>
      </c>
      <c r="G28" s="58">
        <v>274347</v>
      </c>
      <c r="H28" s="58">
        <v>523840</v>
      </c>
      <c r="I28" s="58">
        <v>184488</v>
      </c>
      <c r="J28" s="58">
        <v>154662</v>
      </c>
      <c r="K28" s="58">
        <v>93104</v>
      </c>
      <c r="L28" s="58">
        <v>64057</v>
      </c>
      <c r="M28" s="58">
        <v>218645</v>
      </c>
      <c r="N28" s="58">
        <v>475044</v>
      </c>
      <c r="O28" s="53"/>
    </row>
    <row r="29" spans="1:15" x14ac:dyDescent="0.3">
      <c r="A29" s="9" t="s">
        <v>20</v>
      </c>
      <c r="B29" s="58">
        <v>4885819</v>
      </c>
      <c r="C29" s="58">
        <v>337461</v>
      </c>
      <c r="D29" s="58">
        <v>198</v>
      </c>
      <c r="E29" s="58">
        <v>2974274</v>
      </c>
      <c r="F29" s="58">
        <v>103165</v>
      </c>
      <c r="G29" s="58">
        <v>74414</v>
      </c>
      <c r="H29" s="58">
        <v>323751</v>
      </c>
      <c r="I29" s="58">
        <v>239456</v>
      </c>
      <c r="J29" s="58">
        <v>102639</v>
      </c>
      <c r="K29" s="58">
        <v>51753</v>
      </c>
      <c r="L29" s="58">
        <v>42401</v>
      </c>
      <c r="M29" s="58">
        <v>179943</v>
      </c>
      <c r="N29" s="58">
        <v>456364</v>
      </c>
      <c r="O29" s="53"/>
    </row>
    <row r="30" spans="1:15" x14ac:dyDescent="0.3">
      <c r="A30" s="9" t="s">
        <v>21</v>
      </c>
      <c r="B30" s="58">
        <v>17746782</v>
      </c>
      <c r="C30" s="58">
        <v>1632072</v>
      </c>
      <c r="D30" s="58">
        <v>458369</v>
      </c>
      <c r="E30" s="58">
        <v>2213056</v>
      </c>
      <c r="F30" s="58">
        <v>2867489</v>
      </c>
      <c r="G30" s="58">
        <v>223464</v>
      </c>
      <c r="H30" s="58">
        <v>1293558</v>
      </c>
      <c r="I30" s="58">
        <v>2467831</v>
      </c>
      <c r="J30" s="58">
        <v>1244555</v>
      </c>
      <c r="K30" s="58">
        <v>404392</v>
      </c>
      <c r="L30" s="58">
        <v>479526</v>
      </c>
      <c r="M30" s="58">
        <v>990500</v>
      </c>
      <c r="N30" s="58">
        <v>3471970</v>
      </c>
      <c r="O30" s="53"/>
    </row>
    <row r="31" spans="1:15" x14ac:dyDescent="0.3">
      <c r="A31" s="9" t="s">
        <v>22</v>
      </c>
      <c r="B31" s="58">
        <v>8294320</v>
      </c>
      <c r="C31" s="58">
        <v>1220764</v>
      </c>
      <c r="D31" s="58">
        <v>54197</v>
      </c>
      <c r="E31" s="58">
        <v>701425</v>
      </c>
      <c r="F31" s="58">
        <v>795512</v>
      </c>
      <c r="G31" s="58">
        <v>130293</v>
      </c>
      <c r="H31" s="58">
        <v>893370</v>
      </c>
      <c r="I31" s="58">
        <v>996364</v>
      </c>
      <c r="J31" s="58">
        <v>637549</v>
      </c>
      <c r="K31" s="58">
        <v>176354</v>
      </c>
      <c r="L31" s="58">
        <v>237009</v>
      </c>
      <c r="M31" s="58">
        <v>623441</v>
      </c>
      <c r="N31" s="58">
        <v>1828042</v>
      </c>
      <c r="O31" s="53"/>
    </row>
    <row r="32" spans="1:15" x14ac:dyDescent="0.3">
      <c r="A32" s="9" t="s">
        <v>23</v>
      </c>
      <c r="B32" s="58">
        <v>4828116</v>
      </c>
      <c r="C32" s="58">
        <v>1202942</v>
      </c>
      <c r="D32" s="58">
        <v>3909</v>
      </c>
      <c r="E32" s="58">
        <v>39679</v>
      </c>
      <c r="F32" s="58">
        <v>508697</v>
      </c>
      <c r="G32" s="58">
        <v>31230</v>
      </c>
      <c r="H32" s="58">
        <v>489846</v>
      </c>
      <c r="I32" s="58">
        <v>600762</v>
      </c>
      <c r="J32" s="58">
        <v>138450</v>
      </c>
      <c r="K32" s="58">
        <v>149347</v>
      </c>
      <c r="L32" s="58">
        <v>138217</v>
      </c>
      <c r="M32" s="58">
        <v>418139</v>
      </c>
      <c r="N32" s="58">
        <v>1106898</v>
      </c>
      <c r="O32" s="53"/>
    </row>
    <row r="33" spans="1:15" x14ac:dyDescent="0.3">
      <c r="A33" s="9" t="s">
        <v>24</v>
      </c>
      <c r="B33" s="58">
        <v>5781849</v>
      </c>
      <c r="C33" s="58">
        <v>292066</v>
      </c>
      <c r="D33" s="58">
        <v>27930</v>
      </c>
      <c r="E33" s="58">
        <v>2026240</v>
      </c>
      <c r="F33" s="58">
        <v>290402</v>
      </c>
      <c r="G33" s="58">
        <v>63891</v>
      </c>
      <c r="H33" s="58">
        <v>522367</v>
      </c>
      <c r="I33" s="58">
        <v>694065</v>
      </c>
      <c r="J33" s="58">
        <v>426847</v>
      </c>
      <c r="K33" s="58">
        <v>102790</v>
      </c>
      <c r="L33" s="58">
        <v>158907</v>
      </c>
      <c r="M33" s="58">
        <v>269117</v>
      </c>
      <c r="N33" s="58">
        <v>907227</v>
      </c>
      <c r="O33" s="53"/>
    </row>
    <row r="34" spans="1:15" x14ac:dyDescent="0.3">
      <c r="A34" s="9" t="s">
        <v>25</v>
      </c>
      <c r="B34" s="58">
        <v>2491026</v>
      </c>
      <c r="C34" s="58">
        <v>162552</v>
      </c>
      <c r="D34" s="58">
        <v>176725</v>
      </c>
      <c r="E34" s="58">
        <v>329167</v>
      </c>
      <c r="F34" s="58">
        <v>224632</v>
      </c>
      <c r="G34" s="58">
        <v>18671</v>
      </c>
      <c r="H34" s="58">
        <v>241729</v>
      </c>
      <c r="I34" s="58">
        <v>446083</v>
      </c>
      <c r="J34" s="58">
        <v>131023</v>
      </c>
      <c r="K34" s="58">
        <v>47136</v>
      </c>
      <c r="L34" s="58">
        <v>87850</v>
      </c>
      <c r="M34" s="58">
        <v>169838</v>
      </c>
      <c r="N34" s="58">
        <v>455620</v>
      </c>
      <c r="O34" s="53"/>
    </row>
    <row r="35" spans="1:15" x14ac:dyDescent="0.3">
      <c r="A35" s="9" t="s">
        <v>26</v>
      </c>
      <c r="B35" s="58">
        <v>3947464</v>
      </c>
      <c r="C35" s="58">
        <v>335040</v>
      </c>
      <c r="D35" s="58">
        <v>18199</v>
      </c>
      <c r="E35" s="58">
        <v>353592</v>
      </c>
      <c r="F35" s="58">
        <v>674204</v>
      </c>
      <c r="G35" s="58">
        <v>57066</v>
      </c>
      <c r="H35" s="58">
        <v>283152</v>
      </c>
      <c r="I35" s="58">
        <v>697215</v>
      </c>
      <c r="J35" s="58">
        <v>165205</v>
      </c>
      <c r="K35" s="58">
        <v>149546</v>
      </c>
      <c r="L35" s="58">
        <v>137382</v>
      </c>
      <c r="M35" s="58">
        <v>283412</v>
      </c>
      <c r="N35" s="58">
        <v>793451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413533783</v>
      </c>
      <c r="C37" s="129">
        <v>24216000</v>
      </c>
      <c r="D37" s="129">
        <v>2126000</v>
      </c>
      <c r="E37" s="129">
        <v>54304147</v>
      </c>
      <c r="F37" s="129">
        <v>68154934</v>
      </c>
      <c r="G37" s="129">
        <v>7734000</v>
      </c>
      <c r="H37" s="129">
        <v>31228000</v>
      </c>
      <c r="I37" s="129">
        <v>49408000</v>
      </c>
      <c r="J37" s="129">
        <v>24687000</v>
      </c>
      <c r="K37" s="129">
        <v>14323000</v>
      </c>
      <c r="L37" s="129">
        <v>16149000</v>
      </c>
      <c r="M37" s="129">
        <v>22110000</v>
      </c>
      <c r="N37" s="129">
        <v>99093702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38194925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4706063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456434771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ht="15.75" customHeight="1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 codeName="Hoja115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728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0.58765593035855712</v>
      </c>
      <c r="C9" s="69">
        <v>3.5848818962669311</v>
      </c>
      <c r="D9" s="69">
        <v>1.9049858889934147E-2</v>
      </c>
      <c r="E9" s="69">
        <v>0.2279089293125256</v>
      </c>
      <c r="F9" s="69">
        <v>0.20059442798374658</v>
      </c>
      <c r="G9" s="69">
        <v>0.33359193173002327</v>
      </c>
      <c r="H9" s="69">
        <v>1.1113007557320354</v>
      </c>
      <c r="I9" s="69">
        <v>0.60733889248704664</v>
      </c>
      <c r="J9" s="69">
        <v>0.43592579090209421</v>
      </c>
      <c r="K9" s="69">
        <v>0.25465335474411782</v>
      </c>
      <c r="L9" s="69">
        <v>0.23907981918385038</v>
      </c>
      <c r="M9" s="69">
        <v>1.0468521031207598</v>
      </c>
      <c r="N9" s="69">
        <v>0.47046077660919361</v>
      </c>
      <c r="O9" s="59"/>
    </row>
    <row r="10" spans="1:15" x14ac:dyDescent="0.3">
      <c r="A10" s="9" t="s">
        <v>317</v>
      </c>
      <c r="B10" s="69">
        <v>4.0485178111025197</v>
      </c>
      <c r="C10" s="69">
        <v>2.589767096134787</v>
      </c>
      <c r="D10" s="69">
        <v>19.706961429915335</v>
      </c>
      <c r="E10" s="69">
        <v>16.86930650066191</v>
      </c>
      <c r="F10" s="69">
        <v>2.4655236259197317</v>
      </c>
      <c r="G10" s="69">
        <v>4.0184122058443243</v>
      </c>
      <c r="H10" s="69">
        <v>3.4601671576790061</v>
      </c>
      <c r="I10" s="69">
        <v>2.0891151230569949</v>
      </c>
      <c r="J10" s="69">
        <v>2.3348280471503222</v>
      </c>
      <c r="K10" s="69">
        <v>3.0026321301403338</v>
      </c>
      <c r="L10" s="69">
        <v>2.2154870270604992</v>
      </c>
      <c r="M10" s="69">
        <v>3.1794436906377204</v>
      </c>
      <c r="N10" s="69">
        <v>2.1201054735042595</v>
      </c>
      <c r="O10" s="59"/>
    </row>
    <row r="11" spans="1:15" x14ac:dyDescent="0.3">
      <c r="A11" s="9" t="s">
        <v>5</v>
      </c>
      <c r="B11" s="69">
        <v>0.5132549378013973</v>
      </c>
      <c r="C11" s="69">
        <v>1.5227081268582754</v>
      </c>
      <c r="D11" s="69">
        <v>1.9473189087488241E-2</v>
      </c>
      <c r="E11" s="69">
        <v>0.19075154610199474</v>
      </c>
      <c r="F11" s="69">
        <v>0.14291995352823611</v>
      </c>
      <c r="G11" s="69">
        <v>0.35896043444530645</v>
      </c>
      <c r="H11" s="69">
        <v>1.7594018188804919</v>
      </c>
      <c r="I11" s="69">
        <v>0.4408354922279793</v>
      </c>
      <c r="J11" s="69">
        <v>0.27548102240045363</v>
      </c>
      <c r="K11" s="69">
        <v>0.3981149200586469</v>
      </c>
      <c r="L11" s="69">
        <v>0.2460895411480587</v>
      </c>
      <c r="M11" s="69">
        <v>1.055838986883763</v>
      </c>
      <c r="N11" s="69">
        <v>0.58461333899908186</v>
      </c>
      <c r="O11" s="59"/>
    </row>
    <row r="12" spans="1:15" x14ac:dyDescent="0.3">
      <c r="A12" s="9" t="s">
        <v>6</v>
      </c>
      <c r="B12" s="69">
        <v>4.9577956014223119</v>
      </c>
      <c r="C12" s="69">
        <v>6.3572431450280815</v>
      </c>
      <c r="D12" s="69">
        <v>1.889934148635936</v>
      </c>
      <c r="E12" s="69">
        <v>10.035047599587561</v>
      </c>
      <c r="F12" s="69">
        <v>5.0722123801044257</v>
      </c>
      <c r="G12" s="69">
        <v>3.7187613136798552</v>
      </c>
      <c r="H12" s="69">
        <v>6.5388689637504802</v>
      </c>
      <c r="I12" s="69">
        <v>5.1687378562176169</v>
      </c>
      <c r="J12" s="69">
        <v>5.0870336614412448</v>
      </c>
      <c r="K12" s="69">
        <v>3.6682468756545421</v>
      </c>
      <c r="L12" s="69">
        <v>4.6365409622886862</v>
      </c>
      <c r="M12" s="69">
        <v>3.4000226142017183</v>
      </c>
      <c r="N12" s="69">
        <v>4.014348964377171</v>
      </c>
      <c r="O12" s="59"/>
    </row>
    <row r="13" spans="1:15" x14ac:dyDescent="0.3">
      <c r="A13" s="9" t="s">
        <v>7</v>
      </c>
      <c r="B13" s="69">
        <v>1.0749178878836994</v>
      </c>
      <c r="C13" s="69">
        <v>2.7900437727122562</v>
      </c>
      <c r="D13" s="69">
        <v>3.1796801505174034E-2</v>
      </c>
      <c r="E13" s="69">
        <v>2.0036701801061341</v>
      </c>
      <c r="F13" s="69">
        <v>0.63190289348677242</v>
      </c>
      <c r="G13" s="69">
        <v>0.45641324023791052</v>
      </c>
      <c r="H13" s="69">
        <v>1.7666293070321506</v>
      </c>
      <c r="I13" s="69">
        <v>1.0381314766839378</v>
      </c>
      <c r="J13" s="69">
        <v>0.70347551342812009</v>
      </c>
      <c r="K13" s="69">
        <v>0.42077078824268654</v>
      </c>
      <c r="L13" s="69">
        <v>0.77823394637438859</v>
      </c>
      <c r="M13" s="69">
        <v>1.6668068747173224</v>
      </c>
      <c r="N13" s="69">
        <v>0.89127056732626664</v>
      </c>
      <c r="O13" s="59"/>
    </row>
    <row r="14" spans="1:15" x14ac:dyDescent="0.3">
      <c r="A14" s="9" t="s">
        <v>8</v>
      </c>
      <c r="B14" s="69">
        <v>2.4290279147028437</v>
      </c>
      <c r="C14" s="69">
        <v>5.7083168153287085</v>
      </c>
      <c r="D14" s="69">
        <v>3.3396048918156167E-2</v>
      </c>
      <c r="E14" s="69">
        <v>5.725724777520214</v>
      </c>
      <c r="F14" s="69">
        <v>1.0964767422414348</v>
      </c>
      <c r="G14" s="69">
        <v>2.03907421773985</v>
      </c>
      <c r="H14" s="69">
        <v>3.4075060842833356</v>
      </c>
      <c r="I14" s="69">
        <v>1.9249048737046632</v>
      </c>
      <c r="J14" s="69">
        <v>1.5029853769190262</v>
      </c>
      <c r="K14" s="69">
        <v>1.5204007540319764</v>
      </c>
      <c r="L14" s="69">
        <v>1.5477676636324231</v>
      </c>
      <c r="M14" s="69">
        <v>3.4097376752600632</v>
      </c>
      <c r="N14" s="69">
        <v>2.1008166593675144</v>
      </c>
      <c r="O14" s="59"/>
    </row>
    <row r="15" spans="1:15" x14ac:dyDescent="0.3">
      <c r="A15" s="9" t="s">
        <v>9</v>
      </c>
      <c r="B15" s="69">
        <v>4.5370555259472116</v>
      </c>
      <c r="C15" s="69">
        <v>4.5162495870498844</v>
      </c>
      <c r="D15" s="69">
        <v>0.11420507996237066</v>
      </c>
      <c r="E15" s="69">
        <v>18.205979738527152</v>
      </c>
      <c r="F15" s="69">
        <v>1.8592050870447618</v>
      </c>
      <c r="G15" s="69">
        <v>1.5888931988621668</v>
      </c>
      <c r="H15" s="69">
        <v>6.3696842577174326</v>
      </c>
      <c r="I15" s="69">
        <v>2.89556144753886</v>
      </c>
      <c r="J15" s="69">
        <v>3.1355328715518294</v>
      </c>
      <c r="K15" s="69">
        <v>5.4454234448090482</v>
      </c>
      <c r="L15" s="69">
        <v>2.2530187627716884</v>
      </c>
      <c r="M15" s="69">
        <v>3.272320217096337</v>
      </c>
      <c r="N15" s="69">
        <v>2.2956635528663569</v>
      </c>
      <c r="O15" s="59"/>
    </row>
    <row r="16" spans="1:15" x14ac:dyDescent="0.3">
      <c r="A16" s="9" t="s">
        <v>10</v>
      </c>
      <c r="B16" s="69">
        <v>0.6955927115377456</v>
      </c>
      <c r="C16" s="69">
        <v>1.3173191278493559</v>
      </c>
      <c r="D16" s="69">
        <v>0.18095014111006585</v>
      </c>
      <c r="E16" s="69">
        <v>1.1671557975121127</v>
      </c>
      <c r="F16" s="69">
        <v>8.7135290894713502E-2</v>
      </c>
      <c r="G16" s="69">
        <v>10.72276958882855</v>
      </c>
      <c r="H16" s="69">
        <v>1.0365697451005507</v>
      </c>
      <c r="I16" s="69">
        <v>0.32072134067357516</v>
      </c>
      <c r="J16" s="69">
        <v>0.25886093895572565</v>
      </c>
      <c r="K16" s="69">
        <v>0.2265935907281994</v>
      </c>
      <c r="L16" s="69">
        <v>0.12911635395380519</v>
      </c>
      <c r="M16" s="69">
        <v>1.2181908638625056</v>
      </c>
      <c r="N16" s="69">
        <v>0.46507799254487436</v>
      </c>
      <c r="O16" s="59"/>
    </row>
    <row r="17" spans="1:15" x14ac:dyDescent="0.3">
      <c r="A17" s="9" t="s">
        <v>11</v>
      </c>
      <c r="B17" s="69">
        <v>1.0171722872532865</v>
      </c>
      <c r="C17" s="69">
        <v>3.5365584737363722</v>
      </c>
      <c r="D17" s="69">
        <v>2.2483537158984008E-2</v>
      </c>
      <c r="E17" s="69">
        <v>0.62365034478858494</v>
      </c>
      <c r="F17" s="69">
        <v>0.55118533311175977</v>
      </c>
      <c r="G17" s="69">
        <v>0.38445823635893456</v>
      </c>
      <c r="H17" s="69">
        <v>1.6297137184577943</v>
      </c>
      <c r="I17" s="69">
        <v>1.2218304727979274</v>
      </c>
      <c r="J17" s="69">
        <v>1.250224814679791</v>
      </c>
      <c r="K17" s="69">
        <v>0.91225301961879501</v>
      </c>
      <c r="L17" s="69">
        <v>0.94216979379528143</v>
      </c>
      <c r="M17" s="69">
        <v>1.9957620985979196</v>
      </c>
      <c r="N17" s="69">
        <v>0.90464578667168982</v>
      </c>
      <c r="O17" s="59"/>
    </row>
    <row r="18" spans="1:15" x14ac:dyDescent="0.3">
      <c r="A18" s="9" t="s">
        <v>12</v>
      </c>
      <c r="B18" s="69">
        <v>3.1537200744944998</v>
      </c>
      <c r="C18" s="69">
        <v>7.5370581433762798</v>
      </c>
      <c r="D18" s="69">
        <v>6.3882408278457206</v>
      </c>
      <c r="E18" s="69">
        <v>3.8202883474074274</v>
      </c>
      <c r="F18" s="69">
        <v>4.7028964916905354</v>
      </c>
      <c r="G18" s="69">
        <v>1.8236617532971295</v>
      </c>
      <c r="H18" s="69">
        <v>5.8990937620084543</v>
      </c>
      <c r="I18" s="69">
        <v>2.6462657869170987</v>
      </c>
      <c r="J18" s="69">
        <v>3.5826426864341556</v>
      </c>
      <c r="K18" s="69">
        <v>1.5078894086434405</v>
      </c>
      <c r="L18" s="69">
        <v>2.0187875410242118</v>
      </c>
      <c r="M18" s="69">
        <v>2.0201990049751246</v>
      </c>
      <c r="N18" s="69">
        <v>2.0082769740502782</v>
      </c>
      <c r="O18" s="59"/>
    </row>
    <row r="19" spans="1:15" x14ac:dyDescent="0.3">
      <c r="A19" s="9" t="s">
        <v>13</v>
      </c>
      <c r="B19" s="69">
        <v>2.4309090159128126</v>
      </c>
      <c r="C19" s="69">
        <v>4.9799471423851998</v>
      </c>
      <c r="D19" s="69">
        <v>0.37116650987770461</v>
      </c>
      <c r="E19" s="69">
        <v>3.2829500111658136</v>
      </c>
      <c r="F19" s="69">
        <v>1.4943569602752458</v>
      </c>
      <c r="G19" s="69">
        <v>4.1933669511249025</v>
      </c>
      <c r="H19" s="69">
        <v>3.0117714871269374</v>
      </c>
      <c r="I19" s="69">
        <v>3.1677157545336785</v>
      </c>
      <c r="J19" s="69">
        <v>3.2664681816340586</v>
      </c>
      <c r="K19" s="69">
        <v>1.8326747189834531</v>
      </c>
      <c r="L19" s="69">
        <v>2.2423803331475636</v>
      </c>
      <c r="M19" s="69">
        <v>3.0872998643147898</v>
      </c>
      <c r="N19" s="69">
        <v>2.1564195875939727</v>
      </c>
      <c r="O19" s="59"/>
    </row>
    <row r="20" spans="1:15" x14ac:dyDescent="0.3">
      <c r="A20" s="9" t="s">
        <v>14</v>
      </c>
      <c r="B20" s="69">
        <v>4.2792714843365864</v>
      </c>
      <c r="C20" s="69">
        <v>11.4021432111001</v>
      </c>
      <c r="D20" s="69">
        <v>8.125211665098778</v>
      </c>
      <c r="E20" s="69">
        <v>4.6694334412434468</v>
      </c>
      <c r="F20" s="69">
        <v>4.9561327430821072</v>
      </c>
      <c r="G20" s="69">
        <v>1.9366951124903027</v>
      </c>
      <c r="H20" s="69">
        <v>4.1603240681439733</v>
      </c>
      <c r="I20" s="69">
        <v>4.2833286107512958</v>
      </c>
      <c r="J20" s="69">
        <v>4.8776319520395353</v>
      </c>
      <c r="K20" s="69">
        <v>3.170879005794875</v>
      </c>
      <c r="L20" s="69">
        <v>4.8019010465044278</v>
      </c>
      <c r="M20" s="69">
        <v>3.8142333785617368</v>
      </c>
      <c r="N20" s="69">
        <v>3.8774250254572187</v>
      </c>
      <c r="O20" s="59"/>
    </row>
    <row r="21" spans="1:15" x14ac:dyDescent="0.3">
      <c r="A21" s="9" t="s">
        <v>15</v>
      </c>
      <c r="B21" s="69">
        <v>2.2212446649906958</v>
      </c>
      <c r="C21" s="69">
        <v>3.5188883382887344</v>
      </c>
      <c r="D21" s="69">
        <v>0.85663217309501405</v>
      </c>
      <c r="E21" s="69">
        <v>6.1190538542111705E-2</v>
      </c>
      <c r="F21" s="69">
        <v>1.6749440326653386</v>
      </c>
      <c r="G21" s="69">
        <v>1.3097103697957073</v>
      </c>
      <c r="H21" s="69">
        <v>2.9686691430767258</v>
      </c>
      <c r="I21" s="69">
        <v>4.0382306509067361</v>
      </c>
      <c r="J21" s="69">
        <v>3.2620407501924089</v>
      </c>
      <c r="K21" s="69">
        <v>1.8566571249040005</v>
      </c>
      <c r="L21" s="69">
        <v>3.1487027060499098</v>
      </c>
      <c r="M21" s="69">
        <v>3.011804613297151</v>
      </c>
      <c r="N21" s="69">
        <v>2.8500499456564858</v>
      </c>
      <c r="O21" s="59"/>
    </row>
    <row r="22" spans="1:15" x14ac:dyDescent="0.3">
      <c r="A22" s="9" t="s">
        <v>16</v>
      </c>
      <c r="B22" s="69">
        <v>43.905658318042555</v>
      </c>
      <c r="C22" s="69">
        <v>15.267100264288075</v>
      </c>
      <c r="D22" s="69">
        <v>22.398871119473192</v>
      </c>
      <c r="E22" s="69">
        <v>6.351662240454675</v>
      </c>
      <c r="F22" s="69">
        <v>60.359043117846753</v>
      </c>
      <c r="G22" s="69">
        <v>54.471709335402117</v>
      </c>
      <c r="H22" s="69">
        <v>40.866142564365319</v>
      </c>
      <c r="I22" s="69">
        <v>54.047662321891188</v>
      </c>
      <c r="J22" s="69">
        <v>55.94019119374569</v>
      </c>
      <c r="K22" s="69">
        <v>65.406793269566435</v>
      </c>
      <c r="L22" s="69">
        <v>65.045049229054428</v>
      </c>
      <c r="M22" s="69">
        <v>50.537064676616914</v>
      </c>
      <c r="N22" s="69">
        <v>63.683258094444795</v>
      </c>
      <c r="O22" s="59"/>
    </row>
    <row r="23" spans="1:15" x14ac:dyDescent="0.3">
      <c r="A23" s="216" t="s">
        <v>157</v>
      </c>
      <c r="B23" s="69">
        <v>4.2056828751111954</v>
      </c>
      <c r="C23" s="69">
        <v>2.5441856623719852E-2</v>
      </c>
      <c r="D23" s="69">
        <v>7.2769049858889936</v>
      </c>
      <c r="E23" s="69">
        <v>0</v>
      </c>
      <c r="F23" s="69">
        <v>8.0086776989616038</v>
      </c>
      <c r="G23" s="69">
        <v>4.691233514352211</v>
      </c>
      <c r="H23" s="69">
        <v>3.9739208402715511</v>
      </c>
      <c r="I23" s="69">
        <v>3.6648457739637306</v>
      </c>
      <c r="J23" s="69">
        <v>16.060926803580834</v>
      </c>
      <c r="K23" s="69">
        <v>3.8387628290162681</v>
      </c>
      <c r="L23" s="69">
        <v>5.2034181683076355</v>
      </c>
      <c r="M23" s="69">
        <v>2.4277385798281323</v>
      </c>
      <c r="N23" s="69">
        <v>4.3096977040982889</v>
      </c>
      <c r="O23" s="59"/>
    </row>
    <row r="24" spans="1:15" x14ac:dyDescent="0.3">
      <c r="A24" s="216" t="s">
        <v>155</v>
      </c>
      <c r="B24" s="69">
        <v>3.2629840989918799</v>
      </c>
      <c r="C24" s="69">
        <v>12.476119094813347</v>
      </c>
      <c r="D24" s="69">
        <v>13.505644402634054</v>
      </c>
      <c r="E24" s="69">
        <v>6.351662240454675</v>
      </c>
      <c r="F24" s="69">
        <v>1.722509187669377</v>
      </c>
      <c r="G24" s="69">
        <v>9.7825833979829326</v>
      </c>
      <c r="H24" s="69">
        <v>1.950909440245933</v>
      </c>
      <c r="I24" s="69">
        <v>2.0549769268134717</v>
      </c>
      <c r="J24" s="69">
        <v>2.0103941345647507</v>
      </c>
      <c r="K24" s="69">
        <v>2.6095301263701738</v>
      </c>
      <c r="L24" s="69">
        <v>3.7006997337296426</v>
      </c>
      <c r="M24" s="69">
        <v>1.018254183627318</v>
      </c>
      <c r="N24" s="69">
        <v>2.914299235687047</v>
      </c>
      <c r="O24" s="59"/>
    </row>
    <row r="25" spans="1:15" x14ac:dyDescent="0.3">
      <c r="A25" s="216" t="s">
        <v>105</v>
      </c>
      <c r="B25" s="69">
        <v>36.436991343939482</v>
      </c>
      <c r="C25" s="69">
        <v>2.7655393128510073</v>
      </c>
      <c r="D25" s="69">
        <v>1.6163217309501412</v>
      </c>
      <c r="E25" s="69">
        <v>0</v>
      </c>
      <c r="F25" s="69">
        <v>50.627856231215773</v>
      </c>
      <c r="G25" s="69">
        <v>39.997892423066979</v>
      </c>
      <c r="H25" s="69">
        <v>34.941312283847829</v>
      </c>
      <c r="I25" s="69">
        <v>48.327839621113988</v>
      </c>
      <c r="J25" s="69">
        <v>37.868870255600115</v>
      </c>
      <c r="K25" s="69">
        <v>58.958500314179993</v>
      </c>
      <c r="L25" s="69">
        <v>56.140931327017149</v>
      </c>
      <c r="M25" s="69">
        <v>47.091071913161464</v>
      </c>
      <c r="N25" s="69">
        <v>56.459261154659458</v>
      </c>
      <c r="O25" s="59"/>
    </row>
    <row r="26" spans="1:15" x14ac:dyDescent="0.3">
      <c r="A26" s="9" t="s">
        <v>17</v>
      </c>
      <c r="B26" s="69">
        <v>1.8635068010627087</v>
      </c>
      <c r="C26" s="69">
        <v>2.9464527585067724</v>
      </c>
      <c r="D26" s="69">
        <v>3.0101128880526811</v>
      </c>
      <c r="E26" s="69">
        <v>4.1517510624004457</v>
      </c>
      <c r="F26" s="69">
        <v>0.92038530915458006</v>
      </c>
      <c r="G26" s="69">
        <v>1.1517713990173262</v>
      </c>
      <c r="H26" s="69">
        <v>0.94020110157550918</v>
      </c>
      <c r="I26" s="69">
        <v>2.7717920174870465</v>
      </c>
      <c r="J26" s="69">
        <v>1.5410864017499089</v>
      </c>
      <c r="K26" s="69">
        <v>1.7560636738113522</v>
      </c>
      <c r="L26" s="69">
        <v>1.2022602018700848</v>
      </c>
      <c r="M26" s="69">
        <v>2.6306196291270916</v>
      </c>
      <c r="N26" s="69">
        <v>1.7018246023344654</v>
      </c>
      <c r="O26" s="59"/>
    </row>
    <row r="27" spans="1:15" x14ac:dyDescent="0.3">
      <c r="A27" s="9" t="s">
        <v>18</v>
      </c>
      <c r="B27" s="69">
        <v>0.49077812259837672</v>
      </c>
      <c r="C27" s="69">
        <v>0.61708374628344898</v>
      </c>
      <c r="D27" s="69">
        <v>7.596425211665099E-2</v>
      </c>
      <c r="E27" s="69">
        <v>1.7955755754712435</v>
      </c>
      <c r="F27" s="69">
        <v>0.18823875612585877</v>
      </c>
      <c r="G27" s="69">
        <v>0.19906904577191623</v>
      </c>
      <c r="H27" s="69">
        <v>0.43448827974894327</v>
      </c>
      <c r="I27" s="69">
        <v>0.53369899611398963</v>
      </c>
      <c r="J27" s="69">
        <v>0.3896787783043707</v>
      </c>
      <c r="K27" s="69">
        <v>0.42040075403197658</v>
      </c>
      <c r="L27" s="69">
        <v>0.2225648646975045</v>
      </c>
      <c r="M27" s="69">
        <v>0.39312980551786519</v>
      </c>
      <c r="N27" s="69">
        <v>0.29429014570471895</v>
      </c>
      <c r="O27" s="59"/>
    </row>
    <row r="28" spans="1:15" x14ac:dyDescent="0.3">
      <c r="A28" s="9" t="s">
        <v>19</v>
      </c>
      <c r="B28" s="69">
        <v>1.8838768530191581</v>
      </c>
      <c r="C28" s="69">
        <v>0.40545920052857615</v>
      </c>
      <c r="D28" s="69">
        <v>1.9706491063029161</v>
      </c>
      <c r="E28" s="69">
        <v>4.9122933465836409</v>
      </c>
      <c r="F28" s="69">
        <v>5.5796708716642582</v>
      </c>
      <c r="G28" s="69">
        <v>3.5472847168347554</v>
      </c>
      <c r="H28" s="69">
        <v>1.6774689381324452</v>
      </c>
      <c r="I28" s="69">
        <v>0.37339702072538861</v>
      </c>
      <c r="J28" s="69">
        <v>0.62649167578077525</v>
      </c>
      <c r="K28" s="69">
        <v>0.65003141799902264</v>
      </c>
      <c r="L28" s="69">
        <v>0.39666233203294321</v>
      </c>
      <c r="M28" s="69">
        <v>0.98889642695612845</v>
      </c>
      <c r="N28" s="69">
        <v>0.47938869011069946</v>
      </c>
      <c r="O28" s="59"/>
    </row>
    <row r="29" spans="1:15" x14ac:dyDescent="0.3">
      <c r="A29" s="9" t="s">
        <v>20</v>
      </c>
      <c r="B29" s="69">
        <v>1.0704309378743626</v>
      </c>
      <c r="C29" s="69">
        <v>1.3935455896927651</v>
      </c>
      <c r="D29" s="69">
        <v>9.313264346190028E-3</v>
      </c>
      <c r="E29" s="69">
        <v>5.4770660516958305</v>
      </c>
      <c r="F29" s="69">
        <v>0.15136835140945187</v>
      </c>
      <c r="G29" s="69">
        <v>0.96216705456426166</v>
      </c>
      <c r="H29" s="69">
        <v>1.0367330600742923</v>
      </c>
      <c r="I29" s="69">
        <v>0.48465025906735748</v>
      </c>
      <c r="J29" s="69">
        <v>0.41576133187507591</v>
      </c>
      <c r="K29" s="69">
        <v>0.36132793409201985</v>
      </c>
      <c r="L29" s="69">
        <v>0.26256114929717012</v>
      </c>
      <c r="M29" s="69">
        <v>0.81385345997286285</v>
      </c>
      <c r="N29" s="69">
        <v>0.46053784528102504</v>
      </c>
      <c r="O29" s="59"/>
    </row>
    <row r="30" spans="1:15" x14ac:dyDescent="0.3">
      <c r="A30" s="9" t="s">
        <v>21</v>
      </c>
      <c r="B30" s="69">
        <v>3.8881310381149734</v>
      </c>
      <c r="C30" s="69">
        <v>6.7396432111000992</v>
      </c>
      <c r="D30" s="69">
        <v>21.560159924741299</v>
      </c>
      <c r="E30" s="69">
        <v>4.0752983377125878</v>
      </c>
      <c r="F30" s="69">
        <v>4.2073094810714657</v>
      </c>
      <c r="G30" s="69">
        <v>2.8893716058960432</v>
      </c>
      <c r="H30" s="69">
        <v>4.1423017804534386</v>
      </c>
      <c r="I30" s="69">
        <v>4.9948004371761661</v>
      </c>
      <c r="J30" s="69">
        <v>5.0413375460768819</v>
      </c>
      <c r="K30" s="69">
        <v>2.8233749912727779</v>
      </c>
      <c r="L30" s="69">
        <v>2.9693851012446593</v>
      </c>
      <c r="M30" s="69">
        <v>4.4798733604703749</v>
      </c>
      <c r="N30" s="69">
        <v>3.5037241821886922</v>
      </c>
      <c r="O30" s="59"/>
    </row>
    <row r="31" spans="1:15" x14ac:dyDescent="0.3">
      <c r="A31" s="9" t="s">
        <v>22</v>
      </c>
      <c r="B31" s="69">
        <v>1.81719722663285</v>
      </c>
      <c r="C31" s="69">
        <v>5.0411463495209778</v>
      </c>
      <c r="D31" s="69">
        <v>2.5492474129821261</v>
      </c>
      <c r="E31" s="69">
        <v>1.2916601010232238</v>
      </c>
      <c r="F31" s="69">
        <v>1.1672111662524682</v>
      </c>
      <c r="G31" s="69">
        <v>1.6846780449961209</v>
      </c>
      <c r="H31" s="69">
        <v>2.8607980017932624</v>
      </c>
      <c r="I31" s="69">
        <v>2.0166045984455958</v>
      </c>
      <c r="J31" s="69">
        <v>2.5825292664155222</v>
      </c>
      <c r="K31" s="69">
        <v>1.2312643999162187</v>
      </c>
      <c r="L31" s="69">
        <v>1.4676388630874977</v>
      </c>
      <c r="M31" s="69">
        <v>2.8197241067390322</v>
      </c>
      <c r="N31" s="69">
        <v>1.8447610323408847</v>
      </c>
      <c r="O31" s="59"/>
    </row>
    <row r="32" spans="1:15" x14ac:dyDescent="0.3">
      <c r="A32" s="9" t="s">
        <v>23</v>
      </c>
      <c r="B32" s="69">
        <v>1.0577888247694434</v>
      </c>
      <c r="C32" s="69">
        <v>4.9675503799141065</v>
      </c>
      <c r="D32" s="69">
        <v>0.18386641580432739</v>
      </c>
      <c r="E32" s="69">
        <v>7.306808446876073E-2</v>
      </c>
      <c r="F32" s="69">
        <v>0.74638323323737654</v>
      </c>
      <c r="G32" s="69">
        <v>0.40380139643134216</v>
      </c>
      <c r="H32" s="69">
        <v>1.5686115024977583</v>
      </c>
      <c r="I32" s="69">
        <v>1.2159204987046632</v>
      </c>
      <c r="J32" s="69">
        <v>0.56082148499210116</v>
      </c>
      <c r="K32" s="69">
        <v>1.0427075333379878</v>
      </c>
      <c r="L32" s="69">
        <v>0.85588581336305658</v>
      </c>
      <c r="M32" s="69">
        <v>1.8911759384893714</v>
      </c>
      <c r="N32" s="69">
        <v>1.1170215439120441</v>
      </c>
      <c r="O32" s="59"/>
    </row>
    <row r="33" spans="1:15" x14ac:dyDescent="0.3">
      <c r="A33" s="9" t="s">
        <v>24</v>
      </c>
      <c r="B33" s="69">
        <v>1.2667415734635168</v>
      </c>
      <c r="C33" s="69">
        <v>1.2060868847043276</v>
      </c>
      <c r="D33" s="69">
        <v>1.3137347130761994</v>
      </c>
      <c r="E33" s="69">
        <v>3.7312804121571048</v>
      </c>
      <c r="F33" s="69">
        <v>0.42609094155971161</v>
      </c>
      <c r="G33" s="69">
        <v>0.82610550814584938</v>
      </c>
      <c r="H33" s="69">
        <v>1.6727520174202637</v>
      </c>
      <c r="I33" s="69">
        <v>1.4047623866580312</v>
      </c>
      <c r="J33" s="69">
        <v>1.7290355247701221</v>
      </c>
      <c r="K33" s="69">
        <v>0.71765691545067367</v>
      </c>
      <c r="L33" s="69">
        <v>0.98400520156046811</v>
      </c>
      <c r="M33" s="69">
        <v>1.217173224785165</v>
      </c>
      <c r="N33" s="69">
        <v>0.91552437913763673</v>
      </c>
      <c r="O33" s="59"/>
    </row>
    <row r="34" spans="1:15" x14ac:dyDescent="0.3">
      <c r="A34" s="9" t="s">
        <v>25</v>
      </c>
      <c r="B34" s="69">
        <v>0.54575728193152928</v>
      </c>
      <c r="C34" s="69">
        <v>0.67125867195242817</v>
      </c>
      <c r="D34" s="69">
        <v>8.3125587958607703</v>
      </c>
      <c r="E34" s="69">
        <v>0.6061544434166326</v>
      </c>
      <c r="F34" s="69">
        <v>0.32959022453165315</v>
      </c>
      <c r="G34" s="69">
        <v>0.24141453322989395</v>
      </c>
      <c r="H34" s="69">
        <v>0.77407775073651852</v>
      </c>
      <c r="I34" s="69">
        <v>0.9028558128238342</v>
      </c>
      <c r="J34" s="69">
        <v>0.53073682504962127</v>
      </c>
      <c r="K34" s="69">
        <v>0.32909306709488234</v>
      </c>
      <c r="L34" s="69">
        <v>0.54399653229302125</v>
      </c>
      <c r="M34" s="69">
        <v>0.76815015829941202</v>
      </c>
      <c r="N34" s="69">
        <v>0.45978704075461829</v>
      </c>
      <c r="O34" s="59"/>
    </row>
    <row r="35" spans="1:15" x14ac:dyDescent="0.3">
      <c r="A35" s="9" t="s">
        <v>26</v>
      </c>
      <c r="B35" s="69">
        <v>0.86484734529569829</v>
      </c>
      <c r="C35" s="69">
        <v>1.383548067393459</v>
      </c>
      <c r="D35" s="69">
        <v>0.85602069614299159</v>
      </c>
      <c r="E35" s="69">
        <v>0.65113259213886554</v>
      </c>
      <c r="F35" s="69">
        <v>0.98922258511760874</v>
      </c>
      <c r="G35" s="69">
        <v>0.73785880527540726</v>
      </c>
      <c r="H35" s="69">
        <v>0.90672473421288591</v>
      </c>
      <c r="I35" s="69">
        <v>1.4111378724093264</v>
      </c>
      <c r="J35" s="69">
        <v>0.66919836351115969</v>
      </c>
      <c r="K35" s="69">
        <v>1.0440969070725405</v>
      </c>
      <c r="L35" s="69">
        <v>0.85071521456436938</v>
      </c>
      <c r="M35" s="69">
        <v>1.2818272274988693</v>
      </c>
      <c r="N35" s="69">
        <v>0.80070779876606091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90.60085017054935</v>
      </c>
      <c r="C37" s="130">
        <v>100</v>
      </c>
      <c r="D37" s="130">
        <v>100.00000000000001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8.3681015178398841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1.0310483116107734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100.00000000000001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 codeName="Hoja116">
    <tabColor theme="8" tint="0.39997558519241921"/>
  </sheetPr>
  <dimension ref="A1:O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727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21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5.1209025235528571</v>
      </c>
      <c r="C9" s="69">
        <v>2.2737581216166092</v>
      </c>
      <c r="D9" s="69">
        <v>23.853211009174302</v>
      </c>
      <c r="E9" s="69">
        <v>67.142490580307111</v>
      </c>
      <c r="F9" s="69">
        <v>5.1629577778974323</v>
      </c>
      <c r="G9" s="69">
        <v>10.185778347213329</v>
      </c>
      <c r="H9" s="69">
        <v>0.99353070079708061</v>
      </c>
      <c r="I9" s="69">
        <v>5.4997521367220941</v>
      </c>
      <c r="J9" s="69">
        <v>6.2086729960720817</v>
      </c>
      <c r="K9" s="69">
        <v>6.3226934849147369</v>
      </c>
      <c r="L9" s="69">
        <v>12.020541983403945</v>
      </c>
      <c r="M9" s="69">
        <v>1.1100044557439901</v>
      </c>
      <c r="N9" s="69">
        <v>4.0792543394541525</v>
      </c>
      <c r="O9" s="59"/>
    </row>
    <row r="10" spans="1:15" x14ac:dyDescent="0.3">
      <c r="A10" s="9" t="s">
        <v>317</v>
      </c>
      <c r="B10" s="69">
        <v>4.5955648137734357</v>
      </c>
      <c r="C10" s="69">
        <v>2.0845406067077761</v>
      </c>
      <c r="D10" s="69">
        <v>63.25584295144057</v>
      </c>
      <c r="E10" s="69">
        <v>1.2297547021381519</v>
      </c>
      <c r="F10" s="69">
        <v>13.237691357517207</v>
      </c>
      <c r="G10" s="69">
        <v>-1.5159965522486374</v>
      </c>
      <c r="H10" s="69">
        <v>6.3642905165633579</v>
      </c>
      <c r="I10" s="69">
        <v>5.7123310399072409</v>
      </c>
      <c r="J10" s="69">
        <v>5.9379772868876728</v>
      </c>
      <c r="K10" s="69">
        <v>5.7340735204452784</v>
      </c>
      <c r="L10" s="69">
        <v>11.182965446731274</v>
      </c>
      <c r="M10" s="69">
        <v>7.3380290937630264</v>
      </c>
      <c r="N10" s="69">
        <v>3.6359815566724905</v>
      </c>
      <c r="O10" s="59"/>
    </row>
    <row r="11" spans="1:15" x14ac:dyDescent="0.3">
      <c r="A11" s="9" t="s">
        <v>5</v>
      </c>
      <c r="B11" s="69">
        <v>10.97944581194443</v>
      </c>
      <c r="C11" s="69">
        <v>1.4929193674910266</v>
      </c>
      <c r="D11" s="69">
        <v>18.965517241379317</v>
      </c>
      <c r="E11" s="69">
        <v>1.8294421233718339</v>
      </c>
      <c r="F11" s="69">
        <v>4.3482452757423857</v>
      </c>
      <c r="G11" s="69">
        <v>4.7820343461030461</v>
      </c>
      <c r="H11" s="69">
        <v>39.52932034101039</v>
      </c>
      <c r="I11" s="69">
        <v>6.1013332813725469</v>
      </c>
      <c r="J11" s="69">
        <v>4.0721073652960342</v>
      </c>
      <c r="K11" s="69">
        <v>6.2515139657517693</v>
      </c>
      <c r="L11" s="69">
        <v>9.9518592297476829</v>
      </c>
      <c r="M11" s="69">
        <v>0.78009316220497738</v>
      </c>
      <c r="N11" s="69">
        <v>7.3151348767936213</v>
      </c>
      <c r="O11" s="59"/>
    </row>
    <row r="12" spans="1:15" x14ac:dyDescent="0.3">
      <c r="A12" s="9" t="s">
        <v>6</v>
      </c>
      <c r="B12" s="69">
        <v>2.702974401482976</v>
      </c>
      <c r="C12" s="69">
        <v>0.70643061849149547</v>
      </c>
      <c r="D12" s="69">
        <v>-50.520897470630253</v>
      </c>
      <c r="E12" s="69">
        <v>-2.2009355564389352</v>
      </c>
      <c r="F12" s="69">
        <v>-0.2586321062157424</v>
      </c>
      <c r="G12" s="69">
        <v>7.6308482213024718</v>
      </c>
      <c r="H12" s="69">
        <v>15.687476488104693</v>
      </c>
      <c r="I12" s="69">
        <v>3.5143741477738075</v>
      </c>
      <c r="J12" s="69">
        <v>5.0412148231171017</v>
      </c>
      <c r="K12" s="69">
        <v>5.1390573158676176</v>
      </c>
      <c r="L12" s="69">
        <v>9.2119580278822326</v>
      </c>
      <c r="M12" s="69">
        <v>5.2295257745812478</v>
      </c>
      <c r="N12" s="69">
        <v>4.9309792162134158</v>
      </c>
      <c r="O12" s="59"/>
    </row>
    <row r="13" spans="1:15" x14ac:dyDescent="0.3">
      <c r="A13" s="9" t="s">
        <v>7</v>
      </c>
      <c r="B13" s="69">
        <v>9.4430233878381102</v>
      </c>
      <c r="C13" s="69">
        <v>-5.3167427155621851</v>
      </c>
      <c r="D13" s="69">
        <v>2.2692889561270846</v>
      </c>
      <c r="E13" s="69">
        <v>25.864506143563432</v>
      </c>
      <c r="F13" s="69">
        <v>-0.27670491909564987</v>
      </c>
      <c r="G13" s="69">
        <v>6.0571462908992686</v>
      </c>
      <c r="H13" s="69">
        <v>26.431884642533035</v>
      </c>
      <c r="I13" s="69">
        <v>6.1359455539070638</v>
      </c>
      <c r="J13" s="69">
        <v>5.9675264053890942</v>
      </c>
      <c r="K13" s="69">
        <v>6.8696469419963364</v>
      </c>
      <c r="L13" s="69">
        <v>14.126279274616095</v>
      </c>
      <c r="M13" s="69">
        <v>3.995518833316396</v>
      </c>
      <c r="N13" s="69">
        <v>5.8079843011909418</v>
      </c>
      <c r="O13" s="59"/>
    </row>
    <row r="14" spans="1:15" x14ac:dyDescent="0.3">
      <c r="A14" s="9" t="s">
        <v>8</v>
      </c>
      <c r="B14" s="69">
        <v>-1.6295075418902485</v>
      </c>
      <c r="C14" s="69">
        <v>-0.98681830781825397</v>
      </c>
      <c r="D14" s="69">
        <v>-8.8575096277278504</v>
      </c>
      <c r="E14" s="69">
        <v>-12.716408458236145</v>
      </c>
      <c r="F14" s="69">
        <v>2.6367076177199635</v>
      </c>
      <c r="G14" s="69">
        <v>6.2495789147453991</v>
      </c>
      <c r="H14" s="69">
        <v>0.58968216906238524</v>
      </c>
      <c r="I14" s="69">
        <v>4.914815599269275</v>
      </c>
      <c r="J14" s="69">
        <v>5.9272581934452404</v>
      </c>
      <c r="K14" s="69">
        <v>5.0066543224163809</v>
      </c>
      <c r="L14" s="69">
        <v>8.4504475578484346</v>
      </c>
      <c r="M14" s="69">
        <v>5.1171720861748611</v>
      </c>
      <c r="N14" s="69">
        <v>5.9334155991196553</v>
      </c>
      <c r="O14" s="59"/>
    </row>
    <row r="15" spans="1:15" x14ac:dyDescent="0.3">
      <c r="A15" s="9" t="s">
        <v>9</v>
      </c>
      <c r="B15" s="69">
        <v>16.923442008765917</v>
      </c>
      <c r="C15" s="69">
        <v>-1.9584904374891323</v>
      </c>
      <c r="D15" s="69">
        <v>9.0255949708127474</v>
      </c>
      <c r="E15" s="69">
        <v>31.44979524543956</v>
      </c>
      <c r="F15" s="69">
        <v>3.6328840617639457</v>
      </c>
      <c r="G15" s="69">
        <v>2.8051065823377854</v>
      </c>
      <c r="H15" s="69">
        <v>13.72361694987157</v>
      </c>
      <c r="I15" s="69">
        <v>7.1836404433772429</v>
      </c>
      <c r="J15" s="69">
        <v>7.7173881279301213</v>
      </c>
      <c r="K15" s="69">
        <v>6.645846551007466</v>
      </c>
      <c r="L15" s="69">
        <v>11.570399990187298</v>
      </c>
      <c r="M15" s="69">
        <v>4.5419867182217075</v>
      </c>
      <c r="N15" s="69">
        <v>4.4389556370714871</v>
      </c>
      <c r="O15" s="59"/>
    </row>
    <row r="16" spans="1:15" x14ac:dyDescent="0.3">
      <c r="A16" s="9" t="s">
        <v>10</v>
      </c>
      <c r="B16" s="69">
        <v>0.99457288810720001</v>
      </c>
      <c r="C16" s="69">
        <v>-13.935600491022655</v>
      </c>
      <c r="D16" s="69">
        <v>7.3082287308228615</v>
      </c>
      <c r="E16" s="69">
        <v>2.3297340583547452</v>
      </c>
      <c r="F16" s="69">
        <v>6.070943773665789</v>
      </c>
      <c r="G16" s="69">
        <v>0.27775023518685771</v>
      </c>
      <c r="H16" s="69">
        <v>5.8670006966225117</v>
      </c>
      <c r="I16" s="69">
        <v>5.5069877689075923</v>
      </c>
      <c r="J16" s="69">
        <v>5.612388239765977</v>
      </c>
      <c r="K16" s="69">
        <v>7.7415928028416801</v>
      </c>
      <c r="L16" s="69">
        <v>9.1218337868955501</v>
      </c>
      <c r="M16" s="69">
        <v>2.1066398771726966</v>
      </c>
      <c r="N16" s="69">
        <v>5.3232625637041053</v>
      </c>
      <c r="O16" s="59"/>
    </row>
    <row r="17" spans="1:15" x14ac:dyDescent="0.3">
      <c r="A17" s="9" t="s">
        <v>11</v>
      </c>
      <c r="B17" s="69">
        <v>5.9908545285607602</v>
      </c>
      <c r="C17" s="69">
        <v>8.2209523905802229</v>
      </c>
      <c r="D17" s="69">
        <v>9.1324200913242066</v>
      </c>
      <c r="E17" s="69">
        <v>19.569692026874847</v>
      </c>
      <c r="F17" s="69">
        <v>-1.5091134089812641</v>
      </c>
      <c r="G17" s="69">
        <v>-2.0909480061905157</v>
      </c>
      <c r="H17" s="69">
        <v>0.94953782679414189</v>
      </c>
      <c r="I17" s="69">
        <v>6.6325404101156522</v>
      </c>
      <c r="J17" s="69">
        <v>4.4356994457490373</v>
      </c>
      <c r="K17" s="69">
        <v>6.0878178688577975</v>
      </c>
      <c r="L17" s="69">
        <v>13.509944644216006</v>
      </c>
      <c r="M17" s="69">
        <v>4.6279149723173987</v>
      </c>
      <c r="N17" s="69">
        <v>5.6216670947552387</v>
      </c>
      <c r="O17" s="59"/>
    </row>
    <row r="18" spans="1:15" x14ac:dyDescent="0.3">
      <c r="A18" s="9" t="s">
        <v>12</v>
      </c>
      <c r="B18" s="69">
        <v>10.156261658212486</v>
      </c>
      <c r="C18" s="69">
        <v>1.5949725023935173</v>
      </c>
      <c r="D18" s="69">
        <v>-9.1964243927551905</v>
      </c>
      <c r="E18" s="69">
        <v>19.279793428320573</v>
      </c>
      <c r="F18" s="69">
        <v>5.1740516141861121</v>
      </c>
      <c r="G18" s="69">
        <v>11.357445699803421</v>
      </c>
      <c r="H18" s="69">
        <v>39.804291947116042</v>
      </c>
      <c r="I18" s="69">
        <v>5.7969278871557322</v>
      </c>
      <c r="J18" s="69">
        <v>5.4457121737782757</v>
      </c>
      <c r="K18" s="69">
        <v>7.8542999395746307</v>
      </c>
      <c r="L18" s="69">
        <v>12.909582702717671</v>
      </c>
      <c r="M18" s="69">
        <v>1.894092338997595</v>
      </c>
      <c r="N18" s="69">
        <v>5.3891517927122266</v>
      </c>
      <c r="O18" s="59"/>
    </row>
    <row r="19" spans="1:15" x14ac:dyDescent="0.3">
      <c r="A19" s="9" t="s">
        <v>13</v>
      </c>
      <c r="B19" s="69">
        <v>3.5168536663233994</v>
      </c>
      <c r="C19" s="69">
        <v>-4.7839972839282012</v>
      </c>
      <c r="D19" s="69">
        <v>-10.115047271898845</v>
      </c>
      <c r="E19" s="69">
        <v>-2.2319726151536656E-2</v>
      </c>
      <c r="F19" s="69">
        <v>8.7452966776713481</v>
      </c>
      <c r="G19" s="69">
        <v>2.1815363384594946</v>
      </c>
      <c r="H19" s="69">
        <v>10.554644567868593</v>
      </c>
      <c r="I19" s="69">
        <v>2.976647910602523</v>
      </c>
      <c r="J19" s="69">
        <v>5.1886472497312894</v>
      </c>
      <c r="K19" s="69">
        <v>4.9451274362818651</v>
      </c>
      <c r="L19" s="69">
        <v>7.8745740091990228</v>
      </c>
      <c r="M19" s="69">
        <v>6.7786906274050978</v>
      </c>
      <c r="N19" s="69">
        <v>4.553093987285564</v>
      </c>
      <c r="O19" s="59"/>
    </row>
    <row r="20" spans="1:15" x14ac:dyDescent="0.3">
      <c r="A20" s="9" t="s">
        <v>14</v>
      </c>
      <c r="B20" s="69">
        <v>4.3782402967980261</v>
      </c>
      <c r="C20" s="69">
        <v>2.9866829188965056</v>
      </c>
      <c r="D20" s="69">
        <v>26.659481020361781</v>
      </c>
      <c r="E20" s="69">
        <v>-6.3632610466563335</v>
      </c>
      <c r="F20" s="69">
        <v>5.9555782239947064</v>
      </c>
      <c r="G20" s="69">
        <v>-0.57286238690448954</v>
      </c>
      <c r="H20" s="69">
        <v>17.267013693634809</v>
      </c>
      <c r="I20" s="69">
        <v>5.6678904588646475</v>
      </c>
      <c r="J20" s="69">
        <v>5.1559689110121383</v>
      </c>
      <c r="K20" s="69">
        <v>7.8863851237392026</v>
      </c>
      <c r="L20" s="69">
        <v>8.1961334754630855</v>
      </c>
      <c r="M20" s="69">
        <v>3.6507035190702481</v>
      </c>
      <c r="N20" s="69">
        <v>5.5105846040624868</v>
      </c>
      <c r="O20" s="59"/>
    </row>
    <row r="21" spans="1:15" x14ac:dyDescent="0.3">
      <c r="A21" s="9" t="s">
        <v>15</v>
      </c>
      <c r="B21" s="69">
        <v>3.637666682476933</v>
      </c>
      <c r="C21" s="69">
        <v>-8.7451648968297206</v>
      </c>
      <c r="D21" s="69">
        <v>-7.4264219996950089</v>
      </c>
      <c r="E21" s="69">
        <v>31.793122595486466</v>
      </c>
      <c r="F21" s="69">
        <v>2.1409609092104773</v>
      </c>
      <c r="G21" s="69">
        <v>1.4827727851081534</v>
      </c>
      <c r="H21" s="69">
        <v>3.0025599089810129</v>
      </c>
      <c r="I21" s="69">
        <v>4.943283965188769</v>
      </c>
      <c r="J21" s="69">
        <v>5.9079903784570007</v>
      </c>
      <c r="K21" s="69">
        <v>4.4628547185820793</v>
      </c>
      <c r="L21" s="69">
        <v>9.6083292017848265</v>
      </c>
      <c r="M21" s="69">
        <v>4.5041736698634196</v>
      </c>
      <c r="N21" s="69">
        <v>5.8067020177384734</v>
      </c>
      <c r="O21" s="59"/>
    </row>
    <row r="22" spans="1:15" x14ac:dyDescent="0.3">
      <c r="A22" s="9" t="s">
        <v>16</v>
      </c>
      <c r="B22" s="69">
        <v>5.6980604699577952</v>
      </c>
      <c r="C22" s="69">
        <v>2.8871499909833176</v>
      </c>
      <c r="D22" s="69">
        <v>68.406608951507934</v>
      </c>
      <c r="E22" s="69">
        <v>9.6252506857108244</v>
      </c>
      <c r="F22" s="69">
        <v>4.7707791420258445</v>
      </c>
      <c r="G22" s="69">
        <v>3.2580825826028246</v>
      </c>
      <c r="H22" s="69">
        <v>3.0392166045067626</v>
      </c>
      <c r="I22" s="69">
        <v>4.6747517176715547</v>
      </c>
      <c r="J22" s="69">
        <v>7.4729007481803649</v>
      </c>
      <c r="K22" s="69">
        <v>7.0839407723263434</v>
      </c>
      <c r="L22" s="69">
        <v>8.2255486735109713</v>
      </c>
      <c r="M22" s="69">
        <v>3.7240417096384704</v>
      </c>
      <c r="N22" s="69">
        <v>6.494858288869267</v>
      </c>
      <c r="O22" s="59"/>
    </row>
    <row r="23" spans="1:15" x14ac:dyDescent="0.3">
      <c r="A23" s="216" t="s">
        <v>157</v>
      </c>
      <c r="B23" s="69">
        <v>6.2319359573500606</v>
      </c>
      <c r="C23" s="69">
        <v>3.1302310010043612</v>
      </c>
      <c r="D23" s="69">
        <v>16.862309644670063</v>
      </c>
      <c r="E23" s="69" t="s">
        <v>440</v>
      </c>
      <c r="F23" s="69">
        <v>2.5409863628960068</v>
      </c>
      <c r="G23" s="69">
        <v>6.6299105686517237</v>
      </c>
      <c r="H23" s="69">
        <v>2.8416671777081888</v>
      </c>
      <c r="I23" s="69">
        <v>4.6727745588889036</v>
      </c>
      <c r="J23" s="69">
        <v>12.410910287839954</v>
      </c>
      <c r="K23" s="69">
        <v>6.8314074926117314</v>
      </c>
      <c r="L23" s="69">
        <v>9.637477411652668</v>
      </c>
      <c r="M23" s="69">
        <v>0.97291013372810653</v>
      </c>
      <c r="N23" s="69">
        <v>6.9818644023639678</v>
      </c>
      <c r="O23" s="59"/>
    </row>
    <row r="24" spans="1:15" x14ac:dyDescent="0.3">
      <c r="A24" s="216" t="s">
        <v>155</v>
      </c>
      <c r="B24" s="69">
        <v>7.1691015756744036</v>
      </c>
      <c r="C24" s="69">
        <v>2.7651395070076745</v>
      </c>
      <c r="D24" s="69">
        <v>172.5098467232952</v>
      </c>
      <c r="E24" s="69">
        <v>9.6252506857108244</v>
      </c>
      <c r="F24" s="69">
        <v>8.4096865286552998</v>
      </c>
      <c r="G24" s="69">
        <v>8.792275393995169</v>
      </c>
      <c r="H24" s="69">
        <v>-7.0316446134571606</v>
      </c>
      <c r="I24" s="69">
        <v>4.7257007943212415</v>
      </c>
      <c r="J24" s="69">
        <v>4.4157898833830984</v>
      </c>
      <c r="K24" s="69">
        <v>7.4013091728303522</v>
      </c>
      <c r="L24" s="69">
        <v>6.3240108169655684</v>
      </c>
      <c r="M24" s="69">
        <v>1.997952212245039</v>
      </c>
      <c r="N24" s="69">
        <v>7.1116300409436235</v>
      </c>
      <c r="O24" s="59"/>
    </row>
    <row r="25" spans="1:15" x14ac:dyDescent="0.3">
      <c r="A25" s="216" t="s">
        <v>105</v>
      </c>
      <c r="B25" s="69">
        <v>5.5071682007821039</v>
      </c>
      <c r="C25" s="69">
        <v>3.4389393270089101</v>
      </c>
      <c r="D25" s="69">
        <v>-23.67000599746774</v>
      </c>
      <c r="E25" s="69" t="s">
        <v>440</v>
      </c>
      <c r="F25" s="69">
        <v>5.0120777008340269</v>
      </c>
      <c r="G25" s="69">
        <v>1.6169362600658275</v>
      </c>
      <c r="H25" s="69">
        <v>3.6890057642734462</v>
      </c>
      <c r="I25" s="69">
        <v>4.6727363110800013</v>
      </c>
      <c r="J25" s="69">
        <v>5.6684558225217074</v>
      </c>
      <c r="K25" s="69">
        <v>7.0864166689386821</v>
      </c>
      <c r="L25" s="69">
        <v>8.2239568393329705</v>
      </c>
      <c r="M25" s="69">
        <v>3.9080189971440831</v>
      </c>
      <c r="N25" s="69">
        <v>6.4262441349365957</v>
      </c>
      <c r="O25" s="59"/>
    </row>
    <row r="26" spans="1:15" x14ac:dyDescent="0.3">
      <c r="A26" s="9" t="s">
        <v>17</v>
      </c>
      <c r="B26" s="69">
        <v>3.5710658804430722</v>
      </c>
      <c r="C26" s="69">
        <v>5.6017487982192478</v>
      </c>
      <c r="D26" s="69">
        <v>-0.27582123044318507</v>
      </c>
      <c r="E26" s="69">
        <v>4.6595552774421236</v>
      </c>
      <c r="F26" s="69">
        <v>-1.9909973110677441</v>
      </c>
      <c r="G26" s="69">
        <v>1.6837322922731062</v>
      </c>
      <c r="H26" s="69">
        <v>-5.9344053260030307</v>
      </c>
      <c r="I26" s="69">
        <v>4.998014257477962</v>
      </c>
      <c r="J26" s="69">
        <v>3.3205602070495672</v>
      </c>
      <c r="K26" s="69">
        <v>6.7082716400307163</v>
      </c>
      <c r="L26" s="69">
        <v>9.4072433632557306</v>
      </c>
      <c r="M26" s="69">
        <v>2.1428521252906449</v>
      </c>
      <c r="N26" s="69">
        <v>3.8737033503314819</v>
      </c>
      <c r="O26" s="59"/>
    </row>
    <row r="27" spans="1:15" x14ac:dyDescent="0.3">
      <c r="A27" s="9" t="s">
        <v>18</v>
      </c>
      <c r="B27" s="69">
        <v>14.867811986735305</v>
      </c>
      <c r="C27" s="69">
        <v>12.733678349955497</v>
      </c>
      <c r="D27" s="69">
        <v>10.238907849829346</v>
      </c>
      <c r="E27" s="69">
        <v>31.006647928501195</v>
      </c>
      <c r="F27" s="69">
        <v>-1.3221754747602148</v>
      </c>
      <c r="G27" s="69">
        <v>8.6214195004938716</v>
      </c>
      <c r="H27" s="69">
        <v>1.1126098264388418</v>
      </c>
      <c r="I27" s="69">
        <v>5.7119490703249767</v>
      </c>
      <c r="J27" s="69">
        <v>5.9039818576130898</v>
      </c>
      <c r="K27" s="69">
        <v>8.2362668967500809</v>
      </c>
      <c r="L27" s="69">
        <v>9.0605656026216792</v>
      </c>
      <c r="M27" s="69">
        <v>2.900403688839944</v>
      </c>
      <c r="N27" s="69">
        <v>4.1086843213834214</v>
      </c>
      <c r="O27" s="59"/>
    </row>
    <row r="28" spans="1:15" x14ac:dyDescent="0.3">
      <c r="A28" s="9" t="s">
        <v>19</v>
      </c>
      <c r="B28" s="69">
        <v>10.853302908415841</v>
      </c>
      <c r="C28" s="69">
        <v>13.882412981198613</v>
      </c>
      <c r="D28" s="69">
        <v>-20.976290623762196</v>
      </c>
      <c r="E28" s="69">
        <v>-2.0351393227144854E-2</v>
      </c>
      <c r="F28" s="69">
        <v>20.966716841217277</v>
      </c>
      <c r="G28" s="69">
        <v>50.620937280393548</v>
      </c>
      <c r="H28" s="69">
        <v>9.4329059132709006</v>
      </c>
      <c r="I28" s="69">
        <v>4.9306388956824776</v>
      </c>
      <c r="J28" s="69">
        <v>4.3476500829858793</v>
      </c>
      <c r="K28" s="69">
        <v>6.61170273674567</v>
      </c>
      <c r="L28" s="69">
        <v>8.2208443851261137</v>
      </c>
      <c r="M28" s="69">
        <v>0.79987091420403544</v>
      </c>
      <c r="N28" s="69">
        <v>3.8451953639054466</v>
      </c>
      <c r="O28" s="59"/>
    </row>
    <row r="29" spans="1:15" x14ac:dyDescent="0.3">
      <c r="A29" s="9" t="s">
        <v>20</v>
      </c>
      <c r="B29" s="69">
        <v>0.11776465593129615</v>
      </c>
      <c r="C29" s="69">
        <v>5.5997822046150105</v>
      </c>
      <c r="D29" s="69">
        <v>-3.41463414634147</v>
      </c>
      <c r="E29" s="69">
        <v>-4.5489744773863805</v>
      </c>
      <c r="F29" s="69">
        <v>1.1798513171573717</v>
      </c>
      <c r="G29" s="69">
        <v>3.3169038528288723</v>
      </c>
      <c r="H29" s="69">
        <v>34.526302667663913</v>
      </c>
      <c r="I29" s="69">
        <v>3.6929259336243376</v>
      </c>
      <c r="J29" s="69">
        <v>6.0670882936507837</v>
      </c>
      <c r="K29" s="69">
        <v>5.4376171461168639</v>
      </c>
      <c r="L29" s="69">
        <v>9.3344679095433349</v>
      </c>
      <c r="M29" s="69">
        <v>4.9983369997140841</v>
      </c>
      <c r="N29" s="69">
        <v>3.0876788759755698</v>
      </c>
      <c r="O29" s="59"/>
    </row>
    <row r="30" spans="1:15" x14ac:dyDescent="0.3">
      <c r="A30" s="9" t="s">
        <v>21</v>
      </c>
      <c r="B30" s="69">
        <v>3.9882902602141712</v>
      </c>
      <c r="C30" s="69">
        <v>12.198814127352421</v>
      </c>
      <c r="D30" s="69">
        <v>0.91832196531026966</v>
      </c>
      <c r="E30" s="69">
        <v>-9.4718369634358055</v>
      </c>
      <c r="F30" s="69">
        <v>2.5982594545508562</v>
      </c>
      <c r="G30" s="69">
        <v>-18.782006316761226</v>
      </c>
      <c r="H30" s="69">
        <v>21.738844008101125</v>
      </c>
      <c r="I30" s="69">
        <v>5.7352444673715013</v>
      </c>
      <c r="J30" s="69">
        <v>6.3345961343592876</v>
      </c>
      <c r="K30" s="69">
        <v>6.7315584857754516</v>
      </c>
      <c r="L30" s="69">
        <v>8.5767592670164277</v>
      </c>
      <c r="M30" s="69">
        <v>2.9494149916382781</v>
      </c>
      <c r="N30" s="69">
        <v>5.4321723952380125</v>
      </c>
      <c r="O30" s="59"/>
    </row>
    <row r="31" spans="1:15" x14ac:dyDescent="0.3">
      <c r="A31" s="9" t="s">
        <v>22</v>
      </c>
      <c r="B31" s="69">
        <v>7.2385421189177066</v>
      </c>
      <c r="C31" s="69">
        <v>6.4820969078459569</v>
      </c>
      <c r="D31" s="69">
        <v>13.539615368500435</v>
      </c>
      <c r="E31" s="69">
        <v>4.6559338724597978</v>
      </c>
      <c r="F31" s="69">
        <v>5.6925648295525662</v>
      </c>
      <c r="G31" s="69">
        <v>10.766994253069001</v>
      </c>
      <c r="H31" s="69">
        <v>21.554215490451128</v>
      </c>
      <c r="I31" s="69">
        <v>5.4945101485489118</v>
      </c>
      <c r="J31" s="69">
        <v>5.3530087332997311</v>
      </c>
      <c r="K31" s="69">
        <v>6.5158305449186429</v>
      </c>
      <c r="L31" s="69">
        <v>10.251102469158766</v>
      </c>
      <c r="M31" s="69">
        <v>3.2503332974503678</v>
      </c>
      <c r="N31" s="69">
        <v>5.6167402153653825</v>
      </c>
      <c r="O31" s="59"/>
    </row>
    <row r="32" spans="1:15" x14ac:dyDescent="0.3">
      <c r="A32" s="9" t="s">
        <v>23</v>
      </c>
      <c r="B32" s="69">
        <v>1.5979834084462823</v>
      </c>
      <c r="C32" s="69">
        <v>-4.3220216307876882</v>
      </c>
      <c r="D32" s="69">
        <v>9.2204526404023426</v>
      </c>
      <c r="E32" s="69">
        <v>0.5524441853982438</v>
      </c>
      <c r="F32" s="69">
        <v>2.840409423285692</v>
      </c>
      <c r="G32" s="69">
        <v>2.7674487479022076</v>
      </c>
      <c r="H32" s="69">
        <v>0.87230493605980541</v>
      </c>
      <c r="I32" s="69">
        <v>4.8344146665782546</v>
      </c>
      <c r="J32" s="69">
        <v>5.5693654400439101</v>
      </c>
      <c r="K32" s="69">
        <v>5.5858772959291798</v>
      </c>
      <c r="L32" s="69">
        <v>8.5937193095483053</v>
      </c>
      <c r="M32" s="69">
        <v>2.1732702904128303</v>
      </c>
      <c r="N32" s="69">
        <v>4.5194918014985319</v>
      </c>
      <c r="O32" s="59"/>
    </row>
    <row r="33" spans="1:15" x14ac:dyDescent="0.3">
      <c r="A33" s="9" t="s">
        <v>24</v>
      </c>
      <c r="B33" s="69">
        <v>4.6140108995375186</v>
      </c>
      <c r="C33" s="69">
        <v>0.31392537231411666</v>
      </c>
      <c r="D33" s="69">
        <v>5.2532408803135411</v>
      </c>
      <c r="E33" s="69">
        <v>2.0906453521004664</v>
      </c>
      <c r="F33" s="69">
        <v>7.1064492096159171</v>
      </c>
      <c r="G33" s="69">
        <v>6.0713218448052544</v>
      </c>
      <c r="H33" s="69">
        <v>13.369012971849116</v>
      </c>
      <c r="I33" s="69">
        <v>6.2198606415752096</v>
      </c>
      <c r="J33" s="69">
        <v>5.6371560302819717</v>
      </c>
      <c r="K33" s="69">
        <v>6.9503693684320069</v>
      </c>
      <c r="L33" s="69">
        <v>8.4112213292581401</v>
      </c>
      <c r="M33" s="69">
        <v>3.1767696324439925</v>
      </c>
      <c r="N33" s="69">
        <v>4.1281592176847255</v>
      </c>
      <c r="O33" s="59"/>
    </row>
    <row r="34" spans="1:15" x14ac:dyDescent="0.3">
      <c r="A34" s="9" t="s">
        <v>25</v>
      </c>
      <c r="B34" s="69">
        <v>2.05964957564359</v>
      </c>
      <c r="C34" s="69">
        <v>-13.282475326753811</v>
      </c>
      <c r="D34" s="69">
        <v>50.541344032438047</v>
      </c>
      <c r="E34" s="69">
        <v>-13.847317535346562</v>
      </c>
      <c r="F34" s="69">
        <v>10.948011024073168</v>
      </c>
      <c r="G34" s="69">
        <v>5.7427649091012114</v>
      </c>
      <c r="H34" s="69">
        <v>-9.1937356077880423</v>
      </c>
      <c r="I34" s="69">
        <v>3.9556383110118816</v>
      </c>
      <c r="J34" s="69">
        <v>5.3917310167310291</v>
      </c>
      <c r="K34" s="69">
        <v>4.7676201907048039</v>
      </c>
      <c r="L34" s="69">
        <v>8.4112841523311204</v>
      </c>
      <c r="M34" s="69">
        <v>6.2902488938399301</v>
      </c>
      <c r="N34" s="69">
        <v>6.3859098561424901</v>
      </c>
      <c r="O34" s="59"/>
    </row>
    <row r="35" spans="1:15" x14ac:dyDescent="0.3">
      <c r="A35" s="9" t="s">
        <v>26</v>
      </c>
      <c r="B35" s="69">
        <v>1.6744826015923593</v>
      </c>
      <c r="C35" s="69">
        <v>-11.68050612890471</v>
      </c>
      <c r="D35" s="69">
        <v>5.050796582775348</v>
      </c>
      <c r="E35" s="69">
        <v>-13.410211263294258</v>
      </c>
      <c r="F35" s="69">
        <v>-0.67868670366271999</v>
      </c>
      <c r="G35" s="69">
        <v>-2.0729656450561151</v>
      </c>
      <c r="H35" s="69">
        <v>23.051784379508746</v>
      </c>
      <c r="I35" s="69">
        <v>4.7739339120921755</v>
      </c>
      <c r="J35" s="69">
        <v>5.1631507250436073</v>
      </c>
      <c r="K35" s="69">
        <v>6.0497110236499765</v>
      </c>
      <c r="L35" s="69">
        <v>8.6667984971326746</v>
      </c>
      <c r="M35" s="69">
        <v>4.987627246729005</v>
      </c>
      <c r="N35" s="69">
        <v>5.7506024224847465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5.6461339736868581</v>
      </c>
      <c r="C37" s="130">
        <v>1.1364485887631446</v>
      </c>
      <c r="D37" s="130">
        <v>22.961249277038746</v>
      </c>
      <c r="E37" s="130">
        <v>5.1142399039046751</v>
      </c>
      <c r="F37" s="130">
        <v>5.2458891792991551</v>
      </c>
      <c r="G37" s="130">
        <v>3.3819008153990211</v>
      </c>
      <c r="H37" s="130">
        <v>9.4221941904061026</v>
      </c>
      <c r="I37" s="130">
        <v>4.8890775926122529</v>
      </c>
      <c r="J37" s="130">
        <v>6.6302625556950545</v>
      </c>
      <c r="K37" s="130">
        <v>6.7844628345634845</v>
      </c>
      <c r="L37" s="130">
        <v>8.7108717603500594</v>
      </c>
      <c r="M37" s="130">
        <v>3.8613303269447528</v>
      </c>
      <c r="N37" s="130">
        <v>5.9743381214605478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8.6234103574694103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2.2376626688930088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5.8525345751434514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 codeName="Hoja117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726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3233472</v>
      </c>
      <c r="C9" s="58">
        <v>1085504</v>
      </c>
      <c r="D9" s="58">
        <v>551</v>
      </c>
      <c r="E9" s="58">
        <v>153316</v>
      </c>
      <c r="F9" s="58">
        <v>174615</v>
      </c>
      <c r="G9" s="58">
        <v>26588</v>
      </c>
      <c r="H9" s="58">
        <v>421225</v>
      </c>
      <c r="I9" s="58">
        <v>355605</v>
      </c>
      <c r="J9" s="58">
        <v>132598</v>
      </c>
      <c r="K9" s="58">
        <v>49527</v>
      </c>
      <c r="L9" s="58">
        <v>24269</v>
      </c>
      <c r="M9" s="58">
        <v>268939</v>
      </c>
      <c r="N9" s="58">
        <v>540735</v>
      </c>
    </row>
    <row r="10" spans="1:14" x14ac:dyDescent="0.3">
      <c r="A10" s="9" t="s">
        <v>317</v>
      </c>
      <c r="B10" s="58">
        <v>19569956</v>
      </c>
      <c r="C10" s="58">
        <v>849002</v>
      </c>
      <c r="D10" s="58">
        <v>739806</v>
      </c>
      <c r="E10" s="58">
        <v>7827171</v>
      </c>
      <c r="F10" s="58">
        <v>2261842</v>
      </c>
      <c r="G10" s="58">
        <v>341102</v>
      </c>
      <c r="H10" s="58">
        <v>1303208</v>
      </c>
      <c r="I10" s="58">
        <v>1236110</v>
      </c>
      <c r="J10" s="58">
        <v>714087</v>
      </c>
      <c r="K10" s="58">
        <v>622797</v>
      </c>
      <c r="L10" s="58">
        <v>249490</v>
      </c>
      <c r="M10" s="58">
        <v>864026</v>
      </c>
      <c r="N10" s="58">
        <v>2561315</v>
      </c>
    </row>
    <row r="11" spans="1:14" x14ac:dyDescent="0.3">
      <c r="A11" s="9" t="s">
        <v>5</v>
      </c>
      <c r="B11" s="58">
        <v>2984641</v>
      </c>
      <c r="C11" s="58">
        <v>611451</v>
      </c>
      <c r="D11" s="58">
        <v>573</v>
      </c>
      <c r="E11" s="58">
        <v>143602</v>
      </c>
      <c r="F11" s="58">
        <v>117080</v>
      </c>
      <c r="G11" s="58">
        <v>32482</v>
      </c>
      <c r="H11" s="58">
        <v>663367</v>
      </c>
      <c r="I11" s="58">
        <v>260067</v>
      </c>
      <c r="J11" s="58">
        <v>86546</v>
      </c>
      <c r="K11" s="58">
        <v>86321</v>
      </c>
      <c r="L11" s="58">
        <v>25301</v>
      </c>
      <c r="M11" s="58">
        <v>282985</v>
      </c>
      <c r="N11" s="58">
        <v>674866</v>
      </c>
    </row>
    <row r="12" spans="1:14" x14ac:dyDescent="0.3">
      <c r="A12" s="9" t="s">
        <v>6</v>
      </c>
      <c r="B12" s="58">
        <v>26582004</v>
      </c>
      <c r="C12" s="58">
        <v>2337268</v>
      </c>
      <c r="D12" s="58">
        <v>58216</v>
      </c>
      <c r="E12" s="58">
        <v>5227266</v>
      </c>
      <c r="F12" s="58">
        <v>3924605</v>
      </c>
      <c r="G12" s="58">
        <v>324913</v>
      </c>
      <c r="H12" s="58">
        <v>2473819</v>
      </c>
      <c r="I12" s="58">
        <v>3142791</v>
      </c>
      <c r="J12" s="58">
        <v>1645723</v>
      </c>
      <c r="K12" s="58">
        <v>845703</v>
      </c>
      <c r="L12" s="58">
        <v>510350</v>
      </c>
      <c r="M12" s="58">
        <v>991524</v>
      </c>
      <c r="N12" s="58">
        <v>5099826</v>
      </c>
    </row>
    <row r="13" spans="1:14" x14ac:dyDescent="0.3">
      <c r="A13" s="9" t="s">
        <v>7</v>
      </c>
      <c r="B13" s="58">
        <v>6218720</v>
      </c>
      <c r="C13" s="58">
        <v>944894</v>
      </c>
      <c r="D13" s="58">
        <v>923</v>
      </c>
      <c r="E13" s="58">
        <v>1509703</v>
      </c>
      <c r="F13" s="58">
        <v>502289</v>
      </c>
      <c r="G13" s="58">
        <v>46044</v>
      </c>
      <c r="H13" s="58">
        <v>664127</v>
      </c>
      <c r="I13" s="58">
        <v>620606</v>
      </c>
      <c r="J13" s="58">
        <v>220231</v>
      </c>
      <c r="K13" s="58">
        <v>84669</v>
      </c>
      <c r="L13" s="58">
        <v>80755</v>
      </c>
      <c r="M13" s="58">
        <v>452640</v>
      </c>
      <c r="N13" s="58">
        <v>1091839</v>
      </c>
    </row>
    <row r="14" spans="1:14" x14ac:dyDescent="0.3">
      <c r="A14" s="9" t="s">
        <v>8</v>
      </c>
      <c r="B14" s="58">
        <v>14303582</v>
      </c>
      <c r="C14" s="58">
        <v>1828344</v>
      </c>
      <c r="D14" s="58">
        <v>964</v>
      </c>
      <c r="E14" s="58">
        <v>4674489</v>
      </c>
      <c r="F14" s="58">
        <v>851986</v>
      </c>
      <c r="G14" s="58">
        <v>180221</v>
      </c>
      <c r="H14" s="58">
        <v>1294739</v>
      </c>
      <c r="I14" s="58">
        <v>1136932</v>
      </c>
      <c r="J14" s="58">
        <v>486499</v>
      </c>
      <c r="K14" s="58">
        <v>322877</v>
      </c>
      <c r="L14" s="58">
        <v>177733</v>
      </c>
      <c r="M14" s="58">
        <v>910608</v>
      </c>
      <c r="N14" s="58">
        <v>2438190</v>
      </c>
    </row>
    <row r="15" spans="1:14" x14ac:dyDescent="0.3">
      <c r="A15" s="9" t="s">
        <v>9</v>
      </c>
      <c r="B15" s="58">
        <v>23326319</v>
      </c>
      <c r="C15" s="58">
        <v>1660485</v>
      </c>
      <c r="D15" s="58">
        <v>3296</v>
      </c>
      <c r="E15" s="58">
        <v>9546844</v>
      </c>
      <c r="F15" s="58">
        <v>1522301</v>
      </c>
      <c r="G15" s="58">
        <v>148891</v>
      </c>
      <c r="H15" s="58">
        <v>2405696</v>
      </c>
      <c r="I15" s="58">
        <v>1759491</v>
      </c>
      <c r="J15" s="58">
        <v>972653</v>
      </c>
      <c r="K15" s="58">
        <v>1163101</v>
      </c>
      <c r="L15" s="58">
        <v>240173</v>
      </c>
      <c r="M15" s="58">
        <v>963940</v>
      </c>
      <c r="N15" s="58">
        <v>2939448</v>
      </c>
    </row>
    <row r="16" spans="1:14" x14ac:dyDescent="0.3">
      <c r="A16" s="9" t="s">
        <v>10</v>
      </c>
      <c r="B16" s="58">
        <v>3789305</v>
      </c>
      <c r="C16" s="58">
        <v>504284</v>
      </c>
      <c r="D16" s="58">
        <v>4642</v>
      </c>
      <c r="E16" s="58">
        <v>691506</v>
      </c>
      <c r="F16" s="58">
        <v>74704</v>
      </c>
      <c r="G16" s="58">
        <v>933610</v>
      </c>
      <c r="H16" s="58">
        <v>393881</v>
      </c>
      <c r="I16" s="58">
        <v>190038</v>
      </c>
      <c r="J16" s="58">
        <v>79573</v>
      </c>
      <c r="K16" s="58">
        <v>47790</v>
      </c>
      <c r="L16" s="58">
        <v>12980</v>
      </c>
      <c r="M16" s="58">
        <v>325579</v>
      </c>
      <c r="N16" s="58">
        <v>530718</v>
      </c>
    </row>
    <row r="17" spans="1:14" x14ac:dyDescent="0.3">
      <c r="A17" s="9" t="s">
        <v>11</v>
      </c>
      <c r="B17" s="58">
        <v>5644734</v>
      </c>
      <c r="C17" s="58">
        <v>1194963</v>
      </c>
      <c r="D17" s="58">
        <v>649</v>
      </c>
      <c r="E17" s="58">
        <v>326804</v>
      </c>
      <c r="F17" s="58">
        <v>460587</v>
      </c>
      <c r="G17" s="58">
        <v>38027</v>
      </c>
      <c r="H17" s="58">
        <v>611044</v>
      </c>
      <c r="I17" s="58">
        <v>727533</v>
      </c>
      <c r="J17" s="58">
        <v>353837</v>
      </c>
      <c r="K17" s="58">
        <v>177129</v>
      </c>
      <c r="L17" s="58">
        <v>110435</v>
      </c>
      <c r="M17" s="58">
        <v>540869</v>
      </c>
      <c r="N17" s="58">
        <v>1102857</v>
      </c>
    </row>
    <row r="18" spans="1:14" x14ac:dyDescent="0.3">
      <c r="A18" s="9" t="s">
        <v>12</v>
      </c>
      <c r="B18" s="58">
        <v>17886579</v>
      </c>
      <c r="C18" s="58">
        <v>2171192</v>
      </c>
      <c r="D18" s="58">
        <v>220282</v>
      </c>
      <c r="E18" s="58">
        <v>2614531</v>
      </c>
      <c r="F18" s="58">
        <v>4102031</v>
      </c>
      <c r="G18" s="58">
        <v>190718</v>
      </c>
      <c r="H18" s="58">
        <v>2202906</v>
      </c>
      <c r="I18" s="58">
        <v>1591170</v>
      </c>
      <c r="J18" s="58">
        <v>1154714</v>
      </c>
      <c r="K18" s="58">
        <v>323388</v>
      </c>
      <c r="L18" s="58">
        <v>221886</v>
      </c>
      <c r="M18" s="58">
        <v>560530</v>
      </c>
      <c r="N18" s="58">
        <v>2533231</v>
      </c>
    </row>
    <row r="19" spans="1:14" x14ac:dyDescent="0.3">
      <c r="A19" s="9" t="s">
        <v>13</v>
      </c>
      <c r="B19" s="58">
        <v>12681967</v>
      </c>
      <c r="C19" s="58">
        <v>1680471</v>
      </c>
      <c r="D19" s="58">
        <v>10398</v>
      </c>
      <c r="E19" s="58">
        <v>1546912</v>
      </c>
      <c r="F19" s="58">
        <v>1107104</v>
      </c>
      <c r="G19" s="58">
        <v>381993</v>
      </c>
      <c r="H19" s="58">
        <v>1147977</v>
      </c>
      <c r="I19" s="58">
        <v>1860247</v>
      </c>
      <c r="J19" s="58">
        <v>872400</v>
      </c>
      <c r="K19" s="58">
        <v>371651</v>
      </c>
      <c r="L19" s="58">
        <v>228428</v>
      </c>
      <c r="M19" s="58">
        <v>822141</v>
      </c>
      <c r="N19" s="58">
        <v>2652245</v>
      </c>
    </row>
    <row r="20" spans="1:14" x14ac:dyDescent="0.3">
      <c r="A20" s="9" t="s">
        <v>14</v>
      </c>
      <c r="B20" s="58">
        <v>24716645</v>
      </c>
      <c r="C20" s="58">
        <v>3269385</v>
      </c>
      <c r="D20" s="58">
        <v>276387</v>
      </c>
      <c r="E20" s="58">
        <v>4169765</v>
      </c>
      <c r="F20" s="58">
        <v>4177376</v>
      </c>
      <c r="G20" s="58">
        <v>207192</v>
      </c>
      <c r="H20" s="58">
        <v>1567868</v>
      </c>
      <c r="I20" s="58">
        <v>2515275</v>
      </c>
      <c r="J20" s="58">
        <v>1474922</v>
      </c>
      <c r="K20" s="58">
        <v>704533</v>
      </c>
      <c r="L20" s="58">
        <v>537070</v>
      </c>
      <c r="M20" s="58">
        <v>1060803</v>
      </c>
      <c r="N20" s="58">
        <v>4756069</v>
      </c>
    </row>
    <row r="21" spans="1:14" x14ac:dyDescent="0.3">
      <c r="A21" s="9" t="s">
        <v>15</v>
      </c>
      <c r="B21" s="58">
        <v>12161010</v>
      </c>
      <c r="C21" s="58">
        <v>1076773</v>
      </c>
      <c r="D21" s="58">
        <v>32490</v>
      </c>
      <c r="E21" s="58">
        <v>48102</v>
      </c>
      <c r="F21" s="58">
        <v>1372858</v>
      </c>
      <c r="G21" s="58">
        <v>137082</v>
      </c>
      <c r="H21" s="58">
        <v>1103734</v>
      </c>
      <c r="I21" s="58">
        <v>2421711</v>
      </c>
      <c r="J21" s="58">
        <v>1021374</v>
      </c>
      <c r="K21" s="58">
        <v>393689</v>
      </c>
      <c r="L21" s="58">
        <v>337918</v>
      </c>
      <c r="M21" s="58">
        <v>820557</v>
      </c>
      <c r="N21" s="58">
        <v>3394722</v>
      </c>
    </row>
    <row r="22" spans="1:14" x14ac:dyDescent="0.3">
      <c r="A22" s="9" t="s">
        <v>16</v>
      </c>
      <c r="B22" s="58">
        <v>242581001</v>
      </c>
      <c r="C22" s="58">
        <v>4951909</v>
      </c>
      <c r="D22" s="58">
        <v>849705</v>
      </c>
      <c r="E22" s="58">
        <v>3377899</v>
      </c>
      <c r="F22" s="58">
        <v>48317346</v>
      </c>
      <c r="G22" s="58">
        <v>5180721</v>
      </c>
      <c r="H22" s="58">
        <v>15133052</v>
      </c>
      <c r="I22" s="58">
        <v>31847257</v>
      </c>
      <c r="J22" s="58">
        <v>17235669</v>
      </c>
      <c r="K22" s="58">
        <v>14173718</v>
      </c>
      <c r="L22" s="58">
        <v>8085266</v>
      </c>
      <c r="M22" s="58">
        <v>13523898</v>
      </c>
      <c r="N22" s="58">
        <v>79904561</v>
      </c>
    </row>
    <row r="23" spans="1:14" x14ac:dyDescent="0.3">
      <c r="A23" s="216" t="s">
        <v>157</v>
      </c>
      <c r="B23" s="58">
        <v>23549957</v>
      </c>
      <c r="C23" s="58">
        <v>17995</v>
      </c>
      <c r="D23" s="58">
        <v>320056</v>
      </c>
      <c r="E23" s="58">
        <v>0</v>
      </c>
      <c r="F23" s="58">
        <v>6845347</v>
      </c>
      <c r="G23" s="58">
        <v>441108</v>
      </c>
      <c r="H23" s="58">
        <v>1469258</v>
      </c>
      <c r="I23" s="58">
        <v>2160006</v>
      </c>
      <c r="J23" s="58">
        <v>5042019</v>
      </c>
      <c r="K23" s="58">
        <v>800714</v>
      </c>
      <c r="L23" s="58">
        <v>647017</v>
      </c>
      <c r="M23" s="58">
        <v>648124</v>
      </c>
      <c r="N23" s="58">
        <v>5158313</v>
      </c>
    </row>
    <row r="24" spans="1:14" x14ac:dyDescent="0.3">
      <c r="A24" s="216" t="s">
        <v>155</v>
      </c>
      <c r="B24" s="58">
        <v>17918658</v>
      </c>
      <c r="C24" s="58">
        <v>4117864</v>
      </c>
      <c r="D24" s="58">
        <v>461626</v>
      </c>
      <c r="E24" s="58">
        <v>3377899</v>
      </c>
      <c r="F24" s="58">
        <v>1821703</v>
      </c>
      <c r="G24" s="58">
        <v>888689</v>
      </c>
      <c r="H24" s="58">
        <v>731545</v>
      </c>
      <c r="I24" s="58">
        <v>1211317</v>
      </c>
      <c r="J24" s="58">
        <v>549960</v>
      </c>
      <c r="K24" s="58">
        <v>546423</v>
      </c>
      <c r="L24" s="58">
        <v>460163</v>
      </c>
      <c r="M24" s="58">
        <v>271457</v>
      </c>
      <c r="N24" s="58">
        <v>3480012</v>
      </c>
    </row>
    <row r="25" spans="1:14" x14ac:dyDescent="0.3">
      <c r="A25" s="216" t="s">
        <v>105</v>
      </c>
      <c r="B25" s="58">
        <v>201112386</v>
      </c>
      <c r="C25" s="58">
        <v>816050</v>
      </c>
      <c r="D25" s="58">
        <v>68023</v>
      </c>
      <c r="E25" s="58">
        <v>0</v>
      </c>
      <c r="F25" s="58">
        <v>39650296</v>
      </c>
      <c r="G25" s="58">
        <v>3850924</v>
      </c>
      <c r="H25" s="58">
        <v>12932249</v>
      </c>
      <c r="I25" s="58">
        <v>28475934</v>
      </c>
      <c r="J25" s="58">
        <v>11643690</v>
      </c>
      <c r="K25" s="58">
        <v>12826581</v>
      </c>
      <c r="L25" s="58">
        <v>6978086</v>
      </c>
      <c r="M25" s="58">
        <v>12604317</v>
      </c>
      <c r="N25" s="58">
        <v>71266236</v>
      </c>
    </row>
    <row r="26" spans="1:14" x14ac:dyDescent="0.3">
      <c r="A26" s="9" t="s">
        <v>17</v>
      </c>
      <c r="B26" s="58">
        <v>9850587</v>
      </c>
      <c r="C26" s="58">
        <v>900953</v>
      </c>
      <c r="D26" s="58">
        <v>86955</v>
      </c>
      <c r="E26" s="58">
        <v>2313478</v>
      </c>
      <c r="F26" s="58">
        <v>829753</v>
      </c>
      <c r="G26" s="58">
        <v>102401</v>
      </c>
      <c r="H26" s="58">
        <v>363486</v>
      </c>
      <c r="I26" s="58">
        <v>1628429</v>
      </c>
      <c r="J26" s="58">
        <v>470896</v>
      </c>
      <c r="K26" s="58">
        <v>327716</v>
      </c>
      <c r="L26" s="58">
        <v>140816</v>
      </c>
      <c r="M26" s="58">
        <v>680357</v>
      </c>
      <c r="N26" s="58">
        <v>2005347</v>
      </c>
    </row>
    <row r="27" spans="1:14" x14ac:dyDescent="0.3">
      <c r="A27" s="9" t="s">
        <v>18</v>
      </c>
      <c r="B27" s="58">
        <v>3115514</v>
      </c>
      <c r="C27" s="58">
        <v>178952</v>
      </c>
      <c r="D27" s="58">
        <v>2193</v>
      </c>
      <c r="E27" s="58">
        <v>1628853</v>
      </c>
      <c r="F27" s="58">
        <v>147884</v>
      </c>
      <c r="G27" s="58">
        <v>17176</v>
      </c>
      <c r="H27" s="58">
        <v>164719</v>
      </c>
      <c r="I27" s="58">
        <v>308984</v>
      </c>
      <c r="J27" s="58">
        <v>109730</v>
      </c>
      <c r="K27" s="58">
        <v>82321</v>
      </c>
      <c r="L27" s="58">
        <v>25867</v>
      </c>
      <c r="M27" s="58">
        <v>100717</v>
      </c>
      <c r="N27" s="58">
        <v>348118</v>
      </c>
    </row>
    <row r="28" spans="1:14" x14ac:dyDescent="0.3">
      <c r="A28" s="9" t="s">
        <v>19</v>
      </c>
      <c r="B28" s="58">
        <v>8265809</v>
      </c>
      <c r="C28" s="58">
        <v>131367</v>
      </c>
      <c r="D28" s="58">
        <v>58861</v>
      </c>
      <c r="E28" s="58">
        <v>2446516</v>
      </c>
      <c r="F28" s="58">
        <v>3220968</v>
      </c>
      <c r="G28" s="58">
        <v>323712</v>
      </c>
      <c r="H28" s="58">
        <v>638118</v>
      </c>
      <c r="I28" s="58">
        <v>222929</v>
      </c>
      <c r="J28" s="58">
        <v>167753</v>
      </c>
      <c r="K28" s="58">
        <v>145194</v>
      </c>
      <c r="L28" s="58">
        <v>40412</v>
      </c>
      <c r="M28" s="58">
        <v>272167</v>
      </c>
      <c r="N28" s="58">
        <v>597812</v>
      </c>
    </row>
    <row r="29" spans="1:14" x14ac:dyDescent="0.3">
      <c r="A29" s="9" t="s">
        <v>20</v>
      </c>
      <c r="B29" s="58">
        <v>5056417</v>
      </c>
      <c r="C29" s="58">
        <v>477714</v>
      </c>
      <c r="D29" s="58">
        <v>265</v>
      </c>
      <c r="E29" s="58">
        <v>2674225</v>
      </c>
      <c r="F29" s="58">
        <v>121937</v>
      </c>
      <c r="G29" s="58">
        <v>87870</v>
      </c>
      <c r="H29" s="58">
        <v>398072</v>
      </c>
      <c r="I29" s="58">
        <v>288421</v>
      </c>
      <c r="J29" s="58">
        <v>116264</v>
      </c>
      <c r="K29" s="58">
        <v>70996</v>
      </c>
      <c r="L29" s="58">
        <v>26772</v>
      </c>
      <c r="M29" s="58">
        <v>217592</v>
      </c>
      <c r="N29" s="58">
        <v>576289</v>
      </c>
    </row>
    <row r="30" spans="1:14" x14ac:dyDescent="0.3">
      <c r="A30" s="9" t="s">
        <v>21</v>
      </c>
      <c r="B30" s="58">
        <v>22441495</v>
      </c>
      <c r="C30" s="58">
        <v>2081881</v>
      </c>
      <c r="D30" s="58">
        <v>702033</v>
      </c>
      <c r="E30" s="58">
        <v>2543772</v>
      </c>
      <c r="F30" s="58">
        <v>4300431</v>
      </c>
      <c r="G30" s="58">
        <v>274142</v>
      </c>
      <c r="H30" s="58">
        <v>1555177</v>
      </c>
      <c r="I30" s="58">
        <v>2949347</v>
      </c>
      <c r="J30" s="58">
        <v>1603742</v>
      </c>
      <c r="K30" s="58">
        <v>614591</v>
      </c>
      <c r="L30" s="58">
        <v>322458</v>
      </c>
      <c r="M30" s="58">
        <v>1232925</v>
      </c>
      <c r="N30" s="58">
        <v>4260996</v>
      </c>
    </row>
    <row r="31" spans="1:14" x14ac:dyDescent="0.3">
      <c r="A31" s="9" t="s">
        <v>22</v>
      </c>
      <c r="B31" s="58">
        <v>11065166</v>
      </c>
      <c r="C31" s="58">
        <v>2257424</v>
      </c>
      <c r="D31" s="58">
        <v>73009</v>
      </c>
      <c r="E31" s="58">
        <v>1087758</v>
      </c>
      <c r="F31" s="58">
        <v>978882</v>
      </c>
      <c r="G31" s="58">
        <v>163922</v>
      </c>
      <c r="H31" s="58">
        <v>1077907</v>
      </c>
      <c r="I31" s="58">
        <v>1208345</v>
      </c>
      <c r="J31" s="58">
        <v>763874</v>
      </c>
      <c r="K31" s="58">
        <v>251100</v>
      </c>
      <c r="L31" s="58">
        <v>148274</v>
      </c>
      <c r="M31" s="58">
        <v>779116</v>
      </c>
      <c r="N31" s="58">
        <v>2275555</v>
      </c>
    </row>
    <row r="32" spans="1:14" x14ac:dyDescent="0.3">
      <c r="A32" s="9" t="s">
        <v>23</v>
      </c>
      <c r="B32" s="58">
        <v>5805239</v>
      </c>
      <c r="C32" s="58">
        <v>1576521</v>
      </c>
      <c r="D32" s="58">
        <v>5303</v>
      </c>
      <c r="E32" s="58">
        <v>50760</v>
      </c>
      <c r="F32" s="58">
        <v>585049</v>
      </c>
      <c r="G32" s="58">
        <v>37333</v>
      </c>
      <c r="H32" s="58">
        <v>601790</v>
      </c>
      <c r="I32" s="58">
        <v>709882</v>
      </c>
      <c r="J32" s="58">
        <v>177035</v>
      </c>
      <c r="K32" s="58">
        <v>197875</v>
      </c>
      <c r="L32" s="58">
        <v>96926</v>
      </c>
      <c r="M32" s="58">
        <v>485503</v>
      </c>
      <c r="N32" s="58">
        <v>1281262</v>
      </c>
    </row>
    <row r="33" spans="1:14" x14ac:dyDescent="0.3">
      <c r="A33" s="9" t="s">
        <v>24</v>
      </c>
      <c r="B33" s="58">
        <v>5979087</v>
      </c>
      <c r="C33" s="58">
        <v>395615</v>
      </c>
      <c r="D33" s="58">
        <v>42576</v>
      </c>
      <c r="E33" s="58">
        <v>1391541</v>
      </c>
      <c r="F33" s="58">
        <v>360263</v>
      </c>
      <c r="G33" s="58">
        <v>76175</v>
      </c>
      <c r="H33" s="58">
        <v>626314</v>
      </c>
      <c r="I33" s="58">
        <v>838312</v>
      </c>
      <c r="J33" s="58">
        <v>514442</v>
      </c>
      <c r="K33" s="58">
        <v>153795</v>
      </c>
      <c r="L33" s="58">
        <v>105186</v>
      </c>
      <c r="M33" s="58">
        <v>334994</v>
      </c>
      <c r="N33" s="58">
        <v>1139874</v>
      </c>
    </row>
    <row r="34" spans="1:14" x14ac:dyDescent="0.3">
      <c r="A34" s="9" t="s">
        <v>25</v>
      </c>
      <c r="B34" s="58">
        <v>2916727</v>
      </c>
      <c r="C34" s="58">
        <v>196064</v>
      </c>
      <c r="D34" s="58">
        <v>231309</v>
      </c>
      <c r="E34" s="58">
        <v>325162</v>
      </c>
      <c r="F34" s="58">
        <v>265925</v>
      </c>
      <c r="G34" s="58">
        <v>22888</v>
      </c>
      <c r="H34" s="58">
        <v>291838</v>
      </c>
      <c r="I34" s="58">
        <v>532211</v>
      </c>
      <c r="J34" s="58">
        <v>152177</v>
      </c>
      <c r="K34" s="58">
        <v>71895</v>
      </c>
      <c r="L34" s="58">
        <v>58963</v>
      </c>
      <c r="M34" s="58">
        <v>204833</v>
      </c>
      <c r="N34" s="58">
        <v>563462</v>
      </c>
    </row>
    <row r="35" spans="1:14" x14ac:dyDescent="0.3">
      <c r="A35" s="9" t="s">
        <v>26</v>
      </c>
      <c r="B35" s="58">
        <v>4697428</v>
      </c>
      <c r="C35" s="58">
        <v>457584</v>
      </c>
      <c r="D35" s="58">
        <v>24614</v>
      </c>
      <c r="E35" s="58">
        <v>300384</v>
      </c>
      <c r="F35" s="58">
        <v>839601</v>
      </c>
      <c r="G35" s="58">
        <v>79797</v>
      </c>
      <c r="H35" s="58">
        <v>348936</v>
      </c>
      <c r="I35" s="58">
        <v>834307</v>
      </c>
      <c r="J35" s="58">
        <v>207261</v>
      </c>
      <c r="K35" s="58">
        <v>213624</v>
      </c>
      <c r="L35" s="58">
        <v>98272</v>
      </c>
      <c r="M35" s="58">
        <v>343757</v>
      </c>
      <c r="N35" s="58">
        <v>949291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494873404</v>
      </c>
      <c r="C37" s="129">
        <v>32820000</v>
      </c>
      <c r="D37" s="129">
        <v>3426000</v>
      </c>
      <c r="E37" s="129">
        <v>56620359</v>
      </c>
      <c r="F37" s="129">
        <v>80617417</v>
      </c>
      <c r="G37" s="129">
        <v>9355000</v>
      </c>
      <c r="H37" s="129">
        <v>37453000</v>
      </c>
      <c r="I37" s="129">
        <v>59186000</v>
      </c>
      <c r="J37" s="129">
        <v>30734000</v>
      </c>
      <c r="K37" s="129">
        <v>21496000</v>
      </c>
      <c r="L37" s="129">
        <v>11906000</v>
      </c>
      <c r="M37" s="129">
        <v>27041000</v>
      </c>
      <c r="N37" s="129">
        <v>124218628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46974700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1708387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543556491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 codeName="Hoja118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725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0.5948732199023633</v>
      </c>
      <c r="C9" s="69">
        <v>3.3074466788543568</v>
      </c>
      <c r="D9" s="69">
        <v>1.6082895504962055E-2</v>
      </c>
      <c r="E9" s="69">
        <v>0.27077892600433706</v>
      </c>
      <c r="F9" s="69">
        <v>0.21659711573244772</v>
      </c>
      <c r="G9" s="69">
        <v>0.28421165152324962</v>
      </c>
      <c r="H9" s="69">
        <v>1.1246762609136784</v>
      </c>
      <c r="I9" s="69">
        <v>0.60082620890075356</v>
      </c>
      <c r="J9" s="69">
        <v>0.43143749593284308</v>
      </c>
      <c r="K9" s="69">
        <v>0.23040100483810944</v>
      </c>
      <c r="L9" s="69">
        <v>0.20383840080631616</v>
      </c>
      <c r="M9" s="69">
        <v>0.99456011242187792</v>
      </c>
      <c r="N9" s="69">
        <v>0.43530910677905732</v>
      </c>
    </row>
    <row r="10" spans="1:14" x14ac:dyDescent="0.3">
      <c r="A10" s="9" t="s">
        <v>317</v>
      </c>
      <c r="B10" s="69">
        <v>3.6003536567094367</v>
      </c>
      <c r="C10" s="69">
        <v>2.5868433881779405</v>
      </c>
      <c r="D10" s="69">
        <v>21.5938704028021</v>
      </c>
      <c r="E10" s="69">
        <v>13.823951557778008</v>
      </c>
      <c r="F10" s="69">
        <v>2.8056493052859781</v>
      </c>
      <c r="G10" s="69">
        <v>3.6461998931052912</v>
      </c>
      <c r="H10" s="69">
        <v>3.4795824099538089</v>
      </c>
      <c r="I10" s="69">
        <v>2.0885175548271553</v>
      </c>
      <c r="J10" s="69">
        <v>2.3234430923407303</v>
      </c>
      <c r="K10" s="69">
        <v>2.8972692593970972</v>
      </c>
      <c r="L10" s="69">
        <v>2.0954980682009072</v>
      </c>
      <c r="M10" s="69">
        <v>3.1952442587182426</v>
      </c>
      <c r="N10" s="69">
        <v>2.0619411446083595</v>
      </c>
    </row>
    <row r="11" spans="1:14" x14ac:dyDescent="0.3">
      <c r="A11" s="9" t="s">
        <v>5</v>
      </c>
      <c r="B11" s="69">
        <v>0.5490949053904316</v>
      </c>
      <c r="C11" s="69">
        <v>1.8630438756855576</v>
      </c>
      <c r="D11" s="69">
        <v>1.6725043782837127E-2</v>
      </c>
      <c r="E11" s="69">
        <v>0.25362255297604169</v>
      </c>
      <c r="F11" s="69">
        <v>0.1452291630727886</v>
      </c>
      <c r="G11" s="69">
        <v>0.34721539283805453</v>
      </c>
      <c r="H11" s="69">
        <v>1.7711985688729874</v>
      </c>
      <c r="I11" s="69">
        <v>0.43940627851181024</v>
      </c>
      <c r="J11" s="69">
        <v>0.28159692848311313</v>
      </c>
      <c r="K11" s="69">
        <v>0.4015677335318199</v>
      </c>
      <c r="L11" s="69">
        <v>0.21250629934486814</v>
      </c>
      <c r="M11" s="69">
        <v>1.0465034577123626</v>
      </c>
      <c r="N11" s="69">
        <v>0.54328888578611578</v>
      </c>
    </row>
    <row r="12" spans="1:14" x14ac:dyDescent="0.3">
      <c r="A12" s="9" t="s">
        <v>6</v>
      </c>
      <c r="B12" s="69">
        <v>4.8903847971893688</v>
      </c>
      <c r="C12" s="69">
        <v>7.121474710542353</v>
      </c>
      <c r="D12" s="69">
        <v>1.6992410974897838</v>
      </c>
      <c r="E12" s="69">
        <v>9.2321315023806196</v>
      </c>
      <c r="F12" s="69">
        <v>4.8681849977902418</v>
      </c>
      <c r="G12" s="69">
        <v>3.4731480491715665</v>
      </c>
      <c r="H12" s="69">
        <v>6.6051290951325656</v>
      </c>
      <c r="I12" s="69">
        <v>5.3100243300780594</v>
      </c>
      <c r="J12" s="69">
        <v>5.3547309168998503</v>
      </c>
      <c r="K12" s="69">
        <v>3.9342342761443985</v>
      </c>
      <c r="L12" s="69">
        <v>4.2864942046027217</v>
      </c>
      <c r="M12" s="69">
        <v>3.6667430938204943</v>
      </c>
      <c r="N12" s="69">
        <v>4.1055243340797487</v>
      </c>
    </row>
    <row r="13" spans="1:14" x14ac:dyDescent="0.3">
      <c r="A13" s="9" t="s">
        <v>7</v>
      </c>
      <c r="B13" s="69">
        <v>1.1440797972183538</v>
      </c>
      <c r="C13" s="69">
        <v>2.8790188909201704</v>
      </c>
      <c r="D13" s="69">
        <v>2.6941039112667833E-2</v>
      </c>
      <c r="E13" s="69">
        <v>2.6663606989846178</v>
      </c>
      <c r="F13" s="69">
        <v>0.62305270832480275</v>
      </c>
      <c r="G13" s="69">
        <v>0.49218599679315872</v>
      </c>
      <c r="H13" s="69">
        <v>1.7732277788161162</v>
      </c>
      <c r="I13" s="69">
        <v>1.0485689183252795</v>
      </c>
      <c r="J13" s="69">
        <v>0.71657122405153895</v>
      </c>
      <c r="K13" s="69">
        <v>0.39388258280610344</v>
      </c>
      <c r="L13" s="69">
        <v>0.67827145976818415</v>
      </c>
      <c r="M13" s="69">
        <v>1.6739025923597501</v>
      </c>
      <c r="N13" s="69">
        <v>0.87896559282557851</v>
      </c>
    </row>
    <row r="14" spans="1:14" x14ac:dyDescent="0.3">
      <c r="A14" s="9" t="s">
        <v>8</v>
      </c>
      <c r="B14" s="69">
        <v>2.6314803036727974</v>
      </c>
      <c r="C14" s="69">
        <v>5.5708226691042046</v>
      </c>
      <c r="D14" s="69">
        <v>2.8137769994162287E-2</v>
      </c>
      <c r="E14" s="69">
        <v>8.2558448631524914</v>
      </c>
      <c r="F14" s="69">
        <v>1.0568262190786886</v>
      </c>
      <c r="G14" s="69">
        <v>1.926467129877071</v>
      </c>
      <c r="H14" s="69">
        <v>3.4569700691533387</v>
      </c>
      <c r="I14" s="69">
        <v>1.9209475213732976</v>
      </c>
      <c r="J14" s="69">
        <v>1.5829342096700723</v>
      </c>
      <c r="K14" s="69">
        <v>1.5020329363602531</v>
      </c>
      <c r="L14" s="69">
        <v>1.4928019485973458</v>
      </c>
      <c r="M14" s="69">
        <v>3.3675085980548061</v>
      </c>
      <c r="N14" s="69">
        <v>1.9628215504038573</v>
      </c>
    </row>
    <row r="15" spans="1:14" x14ac:dyDescent="0.3">
      <c r="A15" s="9" t="s">
        <v>9</v>
      </c>
      <c r="B15" s="69">
        <v>4.2914249735268086</v>
      </c>
      <c r="C15" s="69">
        <v>5.0593692870201092</v>
      </c>
      <c r="D15" s="69">
        <v>9.6205487448920018E-2</v>
      </c>
      <c r="E15" s="69">
        <v>16.861150597791159</v>
      </c>
      <c r="F15" s="69">
        <v>1.88830287132618</v>
      </c>
      <c r="G15" s="69">
        <v>1.5915660074826297</v>
      </c>
      <c r="H15" s="69">
        <v>6.4232397938749894</v>
      </c>
      <c r="I15" s="69">
        <v>2.9728162065353296</v>
      </c>
      <c r="J15" s="69">
        <v>3.1647458840372225</v>
      </c>
      <c r="K15" s="69">
        <v>5.4107787495347965</v>
      </c>
      <c r="L15" s="69">
        <v>2.0172434066857048</v>
      </c>
      <c r="M15" s="69">
        <v>3.5647350319884619</v>
      </c>
      <c r="N15" s="69">
        <v>2.36635039955521</v>
      </c>
    </row>
    <row r="16" spans="1:14" x14ac:dyDescent="0.3">
      <c r="A16" s="9" t="s">
        <v>10</v>
      </c>
      <c r="B16" s="69">
        <v>0.69713177245453961</v>
      </c>
      <c r="C16" s="69">
        <v>1.5365143205362584</v>
      </c>
      <c r="D16" s="69">
        <v>0.1354932866316404</v>
      </c>
      <c r="E16" s="69">
        <v>1.2213027473033153</v>
      </c>
      <c r="F16" s="69">
        <v>9.2664839410570549E-2</v>
      </c>
      <c r="G16" s="69">
        <v>9.9797969000534472</v>
      </c>
      <c r="H16" s="69">
        <v>1.0516674231703735</v>
      </c>
      <c r="I16" s="69">
        <v>0.32108606765113373</v>
      </c>
      <c r="J16" s="69">
        <v>0.25890870046202902</v>
      </c>
      <c r="K16" s="69">
        <v>0.2223204317082248</v>
      </c>
      <c r="L16" s="69">
        <v>0.10902066185116749</v>
      </c>
      <c r="M16" s="69">
        <v>1.2040198217521541</v>
      </c>
      <c r="N16" s="69">
        <v>0.42724509885908574</v>
      </c>
    </row>
    <row r="17" spans="1:14" x14ac:dyDescent="0.3">
      <c r="A17" s="9" t="s">
        <v>11</v>
      </c>
      <c r="B17" s="69">
        <v>1.0384815733899497</v>
      </c>
      <c r="C17" s="69">
        <v>3.6409597806215723</v>
      </c>
      <c r="D17" s="69">
        <v>1.8943374197314653E-2</v>
      </c>
      <c r="E17" s="69">
        <v>0.57718461304704904</v>
      </c>
      <c r="F17" s="69">
        <v>0.57132443228738028</v>
      </c>
      <c r="G17" s="69">
        <v>0.40648850881881349</v>
      </c>
      <c r="H17" s="69">
        <v>1.631495474327824</v>
      </c>
      <c r="I17" s="69">
        <v>1.2292315750346368</v>
      </c>
      <c r="J17" s="69">
        <v>1.1512884753042234</v>
      </c>
      <c r="K17" s="69">
        <v>0.8240091179754373</v>
      </c>
      <c r="L17" s="69">
        <v>0.92755753401646235</v>
      </c>
      <c r="M17" s="69">
        <v>2.0001812063163342</v>
      </c>
      <c r="N17" s="69">
        <v>0.8878354380149811</v>
      </c>
    </row>
    <row r="18" spans="1:14" x14ac:dyDescent="0.3">
      <c r="A18" s="9" t="s">
        <v>12</v>
      </c>
      <c r="B18" s="69">
        <v>3.290656867530628</v>
      </c>
      <c r="C18" s="69">
        <v>6.615453991468617</v>
      </c>
      <c r="D18" s="69">
        <v>6.4297139521307649</v>
      </c>
      <c r="E18" s="69">
        <v>4.6176517531441297</v>
      </c>
      <c r="F18" s="69">
        <v>5.0882689530973195</v>
      </c>
      <c r="G18" s="69">
        <v>2.0386745056119722</v>
      </c>
      <c r="H18" s="69">
        <v>5.8817878407604196</v>
      </c>
      <c r="I18" s="69">
        <v>2.6884229378569255</v>
      </c>
      <c r="J18" s="69">
        <v>3.7571224051539009</v>
      </c>
      <c r="K18" s="69">
        <v>1.5044101228135467</v>
      </c>
      <c r="L18" s="69">
        <v>1.8636485805476233</v>
      </c>
      <c r="M18" s="69">
        <v>2.0728893162235122</v>
      </c>
      <c r="N18" s="69">
        <v>2.0393326192590053</v>
      </c>
    </row>
    <row r="19" spans="1:14" x14ac:dyDescent="0.3">
      <c r="A19" s="9" t="s">
        <v>13</v>
      </c>
      <c r="B19" s="69">
        <v>2.3331460869262255</v>
      </c>
      <c r="C19" s="69">
        <v>5.1202650822669105</v>
      </c>
      <c r="D19" s="69">
        <v>0.30350262697022767</v>
      </c>
      <c r="E19" s="69">
        <v>2.7320773434163494</v>
      </c>
      <c r="F19" s="69">
        <v>1.3732814089044802</v>
      </c>
      <c r="G19" s="69">
        <v>4.0833030464991982</v>
      </c>
      <c r="H19" s="69">
        <v>3.0651136090566844</v>
      </c>
      <c r="I19" s="69">
        <v>3.1430524110431519</v>
      </c>
      <c r="J19" s="69">
        <v>2.8385501399101969</v>
      </c>
      <c r="K19" s="69">
        <v>1.7289309639002604</v>
      </c>
      <c r="L19" s="69">
        <v>1.9185956660507306</v>
      </c>
      <c r="M19" s="69">
        <v>3.0403498391331678</v>
      </c>
      <c r="N19" s="69">
        <v>2.1351427259364031</v>
      </c>
    </row>
    <row r="20" spans="1:14" x14ac:dyDescent="0.3">
      <c r="A20" s="9" t="s">
        <v>14</v>
      </c>
      <c r="B20" s="69">
        <v>4.5472081392180455</v>
      </c>
      <c r="C20" s="69">
        <v>9.9615630712979897</v>
      </c>
      <c r="D20" s="69">
        <v>8.067338003502627</v>
      </c>
      <c r="E20" s="69">
        <v>7.3644269899454367</v>
      </c>
      <c r="F20" s="69">
        <v>5.1817289060501652</v>
      </c>
      <c r="G20" s="69">
        <v>2.2147728487439871</v>
      </c>
      <c r="H20" s="69">
        <v>4.1862280725175554</v>
      </c>
      <c r="I20" s="69">
        <v>4.2497803534619676</v>
      </c>
      <c r="J20" s="69">
        <v>4.798991345090128</v>
      </c>
      <c r="K20" s="69">
        <v>3.2775074432452547</v>
      </c>
      <c r="L20" s="69">
        <v>4.5109188644380991</v>
      </c>
      <c r="M20" s="69">
        <v>3.9229429385007952</v>
      </c>
      <c r="N20" s="69">
        <v>3.8287888673186763</v>
      </c>
    </row>
    <row r="21" spans="1:14" x14ac:dyDescent="0.3">
      <c r="A21" s="9" t="s">
        <v>15</v>
      </c>
      <c r="B21" s="69">
        <v>2.2373037947954524</v>
      </c>
      <c r="C21" s="69">
        <v>3.2808439975624619</v>
      </c>
      <c r="D21" s="69">
        <v>0.94833625218914197</v>
      </c>
      <c r="E21" s="69">
        <v>8.4955307330354446E-2</v>
      </c>
      <c r="F21" s="69">
        <v>1.7029297775690333</v>
      </c>
      <c r="G21" s="69">
        <v>1.4653340459647248</v>
      </c>
      <c r="H21" s="69">
        <v>2.9469842202226793</v>
      </c>
      <c r="I21" s="69">
        <v>4.0916956712736114</v>
      </c>
      <c r="J21" s="69">
        <v>3.3232706448883973</v>
      </c>
      <c r="K21" s="69">
        <v>1.8314523632303685</v>
      </c>
      <c r="L21" s="69">
        <v>2.8382160255333444</v>
      </c>
      <c r="M21" s="69">
        <v>3.0344920676010503</v>
      </c>
      <c r="N21" s="69">
        <v>2.7328606463114373</v>
      </c>
    </row>
    <row r="22" spans="1:14" x14ac:dyDescent="0.3">
      <c r="A22" s="9" t="s">
        <v>16</v>
      </c>
      <c r="B22" s="69">
        <v>44.628480207037022</v>
      </c>
      <c r="C22" s="69">
        <v>15.088083485679462</v>
      </c>
      <c r="D22" s="69">
        <v>24.80166374781086</v>
      </c>
      <c r="E22" s="69">
        <v>5.9658735120347792</v>
      </c>
      <c r="F22" s="69">
        <v>59.934128130153319</v>
      </c>
      <c r="G22" s="69">
        <v>55.379166221272044</v>
      </c>
      <c r="H22" s="69">
        <v>40.405446826689449</v>
      </c>
      <c r="I22" s="69">
        <v>53.80876727604501</v>
      </c>
      <c r="J22" s="69">
        <v>56.080136005726558</v>
      </c>
      <c r="K22" s="69">
        <v>65.936537030145146</v>
      </c>
      <c r="L22" s="69">
        <v>67.909171846128004</v>
      </c>
      <c r="M22" s="69">
        <v>50.012566103324588</v>
      </c>
      <c r="N22" s="69">
        <v>64.325747503828495</v>
      </c>
    </row>
    <row r="23" spans="1:14" x14ac:dyDescent="0.3">
      <c r="A23" s="216" t="s">
        <v>157</v>
      </c>
      <c r="B23" s="69">
        <v>4.3325684431942513</v>
      </c>
      <c r="C23" s="69">
        <v>5.4829372333942715E-2</v>
      </c>
      <c r="D23" s="69">
        <v>9.341973146526561</v>
      </c>
      <c r="E23" s="69">
        <v>0</v>
      </c>
      <c r="F23" s="69">
        <v>8.4911514840521374</v>
      </c>
      <c r="G23" s="69">
        <v>4.715211117049706</v>
      </c>
      <c r="H23" s="69">
        <v>3.9229380823966036</v>
      </c>
      <c r="I23" s="69">
        <v>3.6495218463825903</v>
      </c>
      <c r="J23" s="69">
        <v>16.40534587102232</v>
      </c>
      <c r="K23" s="69">
        <v>3.7249441756605881</v>
      </c>
      <c r="L23" s="69">
        <v>5.4343776247270288</v>
      </c>
      <c r="M23" s="69">
        <v>2.396819644243926</v>
      </c>
      <c r="N23" s="69">
        <v>4.1526082545365099</v>
      </c>
    </row>
    <row r="24" spans="1:14" x14ac:dyDescent="0.3">
      <c r="A24" s="216" t="s">
        <v>155</v>
      </c>
      <c r="B24" s="69">
        <v>3.2965585540215727</v>
      </c>
      <c r="C24" s="69">
        <v>12.546812918951858</v>
      </c>
      <c r="D24" s="69">
        <v>13.474197314652656</v>
      </c>
      <c r="E24" s="69">
        <v>5.9658735120347792</v>
      </c>
      <c r="F24" s="69">
        <v>2.259689119039872</v>
      </c>
      <c r="G24" s="69">
        <v>9.4996151790486376</v>
      </c>
      <c r="H24" s="69">
        <v>1.9532347208501322</v>
      </c>
      <c r="I24" s="69">
        <v>2.0466275808468217</v>
      </c>
      <c r="J24" s="69">
        <v>1.7894188846228933</v>
      </c>
      <c r="K24" s="69">
        <v>2.5419752512095273</v>
      </c>
      <c r="L24" s="69">
        <v>3.8649672434066855</v>
      </c>
      <c r="M24" s="69">
        <v>1.0038718982286157</v>
      </c>
      <c r="N24" s="69">
        <v>2.8015218458217075</v>
      </c>
    </row>
    <row r="25" spans="1:14" x14ac:dyDescent="0.3">
      <c r="A25" s="216" t="s">
        <v>105</v>
      </c>
      <c r="B25" s="69">
        <v>36.999353209821201</v>
      </c>
      <c r="C25" s="69">
        <v>2.4864411943936622</v>
      </c>
      <c r="D25" s="69">
        <v>1.9854932866316404</v>
      </c>
      <c r="E25" s="69">
        <v>0</v>
      </c>
      <c r="F25" s="69">
        <v>49.183287527061303</v>
      </c>
      <c r="G25" s="69">
        <v>41.164339925173707</v>
      </c>
      <c r="H25" s="69">
        <v>34.52927402344271</v>
      </c>
      <c r="I25" s="69">
        <v>48.112617848815596</v>
      </c>
      <c r="J25" s="69">
        <v>37.885371250081349</v>
      </c>
      <c r="K25" s="69">
        <v>59.669617603275029</v>
      </c>
      <c r="L25" s="69">
        <v>58.609826977994281</v>
      </c>
      <c r="M25" s="69">
        <v>46.611874560852037</v>
      </c>
      <c r="N25" s="69">
        <v>57.371617403470275</v>
      </c>
    </row>
    <row r="26" spans="1:14" x14ac:dyDescent="0.3">
      <c r="A26" s="9" t="s">
        <v>17</v>
      </c>
      <c r="B26" s="69">
        <v>1.8122471469115435</v>
      </c>
      <c r="C26" s="69">
        <v>2.7451340645947591</v>
      </c>
      <c r="D26" s="69">
        <v>2.5380910683012261</v>
      </c>
      <c r="E26" s="69">
        <v>4.0859472473496679</v>
      </c>
      <c r="F26" s="69">
        <v>1.0292478113011236</v>
      </c>
      <c r="G26" s="69">
        <v>1.0946125066809194</v>
      </c>
      <c r="H26" s="69">
        <v>0.97051237551064007</v>
      </c>
      <c r="I26" s="69">
        <v>2.7513753252458351</v>
      </c>
      <c r="J26" s="69">
        <v>1.5321663304483635</v>
      </c>
      <c r="K26" s="69">
        <v>1.5245441012281356</v>
      </c>
      <c r="L26" s="69">
        <v>1.1827313959348229</v>
      </c>
      <c r="M26" s="69">
        <v>2.5160201175992012</v>
      </c>
      <c r="N26" s="69">
        <v>1.614368981760127</v>
      </c>
    </row>
    <row r="27" spans="1:14" x14ac:dyDescent="0.3">
      <c r="A27" s="9" t="s">
        <v>18</v>
      </c>
      <c r="B27" s="69">
        <v>0.57317207164029615</v>
      </c>
      <c r="C27" s="69">
        <v>0.54525289457647774</v>
      </c>
      <c r="D27" s="69">
        <v>6.4010507880910672E-2</v>
      </c>
      <c r="E27" s="69">
        <v>2.8767973724786877</v>
      </c>
      <c r="F27" s="69">
        <v>0.18343926846477854</v>
      </c>
      <c r="G27" s="69">
        <v>0.18360235168359168</v>
      </c>
      <c r="H27" s="69">
        <v>0.43980188502923662</v>
      </c>
      <c r="I27" s="69">
        <v>0.52205589159598553</v>
      </c>
      <c r="J27" s="69">
        <v>0.35703130083946116</v>
      </c>
      <c r="K27" s="69">
        <v>0.382959620394492</v>
      </c>
      <c r="L27" s="69">
        <v>0.21726020493868636</v>
      </c>
      <c r="M27" s="69">
        <v>0.3724603380052513</v>
      </c>
      <c r="N27" s="69">
        <v>0.28024621234747499</v>
      </c>
    </row>
    <row r="28" spans="1:14" x14ac:dyDescent="0.3">
      <c r="A28" s="9" t="s">
        <v>19</v>
      </c>
      <c r="B28" s="69">
        <v>1.5206899626556019</v>
      </c>
      <c r="C28" s="69">
        <v>0.40026508226691038</v>
      </c>
      <c r="D28" s="69">
        <v>1.7180677174547576</v>
      </c>
      <c r="E28" s="69">
        <v>4.3209122005037095</v>
      </c>
      <c r="F28" s="69">
        <v>3.9953748456118361</v>
      </c>
      <c r="G28" s="69">
        <v>3.4603099946552649</v>
      </c>
      <c r="H28" s="69">
        <v>1.7037834085387018</v>
      </c>
      <c r="I28" s="69">
        <v>0.37665833136214649</v>
      </c>
      <c r="J28" s="69">
        <v>0.54582221643782125</v>
      </c>
      <c r="K28" s="69">
        <v>0.67544659471529589</v>
      </c>
      <c r="L28" s="69">
        <v>0.33942549974802622</v>
      </c>
      <c r="M28" s="69">
        <v>1.0064975407714212</v>
      </c>
      <c r="N28" s="69">
        <v>0.48125793178137499</v>
      </c>
    </row>
    <row r="29" spans="1:14" x14ac:dyDescent="0.3">
      <c r="A29" s="9" t="s">
        <v>20</v>
      </c>
      <c r="B29" s="69">
        <v>0.93024682507195</v>
      </c>
      <c r="C29" s="69">
        <v>1.4555575868372945</v>
      </c>
      <c r="D29" s="69">
        <v>7.7349678925861072E-3</v>
      </c>
      <c r="E29" s="69">
        <v>4.7230802616422833</v>
      </c>
      <c r="F29" s="69">
        <v>0.15125391576363703</v>
      </c>
      <c r="G29" s="69">
        <v>0.93928380545163015</v>
      </c>
      <c r="H29" s="69">
        <v>1.0628574480014952</v>
      </c>
      <c r="I29" s="69">
        <v>0.48731287804548373</v>
      </c>
      <c r="J29" s="69">
        <v>0.37829114335914621</v>
      </c>
      <c r="K29" s="69">
        <v>0.33027540007443246</v>
      </c>
      <c r="L29" s="69">
        <v>0.22486141441290108</v>
      </c>
      <c r="M29" s="69">
        <v>0.80467438334381125</v>
      </c>
      <c r="N29" s="69">
        <v>0.46393122294025019</v>
      </c>
    </row>
    <row r="30" spans="1:14" x14ac:dyDescent="0.3">
      <c r="A30" s="9" t="s">
        <v>21</v>
      </c>
      <c r="B30" s="69">
        <v>4.1286407892422723</v>
      </c>
      <c r="C30" s="69">
        <v>6.3433302864107253</v>
      </c>
      <c r="D30" s="69">
        <v>20.491330998248685</v>
      </c>
      <c r="E30" s="69">
        <v>4.4926808040902744</v>
      </c>
      <c r="F30" s="69">
        <v>5.3343696189124987</v>
      </c>
      <c r="G30" s="69">
        <v>2.9304329235702831</v>
      </c>
      <c r="H30" s="69">
        <v>4.1523429364803892</v>
      </c>
      <c r="I30" s="69">
        <v>4.98318352313047</v>
      </c>
      <c r="J30" s="69">
        <v>5.2181362660245982</v>
      </c>
      <c r="K30" s="69">
        <v>2.859094715295869</v>
      </c>
      <c r="L30" s="69">
        <v>2.7083655299848814</v>
      </c>
      <c r="M30" s="69">
        <v>4.559465256462409</v>
      </c>
      <c r="N30" s="69">
        <v>3.4302391425543677</v>
      </c>
    </row>
    <row r="31" spans="1:14" x14ac:dyDescent="0.3">
      <c r="A31" s="9" t="s">
        <v>22</v>
      </c>
      <c r="B31" s="69">
        <v>2.0356975186963595</v>
      </c>
      <c r="C31" s="69">
        <v>6.8781962218159656</v>
      </c>
      <c r="D31" s="69">
        <v>2.1310274372446001</v>
      </c>
      <c r="E31" s="69">
        <v>1.9211428878435757</v>
      </c>
      <c r="F31" s="69">
        <v>1.2142314110609622</v>
      </c>
      <c r="G31" s="69">
        <v>1.7522394441475149</v>
      </c>
      <c r="H31" s="69">
        <v>2.8780257923263823</v>
      </c>
      <c r="I31" s="69">
        <v>2.041606123069645</v>
      </c>
      <c r="J31" s="69">
        <v>2.4854363245916575</v>
      </c>
      <c r="K31" s="69">
        <v>1.1681243021957575</v>
      </c>
      <c r="L31" s="69">
        <v>1.2453720813035445</v>
      </c>
      <c r="M31" s="69">
        <v>2.8812395991272512</v>
      </c>
      <c r="N31" s="69">
        <v>1.8318951325078232</v>
      </c>
    </row>
    <row r="32" spans="1:14" x14ac:dyDescent="0.3">
      <c r="A32" s="9" t="s">
        <v>23</v>
      </c>
      <c r="B32" s="69">
        <v>1.0680102429316771</v>
      </c>
      <c r="C32" s="69">
        <v>4.8035374771480805</v>
      </c>
      <c r="D32" s="69">
        <v>0.15478692352597781</v>
      </c>
      <c r="E32" s="69">
        <v>8.9649731821728654E-2</v>
      </c>
      <c r="F32" s="69">
        <v>0.72571042557714294</v>
      </c>
      <c r="G32" s="69">
        <v>0.39907001603420633</v>
      </c>
      <c r="H32" s="69">
        <v>1.606787173257149</v>
      </c>
      <c r="I32" s="69">
        <v>1.1994086439360661</v>
      </c>
      <c r="J32" s="69">
        <v>0.57602329667469254</v>
      </c>
      <c r="K32" s="69">
        <v>0.92052009676218838</v>
      </c>
      <c r="L32" s="69">
        <v>0.81409373425163789</v>
      </c>
      <c r="M32" s="69">
        <v>1.795432861210754</v>
      </c>
      <c r="N32" s="69">
        <v>1.0314572142915635</v>
      </c>
    </row>
    <row r="33" spans="1:14" x14ac:dyDescent="0.3">
      <c r="A33" s="9" t="s">
        <v>24</v>
      </c>
      <c r="B33" s="69">
        <v>1.0999936711269998</v>
      </c>
      <c r="C33" s="69">
        <v>1.2054082876294943</v>
      </c>
      <c r="D33" s="69">
        <v>1.2427320490367777</v>
      </c>
      <c r="E33" s="69">
        <v>2.4576689808695846</v>
      </c>
      <c r="F33" s="69">
        <v>0.44687985972063576</v>
      </c>
      <c r="G33" s="69">
        <v>0.81427044361304124</v>
      </c>
      <c r="H33" s="69">
        <v>1.6722665741062133</v>
      </c>
      <c r="I33" s="69">
        <v>1.416402527624776</v>
      </c>
      <c r="J33" s="69">
        <v>1.6738530617557104</v>
      </c>
      <c r="K33" s="69">
        <v>0.71545868998883511</v>
      </c>
      <c r="L33" s="69">
        <v>0.88347051906601715</v>
      </c>
      <c r="M33" s="69">
        <v>1.2388373211049888</v>
      </c>
      <c r="N33" s="69">
        <v>0.91763531633918871</v>
      </c>
    </row>
    <row r="34" spans="1:14" x14ac:dyDescent="0.3">
      <c r="A34" s="9" t="s">
        <v>25</v>
      </c>
      <c r="B34" s="69">
        <v>0.53660052787411194</v>
      </c>
      <c r="C34" s="69">
        <v>0.59739183424741016</v>
      </c>
      <c r="D34" s="69">
        <v>6.7515761821366027</v>
      </c>
      <c r="E34" s="69">
        <v>0.57428459611144467</v>
      </c>
      <c r="F34" s="69">
        <v>0.32986048163760939</v>
      </c>
      <c r="G34" s="69">
        <v>0.24466060929983968</v>
      </c>
      <c r="H34" s="69">
        <v>0.77921127813526292</v>
      </c>
      <c r="I34" s="69">
        <v>0.89921772040685299</v>
      </c>
      <c r="J34" s="69">
        <v>0.49514218780503677</v>
      </c>
      <c r="K34" s="69">
        <v>0.33445757350204686</v>
      </c>
      <c r="L34" s="69">
        <v>0.49523769527969086</v>
      </c>
      <c r="M34" s="69">
        <v>0.75749047742317221</v>
      </c>
      <c r="N34" s="69">
        <v>0.45360507443376363</v>
      </c>
    </row>
    <row r="35" spans="1:14" x14ac:dyDescent="0.3">
      <c r="A35" s="9" t="s">
        <v>26</v>
      </c>
      <c r="B35" s="69">
        <v>0.86420235574005866</v>
      </c>
      <c r="C35" s="69">
        <v>1.3942230347349178</v>
      </c>
      <c r="D35" s="69">
        <v>0.71844716870986569</v>
      </c>
      <c r="E35" s="69">
        <v>0.53052295200035726</v>
      </c>
      <c r="F35" s="69">
        <v>1.0414635338663851</v>
      </c>
      <c r="G35" s="69">
        <v>0.85298770710849814</v>
      </c>
      <c r="H35" s="69">
        <v>0.93166368515205722</v>
      </c>
      <c r="I35" s="69">
        <v>1.4096357246646165</v>
      </c>
      <c r="J35" s="69">
        <v>0.67437040411270899</v>
      </c>
      <c r="K35" s="69">
        <v>0.99378489021213245</v>
      </c>
      <c r="L35" s="69">
        <v>0.82539895850831524</v>
      </c>
      <c r="M35" s="69">
        <v>1.2712436670241485</v>
      </c>
      <c r="N35" s="69">
        <v>0.76420985747805881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91.043601206852301</v>
      </c>
      <c r="C37" s="130">
        <v>100.00000000000001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8.6421008262782379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0.31429796686946382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 codeName="Hoja119">
    <tabColor theme="8" tint="0.39997558519241921"/>
  </sheetPr>
  <dimension ref="A1:N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724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-1.7758202740433404</v>
      </c>
      <c r="C9" s="69">
        <v>-8.5588092936219766</v>
      </c>
      <c r="D9" s="69">
        <v>3.9442713741779158</v>
      </c>
      <c r="E9" s="69">
        <v>-6.0022313506785707</v>
      </c>
      <c r="F9" s="69">
        <v>-6.8690127516300521</v>
      </c>
      <c r="G9" s="69">
        <v>-0.56800801898184261</v>
      </c>
      <c r="H9" s="69">
        <v>4.6591011918286824</v>
      </c>
      <c r="I9" s="69">
        <v>0.18849001777074648</v>
      </c>
      <c r="J9" s="69">
        <v>3.1338983879417839</v>
      </c>
      <c r="K9" s="69">
        <v>5.205359485165161</v>
      </c>
      <c r="L9" s="69">
        <v>-4.3666617326452979</v>
      </c>
      <c r="M9" s="69">
        <v>5.2549148148527252</v>
      </c>
      <c r="N9" s="69">
        <v>5.0334336711867138</v>
      </c>
    </row>
    <row r="10" spans="1:14" x14ac:dyDescent="0.3">
      <c r="A10" s="9" t="s">
        <v>317</v>
      </c>
      <c r="B10" s="69">
        <v>-0.22553757974563382</v>
      </c>
      <c r="C10" s="69">
        <v>0.82041135312699964</v>
      </c>
      <c r="D10" s="69">
        <v>45.24276951167792</v>
      </c>
      <c r="E10" s="69">
        <v>-10.444816138959425</v>
      </c>
      <c r="F10" s="69">
        <v>13.881533354717973</v>
      </c>
      <c r="G10" s="69">
        <v>3.6953070008410123</v>
      </c>
      <c r="H10" s="69">
        <v>3.9310566600345425</v>
      </c>
      <c r="I10" s="69">
        <v>0.59453202722326637</v>
      </c>
      <c r="J10" s="69">
        <v>4.8215688660951912</v>
      </c>
      <c r="K10" s="69">
        <v>7.4557729324845354</v>
      </c>
      <c r="L10" s="69">
        <v>-3.6716682001253389</v>
      </c>
      <c r="M10" s="69">
        <v>5.1151235706849576</v>
      </c>
      <c r="N10" s="69">
        <v>4.6145299828646671</v>
      </c>
    </row>
    <row r="11" spans="1:14" x14ac:dyDescent="0.3">
      <c r="A11" s="9" t="s">
        <v>5</v>
      </c>
      <c r="B11" s="69">
        <v>6.2349585282137383</v>
      </c>
      <c r="C11" s="69">
        <v>17.447297636126933</v>
      </c>
      <c r="D11" s="69">
        <v>6.0907872055161647</v>
      </c>
      <c r="E11" s="69">
        <v>3.9342019820628309</v>
      </c>
      <c r="F11" s="69">
        <v>1.2299174732853544</v>
      </c>
      <c r="G11" s="69">
        <v>2.3663078511234801</v>
      </c>
      <c r="H11" s="69">
        <v>4.6467085083617263</v>
      </c>
      <c r="I11" s="69">
        <v>0.29128711936023421</v>
      </c>
      <c r="J11" s="69">
        <v>5.42418298005461</v>
      </c>
      <c r="K11" s="69">
        <v>7.786789024158324</v>
      </c>
      <c r="L11" s="69">
        <v>-3.9127288562071527</v>
      </c>
      <c r="M11" s="69">
        <v>6.2854778154745077</v>
      </c>
      <c r="N11" s="69">
        <v>4.7767500567219798</v>
      </c>
    </row>
    <row r="12" spans="1:14" x14ac:dyDescent="0.3">
      <c r="A12" s="9" t="s">
        <v>6</v>
      </c>
      <c r="B12" s="69">
        <v>-1.8949290017747984</v>
      </c>
      <c r="C12" s="69">
        <v>-0.88198908196109471</v>
      </c>
      <c r="D12" s="69">
        <v>21.57615188907323</v>
      </c>
      <c r="E12" s="69">
        <v>-17.874932409986471</v>
      </c>
      <c r="F12" s="69">
        <v>1.5531030530642482</v>
      </c>
      <c r="G12" s="69">
        <v>0.78161169656389973</v>
      </c>
      <c r="H12" s="69">
        <v>4.4483980640805214</v>
      </c>
      <c r="I12" s="69">
        <v>1.2392899697441209</v>
      </c>
      <c r="J12" s="69">
        <v>3.9496300040279664</v>
      </c>
      <c r="K12" s="69">
        <v>7.1946525569079824</v>
      </c>
      <c r="L12" s="69">
        <v>-3.4603084867143821</v>
      </c>
      <c r="M12" s="69">
        <v>7.8026260915506214</v>
      </c>
      <c r="N12" s="69">
        <v>5.662021589798087</v>
      </c>
    </row>
    <row r="13" spans="1:14" x14ac:dyDescent="0.3">
      <c r="A13" s="9" t="s">
        <v>7</v>
      </c>
      <c r="B13" s="69">
        <v>0.136094375444614</v>
      </c>
      <c r="C13" s="69">
        <v>9.5223311165912179</v>
      </c>
      <c r="D13" s="69">
        <v>3.976869904289245</v>
      </c>
      <c r="E13" s="69">
        <v>-14.920328010013364</v>
      </c>
      <c r="F13" s="69">
        <v>2.1223431664934509</v>
      </c>
      <c r="G13" s="69">
        <v>10.334274908378461</v>
      </c>
      <c r="H13" s="69">
        <v>3.8302348801838093</v>
      </c>
      <c r="I13" s="69">
        <v>0.80569093395732239</v>
      </c>
      <c r="J13" s="69">
        <v>5.1818227901844267</v>
      </c>
      <c r="K13" s="69">
        <v>8.1323693312099721</v>
      </c>
      <c r="L13" s="69">
        <v>-4.1565012407726272</v>
      </c>
      <c r="M13" s="69">
        <v>6.5213724137322515</v>
      </c>
      <c r="N13" s="69">
        <v>5.2163359296719847</v>
      </c>
    </row>
    <row r="14" spans="1:14" x14ac:dyDescent="0.3">
      <c r="A14" s="9" t="s">
        <v>8</v>
      </c>
      <c r="B14" s="69">
        <v>-5.3337684386055315</v>
      </c>
      <c r="C14" s="69">
        <v>-0.92756702417166537</v>
      </c>
      <c r="D14" s="69">
        <v>4.0004431703297456</v>
      </c>
      <c r="E14" s="69">
        <v>-14.357510483903695</v>
      </c>
      <c r="F14" s="69">
        <v>-0.95185595135124856</v>
      </c>
      <c r="G14" s="69">
        <v>1.3772962167529386</v>
      </c>
      <c r="H14" s="69">
        <v>4.4359377395640962</v>
      </c>
      <c r="I14" s="69">
        <v>0.20190164001110134</v>
      </c>
      <c r="J14" s="69">
        <v>2.5317224437660997</v>
      </c>
      <c r="K14" s="69">
        <v>9.2121423204862793</v>
      </c>
      <c r="L14" s="69">
        <v>-3.3138074790769849</v>
      </c>
      <c r="M14" s="69">
        <v>5.9398969068841296</v>
      </c>
      <c r="N14" s="69">
        <v>4.3578079982467841</v>
      </c>
    </row>
    <row r="15" spans="1:14" x14ac:dyDescent="0.3">
      <c r="A15" s="9" t="s">
        <v>9</v>
      </c>
      <c r="B15" s="69">
        <v>-1.7146797526987996</v>
      </c>
      <c r="C15" s="69">
        <v>0.77226342661104752</v>
      </c>
      <c r="D15" s="69">
        <v>4.0310849222933882</v>
      </c>
      <c r="E15" s="69">
        <v>-6.616267613294653</v>
      </c>
      <c r="F15" s="69">
        <v>0.21505550121692352</v>
      </c>
      <c r="G15" s="69">
        <v>6.2804790287146943</v>
      </c>
      <c r="H15" s="69">
        <v>4.5332015208082481</v>
      </c>
      <c r="I15" s="69">
        <v>1.8758764283279419</v>
      </c>
      <c r="J15" s="69">
        <v>4.6399576594971137</v>
      </c>
      <c r="K15" s="69">
        <v>8.5295603853816857</v>
      </c>
      <c r="L15" s="69">
        <v>-3.4669179451357337</v>
      </c>
      <c r="M15" s="69">
        <v>8.5143042925440113</v>
      </c>
      <c r="N15" s="69">
        <v>5.8223657262626034</v>
      </c>
    </row>
    <row r="16" spans="1:14" x14ac:dyDescent="0.3">
      <c r="A16" s="9" t="s">
        <v>10</v>
      </c>
      <c r="B16" s="69">
        <v>0.81951875663877161</v>
      </c>
      <c r="C16" s="69">
        <v>14.625390862156195</v>
      </c>
      <c r="D16" s="69">
        <v>-1.9080156107152959</v>
      </c>
      <c r="E16" s="69">
        <v>-14.64487112267814</v>
      </c>
      <c r="F16" s="69">
        <v>1.6296560694821949</v>
      </c>
      <c r="G16" s="69">
        <v>3.0474103707184099</v>
      </c>
      <c r="H16" s="69">
        <v>4.2871266828447432</v>
      </c>
      <c r="I16" s="69">
        <v>0.67400108083846533</v>
      </c>
      <c r="J16" s="69">
        <v>5.292816678900607</v>
      </c>
      <c r="K16" s="69">
        <v>9.5645912010505469</v>
      </c>
      <c r="L16" s="69">
        <v>-3.871331883473772</v>
      </c>
      <c r="M16" s="69">
        <v>6.6734015833597198</v>
      </c>
      <c r="N16" s="69">
        <v>4.4542013598251486</v>
      </c>
    </row>
    <row r="17" spans="1:14" x14ac:dyDescent="0.3">
      <c r="A17" s="9" t="s">
        <v>11</v>
      </c>
      <c r="B17" s="69">
        <v>3.7440062703398098</v>
      </c>
      <c r="C17" s="69">
        <v>5.7536732011322727</v>
      </c>
      <c r="D17" s="69">
        <v>4.1489275952780531</v>
      </c>
      <c r="E17" s="69">
        <v>-5.4545365029046309</v>
      </c>
      <c r="F17" s="69">
        <v>5.7556954937478793</v>
      </c>
      <c r="G17" s="69">
        <v>4.1681788979986152</v>
      </c>
      <c r="H17" s="69">
        <v>3.3311791139610136</v>
      </c>
      <c r="I17" s="69">
        <v>1.1030029451927703</v>
      </c>
      <c r="J17" s="69">
        <v>3.6723431198796561</v>
      </c>
      <c r="K17" s="69">
        <v>6.7411488481273523</v>
      </c>
      <c r="L17" s="69">
        <v>-3.3881463070449485</v>
      </c>
      <c r="M17" s="69">
        <v>6.9648789009587802</v>
      </c>
      <c r="N17" s="69">
        <v>5.2154290519436159</v>
      </c>
    </row>
    <row r="18" spans="1:14" x14ac:dyDescent="0.3">
      <c r="A18" s="9" t="s">
        <v>12</v>
      </c>
      <c r="B18" s="69">
        <v>-0.38440888353717639</v>
      </c>
      <c r="C18" s="69">
        <v>3.7053830257279969</v>
      </c>
      <c r="D18" s="69">
        <v>45.446558016055263</v>
      </c>
      <c r="E18" s="69">
        <v>-15.131393900132238</v>
      </c>
      <c r="F18" s="69">
        <v>-2.0926817794907038</v>
      </c>
      <c r="G18" s="69">
        <v>7.4276306940397347</v>
      </c>
      <c r="H18" s="69">
        <v>2.834544580172178</v>
      </c>
      <c r="I18" s="69">
        <v>1.4139476617450697</v>
      </c>
      <c r="J18" s="69">
        <v>4.8024919044024728</v>
      </c>
      <c r="K18" s="69">
        <v>5.9797246406585032</v>
      </c>
      <c r="L18" s="69">
        <v>-3.6121387745263718</v>
      </c>
      <c r="M18" s="69">
        <v>7.5041187384894812</v>
      </c>
      <c r="N18" s="69">
        <v>5.0506995494927054</v>
      </c>
    </row>
    <row r="19" spans="1:14" x14ac:dyDescent="0.3">
      <c r="A19" s="9" t="s">
        <v>13</v>
      </c>
      <c r="B19" s="69">
        <v>0.58656747404661758</v>
      </c>
      <c r="C19" s="69">
        <v>0.43966363476289416</v>
      </c>
      <c r="D19" s="69">
        <v>4.28306947827177</v>
      </c>
      <c r="E19" s="69">
        <v>-11.222422645134557</v>
      </c>
      <c r="F19" s="69">
        <v>-1.8537841370737738</v>
      </c>
      <c r="G19" s="69">
        <v>7.3928110286791764</v>
      </c>
      <c r="H19" s="69">
        <v>4.7864985973828311</v>
      </c>
      <c r="I19" s="69">
        <v>0.75128729379736114</v>
      </c>
      <c r="J19" s="69">
        <v>3.0205662275054124</v>
      </c>
      <c r="K19" s="69">
        <v>7.4462082646952439</v>
      </c>
      <c r="L19" s="69">
        <v>-4.0794135195354215</v>
      </c>
      <c r="M19" s="69">
        <v>6.2846837057452802</v>
      </c>
      <c r="N19" s="69">
        <v>4.8513677374820503</v>
      </c>
    </row>
    <row r="20" spans="1:14" x14ac:dyDescent="0.3">
      <c r="A20" s="9" t="s">
        <v>14</v>
      </c>
      <c r="B20" s="69">
        <v>-2.3550004658541326</v>
      </c>
      <c r="C20" s="69">
        <v>1.7170166490383991</v>
      </c>
      <c r="D20" s="69">
        <v>45.498374470785649</v>
      </c>
      <c r="E20" s="69">
        <v>-18.421313417761667</v>
      </c>
      <c r="F20" s="69">
        <v>0.45324741483470632</v>
      </c>
      <c r="G20" s="69">
        <v>1.8279281974491965</v>
      </c>
      <c r="H20" s="69">
        <v>3.9275266611710009</v>
      </c>
      <c r="I20" s="69">
        <v>5.1441675080994287E-2</v>
      </c>
      <c r="J20" s="69">
        <v>4.8423605900437536</v>
      </c>
      <c r="K20" s="69">
        <v>6.7365492641709608</v>
      </c>
      <c r="L20" s="69">
        <v>-3.6385884573555245</v>
      </c>
      <c r="M20" s="69">
        <v>6.0377418448953364</v>
      </c>
      <c r="N20" s="69">
        <v>4.9182280686147664</v>
      </c>
    </row>
    <row r="21" spans="1:14" x14ac:dyDescent="0.3">
      <c r="A21" s="9" t="s">
        <v>15</v>
      </c>
      <c r="B21" s="69">
        <v>1.955318934085426</v>
      </c>
      <c r="C21" s="69">
        <v>2.1299381836656011</v>
      </c>
      <c r="D21" s="69">
        <v>4.3728285072830175</v>
      </c>
      <c r="E21" s="69">
        <v>14.464375798199057</v>
      </c>
      <c r="F21" s="69">
        <v>-5.1498431640731468</v>
      </c>
      <c r="G21" s="69">
        <v>0.75490918910243465</v>
      </c>
      <c r="H21" s="69">
        <v>3.021319923385434</v>
      </c>
      <c r="I21" s="69">
        <v>0.24199579966590079</v>
      </c>
      <c r="J21" s="69">
        <v>5.4715982895271225</v>
      </c>
      <c r="K21" s="69">
        <v>7.3424970398780545</v>
      </c>
      <c r="L21" s="69">
        <v>-3.86271997692441</v>
      </c>
      <c r="M21" s="69">
        <v>6.0771715893918952</v>
      </c>
      <c r="N21" s="69">
        <v>4.5571139531793534</v>
      </c>
    </row>
    <row r="22" spans="1:14" x14ac:dyDescent="0.3">
      <c r="A22" s="9" t="s">
        <v>16</v>
      </c>
      <c r="B22" s="69">
        <v>3.2338236040275348</v>
      </c>
      <c r="C22" s="69">
        <v>3.3870135071512522</v>
      </c>
      <c r="D22" s="69">
        <v>43.454181921283123</v>
      </c>
      <c r="E22" s="69">
        <v>-2.9791968916837277</v>
      </c>
      <c r="F22" s="69">
        <v>0.29038879927867356</v>
      </c>
      <c r="G22" s="69">
        <v>6.5684800699654886</v>
      </c>
      <c r="H22" s="69">
        <v>2.220398888199469</v>
      </c>
      <c r="I22" s="69">
        <v>0.34220741047657555</v>
      </c>
      <c r="J22" s="69">
        <v>6.1573182665407273</v>
      </c>
      <c r="K22" s="69">
        <v>9.9403887260770603</v>
      </c>
      <c r="L22" s="69">
        <v>-2.6597345349347279</v>
      </c>
      <c r="M22" s="69">
        <v>6.6189639567581793</v>
      </c>
      <c r="N22" s="69">
        <v>4.6450535100464094</v>
      </c>
    </row>
    <row r="23" spans="1:14" x14ac:dyDescent="0.3">
      <c r="A23" s="216" t="s">
        <v>157</v>
      </c>
      <c r="B23" s="69">
        <v>9.2408725173527273E-3</v>
      </c>
      <c r="C23" s="69">
        <v>3.1497510119893519</v>
      </c>
      <c r="D23" s="69">
        <v>51.882455261954419</v>
      </c>
      <c r="E23" s="69" t="s">
        <v>440</v>
      </c>
      <c r="F23" s="69">
        <v>-10.494915678166066</v>
      </c>
      <c r="G23" s="69">
        <v>7.2457819898316131</v>
      </c>
      <c r="H23" s="69">
        <v>2.0544489699964856</v>
      </c>
      <c r="I23" s="69">
        <v>0.36626454211472037</v>
      </c>
      <c r="J23" s="69">
        <v>7.3172159649047046</v>
      </c>
      <c r="K23" s="69">
        <v>9.9353591835063355</v>
      </c>
      <c r="L23" s="69">
        <v>-2.6364031261334162</v>
      </c>
      <c r="M23" s="69">
        <v>6.3650588358348301</v>
      </c>
      <c r="N23" s="69">
        <v>4.8621682358083405</v>
      </c>
    </row>
    <row r="24" spans="1:14" x14ac:dyDescent="0.3">
      <c r="A24" s="216" t="s">
        <v>155</v>
      </c>
      <c r="B24" s="69">
        <v>4.2755070612100496</v>
      </c>
      <c r="C24" s="69">
        <v>4.0439432615924034</v>
      </c>
      <c r="D24" s="69">
        <v>67.298321607310328</v>
      </c>
      <c r="E24" s="69">
        <v>-2.9791968916837277</v>
      </c>
      <c r="F24" s="69">
        <v>17.871318767974714</v>
      </c>
      <c r="G24" s="69">
        <v>7.012166096148718</v>
      </c>
      <c r="H24" s="69">
        <v>2.6090929365210798</v>
      </c>
      <c r="I24" s="69">
        <v>0.37827521080804161</v>
      </c>
      <c r="J24" s="69">
        <v>4.5182491792612467</v>
      </c>
      <c r="K24" s="69">
        <v>9.4022577046768134</v>
      </c>
      <c r="L24" s="69">
        <v>-2.6363480631324165</v>
      </c>
      <c r="M24" s="69">
        <v>6.2153910899855447</v>
      </c>
      <c r="N24" s="69">
        <v>3.6762005463706942</v>
      </c>
    </row>
    <row r="25" spans="1:14" x14ac:dyDescent="0.3">
      <c r="A25" s="216" t="s">
        <v>105</v>
      </c>
      <c r="B25" s="69">
        <v>3.5311011616462764</v>
      </c>
      <c r="C25" s="69">
        <v>0.23842862767207862</v>
      </c>
      <c r="D25" s="69">
        <v>27.048641381392116</v>
      </c>
      <c r="E25" s="69" t="s">
        <v>440</v>
      </c>
      <c r="F25" s="69">
        <v>1.7743318115816606</v>
      </c>
      <c r="G25" s="69">
        <v>6.4825764104409842</v>
      </c>
      <c r="H25" s="69">
        <v>2.2231600346088527</v>
      </c>
      <c r="I25" s="69">
        <v>0.33884942800550277</v>
      </c>
      <c r="J25" s="69">
        <v>5.7129931211002685</v>
      </c>
      <c r="K25" s="69">
        <v>9.9635201629652386</v>
      </c>
      <c r="L25" s="69">
        <v>-2.6634390157276613</v>
      </c>
      <c r="M25" s="69">
        <v>6.6407802109769847</v>
      </c>
      <c r="N25" s="69">
        <v>4.6804707012901616</v>
      </c>
    </row>
    <row r="26" spans="1:14" x14ac:dyDescent="0.3">
      <c r="A26" s="9" t="s">
        <v>17</v>
      </c>
      <c r="B26" s="69">
        <v>-5.0687893530924555</v>
      </c>
      <c r="C26" s="69">
        <v>1.4376387932747718</v>
      </c>
      <c r="D26" s="69">
        <v>4.6274897841676079</v>
      </c>
      <c r="E26" s="69">
        <v>-23.208417643324907</v>
      </c>
      <c r="F26" s="69">
        <v>-1.0355779921694506</v>
      </c>
      <c r="G26" s="69">
        <v>-2.3438319856708745E-2</v>
      </c>
      <c r="H26" s="69">
        <v>5.6666308786949457</v>
      </c>
      <c r="I26" s="69">
        <v>0.17918873835181159</v>
      </c>
      <c r="J26" s="69">
        <v>3.588191060890523</v>
      </c>
      <c r="K26" s="69">
        <v>6.6682740516614558</v>
      </c>
      <c r="L26" s="69">
        <v>-4.6210913817408112</v>
      </c>
      <c r="M26" s="69">
        <v>5.7369875645819803</v>
      </c>
      <c r="N26" s="69">
        <v>4.185061139090493</v>
      </c>
    </row>
    <row r="27" spans="1:14" x14ac:dyDescent="0.3">
      <c r="A27" s="9" t="s">
        <v>18</v>
      </c>
      <c r="B27" s="69">
        <v>-4.3771448825924466</v>
      </c>
      <c r="C27" s="69">
        <v>16.874158337544685</v>
      </c>
      <c r="D27" s="69">
        <v>4.0981574816161555</v>
      </c>
      <c r="E27" s="69">
        <v>-15.745838042397637</v>
      </c>
      <c r="F27" s="69">
        <v>0.79327218676760936</v>
      </c>
      <c r="G27" s="69">
        <v>4.1475278128868069</v>
      </c>
      <c r="H27" s="69">
        <v>5.041999925292771</v>
      </c>
      <c r="I27" s="69">
        <v>0.12764724483666612</v>
      </c>
      <c r="J27" s="69">
        <v>4.4262037236810556</v>
      </c>
      <c r="K27" s="69">
        <v>5.1888003345658831</v>
      </c>
      <c r="L27" s="69">
        <v>-3.4597289156173332</v>
      </c>
      <c r="M27" s="69">
        <v>4.5740128959478739</v>
      </c>
      <c r="N27" s="69">
        <v>3.7082980372836971</v>
      </c>
    </row>
    <row r="28" spans="1:14" x14ac:dyDescent="0.3">
      <c r="A28" s="9" t="s">
        <v>19</v>
      </c>
      <c r="B28" s="69">
        <v>-4.9148240795658893</v>
      </c>
      <c r="C28" s="69">
        <v>1.9803120806276269</v>
      </c>
      <c r="D28" s="69">
        <v>22.30745570468811</v>
      </c>
      <c r="E28" s="69">
        <v>-12.187904556235424</v>
      </c>
      <c r="F28" s="69">
        <v>-4.4928926630229853</v>
      </c>
      <c r="G28" s="69">
        <v>4.1583847793865516</v>
      </c>
      <c r="H28" s="69">
        <v>4.5528958564647013</v>
      </c>
      <c r="I28" s="69">
        <v>1.3431135558900706</v>
      </c>
      <c r="J28" s="69">
        <v>3.4294923390313983</v>
      </c>
      <c r="K28" s="69">
        <v>8.9298553762352952</v>
      </c>
      <c r="L28" s="69">
        <v>-3.6952696274384209</v>
      </c>
      <c r="M28" s="69">
        <v>6.5571486942386912</v>
      </c>
      <c r="N28" s="69">
        <v>5.2395506900306827</v>
      </c>
    </row>
    <row r="29" spans="1:14" x14ac:dyDescent="0.3">
      <c r="A29" s="9" t="s">
        <v>20</v>
      </c>
      <c r="B29" s="69">
        <v>-3.7258435203265492</v>
      </c>
      <c r="C29" s="69">
        <v>3.7981367807888802</v>
      </c>
      <c r="D29" s="69">
        <v>3.9275329048056591</v>
      </c>
      <c r="E29" s="69">
        <v>-10.601349285355411</v>
      </c>
      <c r="F29" s="69">
        <v>2.6708987847623433</v>
      </c>
      <c r="G29" s="69">
        <v>2.9549271685379352</v>
      </c>
      <c r="H29" s="69">
        <v>5.1379110516381274</v>
      </c>
      <c r="I29" s="69">
        <v>0.67545148414762934</v>
      </c>
      <c r="J29" s="69">
        <v>4.4038893883768822</v>
      </c>
      <c r="K29" s="69">
        <v>9.7262362372407409</v>
      </c>
      <c r="L29" s="69">
        <v>-3.486928911859863</v>
      </c>
      <c r="M29" s="69">
        <v>6.6994255949595072</v>
      </c>
      <c r="N29" s="69">
        <v>5.0297150094260843</v>
      </c>
    </row>
    <row r="30" spans="1:14" x14ac:dyDescent="0.3">
      <c r="A30" s="9" t="s">
        <v>21</v>
      </c>
      <c r="B30" s="69">
        <v>-2.2817975345958246</v>
      </c>
      <c r="C30" s="69">
        <v>-11.437468098018215</v>
      </c>
      <c r="D30" s="69">
        <v>-0.30014926241311457</v>
      </c>
      <c r="E30" s="69">
        <v>-5.7107819339664729</v>
      </c>
      <c r="F30" s="69">
        <v>-9.843890424060092</v>
      </c>
      <c r="G30" s="69">
        <v>3.178924843734876</v>
      </c>
      <c r="H30" s="69">
        <v>3.5795024537424069</v>
      </c>
      <c r="I30" s="69">
        <v>0.14442802388397524</v>
      </c>
      <c r="J30" s="69">
        <v>4.7682145947346442</v>
      </c>
      <c r="K30" s="69">
        <v>7.9969149567843232</v>
      </c>
      <c r="L30" s="69">
        <v>-4.0615172252158231</v>
      </c>
      <c r="M30" s="69">
        <v>5.2745012015518853</v>
      </c>
      <c r="N30" s="69">
        <v>3.7121486778596449</v>
      </c>
    </row>
    <row r="31" spans="1:14" x14ac:dyDescent="0.3">
      <c r="A31" s="9" t="s">
        <v>22</v>
      </c>
      <c r="B31" s="69">
        <v>3.1809381340256948</v>
      </c>
      <c r="C31" s="69">
        <v>4.6266239350980669</v>
      </c>
      <c r="D31" s="69">
        <v>3.6253949203799181</v>
      </c>
      <c r="E31" s="69">
        <v>-4.7968769928235417</v>
      </c>
      <c r="F31" s="69">
        <v>2.7293742567899386</v>
      </c>
      <c r="G31" s="69">
        <v>4.3227828807067965</v>
      </c>
      <c r="H31" s="69">
        <v>4.7724021810764583</v>
      </c>
      <c r="I31" s="69">
        <v>1.3261732200089256</v>
      </c>
      <c r="J31" s="69">
        <v>4.874652849377398</v>
      </c>
      <c r="K31" s="69">
        <v>6.6975073549437809</v>
      </c>
      <c r="L31" s="69">
        <v>-4.1633691647760287</v>
      </c>
      <c r="M31" s="69">
        <v>7.3349423408587029</v>
      </c>
      <c r="N31" s="69">
        <v>5.3941570715097811</v>
      </c>
    </row>
    <row r="32" spans="1:14" x14ac:dyDescent="0.3">
      <c r="A32" s="9" t="s">
        <v>23</v>
      </c>
      <c r="B32" s="69">
        <v>2.202793881350388</v>
      </c>
      <c r="C32" s="69">
        <v>2.2628986026426645</v>
      </c>
      <c r="D32" s="69">
        <v>3.9905274859555249</v>
      </c>
      <c r="E32" s="69">
        <v>1.4288125133673333</v>
      </c>
      <c r="F32" s="69">
        <v>-2.7612936695989845</v>
      </c>
      <c r="G32" s="69">
        <v>5.1025659083542507</v>
      </c>
      <c r="H32" s="69">
        <v>5.1243515561941564</v>
      </c>
      <c r="I32" s="69">
        <v>0.10036802413615931</v>
      </c>
      <c r="J32" s="69">
        <v>6.8661484102446622</v>
      </c>
      <c r="K32" s="69">
        <v>4.9321336930346718</v>
      </c>
      <c r="L32" s="69">
        <v>-3.8939375188774648</v>
      </c>
      <c r="M32" s="69">
        <v>4.4368409263059334</v>
      </c>
      <c r="N32" s="69">
        <v>4.0536681063717594</v>
      </c>
    </row>
    <row r="33" spans="1:14" x14ac:dyDescent="0.3">
      <c r="A33" s="9" t="s">
        <v>24</v>
      </c>
      <c r="B33" s="69">
        <v>-0.4838410187211224</v>
      </c>
      <c r="C33" s="69">
        <v>10.860511173862193</v>
      </c>
      <c r="D33" s="69">
        <v>5.9398448418441063</v>
      </c>
      <c r="E33" s="69">
        <v>-13.84733513755522</v>
      </c>
      <c r="F33" s="69">
        <v>0.15655478475639484</v>
      </c>
      <c r="G33" s="69">
        <v>2.7732831594039737</v>
      </c>
      <c r="H33" s="69">
        <v>3.6483509860102146</v>
      </c>
      <c r="I33" s="69">
        <v>0.64583893233995582</v>
      </c>
      <c r="J33" s="69">
        <v>6.7573431662885355</v>
      </c>
      <c r="K33" s="69">
        <v>8.5130018170273019</v>
      </c>
      <c r="L33" s="69">
        <v>-3.2487943768646659</v>
      </c>
      <c r="M33" s="69">
        <v>6.557512394749196</v>
      </c>
      <c r="N33" s="69">
        <v>4.1991257481941915</v>
      </c>
    </row>
    <row r="34" spans="1:14" x14ac:dyDescent="0.3">
      <c r="A34" s="9" t="s">
        <v>25</v>
      </c>
      <c r="B34" s="69">
        <v>1.9689494711821851</v>
      </c>
      <c r="C34" s="69">
        <v>0.18007268170794077</v>
      </c>
      <c r="D34" s="69">
        <v>-1.3669973045585095</v>
      </c>
      <c r="E34" s="69">
        <v>-3.0973207215325971</v>
      </c>
      <c r="F34" s="69">
        <v>0.57290137164936539</v>
      </c>
      <c r="G34" s="69">
        <v>3.0664239852426221</v>
      </c>
      <c r="H34" s="69">
        <v>3.7369326354118186</v>
      </c>
      <c r="I34" s="69">
        <v>9.5552823458973535E-2</v>
      </c>
      <c r="J34" s="69">
        <v>2.9127853086754953</v>
      </c>
      <c r="K34" s="69">
        <v>8.1243821459952272</v>
      </c>
      <c r="L34" s="69">
        <v>-3.7001137316341044</v>
      </c>
      <c r="M34" s="69">
        <v>5.6500636197872325</v>
      </c>
      <c r="N34" s="69">
        <v>4.1636141090753966</v>
      </c>
    </row>
    <row r="35" spans="1:14" x14ac:dyDescent="0.3">
      <c r="A35" s="9" t="s">
        <v>26</v>
      </c>
      <c r="B35" s="69">
        <v>-0.99374273178054295</v>
      </c>
      <c r="C35" s="69">
        <v>9.7691659388077596</v>
      </c>
      <c r="D35" s="69">
        <v>4.0202867557638626</v>
      </c>
      <c r="E35" s="69">
        <v>-33.973607707423454</v>
      </c>
      <c r="F35" s="69">
        <v>-2.008747529409149</v>
      </c>
      <c r="G35" s="69">
        <v>7.7175609769060571</v>
      </c>
      <c r="H35" s="69">
        <v>5.8379407051613015</v>
      </c>
      <c r="I35" s="69">
        <v>0.17026731445230325</v>
      </c>
      <c r="J35" s="69">
        <v>5.7125509472600413</v>
      </c>
      <c r="K35" s="69">
        <v>8.2317074153288559</v>
      </c>
      <c r="L35" s="69">
        <v>-3.2530129802969725</v>
      </c>
      <c r="M35" s="69">
        <v>5.0281158867671962</v>
      </c>
      <c r="N35" s="69">
        <v>3.4706061560491293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0.87320865231316702</v>
      </c>
      <c r="C37" s="130">
        <v>1.6877990385318071</v>
      </c>
      <c r="D37" s="130">
        <v>23.285117258718444</v>
      </c>
      <c r="E37" s="130">
        <v>-12.813767085326006</v>
      </c>
      <c r="F37" s="130">
        <v>-0.59130372950616561</v>
      </c>
      <c r="G37" s="130">
        <v>5.2083794659824321</v>
      </c>
      <c r="H37" s="130">
        <v>3.3484520594874851</v>
      </c>
      <c r="I37" s="130">
        <v>0.48299200665373121</v>
      </c>
      <c r="J37" s="130">
        <v>5.4374217361658168</v>
      </c>
      <c r="K37" s="130">
        <v>9.1012376401186117</v>
      </c>
      <c r="L37" s="130">
        <v>-3.0368614368117193</v>
      </c>
      <c r="M37" s="130">
        <v>6.4810295139610616</v>
      </c>
      <c r="N37" s="130">
        <v>4.7022748949029847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2.2094348025887456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15.294519381520288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1.0574058079230895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45">
    <tabColor rgb="FF0070C0"/>
  </sheetPr>
  <dimension ref="A1:R40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831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34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49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3.5452467840544628</v>
      </c>
      <c r="C9" s="28">
        <v>3.6520501995742451</v>
      </c>
      <c r="D9" s="28">
        <v>3.4572057527728135</v>
      </c>
      <c r="E9" s="28">
        <v>3.4757511223749873</v>
      </c>
      <c r="F9" s="28">
        <v>3.5065164058946703</v>
      </c>
      <c r="G9" s="28">
        <v>3.6371666252827879</v>
      </c>
      <c r="H9" s="28">
        <v>3.3074466788543568</v>
      </c>
      <c r="I9" s="28">
        <v>3.8263036048947194</v>
      </c>
      <c r="J9" s="28">
        <v>3.7270083671269445</v>
      </c>
      <c r="K9" s="28">
        <v>3.4330039430659745</v>
      </c>
      <c r="L9" s="28">
        <v>3.6866202755539006</v>
      </c>
      <c r="M9" s="28">
        <v>3.8203522592484838</v>
      </c>
      <c r="N9" s="28">
        <v>3.6132065114118617</v>
      </c>
      <c r="O9" s="28">
        <v>3.8355508889251344</v>
      </c>
      <c r="P9" s="28">
        <v>3.6105776792736113</v>
      </c>
      <c r="Q9" s="28">
        <v>3.8421189724221012</v>
      </c>
      <c r="R9" s="28">
        <v>4.0067238355096473</v>
      </c>
    </row>
    <row r="10" spans="1:18" x14ac:dyDescent="0.3">
      <c r="A10" s="9" t="s">
        <v>317</v>
      </c>
      <c r="B10" s="28">
        <v>2.7168715983074216</v>
      </c>
      <c r="C10" s="28">
        <v>2.7565136578534872</v>
      </c>
      <c r="D10" s="28">
        <v>2.575614538964023</v>
      </c>
      <c r="E10" s="28">
        <v>2.6356054690391573</v>
      </c>
      <c r="F10" s="28">
        <v>2.6821926959682219</v>
      </c>
      <c r="G10" s="28">
        <v>2.5848671376950061</v>
      </c>
      <c r="H10" s="28">
        <v>2.5868433881779405</v>
      </c>
      <c r="I10" s="28">
        <v>2.6676772130966819</v>
      </c>
      <c r="J10" s="28">
        <v>2.7408064267748062</v>
      </c>
      <c r="K10" s="28">
        <v>2.5233939219080592</v>
      </c>
      <c r="L10" s="28">
        <v>2.4133215416123628</v>
      </c>
      <c r="M10" s="28">
        <v>2.4558892643734755</v>
      </c>
      <c r="N10" s="28">
        <v>2.4468276925025867</v>
      </c>
      <c r="O10" s="28">
        <v>2.5316057739357363</v>
      </c>
      <c r="P10" s="28">
        <v>2.8678219060556231</v>
      </c>
      <c r="Q10" s="28">
        <v>2.8099778595383063</v>
      </c>
      <c r="R10" s="28">
        <v>2.7932821612221339</v>
      </c>
    </row>
    <row r="11" spans="1:18" x14ac:dyDescent="0.3">
      <c r="A11" s="9" t="s">
        <v>5</v>
      </c>
      <c r="B11" s="28">
        <v>1.3673771364317526</v>
      </c>
      <c r="C11" s="28">
        <v>1.3563897158336236</v>
      </c>
      <c r="D11" s="28">
        <v>1.4915868641848558</v>
      </c>
      <c r="E11" s="28">
        <v>1.5219800263000438</v>
      </c>
      <c r="F11" s="28">
        <v>1.5259645426587487</v>
      </c>
      <c r="G11" s="28">
        <v>1.6073907888636294</v>
      </c>
      <c r="H11" s="28">
        <v>1.8630438756855576</v>
      </c>
      <c r="I11" s="28">
        <v>1.7850237019071766</v>
      </c>
      <c r="J11" s="28">
        <v>1.6102510138083261</v>
      </c>
      <c r="K11" s="28">
        <v>1.9730332756299287</v>
      </c>
      <c r="L11" s="28">
        <v>1.9370298827034071</v>
      </c>
      <c r="M11" s="28">
        <v>1.9357361860215294</v>
      </c>
      <c r="N11" s="28">
        <v>2.4289572028798849</v>
      </c>
      <c r="O11" s="28">
        <v>2.0962709998368947</v>
      </c>
      <c r="P11" s="28">
        <v>2.2583255880460427</v>
      </c>
      <c r="Q11" s="28">
        <v>2.4868492169439653</v>
      </c>
      <c r="R11" s="28">
        <v>2.6524279267799047</v>
      </c>
    </row>
    <row r="12" spans="1:18" x14ac:dyDescent="0.3">
      <c r="A12" s="9" t="s">
        <v>6</v>
      </c>
      <c r="B12" s="28">
        <v>6.7964019492587111</v>
      </c>
      <c r="C12" s="28">
        <v>7.3273493513738792</v>
      </c>
      <c r="D12" s="28">
        <v>7.8673566988917756</v>
      </c>
      <c r="E12" s="28">
        <v>7.2264663836017426</v>
      </c>
      <c r="F12" s="28">
        <v>6.2891055236151034</v>
      </c>
      <c r="G12" s="28">
        <v>7.3373084000583093</v>
      </c>
      <c r="H12" s="28">
        <v>7.121474710542353</v>
      </c>
      <c r="I12" s="28">
        <v>7.6808896483298419</v>
      </c>
      <c r="J12" s="28">
        <v>7.1885170165802581</v>
      </c>
      <c r="K12" s="28">
        <v>7.2501923446816692</v>
      </c>
      <c r="L12" s="28">
        <v>7.2854240364922731</v>
      </c>
      <c r="M12" s="28">
        <v>7.2136763422330636</v>
      </c>
      <c r="N12" s="28">
        <v>6.8889534024449457</v>
      </c>
      <c r="O12" s="28">
        <v>6.2496432066547056</v>
      </c>
      <c r="P12" s="28">
        <v>5.7251876742689642</v>
      </c>
      <c r="Q12" s="28">
        <v>5.3751831472015104</v>
      </c>
      <c r="R12" s="28">
        <v>5.7075648771419569</v>
      </c>
    </row>
    <row r="13" spans="1:18" x14ac:dyDescent="0.3">
      <c r="A13" s="9" t="s">
        <v>7</v>
      </c>
      <c r="B13" s="28">
        <v>2.9990309488229414</v>
      </c>
      <c r="C13" s="28">
        <v>3.2615463901952206</v>
      </c>
      <c r="D13" s="28">
        <v>3.1435840262415575</v>
      </c>
      <c r="E13" s="28">
        <v>2.934732806855715</v>
      </c>
      <c r="F13" s="28">
        <v>2.4192178903665438</v>
      </c>
      <c r="G13" s="28">
        <v>2.8552557379551917</v>
      </c>
      <c r="H13" s="28">
        <v>2.8790188909201704</v>
      </c>
      <c r="I13" s="28">
        <v>2.7197028993495755</v>
      </c>
      <c r="J13" s="28">
        <v>2.5710281813048614</v>
      </c>
      <c r="K13" s="28">
        <v>2.4863723793037122</v>
      </c>
      <c r="L13" s="28">
        <v>2.576833922919382</v>
      </c>
      <c r="M13" s="28">
        <v>2.7346776178859966</v>
      </c>
      <c r="N13" s="28">
        <v>2.985638578637333</v>
      </c>
      <c r="O13" s="28">
        <v>2.7981915674441362</v>
      </c>
      <c r="P13" s="28">
        <v>2.6283495388575107</v>
      </c>
      <c r="Q13" s="28">
        <v>3.1304822062318891</v>
      </c>
      <c r="R13" s="28">
        <v>3.3904457070896363</v>
      </c>
    </row>
    <row r="14" spans="1:18" x14ac:dyDescent="0.3">
      <c r="A14" s="9" t="s">
        <v>8</v>
      </c>
      <c r="B14" s="28">
        <v>6.6060361340121654</v>
      </c>
      <c r="C14" s="28">
        <v>6.218005403187477</v>
      </c>
      <c r="D14" s="28">
        <v>6.3195138249000777</v>
      </c>
      <c r="E14" s="28">
        <v>6.380657782500208</v>
      </c>
      <c r="F14" s="28">
        <v>6.4920458123894509</v>
      </c>
      <c r="G14" s="28">
        <v>5.8405009333620947</v>
      </c>
      <c r="H14" s="28">
        <v>5.5708226691042046</v>
      </c>
      <c r="I14" s="28">
        <v>5.1314160511520228</v>
      </c>
      <c r="J14" s="28">
        <v>4.8304116831784816</v>
      </c>
      <c r="K14" s="28">
        <v>4.7281568570879013</v>
      </c>
      <c r="L14" s="28">
        <v>4.6773831688698566</v>
      </c>
      <c r="M14" s="28">
        <v>4.6007362979209088</v>
      </c>
      <c r="N14" s="28">
        <v>4.7617317315203849</v>
      </c>
      <c r="O14" s="28">
        <v>4.5887620290327842</v>
      </c>
      <c r="P14" s="28">
        <v>4.8924143847858721</v>
      </c>
      <c r="Q14" s="28">
        <v>5.1248168527984896</v>
      </c>
      <c r="R14" s="28">
        <v>4.39405424043896</v>
      </c>
    </row>
    <row r="15" spans="1:18" x14ac:dyDescent="0.3">
      <c r="A15" s="9" t="s">
        <v>9</v>
      </c>
      <c r="B15" s="28">
        <v>4.7611795288410681</v>
      </c>
      <c r="C15" s="28">
        <v>5.0571863100738739</v>
      </c>
      <c r="D15" s="28">
        <v>5.4828234079708924</v>
      </c>
      <c r="E15" s="28">
        <v>5.0241981816796564</v>
      </c>
      <c r="F15" s="28">
        <v>5.6778285167645857</v>
      </c>
      <c r="G15" s="28">
        <v>5.2664985992361384</v>
      </c>
      <c r="H15" s="28">
        <v>5.0593692870201092</v>
      </c>
      <c r="I15" s="28">
        <v>4.3386478888766398</v>
      </c>
      <c r="J15" s="28">
        <v>3.8905728658693088</v>
      </c>
      <c r="K15" s="28">
        <v>3.8701841700326987</v>
      </c>
      <c r="L15" s="28">
        <v>3.6591626326568609</v>
      </c>
      <c r="M15" s="28">
        <v>3.6082067005348795</v>
      </c>
      <c r="N15" s="28">
        <v>3.8879505098916876</v>
      </c>
      <c r="O15" s="28">
        <v>3.8206226553580165</v>
      </c>
      <c r="P15" s="28">
        <v>3.7739668978337026</v>
      </c>
      <c r="Q15" s="28">
        <v>3.854169244293947</v>
      </c>
      <c r="R15" s="28">
        <v>4.4769005891788973</v>
      </c>
    </row>
    <row r="16" spans="1:18" x14ac:dyDescent="0.3">
      <c r="A16" s="9" t="s">
        <v>10</v>
      </c>
      <c r="B16" s="28">
        <v>0.97931104047282813</v>
      </c>
      <c r="C16" s="28">
        <v>1.2486149955174273</v>
      </c>
      <c r="D16" s="28">
        <v>1.2277593638328974</v>
      </c>
      <c r="E16" s="28">
        <v>1.1576263536039677</v>
      </c>
      <c r="F16" s="28">
        <v>1.2607852502721635</v>
      </c>
      <c r="G16" s="28">
        <v>1.601800518340913</v>
      </c>
      <c r="H16" s="28">
        <v>1.5365143205362584</v>
      </c>
      <c r="I16" s="28">
        <v>1.2444052474920075</v>
      </c>
      <c r="J16" s="28">
        <v>1.1729634002361276</v>
      </c>
      <c r="K16" s="28">
        <v>1.1804024812463936</v>
      </c>
      <c r="L16" s="28">
        <v>1.1430971886054737</v>
      </c>
      <c r="M16" s="28">
        <v>1.0656021305641967</v>
      </c>
      <c r="N16" s="28">
        <v>1.1659924413571776</v>
      </c>
      <c r="O16" s="28">
        <v>1.1043814222802153</v>
      </c>
      <c r="P16" s="28">
        <v>1.0596589690426825</v>
      </c>
      <c r="Q16" s="28">
        <v>1.2334174453814346</v>
      </c>
      <c r="R16" s="28">
        <v>1.1946419201535163</v>
      </c>
    </row>
    <row r="17" spans="1:18" x14ac:dyDescent="0.3">
      <c r="A17" s="9" t="s">
        <v>11</v>
      </c>
      <c r="B17" s="28">
        <v>3.8600992915713728</v>
      </c>
      <c r="C17" s="28">
        <v>3.9910395700223074</v>
      </c>
      <c r="D17" s="28">
        <v>3.8376811418536771</v>
      </c>
      <c r="E17" s="28">
        <v>3.4981864458098997</v>
      </c>
      <c r="F17" s="28">
        <v>3.1404340288875012</v>
      </c>
      <c r="G17" s="28">
        <v>3.2717904295320706</v>
      </c>
      <c r="H17" s="28">
        <v>3.6409597806215723</v>
      </c>
      <c r="I17" s="28">
        <v>3.5769981258957118</v>
      </c>
      <c r="J17" s="28">
        <v>4.0215723012165698</v>
      </c>
      <c r="K17" s="28">
        <v>3.802262454318138</v>
      </c>
      <c r="L17" s="28">
        <v>3.4421150623719976</v>
      </c>
      <c r="M17" s="28">
        <v>3.8197927623480967</v>
      </c>
      <c r="N17" s="28">
        <v>4.312790574921352</v>
      </c>
      <c r="O17" s="28">
        <v>3.9500448540205513</v>
      </c>
      <c r="P17" s="28">
        <v>3.9897458354186033</v>
      </c>
      <c r="Q17" s="28">
        <v>4.5402419171035069</v>
      </c>
      <c r="R17" s="28">
        <v>4.5915985787745681</v>
      </c>
    </row>
    <row r="18" spans="1:18" x14ac:dyDescent="0.3">
      <c r="A18" s="9" t="s">
        <v>12</v>
      </c>
      <c r="B18" s="28">
        <v>7.1274489984653719</v>
      </c>
      <c r="C18" s="28">
        <v>6.2442756277020628</v>
      </c>
      <c r="D18" s="28">
        <v>5.8442901788014021</v>
      </c>
      <c r="E18" s="28">
        <v>6.0505562464265932</v>
      </c>
      <c r="F18" s="28">
        <v>6.0575303943196044</v>
      </c>
      <c r="G18" s="28">
        <v>6.4574737717918707</v>
      </c>
      <c r="H18" s="28">
        <v>6.615453991468617</v>
      </c>
      <c r="I18" s="28">
        <v>6.6713289604233266</v>
      </c>
      <c r="J18" s="28">
        <v>6.9666495559776189</v>
      </c>
      <c r="K18" s="28">
        <v>7.3321359876899406</v>
      </c>
      <c r="L18" s="28">
        <v>7.6176061254887362</v>
      </c>
      <c r="M18" s="28">
        <v>7.7285142000313316</v>
      </c>
      <c r="N18" s="28">
        <v>7.278738677870912</v>
      </c>
      <c r="O18" s="28">
        <v>6.5489561246126247</v>
      </c>
      <c r="P18" s="28">
        <v>6.8893347394008719</v>
      </c>
      <c r="Q18" s="28">
        <v>6.4419073356559107</v>
      </c>
      <c r="R18" s="28">
        <v>7.3485435437686455</v>
      </c>
    </row>
    <row r="19" spans="1:18" x14ac:dyDescent="0.3">
      <c r="A19" s="9" t="s">
        <v>13</v>
      </c>
      <c r="B19" s="28">
        <v>4.7105040869591841</v>
      </c>
      <c r="C19" s="28">
        <v>5.3396970991158064</v>
      </c>
      <c r="D19" s="28">
        <v>5.1101037972110488</v>
      </c>
      <c r="E19" s="28">
        <v>5.3370828103481882</v>
      </c>
      <c r="F19" s="28">
        <v>6.2783414541996052</v>
      </c>
      <c r="G19" s="28">
        <v>5.5062221841738435</v>
      </c>
      <c r="H19" s="28">
        <v>5.1202650822669105</v>
      </c>
      <c r="I19" s="28">
        <v>4.9780343953257633</v>
      </c>
      <c r="J19" s="28">
        <v>5.6157127457522718</v>
      </c>
      <c r="K19" s="28">
        <v>5.3357688978649742</v>
      </c>
      <c r="L19" s="28">
        <v>5.2489596909327867</v>
      </c>
      <c r="M19" s="28">
        <v>5.2560369715551776</v>
      </c>
      <c r="N19" s="28">
        <v>5.1663555940290946</v>
      </c>
      <c r="O19" s="28">
        <v>5.3812285923992818</v>
      </c>
      <c r="P19" s="28">
        <v>5.2861978980481874</v>
      </c>
      <c r="Q19" s="28">
        <v>5.4860352293816952</v>
      </c>
      <c r="R19" s="28">
        <v>5.4704271172211145</v>
      </c>
    </row>
    <row r="20" spans="1:18" x14ac:dyDescent="0.3">
      <c r="A20" s="9" t="s">
        <v>14</v>
      </c>
      <c r="B20" s="28">
        <v>11.308791586261911</v>
      </c>
      <c r="C20" s="28">
        <v>10.264248682493884</v>
      </c>
      <c r="D20" s="28">
        <v>10.736093795287255</v>
      </c>
      <c r="E20" s="28">
        <v>10.666252955797813</v>
      </c>
      <c r="F20" s="28">
        <v>10.779494112225155</v>
      </c>
      <c r="G20" s="28">
        <v>9.7797865845289635</v>
      </c>
      <c r="H20" s="28">
        <v>9.9615630712979897</v>
      </c>
      <c r="I20" s="28">
        <v>9.806534560687906</v>
      </c>
      <c r="J20" s="28">
        <v>10.088601714491043</v>
      </c>
      <c r="K20" s="28">
        <v>10.518508366993652</v>
      </c>
      <c r="L20" s="28">
        <v>10.556341928877304</v>
      </c>
      <c r="M20" s="28">
        <v>10.54325134838753</v>
      </c>
      <c r="N20" s="28">
        <v>11.267259253003399</v>
      </c>
      <c r="O20" s="28">
        <v>11.205041999673789</v>
      </c>
      <c r="P20" s="28">
        <v>10.557934153142204</v>
      </c>
      <c r="Q20" s="28">
        <v>10.327193696480318</v>
      </c>
      <c r="R20" s="28">
        <v>9.9025066338845331</v>
      </c>
    </row>
    <row r="21" spans="1:18" x14ac:dyDescent="0.3">
      <c r="A21" s="9" t="s">
        <v>15</v>
      </c>
      <c r="B21" s="28">
        <v>3.9628080213363219</v>
      </c>
      <c r="C21" s="28">
        <v>4.2962841232403157</v>
      </c>
      <c r="D21" s="28">
        <v>4.2618288518393275</v>
      </c>
      <c r="E21" s="28">
        <v>4.1525835469372749</v>
      </c>
      <c r="F21" s="28">
        <v>4.0363381293503595</v>
      </c>
      <c r="G21" s="28">
        <v>3.6203707452369582</v>
      </c>
      <c r="H21" s="28">
        <v>3.2808439975624619</v>
      </c>
      <c r="I21" s="28">
        <v>3.3563940028662773</v>
      </c>
      <c r="J21" s="28">
        <v>3.474770288999538</v>
      </c>
      <c r="K21" s="28">
        <v>3.3755866512790922</v>
      </c>
      <c r="L21" s="28">
        <v>3.3760915099609012</v>
      </c>
      <c r="M21" s="28">
        <v>3.4216771479086008</v>
      </c>
      <c r="N21" s="28">
        <v>3.0811815129953763</v>
      </c>
      <c r="O21" s="28">
        <v>3.7261030011417389</v>
      </c>
      <c r="P21" s="28">
        <v>4.1101719453778509</v>
      </c>
      <c r="Q21" s="28">
        <v>3.4087699019958979</v>
      </c>
      <c r="R21" s="28">
        <v>3.0017990195343538</v>
      </c>
    </row>
    <row r="22" spans="1:18" x14ac:dyDescent="0.3">
      <c r="A22" s="9" t="s">
        <v>16</v>
      </c>
      <c r="B22" s="28">
        <v>15.362811208866702</v>
      </c>
      <c r="C22" s="28">
        <v>15.973794043011566</v>
      </c>
      <c r="D22" s="28">
        <v>14.534770824940454</v>
      </c>
      <c r="E22" s="28">
        <v>15.10171330648542</v>
      </c>
      <c r="F22" s="28">
        <v>14.472314816818724</v>
      </c>
      <c r="G22" s="28">
        <v>14.587588446289596</v>
      </c>
      <c r="H22" s="28">
        <v>15.088083485679462</v>
      </c>
      <c r="I22" s="28">
        <v>15.003056443611509</v>
      </c>
      <c r="J22" s="28">
        <v>14.801493763153841</v>
      </c>
      <c r="K22" s="28">
        <v>15.521177149451818</v>
      </c>
      <c r="L22" s="28">
        <v>15.560894153788865</v>
      </c>
      <c r="M22" s="28">
        <v>15.242873128482866</v>
      </c>
      <c r="N22" s="28">
        <v>14.407317948609673</v>
      </c>
      <c r="O22" s="28">
        <v>13.714940466481815</v>
      </c>
      <c r="P22" s="28">
        <v>13.113013870022163</v>
      </c>
      <c r="Q22" s="28">
        <v>12.023271904405302</v>
      </c>
      <c r="R22" s="28">
        <v>12.246570619012639</v>
      </c>
    </row>
    <row r="23" spans="1:18" x14ac:dyDescent="0.3">
      <c r="A23" s="9" t="s">
        <v>17</v>
      </c>
      <c r="B23" s="28">
        <v>2.7568625222340728</v>
      </c>
      <c r="C23" s="28">
        <v>2.4592807154023499</v>
      </c>
      <c r="D23" s="28">
        <v>2.3841647481284376</v>
      </c>
      <c r="E23" s="28">
        <v>2.4192499404424113</v>
      </c>
      <c r="F23" s="28">
        <v>2.3098760169118027</v>
      </c>
      <c r="G23" s="28">
        <v>2.6355430653258205</v>
      </c>
      <c r="H23" s="28">
        <v>2.7451340645947591</v>
      </c>
      <c r="I23" s="28">
        <v>2.606352662330504</v>
      </c>
      <c r="J23" s="28">
        <v>2.5489861916739387</v>
      </c>
      <c r="K23" s="28">
        <v>2.4791931140603962</v>
      </c>
      <c r="L23" s="28">
        <v>2.4837320796872091</v>
      </c>
      <c r="M23" s="28">
        <v>2.5557840789562025</v>
      </c>
      <c r="N23" s="28">
        <v>2.4307919684141628</v>
      </c>
      <c r="O23" s="28">
        <v>2.2512885336812918</v>
      </c>
      <c r="P23" s="28">
        <v>2.1655608779581037</v>
      </c>
      <c r="Q23" s="28">
        <v>2.1241265913456844</v>
      </c>
      <c r="R23" s="28">
        <v>2.1147519601817009</v>
      </c>
    </row>
    <row r="24" spans="1:18" x14ac:dyDescent="0.3">
      <c r="A24" s="9" t="s">
        <v>18</v>
      </c>
      <c r="B24" s="28">
        <v>0.5244745712666784</v>
      </c>
      <c r="C24" s="28">
        <v>0.47905066385472955</v>
      </c>
      <c r="D24" s="28">
        <v>0.5022787819840886</v>
      </c>
      <c r="E24" s="28">
        <v>0.53859465118541738</v>
      </c>
      <c r="F24" s="28">
        <v>0.42473447594198616</v>
      </c>
      <c r="G24" s="28">
        <v>0.42560007981803294</v>
      </c>
      <c r="H24" s="28">
        <v>0.54525289457647774</v>
      </c>
      <c r="I24" s="28">
        <v>0.53803329291147617</v>
      </c>
      <c r="J24" s="28">
        <v>0.54234382218571942</v>
      </c>
      <c r="K24" s="28">
        <v>0.56272119638391993</v>
      </c>
      <c r="L24" s="28">
        <v>0.62370834109104445</v>
      </c>
      <c r="M24" s="28">
        <v>0.63767428328447062</v>
      </c>
      <c r="N24" s="28">
        <v>0.6383231636509511</v>
      </c>
      <c r="O24" s="28">
        <v>0.5990662208448867</v>
      </c>
      <c r="P24" s="28">
        <v>0.61328376349467362</v>
      </c>
      <c r="Q24" s="28">
        <v>0.62461009995767258</v>
      </c>
      <c r="R24" s="28">
        <v>0.69046219810203435</v>
      </c>
    </row>
    <row r="25" spans="1:18" x14ac:dyDescent="0.3">
      <c r="A25" s="9" t="s">
        <v>19</v>
      </c>
      <c r="B25" s="28">
        <v>0.37196067929627719</v>
      </c>
      <c r="C25" s="28">
        <v>0.38302048466272076</v>
      </c>
      <c r="D25" s="28">
        <v>0.36303512515836078</v>
      </c>
      <c r="E25" s="28">
        <v>0.34609694757838244</v>
      </c>
      <c r="F25" s="28">
        <v>0.37055174747519998</v>
      </c>
      <c r="G25" s="28">
        <v>0.35444633948208776</v>
      </c>
      <c r="H25" s="28">
        <v>0.40026508226691038</v>
      </c>
      <c r="I25" s="28">
        <v>0.3846378569066255</v>
      </c>
      <c r="J25" s="28">
        <v>0.36968328114573173</v>
      </c>
      <c r="K25" s="28">
        <v>0.3698668013079438</v>
      </c>
      <c r="L25" s="28">
        <v>0.39932042450195493</v>
      </c>
      <c r="M25" s="28">
        <v>0.45767070250430814</v>
      </c>
      <c r="N25" s="28">
        <v>0.43044781791693942</v>
      </c>
      <c r="O25" s="28">
        <v>0.44419955961507096</v>
      </c>
      <c r="P25" s="28">
        <v>0.41744834489168514</v>
      </c>
      <c r="Q25" s="28">
        <v>0.43734086543157619</v>
      </c>
      <c r="R25" s="28">
        <v>0.41082410086502857</v>
      </c>
    </row>
    <row r="26" spans="1:18" x14ac:dyDescent="0.3">
      <c r="A26" s="9" t="s">
        <v>20</v>
      </c>
      <c r="B26" s="28">
        <v>1.2277496748509305</v>
      </c>
      <c r="C26" s="28">
        <v>1.2607350126775554</v>
      </c>
      <c r="D26" s="28">
        <v>1.2645317446791224</v>
      </c>
      <c r="E26" s="28">
        <v>1.2349980686062449</v>
      </c>
      <c r="F26" s="28">
        <v>1.3852498359637022</v>
      </c>
      <c r="G26" s="28">
        <v>1.3656930613085971</v>
      </c>
      <c r="H26" s="28">
        <v>1.4555575868372945</v>
      </c>
      <c r="I26" s="28">
        <v>1.3392459486274944</v>
      </c>
      <c r="J26" s="28">
        <v>1.5283122016323596</v>
      </c>
      <c r="K26" s="28">
        <v>1.3737185035583765</v>
      </c>
      <c r="L26" s="28">
        <v>1.5121066840439397</v>
      </c>
      <c r="M26" s="28">
        <v>1.4718640198733299</v>
      </c>
      <c r="N26" s="28">
        <v>1.7437134472056244</v>
      </c>
      <c r="O26" s="28">
        <v>1.4534476431251018</v>
      </c>
      <c r="P26" s="28">
        <v>1.7657717880889396</v>
      </c>
      <c r="Q26" s="28">
        <v>1.8386578973073293</v>
      </c>
      <c r="R26" s="28">
        <v>1.7076788150458</v>
      </c>
    </row>
    <row r="27" spans="1:18" x14ac:dyDescent="0.3">
      <c r="A27" s="9" t="s">
        <v>21</v>
      </c>
      <c r="B27" s="28">
        <v>5.6691066652518503</v>
      </c>
      <c r="C27" s="28">
        <v>5.3737999283801292</v>
      </c>
      <c r="D27" s="28">
        <v>5.3518760588951038</v>
      </c>
      <c r="E27" s="28">
        <v>5.678324698272152</v>
      </c>
      <c r="F27" s="28">
        <v>5.6565587424426287</v>
      </c>
      <c r="G27" s="28">
        <v>6.5653152292129997</v>
      </c>
      <c r="H27" s="28">
        <v>6.3433302864107253</v>
      </c>
      <c r="I27" s="28">
        <v>5.3741566530702238</v>
      </c>
      <c r="J27" s="28">
        <v>6.313433601971151</v>
      </c>
      <c r="K27" s="28">
        <v>6.4509785535679942</v>
      </c>
      <c r="L27" s="28">
        <v>5.3953756283746044</v>
      </c>
      <c r="M27" s="28">
        <v>5.4526732761900503</v>
      </c>
      <c r="N27" s="28">
        <v>5.8953613580220843</v>
      </c>
      <c r="O27" s="28">
        <v>7.0628425216114827</v>
      </c>
      <c r="P27" s="28">
        <v>7.0782762565239148</v>
      </c>
      <c r="Q27" s="28">
        <v>6.8807377983264413</v>
      </c>
      <c r="R27" s="28">
        <v>6.7478764073579907</v>
      </c>
    </row>
    <row r="28" spans="1:18" x14ac:dyDescent="0.3">
      <c r="A28" s="9" t="s">
        <v>22</v>
      </c>
      <c r="B28" s="28">
        <v>5.0610957303449959</v>
      </c>
      <c r="C28" s="28">
        <v>5.2681296202653671</v>
      </c>
      <c r="D28" s="28">
        <v>6.6417225984953125</v>
      </c>
      <c r="E28" s="28">
        <v>7.0615528405790524</v>
      </c>
      <c r="F28" s="28">
        <v>6.6714581539251858</v>
      </c>
      <c r="G28" s="28">
        <v>6.3493941638327795</v>
      </c>
      <c r="H28" s="28">
        <v>6.8781962218159656</v>
      </c>
      <c r="I28" s="28">
        <v>7.5464612501378019</v>
      </c>
      <c r="J28" s="28">
        <v>6.9128150505620862</v>
      </c>
      <c r="K28" s="28">
        <v>6.5341147336026157</v>
      </c>
      <c r="L28" s="28">
        <v>6.6541030534351151</v>
      </c>
      <c r="M28" s="28">
        <v>6.6240068930018134</v>
      </c>
      <c r="N28" s="28">
        <v>6.6426725503029793</v>
      </c>
      <c r="O28" s="28">
        <v>6.8881442668406461</v>
      </c>
      <c r="P28" s="28">
        <v>7.6</v>
      </c>
      <c r="Q28" s="28">
        <v>7.6225230358480127</v>
      </c>
      <c r="R28" s="28">
        <v>6.1987676716189677</v>
      </c>
    </row>
    <row r="29" spans="1:18" x14ac:dyDescent="0.3">
      <c r="A29" s="9" t="s">
        <v>23</v>
      </c>
      <c r="B29" s="28">
        <v>4.5915483890179516</v>
      </c>
      <c r="C29" s="28">
        <v>4.4411916771108668</v>
      </c>
      <c r="D29" s="28">
        <v>4.510947399852796</v>
      </c>
      <c r="E29" s="28">
        <v>4.4638369374098161</v>
      </c>
      <c r="F29" s="28">
        <v>5.4390460242819021</v>
      </c>
      <c r="G29" s="28">
        <v>5.0490264217994474</v>
      </c>
      <c r="H29" s="28">
        <v>4.8035374771480805</v>
      </c>
      <c r="I29" s="28">
        <v>5.7167704773453867</v>
      </c>
      <c r="J29" s="28">
        <v>5.6837200349058055</v>
      </c>
      <c r="K29" s="28">
        <v>5.5615430852086947</v>
      </c>
      <c r="L29" s="28">
        <v>5.8700195494321354</v>
      </c>
      <c r="M29" s="28">
        <v>5.6891591880580981</v>
      </c>
      <c r="N29" s="28">
        <v>4.8491607372843779</v>
      </c>
      <c r="O29" s="28">
        <v>5.8936776219213831</v>
      </c>
      <c r="P29" s="28">
        <v>5.5384267534138845</v>
      </c>
      <c r="Q29" s="28">
        <v>5.7240272848630873</v>
      </c>
      <c r="R29" s="28">
        <v>6.1303809423863997</v>
      </c>
    </row>
    <row r="30" spans="1:18" x14ac:dyDescent="0.3">
      <c r="A30" s="9" t="s">
        <v>24</v>
      </c>
      <c r="B30" s="28">
        <v>1.2614861189343078</v>
      </c>
      <c r="C30" s="28">
        <v>1.1391069730353194</v>
      </c>
      <c r="D30" s="28">
        <v>0.90639823866028646</v>
      </c>
      <c r="E30" s="28">
        <v>1.1070231800880397</v>
      </c>
      <c r="F30" s="28">
        <v>1.1134604386056302</v>
      </c>
      <c r="G30" s="28">
        <v>1.1147387983700976</v>
      </c>
      <c r="H30" s="28">
        <v>1.2054082876294943</v>
      </c>
      <c r="I30" s="28">
        <v>1.5143644581633777</v>
      </c>
      <c r="J30" s="28">
        <v>1.244828294235409</v>
      </c>
      <c r="K30" s="28">
        <v>1.1900197153298713</v>
      </c>
      <c r="L30" s="28">
        <v>1.6644153788866134</v>
      </c>
      <c r="M30" s="28">
        <v>1.4102522212026947</v>
      </c>
      <c r="N30" s="28">
        <v>1.3349006608534089</v>
      </c>
      <c r="O30" s="28">
        <v>1.2430211221660414</v>
      </c>
      <c r="P30" s="28">
        <v>1.2205333523986559</v>
      </c>
      <c r="Q30" s="28">
        <v>1.4811952593364373</v>
      </c>
      <c r="R30" s="28">
        <v>1.7969041872179663</v>
      </c>
    </row>
    <row r="31" spans="1:18" x14ac:dyDescent="0.3">
      <c r="A31" s="9" t="s">
        <v>25</v>
      </c>
      <c r="B31" s="28">
        <v>0.62403771183970413</v>
      </c>
      <c r="C31" s="28">
        <v>0.56716528428906099</v>
      </c>
      <c r="D31" s="28">
        <v>0.61325930154916553</v>
      </c>
      <c r="E31" s="28">
        <v>0.55380150204567702</v>
      </c>
      <c r="F31" s="28">
        <v>0.72744037442050435</v>
      </c>
      <c r="G31" s="28">
        <v>0.70720995739988246</v>
      </c>
      <c r="H31" s="28">
        <v>0.59739183424741016</v>
      </c>
      <c r="I31" s="28">
        <v>0.75760665858229514</v>
      </c>
      <c r="J31" s="28">
        <v>0.65449668908166936</v>
      </c>
      <c r="K31" s="28">
        <v>0.69238315060588573</v>
      </c>
      <c r="L31" s="28">
        <v>0.60761962390616275</v>
      </c>
      <c r="M31" s="28">
        <v>0.57308372311617395</v>
      </c>
      <c r="N31" s="28">
        <v>0.58299516500221693</v>
      </c>
      <c r="O31" s="28">
        <v>0.69898466808024795</v>
      </c>
      <c r="P31" s="28">
        <v>0.66089940659183521</v>
      </c>
      <c r="Q31" s="28">
        <v>0.75759775990622857</v>
      </c>
      <c r="R31" s="28">
        <v>0.66908684766802096</v>
      </c>
    </row>
    <row r="32" spans="1:18" x14ac:dyDescent="0.3">
      <c r="A32" s="9" t="s">
        <v>26</v>
      </c>
      <c r="B32" s="28">
        <v>1.8077596233010147</v>
      </c>
      <c r="C32" s="28">
        <v>1.6415244711267225</v>
      </c>
      <c r="D32" s="28">
        <v>1.5715729349052694</v>
      </c>
      <c r="E32" s="28">
        <v>1.4331277960321405</v>
      </c>
      <c r="F32" s="28">
        <v>1.2835146163010223</v>
      </c>
      <c r="G32" s="28">
        <v>1.4790119811028801</v>
      </c>
      <c r="H32" s="28">
        <v>1.3942230347349178</v>
      </c>
      <c r="I32" s="28">
        <v>1.4359579980156543</v>
      </c>
      <c r="J32" s="28">
        <v>1.5010215081361327</v>
      </c>
      <c r="K32" s="28">
        <v>1.4552822658203501</v>
      </c>
      <c r="L32" s="28">
        <v>1.6087181158071122</v>
      </c>
      <c r="M32" s="28">
        <v>1.6808092563167201</v>
      </c>
      <c r="N32" s="28">
        <v>1.7587314992715832</v>
      </c>
      <c r="O32" s="28">
        <v>1.9139842603164248</v>
      </c>
      <c r="P32" s="28">
        <v>2.177098377064417</v>
      </c>
      <c r="Q32" s="28">
        <v>2.4247484778432584</v>
      </c>
      <c r="R32" s="28">
        <v>2.3557800998455845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99.999999999999986</v>
      </c>
      <c r="C34" s="127">
        <v>100</v>
      </c>
      <c r="D34" s="127">
        <v>100</v>
      </c>
      <c r="E34" s="127">
        <v>100</v>
      </c>
      <c r="F34" s="127">
        <v>100</v>
      </c>
      <c r="G34" s="127">
        <v>99.999999999999986</v>
      </c>
      <c r="H34" s="127">
        <v>100.00000000000001</v>
      </c>
      <c r="I34" s="127">
        <v>100</v>
      </c>
      <c r="J34" s="127">
        <v>99.999999999999986</v>
      </c>
      <c r="K34" s="127">
        <v>100</v>
      </c>
      <c r="L34" s="127">
        <v>100</v>
      </c>
      <c r="M34" s="127">
        <v>100</v>
      </c>
      <c r="N34" s="127">
        <v>99.999999999999986</v>
      </c>
      <c r="O34" s="127">
        <v>100</v>
      </c>
      <c r="P34" s="127">
        <v>100</v>
      </c>
      <c r="Q34" s="127">
        <v>100</v>
      </c>
      <c r="R34" s="127">
        <v>99.999999999999986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49" max="41" man="1"/>
  </colBreaks>
  <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 codeName="Hoja120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723</v>
      </c>
      <c r="B1" s="49"/>
      <c r="C1" s="49"/>
      <c r="D1" s="49"/>
      <c r="E1" s="49"/>
      <c r="F1" s="49"/>
      <c r="G1" s="49"/>
      <c r="H1" s="32">
        <v>119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2824603</v>
      </c>
      <c r="C9" s="58">
        <v>903125</v>
      </c>
      <c r="D9" s="58">
        <v>373</v>
      </c>
      <c r="E9" s="58">
        <v>177680</v>
      </c>
      <c r="F9" s="58">
        <v>136620</v>
      </c>
      <c r="G9" s="58">
        <v>25467</v>
      </c>
      <c r="H9" s="58">
        <v>347393</v>
      </c>
      <c r="I9" s="58">
        <v>307678</v>
      </c>
      <c r="J9" s="58">
        <v>109971</v>
      </c>
      <c r="K9" s="58">
        <v>38319</v>
      </c>
      <c r="L9" s="58">
        <v>43519</v>
      </c>
      <c r="M9" s="58">
        <v>244606</v>
      </c>
      <c r="N9" s="58">
        <v>489852</v>
      </c>
      <c r="O9" s="53"/>
    </row>
    <row r="10" spans="1:15" x14ac:dyDescent="0.3">
      <c r="A10" s="9" t="s">
        <v>317</v>
      </c>
      <c r="B10" s="58">
        <v>16028265</v>
      </c>
      <c r="C10" s="58">
        <v>622352</v>
      </c>
      <c r="D10" s="58">
        <v>113610</v>
      </c>
      <c r="E10" s="58">
        <v>7019436</v>
      </c>
      <c r="F10" s="58">
        <v>1364851</v>
      </c>
      <c r="G10" s="58">
        <v>332714</v>
      </c>
      <c r="H10" s="58">
        <v>1118003</v>
      </c>
      <c r="I10" s="58">
        <v>1047379</v>
      </c>
      <c r="J10" s="58">
        <v>597444</v>
      </c>
      <c r="K10" s="58">
        <v>447866</v>
      </c>
      <c r="L10" s="58">
        <v>391962</v>
      </c>
      <c r="M10" s="58">
        <v>759830</v>
      </c>
      <c r="N10" s="58">
        <v>2212818</v>
      </c>
      <c r="O10" s="53"/>
    </row>
    <row r="11" spans="1:15" x14ac:dyDescent="0.3">
      <c r="A11" s="9" t="s">
        <v>5</v>
      </c>
      <c r="B11" s="58">
        <v>2437434</v>
      </c>
      <c r="C11" s="58">
        <v>380301</v>
      </c>
      <c r="D11" s="58">
        <v>439</v>
      </c>
      <c r="E11" s="58">
        <v>113594</v>
      </c>
      <c r="F11" s="58">
        <v>97234</v>
      </c>
      <c r="G11" s="58">
        <v>27161</v>
      </c>
      <c r="H11" s="58">
        <v>569565</v>
      </c>
      <c r="I11" s="58">
        <v>220790</v>
      </c>
      <c r="J11" s="58">
        <v>69423</v>
      </c>
      <c r="K11" s="58">
        <v>58594</v>
      </c>
      <c r="L11" s="58">
        <v>44000</v>
      </c>
      <c r="M11" s="58">
        <v>252414</v>
      </c>
      <c r="N11" s="58">
        <v>603919</v>
      </c>
      <c r="O11" s="53"/>
    </row>
    <row r="12" spans="1:15" x14ac:dyDescent="0.3">
      <c r="A12" s="9" t="s">
        <v>6</v>
      </c>
      <c r="B12" s="58">
        <v>22773308</v>
      </c>
      <c r="C12" s="58">
        <v>1598997</v>
      </c>
      <c r="D12" s="58">
        <v>57038</v>
      </c>
      <c r="E12" s="58">
        <v>4716418</v>
      </c>
      <c r="F12" s="58">
        <v>3625679</v>
      </c>
      <c r="G12" s="58">
        <v>260190</v>
      </c>
      <c r="H12" s="58">
        <v>2240321</v>
      </c>
      <c r="I12" s="58">
        <v>2658350</v>
      </c>
      <c r="J12" s="58">
        <v>1283952</v>
      </c>
      <c r="K12" s="58">
        <v>558182</v>
      </c>
      <c r="L12" s="58">
        <v>820052</v>
      </c>
      <c r="M12" s="58">
        <v>798771</v>
      </c>
      <c r="N12" s="58">
        <v>4155358</v>
      </c>
      <c r="O12" s="53"/>
    </row>
    <row r="13" spans="1:15" x14ac:dyDescent="0.3">
      <c r="A13" s="9" t="s">
        <v>7</v>
      </c>
      <c r="B13" s="58">
        <v>4879476</v>
      </c>
      <c r="C13" s="58">
        <v>613609</v>
      </c>
      <c r="D13" s="58">
        <v>713</v>
      </c>
      <c r="E13" s="58">
        <v>1054754</v>
      </c>
      <c r="F13" s="58">
        <v>396579</v>
      </c>
      <c r="G13" s="58">
        <v>40680</v>
      </c>
      <c r="H13" s="58">
        <v>553489</v>
      </c>
      <c r="I13" s="58">
        <v>517906</v>
      </c>
      <c r="J13" s="58">
        <v>180173</v>
      </c>
      <c r="K13" s="58">
        <v>62784</v>
      </c>
      <c r="L13" s="58">
        <v>139512</v>
      </c>
      <c r="M13" s="58">
        <v>385653</v>
      </c>
      <c r="N13" s="58">
        <v>933624</v>
      </c>
      <c r="O13" s="53"/>
    </row>
    <row r="14" spans="1:15" x14ac:dyDescent="0.3">
      <c r="A14" s="9" t="s">
        <v>8</v>
      </c>
      <c r="B14" s="58">
        <v>10855588</v>
      </c>
      <c r="C14" s="58">
        <v>1346302</v>
      </c>
      <c r="D14" s="58">
        <v>687</v>
      </c>
      <c r="E14" s="58">
        <v>2717641</v>
      </c>
      <c r="F14" s="58">
        <v>738409</v>
      </c>
      <c r="G14" s="58">
        <v>158992</v>
      </c>
      <c r="H14" s="58">
        <v>1049985</v>
      </c>
      <c r="I14" s="58">
        <v>963150</v>
      </c>
      <c r="J14" s="58">
        <v>379027</v>
      </c>
      <c r="K14" s="58">
        <v>225227</v>
      </c>
      <c r="L14" s="58">
        <v>273917</v>
      </c>
      <c r="M14" s="58">
        <v>805121</v>
      </c>
      <c r="N14" s="58">
        <v>2197130</v>
      </c>
      <c r="O14" s="53"/>
    </row>
    <row r="15" spans="1:15" x14ac:dyDescent="0.3">
      <c r="A15" s="9" t="s">
        <v>9</v>
      </c>
      <c r="B15" s="58">
        <v>20723581</v>
      </c>
      <c r="C15" s="58">
        <v>1005438</v>
      </c>
      <c r="D15" s="58">
        <v>1120</v>
      </c>
      <c r="E15" s="58">
        <v>9900165</v>
      </c>
      <c r="F15" s="58">
        <v>1118076</v>
      </c>
      <c r="G15" s="58">
        <v>123594</v>
      </c>
      <c r="H15" s="58">
        <v>1928379</v>
      </c>
      <c r="I15" s="58">
        <v>1473651</v>
      </c>
      <c r="J15" s="58">
        <v>799954</v>
      </c>
      <c r="K15" s="58">
        <v>817962</v>
      </c>
      <c r="L15" s="58">
        <v>407623</v>
      </c>
      <c r="M15" s="58">
        <v>761439</v>
      </c>
      <c r="N15" s="58">
        <v>2386180</v>
      </c>
      <c r="O15" s="53"/>
    </row>
    <row r="16" spans="1:15" x14ac:dyDescent="0.3">
      <c r="A16" s="9" t="s">
        <v>10</v>
      </c>
      <c r="B16" s="58">
        <v>3281748</v>
      </c>
      <c r="C16" s="58">
        <v>305604</v>
      </c>
      <c r="D16" s="58">
        <v>4598</v>
      </c>
      <c r="E16" s="58">
        <v>663466</v>
      </c>
      <c r="F16" s="58">
        <v>58908</v>
      </c>
      <c r="G16" s="58">
        <v>812688</v>
      </c>
      <c r="H16" s="58">
        <v>386210</v>
      </c>
      <c r="I16" s="58">
        <v>159375</v>
      </c>
      <c r="J16" s="58">
        <v>66141</v>
      </c>
      <c r="K16" s="58">
        <v>32828</v>
      </c>
      <c r="L16" s="58">
        <v>23180</v>
      </c>
      <c r="M16" s="58">
        <v>295861</v>
      </c>
      <c r="N16" s="58">
        <v>472889</v>
      </c>
      <c r="O16" s="53"/>
    </row>
    <row r="17" spans="1:15" x14ac:dyDescent="0.3">
      <c r="A17" s="9" t="s">
        <v>11</v>
      </c>
      <c r="B17" s="58">
        <v>4799787</v>
      </c>
      <c r="C17" s="58">
        <v>890833</v>
      </c>
      <c r="D17" s="58">
        <v>505</v>
      </c>
      <c r="E17" s="58">
        <v>326946</v>
      </c>
      <c r="F17" s="58">
        <v>348438</v>
      </c>
      <c r="G17" s="58">
        <v>30554</v>
      </c>
      <c r="H17" s="58">
        <v>546288</v>
      </c>
      <c r="I17" s="58">
        <v>617783</v>
      </c>
      <c r="J17" s="58">
        <v>313478</v>
      </c>
      <c r="K17" s="58">
        <v>138144</v>
      </c>
      <c r="L17" s="58">
        <v>167582</v>
      </c>
      <c r="M17" s="58">
        <v>475890</v>
      </c>
      <c r="N17" s="58">
        <v>943346</v>
      </c>
      <c r="O17" s="53"/>
    </row>
    <row r="18" spans="1:15" x14ac:dyDescent="0.3">
      <c r="A18" s="9" t="s">
        <v>12</v>
      </c>
      <c r="B18" s="58">
        <v>14809397</v>
      </c>
      <c r="C18" s="58">
        <v>1940260</v>
      </c>
      <c r="D18" s="58">
        <v>130124</v>
      </c>
      <c r="E18" s="58">
        <v>2272668</v>
      </c>
      <c r="F18" s="58">
        <v>3107974</v>
      </c>
      <c r="G18" s="58">
        <v>172492</v>
      </c>
      <c r="H18" s="58">
        <v>1773501</v>
      </c>
      <c r="I18" s="58">
        <v>1361669</v>
      </c>
      <c r="J18" s="58">
        <v>915805</v>
      </c>
      <c r="K18" s="58">
        <v>227519</v>
      </c>
      <c r="L18" s="58">
        <v>340555</v>
      </c>
      <c r="M18" s="58">
        <v>481815</v>
      </c>
      <c r="N18" s="58">
        <v>2085015</v>
      </c>
      <c r="O18" s="53"/>
    </row>
    <row r="19" spans="1:15" x14ac:dyDescent="0.3">
      <c r="A19" s="9" t="s">
        <v>13</v>
      </c>
      <c r="B19" s="58">
        <v>12391582</v>
      </c>
      <c r="C19" s="58">
        <v>1108556</v>
      </c>
      <c r="D19" s="58">
        <v>6635</v>
      </c>
      <c r="E19" s="58">
        <v>2945941</v>
      </c>
      <c r="F19" s="58">
        <v>985954</v>
      </c>
      <c r="G19" s="58">
        <v>334687</v>
      </c>
      <c r="H19" s="58">
        <v>949506</v>
      </c>
      <c r="I19" s="58">
        <v>1581666</v>
      </c>
      <c r="J19" s="58">
        <v>834884</v>
      </c>
      <c r="K19" s="58">
        <v>272649</v>
      </c>
      <c r="L19" s="58">
        <v>393450</v>
      </c>
      <c r="M19" s="58">
        <v>739056</v>
      </c>
      <c r="N19" s="58">
        <v>2238598</v>
      </c>
      <c r="O19" s="53"/>
    </row>
    <row r="20" spans="1:15" x14ac:dyDescent="0.3">
      <c r="A20" s="9" t="s">
        <v>14</v>
      </c>
      <c r="B20" s="58">
        <v>19821258</v>
      </c>
      <c r="C20" s="58">
        <v>2799839</v>
      </c>
      <c r="D20" s="58">
        <v>63194</v>
      </c>
      <c r="E20" s="58">
        <v>2425901</v>
      </c>
      <c r="F20" s="58">
        <v>3313516</v>
      </c>
      <c r="G20" s="58">
        <v>187850</v>
      </c>
      <c r="H20" s="58">
        <v>1387848</v>
      </c>
      <c r="I20" s="58">
        <v>2145787</v>
      </c>
      <c r="J20" s="58">
        <v>1227742</v>
      </c>
      <c r="K20" s="58">
        <v>481449</v>
      </c>
      <c r="L20" s="58">
        <v>835551</v>
      </c>
      <c r="M20" s="58">
        <v>916411</v>
      </c>
      <c r="N20" s="58">
        <v>4036170</v>
      </c>
      <c r="O20" s="53"/>
    </row>
    <row r="21" spans="1:15" x14ac:dyDescent="0.3">
      <c r="A21" s="9" t="s">
        <v>15</v>
      </c>
      <c r="B21" s="58">
        <v>10354938</v>
      </c>
      <c r="C21" s="58">
        <v>850675</v>
      </c>
      <c r="D21" s="58">
        <v>28063</v>
      </c>
      <c r="E21" s="58">
        <v>34432</v>
      </c>
      <c r="F21" s="58">
        <v>1116504</v>
      </c>
      <c r="G21" s="58">
        <v>99062</v>
      </c>
      <c r="H21" s="58">
        <v>910936</v>
      </c>
      <c r="I21" s="58">
        <v>2006578</v>
      </c>
      <c r="J21" s="58">
        <v>821911</v>
      </c>
      <c r="K21" s="58">
        <v>278112</v>
      </c>
      <c r="L21" s="58">
        <v>546249</v>
      </c>
      <c r="M21" s="58">
        <v>702498</v>
      </c>
      <c r="N21" s="58">
        <v>2959918</v>
      </c>
      <c r="O21" s="53"/>
    </row>
    <row r="22" spans="1:15" x14ac:dyDescent="0.3">
      <c r="A22" s="9" t="s">
        <v>16</v>
      </c>
      <c r="B22" s="58">
        <v>208022491</v>
      </c>
      <c r="C22" s="58">
        <v>3868767</v>
      </c>
      <c r="D22" s="58">
        <v>268276</v>
      </c>
      <c r="E22" s="58">
        <v>3744137</v>
      </c>
      <c r="F22" s="58">
        <v>41101849</v>
      </c>
      <c r="G22" s="58">
        <v>4650623</v>
      </c>
      <c r="H22" s="58">
        <v>12956795</v>
      </c>
      <c r="I22" s="58">
        <v>27237139</v>
      </c>
      <c r="J22" s="58">
        <v>14115951</v>
      </c>
      <c r="K22" s="58">
        <v>9881607</v>
      </c>
      <c r="L22" s="58">
        <v>11384761</v>
      </c>
      <c r="M22" s="58">
        <v>11637557</v>
      </c>
      <c r="N22" s="58">
        <v>67175029</v>
      </c>
      <c r="O22" s="53"/>
    </row>
    <row r="23" spans="1:15" x14ac:dyDescent="0.3">
      <c r="A23" s="216" t="s">
        <v>157</v>
      </c>
      <c r="B23" s="58">
        <v>19828477</v>
      </c>
      <c r="C23" s="58">
        <v>6430</v>
      </c>
      <c r="D23" s="58">
        <v>119912</v>
      </c>
      <c r="E23" s="58">
        <v>0</v>
      </c>
      <c r="F23" s="58">
        <v>5636846</v>
      </c>
      <c r="G23" s="58">
        <v>412005</v>
      </c>
      <c r="H23" s="58">
        <v>1341121</v>
      </c>
      <c r="I23" s="58">
        <v>1847010</v>
      </c>
      <c r="J23" s="58">
        <v>4042493</v>
      </c>
      <c r="K23" s="58">
        <v>563816</v>
      </c>
      <c r="L23" s="58">
        <v>880345</v>
      </c>
      <c r="M23" s="58">
        <v>553919</v>
      </c>
      <c r="N23" s="58">
        <v>4424580</v>
      </c>
      <c r="O23" s="53"/>
    </row>
    <row r="24" spans="1:15" x14ac:dyDescent="0.3">
      <c r="A24" s="216" t="s">
        <v>155</v>
      </c>
      <c r="B24" s="58">
        <v>15468191</v>
      </c>
      <c r="C24" s="58">
        <v>3162020</v>
      </c>
      <c r="D24" s="58">
        <v>122342</v>
      </c>
      <c r="E24" s="58">
        <v>3744137</v>
      </c>
      <c r="F24" s="58">
        <v>1141440</v>
      </c>
      <c r="G24" s="58">
        <v>858324</v>
      </c>
      <c r="H24" s="58">
        <v>666489</v>
      </c>
      <c r="I24" s="58">
        <v>1035831</v>
      </c>
      <c r="J24" s="58">
        <v>503163</v>
      </c>
      <c r="K24" s="58">
        <v>366127</v>
      </c>
      <c r="L24" s="58">
        <v>636543</v>
      </c>
      <c r="M24" s="58">
        <v>232879</v>
      </c>
      <c r="N24" s="58">
        <v>2998896</v>
      </c>
      <c r="O24" s="53"/>
    </row>
    <row r="25" spans="1:15" x14ac:dyDescent="0.3">
      <c r="A25" s="216" t="s">
        <v>105</v>
      </c>
      <c r="B25" s="58">
        <v>172725823</v>
      </c>
      <c r="C25" s="58">
        <v>700317</v>
      </c>
      <c r="D25" s="58">
        <v>26022</v>
      </c>
      <c r="E25" s="58">
        <v>0</v>
      </c>
      <c r="F25" s="58">
        <v>34323563</v>
      </c>
      <c r="G25" s="58">
        <v>3380294</v>
      </c>
      <c r="H25" s="58">
        <v>10949185</v>
      </c>
      <c r="I25" s="58">
        <v>24354298</v>
      </c>
      <c r="J25" s="58">
        <v>9570295</v>
      </c>
      <c r="K25" s="58">
        <v>8951664</v>
      </c>
      <c r="L25" s="58">
        <v>9867873</v>
      </c>
      <c r="M25" s="58">
        <v>10850759</v>
      </c>
      <c r="N25" s="58">
        <v>59751553</v>
      </c>
      <c r="O25" s="53"/>
    </row>
    <row r="26" spans="1:15" x14ac:dyDescent="0.3">
      <c r="A26" s="9" t="s">
        <v>17</v>
      </c>
      <c r="B26" s="58">
        <v>8779305</v>
      </c>
      <c r="C26" s="58">
        <v>725630</v>
      </c>
      <c r="D26" s="58">
        <v>55718</v>
      </c>
      <c r="E26" s="58">
        <v>2397351</v>
      </c>
      <c r="F26" s="58">
        <v>624389</v>
      </c>
      <c r="G26" s="58">
        <v>97318</v>
      </c>
      <c r="H26" s="58">
        <v>255303</v>
      </c>
      <c r="I26" s="58">
        <v>1382914</v>
      </c>
      <c r="J26" s="58">
        <v>394261</v>
      </c>
      <c r="K26" s="58">
        <v>262085</v>
      </c>
      <c r="L26" s="58">
        <v>214315</v>
      </c>
      <c r="M26" s="58">
        <v>612911</v>
      </c>
      <c r="N26" s="58">
        <v>1757110</v>
      </c>
      <c r="O26" s="53"/>
    </row>
    <row r="27" spans="1:15" x14ac:dyDescent="0.3">
      <c r="A27" s="9" t="s">
        <v>18</v>
      </c>
      <c r="B27" s="58">
        <v>1923155</v>
      </c>
      <c r="C27" s="58">
        <v>139935</v>
      </c>
      <c r="D27" s="58">
        <v>1468</v>
      </c>
      <c r="E27" s="58">
        <v>615044</v>
      </c>
      <c r="F27" s="58">
        <v>127508</v>
      </c>
      <c r="G27" s="58">
        <v>16101</v>
      </c>
      <c r="H27" s="58">
        <v>157354</v>
      </c>
      <c r="I27" s="58">
        <v>266559</v>
      </c>
      <c r="J27" s="58">
        <v>98183</v>
      </c>
      <c r="K27" s="58">
        <v>62082</v>
      </c>
      <c r="L27" s="58">
        <v>38154</v>
      </c>
      <c r="M27" s="58">
        <v>89280</v>
      </c>
      <c r="N27" s="58">
        <v>311487</v>
      </c>
      <c r="O27" s="53"/>
    </row>
    <row r="28" spans="1:15" x14ac:dyDescent="0.3">
      <c r="A28" s="9" t="s">
        <v>19</v>
      </c>
      <c r="B28" s="58">
        <v>8371348</v>
      </c>
      <c r="C28" s="58">
        <v>89224</v>
      </c>
      <c r="D28" s="58">
        <v>53097</v>
      </c>
      <c r="E28" s="58">
        <v>2699788</v>
      </c>
      <c r="F28" s="58">
        <v>3675417</v>
      </c>
      <c r="G28" s="58">
        <v>97468</v>
      </c>
      <c r="H28" s="58">
        <v>530410</v>
      </c>
      <c r="I28" s="58">
        <v>190172</v>
      </c>
      <c r="J28" s="58">
        <v>157853</v>
      </c>
      <c r="K28" s="58">
        <v>95326</v>
      </c>
      <c r="L28" s="58">
        <v>69195</v>
      </c>
      <c r="M28" s="58">
        <v>225045</v>
      </c>
      <c r="N28" s="58">
        <v>488353</v>
      </c>
      <c r="O28" s="53"/>
    </row>
    <row r="29" spans="1:15" x14ac:dyDescent="0.3">
      <c r="A29" s="9" t="s">
        <v>20</v>
      </c>
      <c r="B29" s="58">
        <v>5046668</v>
      </c>
      <c r="C29" s="58">
        <v>323370</v>
      </c>
      <c r="D29" s="58">
        <v>204</v>
      </c>
      <c r="E29" s="58">
        <v>3138349</v>
      </c>
      <c r="F29" s="58">
        <v>100824</v>
      </c>
      <c r="G29" s="58">
        <v>73306</v>
      </c>
      <c r="H29" s="58">
        <v>298982</v>
      </c>
      <c r="I29" s="58">
        <v>240495</v>
      </c>
      <c r="J29" s="58">
        <v>103942</v>
      </c>
      <c r="K29" s="58">
        <v>54153</v>
      </c>
      <c r="L29" s="58">
        <v>47083</v>
      </c>
      <c r="M29" s="58">
        <v>189688</v>
      </c>
      <c r="N29" s="58">
        <v>476272</v>
      </c>
      <c r="O29" s="53"/>
    </row>
    <row r="30" spans="1:15" x14ac:dyDescent="0.3">
      <c r="A30" s="9" t="s">
        <v>21</v>
      </c>
      <c r="B30" s="58">
        <v>18750443</v>
      </c>
      <c r="C30" s="58">
        <v>1443523</v>
      </c>
      <c r="D30" s="58">
        <v>508518</v>
      </c>
      <c r="E30" s="58">
        <v>2961462</v>
      </c>
      <c r="F30" s="58">
        <v>2861211</v>
      </c>
      <c r="G30" s="58">
        <v>284763</v>
      </c>
      <c r="H30" s="58">
        <v>1372454</v>
      </c>
      <c r="I30" s="58">
        <v>2484265</v>
      </c>
      <c r="J30" s="58">
        <v>1276300</v>
      </c>
      <c r="K30" s="58">
        <v>417801</v>
      </c>
      <c r="L30" s="58">
        <v>527349</v>
      </c>
      <c r="M30" s="58">
        <v>1053804</v>
      </c>
      <c r="N30" s="58">
        <v>3558993</v>
      </c>
      <c r="O30" s="53"/>
    </row>
    <row r="31" spans="1:15" x14ac:dyDescent="0.3">
      <c r="A31" s="9" t="s">
        <v>22</v>
      </c>
      <c r="B31" s="58">
        <v>8487313</v>
      </c>
      <c r="C31" s="58">
        <v>1277000</v>
      </c>
      <c r="D31" s="58">
        <v>49562</v>
      </c>
      <c r="E31" s="58">
        <v>683943</v>
      </c>
      <c r="F31" s="58">
        <v>767737</v>
      </c>
      <c r="G31" s="58">
        <v>130108</v>
      </c>
      <c r="H31" s="58">
        <v>910420</v>
      </c>
      <c r="I31" s="58">
        <v>1011585</v>
      </c>
      <c r="J31" s="58">
        <v>656575</v>
      </c>
      <c r="K31" s="58">
        <v>184455</v>
      </c>
      <c r="L31" s="58">
        <v>264017</v>
      </c>
      <c r="M31" s="58">
        <v>661279</v>
      </c>
      <c r="N31" s="58">
        <v>1890632</v>
      </c>
      <c r="O31" s="53"/>
    </row>
    <row r="32" spans="1:15" x14ac:dyDescent="0.3">
      <c r="A32" s="9" t="s">
        <v>23</v>
      </c>
      <c r="B32" s="58">
        <v>5173301</v>
      </c>
      <c r="C32" s="58">
        <v>1317722</v>
      </c>
      <c r="D32" s="58">
        <v>4575</v>
      </c>
      <c r="E32" s="58">
        <v>40043</v>
      </c>
      <c r="F32" s="58">
        <v>537546</v>
      </c>
      <c r="G32" s="58">
        <v>33901</v>
      </c>
      <c r="H32" s="58">
        <v>529607</v>
      </c>
      <c r="I32" s="58">
        <v>629899</v>
      </c>
      <c r="J32" s="58">
        <v>142390</v>
      </c>
      <c r="K32" s="58">
        <v>157276</v>
      </c>
      <c r="L32" s="58">
        <v>153123</v>
      </c>
      <c r="M32" s="58">
        <v>456673</v>
      </c>
      <c r="N32" s="58">
        <v>1170546</v>
      </c>
      <c r="O32" s="53"/>
    </row>
    <row r="33" spans="1:15" x14ac:dyDescent="0.3">
      <c r="A33" s="9" t="s">
        <v>24</v>
      </c>
      <c r="B33" s="58">
        <v>6094038</v>
      </c>
      <c r="C33" s="58">
        <v>424929</v>
      </c>
      <c r="D33" s="58">
        <v>25597</v>
      </c>
      <c r="E33" s="58">
        <v>2185062</v>
      </c>
      <c r="F33" s="58">
        <v>287575</v>
      </c>
      <c r="G33" s="58">
        <v>66226</v>
      </c>
      <c r="H33" s="58">
        <v>470903</v>
      </c>
      <c r="I33" s="58">
        <v>704217</v>
      </c>
      <c r="J33" s="58">
        <v>442351</v>
      </c>
      <c r="K33" s="58">
        <v>106683</v>
      </c>
      <c r="L33" s="58">
        <v>172781</v>
      </c>
      <c r="M33" s="58">
        <v>277543</v>
      </c>
      <c r="N33" s="58">
        <v>930171</v>
      </c>
      <c r="O33" s="53"/>
    </row>
    <row r="34" spans="1:15" x14ac:dyDescent="0.3">
      <c r="A34" s="9" t="s">
        <v>25</v>
      </c>
      <c r="B34" s="58">
        <v>2607186</v>
      </c>
      <c r="C34" s="58">
        <v>204980</v>
      </c>
      <c r="D34" s="58">
        <v>121265</v>
      </c>
      <c r="E34" s="58">
        <v>379474</v>
      </c>
      <c r="F34" s="58">
        <v>243302</v>
      </c>
      <c r="G34" s="58">
        <v>19112</v>
      </c>
      <c r="H34" s="58">
        <v>245516</v>
      </c>
      <c r="I34" s="58">
        <v>452930</v>
      </c>
      <c r="J34" s="58">
        <v>135032</v>
      </c>
      <c r="K34" s="58">
        <v>49312</v>
      </c>
      <c r="L34" s="58">
        <v>96082</v>
      </c>
      <c r="M34" s="58">
        <v>180772</v>
      </c>
      <c r="N34" s="58">
        <v>479409</v>
      </c>
      <c r="O34" s="53"/>
    </row>
    <row r="35" spans="1:15" x14ac:dyDescent="0.3">
      <c r="A35" s="9" t="s">
        <v>26</v>
      </c>
      <c r="B35" s="58">
        <v>3957775</v>
      </c>
      <c r="C35" s="58">
        <v>359029</v>
      </c>
      <c r="D35" s="58">
        <v>19621</v>
      </c>
      <c r="E35" s="58">
        <v>240351</v>
      </c>
      <c r="F35" s="58">
        <v>668886</v>
      </c>
      <c r="G35" s="58">
        <v>57943</v>
      </c>
      <c r="H35" s="58">
        <v>299832</v>
      </c>
      <c r="I35" s="58">
        <v>702063</v>
      </c>
      <c r="J35" s="58">
        <v>169257</v>
      </c>
      <c r="K35" s="58">
        <v>155585</v>
      </c>
      <c r="L35" s="58">
        <v>147988</v>
      </c>
      <c r="M35" s="58">
        <v>298083</v>
      </c>
      <c r="N35" s="58">
        <v>839137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423193988</v>
      </c>
      <c r="C37" s="129">
        <v>24540000</v>
      </c>
      <c r="D37" s="129">
        <v>1515000</v>
      </c>
      <c r="E37" s="129">
        <v>53454046</v>
      </c>
      <c r="F37" s="129">
        <v>67404986</v>
      </c>
      <c r="G37" s="129">
        <v>8133000</v>
      </c>
      <c r="H37" s="129">
        <v>31789000</v>
      </c>
      <c r="I37" s="129">
        <v>50364000</v>
      </c>
      <c r="J37" s="129">
        <v>25292000</v>
      </c>
      <c r="K37" s="129">
        <v>15066000</v>
      </c>
      <c r="L37" s="129">
        <v>17542000</v>
      </c>
      <c r="M37" s="129">
        <v>23302000</v>
      </c>
      <c r="N37" s="129">
        <v>104791956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39716922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4397059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467307969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 codeName="Hoja121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722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0.60444143634965486</v>
      </c>
      <c r="C9" s="69">
        <v>3.6802159739201303</v>
      </c>
      <c r="D9" s="69">
        <v>2.4620462046204619E-2</v>
      </c>
      <c r="E9" s="69">
        <v>0.33239766359313566</v>
      </c>
      <c r="F9" s="69">
        <v>0.20268530283501582</v>
      </c>
      <c r="G9" s="69">
        <v>0.3131316857248248</v>
      </c>
      <c r="H9" s="69">
        <v>1.0928088332442041</v>
      </c>
      <c r="I9" s="69">
        <v>0.61090858549757765</v>
      </c>
      <c r="J9" s="69">
        <v>0.43480547208603509</v>
      </c>
      <c r="K9" s="69">
        <v>0.25434090003982479</v>
      </c>
      <c r="L9" s="69">
        <v>0.24808459696727853</v>
      </c>
      <c r="M9" s="69">
        <v>1.0497210539867823</v>
      </c>
      <c r="N9" s="69">
        <v>0.46745191014470611</v>
      </c>
      <c r="O9" s="59"/>
    </row>
    <row r="10" spans="1:15" x14ac:dyDescent="0.3">
      <c r="A10" s="9" t="s">
        <v>317</v>
      </c>
      <c r="B10" s="69">
        <v>3.429914759275162</v>
      </c>
      <c r="C10" s="69">
        <v>2.5360717196414018</v>
      </c>
      <c r="D10" s="69">
        <v>7.4990099009900986</v>
      </c>
      <c r="E10" s="69">
        <v>13.131720655906944</v>
      </c>
      <c r="F10" s="69">
        <v>2.0248516927219598</v>
      </c>
      <c r="G10" s="69">
        <v>4.0909135620312309</v>
      </c>
      <c r="H10" s="69">
        <v>3.5169492591777027</v>
      </c>
      <c r="I10" s="69">
        <v>2.0796183782066557</v>
      </c>
      <c r="J10" s="69">
        <v>2.3621856713585321</v>
      </c>
      <c r="K10" s="69">
        <v>2.9726934820124784</v>
      </c>
      <c r="L10" s="69">
        <v>2.2344202485463458</v>
      </c>
      <c r="M10" s="69">
        <v>3.260793064972964</v>
      </c>
      <c r="N10" s="69">
        <v>2.1116296369160246</v>
      </c>
      <c r="O10" s="59"/>
    </row>
    <row r="11" spans="1:15" x14ac:dyDescent="0.3">
      <c r="A11" s="9" t="s">
        <v>5</v>
      </c>
      <c r="B11" s="69">
        <v>0.52159050598172019</v>
      </c>
      <c r="C11" s="69">
        <v>1.5497188264058679</v>
      </c>
      <c r="D11" s="69">
        <v>2.897689768976898E-2</v>
      </c>
      <c r="E11" s="69">
        <v>0.21250776788720541</v>
      </c>
      <c r="F11" s="69">
        <v>0.14425342362655486</v>
      </c>
      <c r="G11" s="69">
        <v>0.33396040821345135</v>
      </c>
      <c r="H11" s="69">
        <v>1.7917046777187078</v>
      </c>
      <c r="I11" s="69">
        <v>0.43838853149074741</v>
      </c>
      <c r="J11" s="69">
        <v>0.27448600347936108</v>
      </c>
      <c r="K11" s="69">
        <v>0.38891543873622725</v>
      </c>
      <c r="L11" s="69">
        <v>0.25082658761828752</v>
      </c>
      <c r="M11" s="69">
        <v>1.0832289073899235</v>
      </c>
      <c r="N11" s="69">
        <v>0.57630282232731678</v>
      </c>
      <c r="O11" s="59"/>
    </row>
    <row r="12" spans="1:15" x14ac:dyDescent="0.3">
      <c r="A12" s="9" t="s">
        <v>6</v>
      </c>
      <c r="B12" s="69">
        <v>4.8732975918927677</v>
      </c>
      <c r="C12" s="69">
        <v>6.5158801955990224</v>
      </c>
      <c r="D12" s="69">
        <v>3.7648844884488448</v>
      </c>
      <c r="E12" s="69">
        <v>8.8233133933397667</v>
      </c>
      <c r="F12" s="69">
        <v>5.378947782883599</v>
      </c>
      <c r="G12" s="69">
        <v>3.1991884913316122</v>
      </c>
      <c r="H12" s="69">
        <v>7.0474723961118633</v>
      </c>
      <c r="I12" s="69">
        <v>5.2782741640854578</v>
      </c>
      <c r="J12" s="69">
        <v>5.0765143128261903</v>
      </c>
      <c r="K12" s="69">
        <v>3.7049117217576</v>
      </c>
      <c r="L12" s="69">
        <v>4.6747919279443622</v>
      </c>
      <c r="M12" s="69">
        <v>3.4279074757531545</v>
      </c>
      <c r="N12" s="69">
        <v>3.9653406221370653</v>
      </c>
      <c r="O12" s="59"/>
    </row>
    <row r="13" spans="1:15" x14ac:dyDescent="0.3">
      <c r="A13" s="9" t="s">
        <v>7</v>
      </c>
      <c r="B13" s="69">
        <v>1.0441670854536615</v>
      </c>
      <c r="C13" s="69">
        <v>2.5004441727791362</v>
      </c>
      <c r="D13" s="69">
        <v>4.7062706270627058E-2</v>
      </c>
      <c r="E13" s="69">
        <v>1.9731976883471085</v>
      </c>
      <c r="F13" s="69">
        <v>0.58835261830630747</v>
      </c>
      <c r="G13" s="69">
        <v>0.50018443378827004</v>
      </c>
      <c r="H13" s="69">
        <v>1.7411337255025323</v>
      </c>
      <c r="I13" s="69">
        <v>1.0283257882614565</v>
      </c>
      <c r="J13" s="69">
        <v>0.71237150086984025</v>
      </c>
      <c r="K13" s="69">
        <v>0.41672640382317799</v>
      </c>
      <c r="L13" s="69">
        <v>0.79530270208642106</v>
      </c>
      <c r="M13" s="69">
        <v>1.6550210282379196</v>
      </c>
      <c r="N13" s="69">
        <v>0.89093097947327182</v>
      </c>
      <c r="O13" s="59"/>
    </row>
    <row r="14" spans="1:15" x14ac:dyDescent="0.3">
      <c r="A14" s="9" t="s">
        <v>8</v>
      </c>
      <c r="B14" s="69">
        <v>2.3230051101482503</v>
      </c>
      <c r="C14" s="69">
        <v>5.4861532192339038</v>
      </c>
      <c r="D14" s="69">
        <v>4.5346534653465345E-2</v>
      </c>
      <c r="E14" s="69">
        <v>5.084069782107794</v>
      </c>
      <c r="F14" s="69">
        <v>1.0954812749312046</v>
      </c>
      <c r="G14" s="69">
        <v>1.9548997909750399</v>
      </c>
      <c r="H14" s="69">
        <v>3.3029821636415111</v>
      </c>
      <c r="I14" s="69">
        <v>1.9123778889683105</v>
      </c>
      <c r="J14" s="69">
        <v>1.4986043017554957</v>
      </c>
      <c r="K14" s="69">
        <v>1.4949356166202044</v>
      </c>
      <c r="L14" s="69">
        <v>1.5614924181963288</v>
      </c>
      <c r="M14" s="69">
        <v>3.4551583555059655</v>
      </c>
      <c r="N14" s="69">
        <v>2.0966590221867794</v>
      </c>
      <c r="O14" s="59"/>
    </row>
    <row r="15" spans="1:15" x14ac:dyDescent="0.3">
      <c r="A15" s="9" t="s">
        <v>9</v>
      </c>
      <c r="B15" s="69">
        <v>4.4346731437828319</v>
      </c>
      <c r="C15" s="69">
        <v>4.0971393643031782</v>
      </c>
      <c r="D15" s="69">
        <v>7.3927392739273928E-2</v>
      </c>
      <c r="E15" s="69">
        <v>18.520889887362316</v>
      </c>
      <c r="F15" s="69">
        <v>1.6587437611811091</v>
      </c>
      <c r="G15" s="69">
        <v>1.5196606418295833</v>
      </c>
      <c r="H15" s="69">
        <v>6.066183270942779</v>
      </c>
      <c r="I15" s="69">
        <v>2.9260007147962832</v>
      </c>
      <c r="J15" s="69">
        <v>3.1628736359323102</v>
      </c>
      <c r="K15" s="69">
        <v>5.4291915571485463</v>
      </c>
      <c r="L15" s="69">
        <v>2.3236974119256639</v>
      </c>
      <c r="M15" s="69">
        <v>3.267698051669385</v>
      </c>
      <c r="N15" s="69">
        <v>2.2770640906826856</v>
      </c>
      <c r="O15" s="59"/>
    </row>
    <row r="16" spans="1:15" x14ac:dyDescent="0.3">
      <c r="A16" s="9" t="s">
        <v>10</v>
      </c>
      <c r="B16" s="69">
        <v>0.70226664591718102</v>
      </c>
      <c r="C16" s="69">
        <v>1.2453300733496331</v>
      </c>
      <c r="D16" s="69">
        <v>0.30349834983498353</v>
      </c>
      <c r="E16" s="69">
        <v>1.241189488256885</v>
      </c>
      <c r="F16" s="69">
        <v>8.7394128380947969E-2</v>
      </c>
      <c r="G16" s="69">
        <v>9.9924751014385826</v>
      </c>
      <c r="H16" s="69">
        <v>1.2149171096920317</v>
      </c>
      <c r="I16" s="69">
        <v>0.31644627114605667</v>
      </c>
      <c r="J16" s="69">
        <v>0.26150956824292265</v>
      </c>
      <c r="K16" s="69">
        <v>0.21789459710606665</v>
      </c>
      <c r="L16" s="69">
        <v>0.1321400068407251</v>
      </c>
      <c r="M16" s="69">
        <v>1.2696807141017938</v>
      </c>
      <c r="N16" s="69">
        <v>0.45126459897360821</v>
      </c>
      <c r="O16" s="59"/>
    </row>
    <row r="17" spans="1:15" x14ac:dyDescent="0.3">
      <c r="A17" s="9" t="s">
        <v>11</v>
      </c>
      <c r="B17" s="69">
        <v>1.0271143054271348</v>
      </c>
      <c r="C17" s="69">
        <v>3.6301263243683781</v>
      </c>
      <c r="D17" s="69">
        <v>3.3333333333333333E-2</v>
      </c>
      <c r="E17" s="69">
        <v>0.61163938834489728</v>
      </c>
      <c r="F17" s="69">
        <v>0.51693208570653815</v>
      </c>
      <c r="G17" s="69">
        <v>0.37567933112012786</v>
      </c>
      <c r="H17" s="69">
        <v>1.718481235647551</v>
      </c>
      <c r="I17" s="69">
        <v>1.2266360892701136</v>
      </c>
      <c r="J17" s="69">
        <v>1.2394353945911751</v>
      </c>
      <c r="K17" s="69">
        <v>0.91692552767821589</v>
      </c>
      <c r="L17" s="69">
        <v>0.9553186637783605</v>
      </c>
      <c r="M17" s="69">
        <v>2.0422710496953052</v>
      </c>
      <c r="N17" s="69">
        <v>0.90020840912636468</v>
      </c>
      <c r="O17" s="59"/>
    </row>
    <row r="18" spans="1:15" x14ac:dyDescent="0.3">
      <c r="A18" s="9" t="s">
        <v>12</v>
      </c>
      <c r="B18" s="69">
        <v>3.1690871935462326</v>
      </c>
      <c r="C18" s="69">
        <v>7.9065199674001638</v>
      </c>
      <c r="D18" s="69">
        <v>8.5890429042904302</v>
      </c>
      <c r="E18" s="69">
        <v>4.2516295211778727</v>
      </c>
      <c r="F18" s="69">
        <v>4.6108962918559167</v>
      </c>
      <c r="G18" s="69">
        <v>2.1208902004180499</v>
      </c>
      <c r="H18" s="69">
        <v>5.5789770046242406</v>
      </c>
      <c r="I18" s="69">
        <v>2.7036553887697563</v>
      </c>
      <c r="J18" s="69">
        <v>3.6209275660287839</v>
      </c>
      <c r="K18" s="69">
        <v>1.5101486791450949</v>
      </c>
      <c r="L18" s="69">
        <v>1.9413692851442252</v>
      </c>
      <c r="M18" s="69">
        <v>2.0676980516693844</v>
      </c>
      <c r="N18" s="69">
        <v>1.9896708483998524</v>
      </c>
      <c r="O18" s="59"/>
    </row>
    <row r="19" spans="1:15" x14ac:dyDescent="0.3">
      <c r="A19" s="9" t="s">
        <v>13</v>
      </c>
      <c r="B19" s="69">
        <v>2.6516949896054522</v>
      </c>
      <c r="C19" s="69">
        <v>4.5173431132844328</v>
      </c>
      <c r="D19" s="69">
        <v>0.43795379537953799</v>
      </c>
      <c r="E19" s="69">
        <v>5.5111656094283301</v>
      </c>
      <c r="F19" s="69">
        <v>1.4627315551997888</v>
      </c>
      <c r="G19" s="69">
        <v>4.1151727529816791</v>
      </c>
      <c r="H19" s="69">
        <v>2.9869011293214633</v>
      </c>
      <c r="I19" s="69">
        <v>3.1404693828925425</v>
      </c>
      <c r="J19" s="69">
        <v>3.3009805472086033</v>
      </c>
      <c r="K19" s="69">
        <v>1.8096973317403426</v>
      </c>
      <c r="L19" s="69">
        <v>2.2429027476912551</v>
      </c>
      <c r="M19" s="69">
        <v>3.1716419191485712</v>
      </c>
      <c r="N19" s="69">
        <v>2.1362307618344292</v>
      </c>
      <c r="O19" s="59"/>
    </row>
    <row r="20" spans="1:15" x14ac:dyDescent="0.3">
      <c r="A20" s="9" t="s">
        <v>14</v>
      </c>
      <c r="B20" s="69">
        <v>4.2415835626376834</v>
      </c>
      <c r="C20" s="69">
        <v>11.409286878565608</v>
      </c>
      <c r="D20" s="69">
        <v>4.1712211221122111</v>
      </c>
      <c r="E20" s="69">
        <v>4.5382925737744904</v>
      </c>
      <c r="F20" s="69">
        <v>4.915832190811523</v>
      </c>
      <c r="G20" s="69">
        <v>2.3097258084347718</v>
      </c>
      <c r="H20" s="69">
        <v>4.3658120733587085</v>
      </c>
      <c r="I20" s="69">
        <v>4.2605571439917407</v>
      </c>
      <c r="J20" s="69">
        <v>4.854270124940693</v>
      </c>
      <c r="K20" s="69">
        <v>3.1955993628036641</v>
      </c>
      <c r="L20" s="69">
        <v>4.7631455934329043</v>
      </c>
      <c r="M20" s="69">
        <v>3.9327568449060166</v>
      </c>
      <c r="N20" s="69">
        <v>3.8516028844809425</v>
      </c>
      <c r="O20" s="59"/>
    </row>
    <row r="21" spans="1:15" x14ac:dyDescent="0.3">
      <c r="A21" s="9" t="s">
        <v>15</v>
      </c>
      <c r="B21" s="69">
        <v>2.2158701941588332</v>
      </c>
      <c r="C21" s="69">
        <v>3.4664832925835372</v>
      </c>
      <c r="D21" s="69">
        <v>1.8523432343234323</v>
      </c>
      <c r="E21" s="69">
        <v>6.4414207298732817E-2</v>
      </c>
      <c r="F21" s="69">
        <v>1.6564115894928011</v>
      </c>
      <c r="G21" s="69">
        <v>1.2180253289069223</v>
      </c>
      <c r="H21" s="69">
        <v>2.8655698512063923</v>
      </c>
      <c r="I21" s="69">
        <v>3.9841513779683901</v>
      </c>
      <c r="J21" s="69">
        <v>3.2496876482682269</v>
      </c>
      <c r="K21" s="69">
        <v>1.8459577857427321</v>
      </c>
      <c r="L21" s="69">
        <v>3.1139493786341355</v>
      </c>
      <c r="M21" s="69">
        <v>3.0147540983606556</v>
      </c>
      <c r="N21" s="69">
        <v>2.8245660382558371</v>
      </c>
      <c r="O21" s="59"/>
    </row>
    <row r="22" spans="1:15" x14ac:dyDescent="0.3">
      <c r="A22" s="9" t="s">
        <v>16</v>
      </c>
      <c r="B22" s="69">
        <v>44.515074597411797</v>
      </c>
      <c r="C22" s="69">
        <v>15.765146699266502</v>
      </c>
      <c r="D22" s="69">
        <v>17.707986798679869</v>
      </c>
      <c r="E22" s="69">
        <v>7.0044033710750355</v>
      </c>
      <c r="F22" s="69">
        <v>60.977460925516702</v>
      </c>
      <c r="G22" s="69">
        <v>57.182134513709585</v>
      </c>
      <c r="H22" s="69">
        <v>40.758737299065714</v>
      </c>
      <c r="I22" s="69">
        <v>54.080571439917399</v>
      </c>
      <c r="J22" s="69">
        <v>55.811920765459433</v>
      </c>
      <c r="K22" s="69">
        <v>65.588789326961376</v>
      </c>
      <c r="L22" s="69">
        <v>64.900017101812793</v>
      </c>
      <c r="M22" s="69">
        <v>49.942309672989445</v>
      </c>
      <c r="N22" s="69">
        <v>64.103230404440581</v>
      </c>
      <c r="O22" s="59"/>
    </row>
    <row r="23" spans="1:15" x14ac:dyDescent="0.3">
      <c r="A23" s="216" t="s">
        <v>157</v>
      </c>
      <c r="B23" s="69">
        <v>4.2431283683073682</v>
      </c>
      <c r="C23" s="69">
        <v>2.6202118989405054E-2</v>
      </c>
      <c r="D23" s="69">
        <v>7.9149834983498355</v>
      </c>
      <c r="E23" s="69">
        <v>0</v>
      </c>
      <c r="F23" s="69">
        <v>8.3626543591300511</v>
      </c>
      <c r="G23" s="69">
        <v>5.0658428624123939</v>
      </c>
      <c r="H23" s="69">
        <v>4.2188209758092423</v>
      </c>
      <c r="I23" s="69">
        <v>3.6673218965928047</v>
      </c>
      <c r="J23" s="69">
        <v>15.983287205440455</v>
      </c>
      <c r="K23" s="69">
        <v>3.7423071817337048</v>
      </c>
      <c r="L23" s="69">
        <v>5.0184984608368488</v>
      </c>
      <c r="M23" s="69">
        <v>2.3771307183932713</v>
      </c>
      <c r="N23" s="69">
        <v>4.2222515628966795</v>
      </c>
      <c r="O23" s="59"/>
    </row>
    <row r="24" spans="1:15" x14ac:dyDescent="0.3">
      <c r="A24" s="216" t="s">
        <v>155</v>
      </c>
      <c r="B24" s="69">
        <v>3.3100636039014351</v>
      </c>
      <c r="C24" s="69">
        <v>12.885167074164631</v>
      </c>
      <c r="D24" s="69">
        <v>8.0753795379537952</v>
      </c>
      <c r="E24" s="69">
        <v>7.0044033710750355</v>
      </c>
      <c r="F24" s="69">
        <v>1.6934058854340537</v>
      </c>
      <c r="G24" s="69">
        <v>10.553596458871265</v>
      </c>
      <c r="H24" s="69">
        <v>2.0966025983830883</v>
      </c>
      <c r="I24" s="69">
        <v>2.0566893018822969</v>
      </c>
      <c r="J24" s="69">
        <v>1.9894156254942275</v>
      </c>
      <c r="K24" s="69">
        <v>2.4301539891145625</v>
      </c>
      <c r="L24" s="69">
        <v>3.6286797400524455</v>
      </c>
      <c r="M24" s="69">
        <v>0.99939490172517387</v>
      </c>
      <c r="N24" s="69">
        <v>2.8617616413229277</v>
      </c>
      <c r="O24" s="59"/>
    </row>
    <row r="25" spans="1:15" x14ac:dyDescent="0.3">
      <c r="A25" s="216" t="s">
        <v>105</v>
      </c>
      <c r="B25" s="69">
        <v>36.961882625202996</v>
      </c>
      <c r="C25" s="69">
        <v>2.8537775061124693</v>
      </c>
      <c r="D25" s="69">
        <v>1.7176237623762376</v>
      </c>
      <c r="E25" s="69">
        <v>0</v>
      </c>
      <c r="F25" s="69">
        <v>50.921400680952587</v>
      </c>
      <c r="G25" s="69">
        <v>41.56269519242592</v>
      </c>
      <c r="H25" s="69">
        <v>34.443313724873384</v>
      </c>
      <c r="I25" s="69">
        <v>48.356560241442295</v>
      </c>
      <c r="J25" s="69">
        <v>37.839217934524747</v>
      </c>
      <c r="K25" s="69">
        <v>59.41632815611311</v>
      </c>
      <c r="L25" s="69">
        <v>56.252838900923493</v>
      </c>
      <c r="M25" s="69">
        <v>46.565784052870995</v>
      </c>
      <c r="N25" s="69">
        <v>57.019217200220986</v>
      </c>
      <c r="O25" s="59"/>
    </row>
    <row r="26" spans="1:15" x14ac:dyDescent="0.3">
      <c r="A26" s="9" t="s">
        <v>17</v>
      </c>
      <c r="B26" s="69">
        <v>1.8786978999709718</v>
      </c>
      <c r="C26" s="69">
        <v>2.9569274653626731</v>
      </c>
      <c r="D26" s="69">
        <v>3.6777557755775576</v>
      </c>
      <c r="E26" s="69">
        <v>4.4848822107871875</v>
      </c>
      <c r="F26" s="69">
        <v>0.92632464904005773</v>
      </c>
      <c r="G26" s="69">
        <v>1.1965818271240625</v>
      </c>
      <c r="H26" s="69">
        <v>0.8031174305577401</v>
      </c>
      <c r="I26" s="69">
        <v>2.7458382971964101</v>
      </c>
      <c r="J26" s="69">
        <v>1.5588367863356001</v>
      </c>
      <c r="K26" s="69">
        <v>1.7395791849196867</v>
      </c>
      <c r="L26" s="69">
        <v>1.2217250028503022</v>
      </c>
      <c r="M26" s="69">
        <v>2.6302935370354477</v>
      </c>
      <c r="N26" s="69">
        <v>1.676760380348278</v>
      </c>
      <c r="O26" s="59"/>
    </row>
    <row r="27" spans="1:15" x14ac:dyDescent="0.3">
      <c r="A27" s="9" t="s">
        <v>18</v>
      </c>
      <c r="B27" s="69">
        <v>0.41153909789199428</v>
      </c>
      <c r="C27" s="69">
        <v>0.57023227383863084</v>
      </c>
      <c r="D27" s="69">
        <v>9.6897689768976891E-2</v>
      </c>
      <c r="E27" s="69">
        <v>1.1506032677114844</v>
      </c>
      <c r="F27" s="69">
        <v>0.1891670150335763</v>
      </c>
      <c r="G27" s="69">
        <v>0.19797122832902991</v>
      </c>
      <c r="H27" s="69">
        <v>0.49499512409953123</v>
      </c>
      <c r="I27" s="69">
        <v>0.52926495115558736</v>
      </c>
      <c r="J27" s="69">
        <v>0.38819784912225208</v>
      </c>
      <c r="K27" s="69">
        <v>0.41206690561529274</v>
      </c>
      <c r="L27" s="69">
        <v>0.2175008550906396</v>
      </c>
      <c r="M27" s="69">
        <v>0.3831430778473951</v>
      </c>
      <c r="N27" s="69">
        <v>0.29724323496738625</v>
      </c>
      <c r="O27" s="59"/>
    </row>
    <row r="28" spans="1:15" x14ac:dyDescent="0.3">
      <c r="A28" s="9" t="s">
        <v>19</v>
      </c>
      <c r="B28" s="69">
        <v>1.7913985113316138</v>
      </c>
      <c r="C28" s="69">
        <v>0.36358598207008963</v>
      </c>
      <c r="D28" s="69">
        <v>3.5047524752475248</v>
      </c>
      <c r="E28" s="69">
        <v>5.0506710006572746</v>
      </c>
      <c r="F28" s="69">
        <v>5.4527375764160828</v>
      </c>
      <c r="G28" s="69">
        <v>1.1984261650067627</v>
      </c>
      <c r="H28" s="69">
        <v>1.6685331403944761</v>
      </c>
      <c r="I28" s="69">
        <v>0.37759510761655152</v>
      </c>
      <c r="J28" s="69">
        <v>0.6241222520955243</v>
      </c>
      <c r="K28" s="69">
        <v>0.63272268684455069</v>
      </c>
      <c r="L28" s="69">
        <v>0.39445331205107742</v>
      </c>
      <c r="M28" s="69">
        <v>0.96577546991674545</v>
      </c>
      <c r="N28" s="69">
        <v>0.46602145683777485</v>
      </c>
      <c r="O28" s="59"/>
    </row>
    <row r="29" spans="1:15" x14ac:dyDescent="0.3">
      <c r="A29" s="9" t="s">
        <v>20</v>
      </c>
      <c r="B29" s="69">
        <v>1.0799447762038914</v>
      </c>
      <c r="C29" s="69">
        <v>1.3177261613691931</v>
      </c>
      <c r="D29" s="69">
        <v>1.3465346534653465E-2</v>
      </c>
      <c r="E29" s="69">
        <v>5.8711159114129545</v>
      </c>
      <c r="F29" s="69">
        <v>0.14957943912339067</v>
      </c>
      <c r="G29" s="69">
        <v>0.90134021886142879</v>
      </c>
      <c r="H29" s="69">
        <v>0.94052030576614543</v>
      </c>
      <c r="I29" s="69">
        <v>0.47751370026209194</v>
      </c>
      <c r="J29" s="69">
        <v>0.410967894986557</v>
      </c>
      <c r="K29" s="69">
        <v>0.35943847072879331</v>
      </c>
      <c r="L29" s="69">
        <v>0.26840155056435983</v>
      </c>
      <c r="M29" s="69">
        <v>0.81404171315766893</v>
      </c>
      <c r="N29" s="69">
        <v>0.45449290019932448</v>
      </c>
      <c r="O29" s="59"/>
    </row>
    <row r="30" spans="1:15" x14ac:dyDescent="0.3">
      <c r="A30" s="9" t="s">
        <v>21</v>
      </c>
      <c r="B30" s="69">
        <v>4.0124381016066089</v>
      </c>
      <c r="C30" s="69">
        <v>5.8823268133659328</v>
      </c>
      <c r="D30" s="69">
        <v>33.565544554455442</v>
      </c>
      <c r="E30" s="69">
        <v>5.5402017650824789</v>
      </c>
      <c r="F30" s="69">
        <v>4.244806163152381</v>
      </c>
      <c r="G30" s="69">
        <v>3.5013279232755443</v>
      </c>
      <c r="H30" s="69">
        <v>4.3173865173487682</v>
      </c>
      <c r="I30" s="69">
        <v>4.9326205225955047</v>
      </c>
      <c r="J30" s="69">
        <v>5.0462596868575043</v>
      </c>
      <c r="K30" s="69">
        <v>2.7731381919553963</v>
      </c>
      <c r="L30" s="69">
        <v>3.0062079580435523</v>
      </c>
      <c r="M30" s="69">
        <v>4.52237576173719</v>
      </c>
      <c r="N30" s="69">
        <v>3.3962463683758317</v>
      </c>
      <c r="O30" s="59"/>
    </row>
    <row r="31" spans="1:15" x14ac:dyDescent="0.3">
      <c r="A31" s="9" t="s">
        <v>22</v>
      </c>
      <c r="B31" s="69">
        <v>1.8162140521939183</v>
      </c>
      <c r="C31" s="69">
        <v>5.2037489812550932</v>
      </c>
      <c r="D31" s="69">
        <v>3.2714191419141914</v>
      </c>
      <c r="E31" s="69">
        <v>1.2794971591112112</v>
      </c>
      <c r="F31" s="69">
        <v>1.1389914093298676</v>
      </c>
      <c r="G31" s="69">
        <v>1.5997540882823065</v>
      </c>
      <c r="H31" s="69">
        <v>2.8639466482116456</v>
      </c>
      <c r="I31" s="69">
        <v>2.0085477722182512</v>
      </c>
      <c r="J31" s="69">
        <v>2.5959789656808474</v>
      </c>
      <c r="K31" s="69">
        <v>1.2243130227001195</v>
      </c>
      <c r="L31" s="69">
        <v>1.5050564359822141</v>
      </c>
      <c r="M31" s="69">
        <v>2.8378637026864646</v>
      </c>
      <c r="N31" s="69">
        <v>1.8041766488259843</v>
      </c>
      <c r="O31" s="59"/>
    </row>
    <row r="32" spans="1:15" x14ac:dyDescent="0.3">
      <c r="A32" s="9" t="s">
        <v>23</v>
      </c>
      <c r="B32" s="69">
        <v>1.1070431799120464</v>
      </c>
      <c r="C32" s="69">
        <v>5.3696903015484923</v>
      </c>
      <c r="D32" s="69">
        <v>0.30198019801980197</v>
      </c>
      <c r="E32" s="69">
        <v>7.4911074084083359E-2</v>
      </c>
      <c r="F32" s="69">
        <v>0.79748699895880115</v>
      </c>
      <c r="G32" s="69">
        <v>0.41683265707610961</v>
      </c>
      <c r="H32" s="69">
        <v>1.6660071093774578</v>
      </c>
      <c r="I32" s="69">
        <v>1.2506929552855215</v>
      </c>
      <c r="J32" s="69">
        <v>0.56298434287521737</v>
      </c>
      <c r="K32" s="69">
        <v>1.043913447497677</v>
      </c>
      <c r="L32" s="69">
        <v>0.87289362672443283</v>
      </c>
      <c r="M32" s="69">
        <v>1.959801733756759</v>
      </c>
      <c r="N32" s="69">
        <v>1.1170189437059461</v>
      </c>
      <c r="O32" s="59"/>
    </row>
    <row r="33" spans="1:15" x14ac:dyDescent="0.3">
      <c r="A33" s="9" t="s">
        <v>24</v>
      </c>
      <c r="B33" s="69">
        <v>1.3040732031685083</v>
      </c>
      <c r="C33" s="69">
        <v>1.7315770171149145</v>
      </c>
      <c r="D33" s="69">
        <v>1.6895709570957096</v>
      </c>
      <c r="E33" s="69">
        <v>4.0877392143524549</v>
      </c>
      <c r="F33" s="69">
        <v>0.42663757841296779</v>
      </c>
      <c r="G33" s="69">
        <v>0.81428747079798358</v>
      </c>
      <c r="H33" s="69">
        <v>1.4813394570448897</v>
      </c>
      <c r="I33" s="69">
        <v>1.3982547057421968</v>
      </c>
      <c r="J33" s="69">
        <v>1.7489759607781117</v>
      </c>
      <c r="K33" s="69">
        <v>0.70810434090003982</v>
      </c>
      <c r="L33" s="69">
        <v>0.98495610534716682</v>
      </c>
      <c r="M33" s="69">
        <v>1.1910694360999057</v>
      </c>
      <c r="N33" s="69">
        <v>0.88763587922721865</v>
      </c>
      <c r="O33" s="59"/>
    </row>
    <row r="34" spans="1:15" x14ac:dyDescent="0.3">
      <c r="A34" s="9" t="s">
        <v>25</v>
      </c>
      <c r="B34" s="69">
        <v>0.55791601533762847</v>
      </c>
      <c r="C34" s="69">
        <v>0.83528932355338215</v>
      </c>
      <c r="D34" s="69">
        <v>8.0042904290429036</v>
      </c>
      <c r="E34" s="69">
        <v>0.70990697317841944</v>
      </c>
      <c r="F34" s="69">
        <v>0.36095549370783936</v>
      </c>
      <c r="G34" s="69">
        <v>0.23499323742776343</v>
      </c>
      <c r="H34" s="69">
        <v>0.77233005127559851</v>
      </c>
      <c r="I34" s="69">
        <v>0.89931300135017067</v>
      </c>
      <c r="J34" s="69">
        <v>0.53389213980705363</v>
      </c>
      <c r="K34" s="69">
        <v>0.32730651798752158</v>
      </c>
      <c r="L34" s="69">
        <v>0.54772545889864321</v>
      </c>
      <c r="M34" s="69">
        <v>0.77577890309844655</v>
      </c>
      <c r="N34" s="69">
        <v>0.45748645058214199</v>
      </c>
      <c r="O34" s="59"/>
    </row>
    <row r="35" spans="1:15" x14ac:dyDescent="0.3">
      <c r="A35" s="9" t="s">
        <v>26</v>
      </c>
      <c r="B35" s="69">
        <v>0.84693077425349872</v>
      </c>
      <c r="C35" s="69">
        <v>1.4630358598207009</v>
      </c>
      <c r="D35" s="69">
        <v>1.295115511551155</v>
      </c>
      <c r="E35" s="69">
        <v>0.44964042572193691</v>
      </c>
      <c r="F35" s="69">
        <v>0.99233905337507233</v>
      </c>
      <c r="G35" s="69">
        <v>0.71244313291528338</v>
      </c>
      <c r="H35" s="69">
        <v>0.94319418666834443</v>
      </c>
      <c r="I35" s="69">
        <v>1.3939778413152253</v>
      </c>
      <c r="J35" s="69">
        <v>0.66921160841372762</v>
      </c>
      <c r="K35" s="69">
        <v>1.0326894995353777</v>
      </c>
      <c r="L35" s="69">
        <v>0.84362102382852577</v>
      </c>
      <c r="M35" s="69">
        <v>1.2792163762767146</v>
      </c>
      <c r="N35" s="69">
        <v>0.80076470755064444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90.559976733459038</v>
      </c>
      <c r="C37" s="130">
        <v>100</v>
      </c>
      <c r="D37" s="130">
        <v>100</v>
      </c>
      <c r="E37" s="130">
        <v>100.00000000000003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100.00000000000001</v>
      </c>
      <c r="L37" s="130">
        <v>100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8.499089387452754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0.9409338790882037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 codeName="Hoja122">
    <tabColor theme="8" tint="0.39997558519241921"/>
  </sheetPr>
  <dimension ref="A1:O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721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5.306595244468653</v>
      </c>
      <c r="C9" s="69">
        <v>4.0328758286632507</v>
      </c>
      <c r="D9" s="69">
        <v>-7.9012345679012412</v>
      </c>
      <c r="E9" s="69">
        <v>43.563556446139415</v>
      </c>
      <c r="F9" s="69">
        <v>-6.9487620231868164E-2</v>
      </c>
      <c r="G9" s="69">
        <v>-1.2906976744186096</v>
      </c>
      <c r="H9" s="69">
        <v>0.1025827217270745</v>
      </c>
      <c r="I9" s="69">
        <v>2.5340416030712447</v>
      </c>
      <c r="J9" s="69">
        <v>2.1873867511638565</v>
      </c>
      <c r="K9" s="69">
        <v>5.0583977627899372</v>
      </c>
      <c r="L9" s="69">
        <v>12.717242093812331</v>
      </c>
      <c r="M9" s="69">
        <v>5.6800556470044512</v>
      </c>
      <c r="N9" s="69">
        <v>5.0740352254519081</v>
      </c>
      <c r="O9" s="59"/>
    </row>
    <row r="10" spans="1:15" x14ac:dyDescent="0.3">
      <c r="A10" s="9" t="s">
        <v>317</v>
      </c>
      <c r="B10" s="69">
        <v>-13.261533744293402</v>
      </c>
      <c r="C10" s="69">
        <v>-0.76314941846929685</v>
      </c>
      <c r="D10" s="69">
        <v>-72.883500011934032</v>
      </c>
      <c r="E10" s="69">
        <v>-23.37473431438292</v>
      </c>
      <c r="F10" s="69">
        <v>-18.777047517936467</v>
      </c>
      <c r="G10" s="69">
        <v>7.0563478171334424</v>
      </c>
      <c r="H10" s="69">
        <v>3.4669670100440584</v>
      </c>
      <c r="I10" s="69">
        <v>1.4715314041019667</v>
      </c>
      <c r="J10" s="69">
        <v>3.6511166743870263</v>
      </c>
      <c r="K10" s="69">
        <v>4.138657464999639</v>
      </c>
      <c r="L10" s="69">
        <v>9.5542220197384324</v>
      </c>
      <c r="M10" s="69">
        <v>8.0877698353426553</v>
      </c>
      <c r="N10" s="69">
        <v>5.3275967196775014</v>
      </c>
      <c r="O10" s="59"/>
    </row>
    <row r="11" spans="1:15" x14ac:dyDescent="0.3">
      <c r="A11" s="9" t="s">
        <v>5</v>
      </c>
      <c r="B11" s="69">
        <v>4.0449503430695017</v>
      </c>
      <c r="C11" s="69">
        <v>3.1355511622041661</v>
      </c>
      <c r="D11" s="69">
        <v>6.0386473429951764</v>
      </c>
      <c r="E11" s="69">
        <v>9.6615372733767089</v>
      </c>
      <c r="F11" s="69">
        <v>-0.17760530557352183</v>
      </c>
      <c r="G11" s="69">
        <v>-2.164829623225998</v>
      </c>
      <c r="H11" s="69">
        <v>3.6654617728320034</v>
      </c>
      <c r="I11" s="69">
        <v>1.3690957173290172</v>
      </c>
      <c r="J11" s="69">
        <v>2.0806375720503496</v>
      </c>
      <c r="K11" s="69">
        <v>2.7568306969239842</v>
      </c>
      <c r="L11" s="69">
        <v>10.71689187488991</v>
      </c>
      <c r="M11" s="69">
        <v>8.1252195368522138</v>
      </c>
      <c r="N11" s="69">
        <v>4.2470849192580999</v>
      </c>
      <c r="O11" s="59"/>
    </row>
    <row r="12" spans="1:15" x14ac:dyDescent="0.3">
      <c r="A12" s="9" t="s">
        <v>6</v>
      </c>
      <c r="B12" s="69">
        <v>0.63725460085623808</v>
      </c>
      <c r="C12" s="69">
        <v>3.8667203648008694</v>
      </c>
      <c r="D12" s="69">
        <v>41.956197112991532</v>
      </c>
      <c r="E12" s="69">
        <v>-13.451438283554268</v>
      </c>
      <c r="F12" s="69">
        <v>4.8804687814130432</v>
      </c>
      <c r="G12" s="69">
        <v>-9.5334290651544364</v>
      </c>
      <c r="H12" s="69">
        <v>9.7143525968702562</v>
      </c>
      <c r="I12" s="69">
        <v>4.0951221135810982</v>
      </c>
      <c r="J12" s="69">
        <v>2.2388273628085216</v>
      </c>
      <c r="K12" s="69">
        <v>6.2388300028739678</v>
      </c>
      <c r="L12" s="69">
        <v>9.5220733083585429</v>
      </c>
      <c r="M12" s="69">
        <v>6.2555786869217656</v>
      </c>
      <c r="N12" s="69">
        <v>4.4593381493612156</v>
      </c>
      <c r="O12" s="59"/>
    </row>
    <row r="13" spans="1:15" x14ac:dyDescent="0.3">
      <c r="A13" s="9" t="s">
        <v>7</v>
      </c>
      <c r="B13" s="69">
        <v>-0.54670536793619817</v>
      </c>
      <c r="C13" s="69">
        <v>-9.1806695015222601</v>
      </c>
      <c r="D13" s="69">
        <v>5.4733727810650805</v>
      </c>
      <c r="E13" s="69">
        <v>-3.0624699009995595</v>
      </c>
      <c r="F13" s="69">
        <v>-7.916447049153291</v>
      </c>
      <c r="G13" s="69">
        <v>15.244057905323103</v>
      </c>
      <c r="H13" s="69">
        <v>0.32736190892232742</v>
      </c>
      <c r="I13" s="69">
        <v>0.97208141620525623</v>
      </c>
      <c r="J13" s="69">
        <v>3.7462500071976876</v>
      </c>
      <c r="K13" s="69">
        <v>4.1764149534571118</v>
      </c>
      <c r="L13" s="69">
        <v>11.008378621386569</v>
      </c>
      <c r="M13" s="69">
        <v>4.6460134968292977</v>
      </c>
      <c r="N13" s="69">
        <v>5.7100769593961758</v>
      </c>
      <c r="O13" s="59"/>
    </row>
    <row r="14" spans="1:15" x14ac:dyDescent="0.3">
      <c r="A14" s="9" t="s">
        <v>8</v>
      </c>
      <c r="B14" s="69">
        <v>-2.0866014463158677</v>
      </c>
      <c r="C14" s="69">
        <v>-2.6060422794623008</v>
      </c>
      <c r="D14" s="69">
        <v>-3.2394366197183047</v>
      </c>
      <c r="E14" s="69">
        <v>-12.596540835800667</v>
      </c>
      <c r="F14" s="69">
        <v>-1.1901464332405993</v>
      </c>
      <c r="G14" s="69">
        <v>0.81799850350661529</v>
      </c>
      <c r="H14" s="69">
        <v>-1.326102156196427</v>
      </c>
      <c r="I14" s="69">
        <v>1.2715326210731774</v>
      </c>
      <c r="J14" s="69">
        <v>2.1520474771050289</v>
      </c>
      <c r="K14" s="69">
        <v>3.4256797402728552</v>
      </c>
      <c r="L14" s="69">
        <v>9.5891561878623151</v>
      </c>
      <c r="M14" s="69">
        <v>6.7951287516928858</v>
      </c>
      <c r="N14" s="69">
        <v>5.5410834109513161</v>
      </c>
      <c r="O14" s="59"/>
    </row>
    <row r="15" spans="1:15" x14ac:dyDescent="0.3">
      <c r="A15" s="9" t="s">
        <v>9</v>
      </c>
      <c r="B15" s="69">
        <v>7.1863519770133166E-2</v>
      </c>
      <c r="C15" s="69">
        <v>-8.0662548975682427</v>
      </c>
      <c r="D15" s="69">
        <v>-53.871499176276771</v>
      </c>
      <c r="E15" s="69">
        <v>0.13718565792373738</v>
      </c>
      <c r="F15" s="69">
        <v>-11.76381457455372</v>
      </c>
      <c r="G15" s="69">
        <v>0.57696220043131063</v>
      </c>
      <c r="H15" s="69">
        <v>-3.053905611763966</v>
      </c>
      <c r="I15" s="69">
        <v>3.0064887088916237</v>
      </c>
      <c r="J15" s="69">
        <v>3.3440171354233428</v>
      </c>
      <c r="K15" s="69">
        <v>4.8739146712345018</v>
      </c>
      <c r="L15" s="69">
        <v>12.033586191732624</v>
      </c>
      <c r="M15" s="69">
        <v>5.2423601608823702</v>
      </c>
      <c r="N15" s="69">
        <v>4.8935801707183515</v>
      </c>
      <c r="O15" s="59"/>
    </row>
    <row r="16" spans="1:15" x14ac:dyDescent="0.3">
      <c r="A16" s="9" t="s">
        <v>10</v>
      </c>
      <c r="B16" s="69">
        <v>3.3645183023105716</v>
      </c>
      <c r="C16" s="69">
        <v>-4.1999736678766908</v>
      </c>
      <c r="D16" s="69">
        <v>19.521705224850521</v>
      </c>
      <c r="E16" s="69">
        <v>4.6783441198837465</v>
      </c>
      <c r="F16" s="69">
        <v>-0.80657382928923482</v>
      </c>
      <c r="G16" s="69">
        <v>-2.0030170059291095</v>
      </c>
      <c r="H16" s="69">
        <v>19.311090515909797</v>
      </c>
      <c r="I16" s="69">
        <v>0.57616337039793564</v>
      </c>
      <c r="J16" s="69">
        <v>3.4989437446209166</v>
      </c>
      <c r="K16" s="69">
        <v>1.1492836234786523</v>
      </c>
      <c r="L16" s="69">
        <v>11.169728070596136</v>
      </c>
      <c r="M16" s="69">
        <v>9.8458465445418852</v>
      </c>
      <c r="N16" s="69">
        <v>2.6094522667256825</v>
      </c>
      <c r="O16" s="59"/>
    </row>
    <row r="17" spans="1:15" x14ac:dyDescent="0.3">
      <c r="A17" s="9" t="s">
        <v>11</v>
      </c>
      <c r="B17" s="69">
        <v>3.3829033275263924</v>
      </c>
      <c r="C17" s="69">
        <v>4.0190889208828082</v>
      </c>
      <c r="D17" s="69">
        <v>5.6485355648535602</v>
      </c>
      <c r="E17" s="69">
        <v>-3.4612068456423373</v>
      </c>
      <c r="F17" s="69">
        <v>-7.2464462545919162</v>
      </c>
      <c r="G17" s="69">
        <v>2.7577856998722012</v>
      </c>
      <c r="H17" s="69">
        <v>7.341131439283032</v>
      </c>
      <c r="I17" s="69">
        <v>2.3358324415834915</v>
      </c>
      <c r="J17" s="69">
        <v>1.566534799104474</v>
      </c>
      <c r="K17" s="69">
        <v>5.7262249161959886</v>
      </c>
      <c r="L17" s="69">
        <v>10.141898508718313</v>
      </c>
      <c r="M17" s="69">
        <v>7.8472475598452718</v>
      </c>
      <c r="N17" s="69">
        <v>5.2316534050535211</v>
      </c>
      <c r="O17" s="59"/>
    </row>
    <row r="18" spans="1:15" x14ac:dyDescent="0.3">
      <c r="A18" s="9" t="s">
        <v>12</v>
      </c>
      <c r="B18" s="69">
        <v>2.881079288000592</v>
      </c>
      <c r="C18" s="69">
        <v>6.3054810116734075</v>
      </c>
      <c r="D18" s="69">
        <v>-4.1895533597420069</v>
      </c>
      <c r="E18" s="69">
        <v>9.5486063410578055</v>
      </c>
      <c r="F18" s="69">
        <v>-3.0350773853944872</v>
      </c>
      <c r="G18" s="69">
        <v>22.298322485500762</v>
      </c>
      <c r="H18" s="69">
        <v>-3.7275624549104975</v>
      </c>
      <c r="I18" s="69">
        <v>4.1455730813856064</v>
      </c>
      <c r="J18" s="69">
        <v>3.5454922680499834</v>
      </c>
      <c r="K18" s="69">
        <v>5.3450630860053252</v>
      </c>
      <c r="L18" s="69">
        <v>4.4602379038936988</v>
      </c>
      <c r="M18" s="69">
        <v>7.8691908495385832</v>
      </c>
      <c r="N18" s="69">
        <v>4.7706218254981252</v>
      </c>
      <c r="O18" s="59"/>
    </row>
    <row r="19" spans="1:15" x14ac:dyDescent="0.3">
      <c r="A19" s="9" t="s">
        <v>13</v>
      </c>
      <c r="B19" s="69">
        <v>11.681009099713634</v>
      </c>
      <c r="C19" s="69">
        <v>-8.0756652050178133</v>
      </c>
      <c r="D19" s="69">
        <v>-15.916867317196804</v>
      </c>
      <c r="E19" s="69">
        <v>65.244410689384779</v>
      </c>
      <c r="F19" s="69">
        <v>-3.1933924935050158</v>
      </c>
      <c r="G19" s="69">
        <v>3.198125279435132</v>
      </c>
      <c r="H19" s="69">
        <v>0.95585827354345554</v>
      </c>
      <c r="I19" s="69">
        <v>1.0581398692100663</v>
      </c>
      <c r="J19" s="69">
        <v>3.5331407886725259</v>
      </c>
      <c r="K19" s="69">
        <v>3.8686598550823987</v>
      </c>
      <c r="L19" s="69">
        <v>8.6512280391691121</v>
      </c>
      <c r="M19" s="69">
        <v>8.2704123339808433</v>
      </c>
      <c r="N19" s="69">
        <v>4.7603136541380877</v>
      </c>
      <c r="O19" s="59"/>
    </row>
    <row r="20" spans="1:15" x14ac:dyDescent="0.3">
      <c r="A20" s="9" t="s">
        <v>14</v>
      </c>
      <c r="B20" s="69">
        <v>1.4805128567188603</v>
      </c>
      <c r="C20" s="69">
        <v>1.4014486029879691</v>
      </c>
      <c r="D20" s="69">
        <v>-63.417119171944286</v>
      </c>
      <c r="E20" s="69">
        <v>-4.3299748865794641</v>
      </c>
      <c r="F20" s="69">
        <v>-1.9045552361872922</v>
      </c>
      <c r="G20" s="69">
        <v>25.413929391657319</v>
      </c>
      <c r="H20" s="69">
        <v>6.8244269873597858</v>
      </c>
      <c r="I20" s="69">
        <v>1.3929926045701251</v>
      </c>
      <c r="J20" s="69">
        <v>1.9599864135512348</v>
      </c>
      <c r="K20" s="69">
        <v>6.0075082844340812</v>
      </c>
      <c r="L20" s="69">
        <v>7.7492169154010639</v>
      </c>
      <c r="M20" s="69">
        <v>8.666152038295948</v>
      </c>
      <c r="N20" s="69">
        <v>5.0461131972545417</v>
      </c>
      <c r="O20" s="59"/>
    </row>
    <row r="21" spans="1:15" x14ac:dyDescent="0.3">
      <c r="A21" s="9" t="s">
        <v>15</v>
      </c>
      <c r="B21" s="69">
        <v>2.1344804026381325</v>
      </c>
      <c r="C21" s="69">
        <v>-0.17121720292817599</v>
      </c>
      <c r="D21" s="69">
        <v>54.090709422358884</v>
      </c>
      <c r="E21" s="69">
        <v>3.6203316380270252</v>
      </c>
      <c r="F21" s="69">
        <v>-2.1946341706984356</v>
      </c>
      <c r="G21" s="69">
        <v>-2.2025213983197176</v>
      </c>
      <c r="H21" s="69">
        <v>-1.7388377832622837</v>
      </c>
      <c r="I21" s="69">
        <v>0.56981499181287631</v>
      </c>
      <c r="J21" s="69">
        <v>2.0627095492363026</v>
      </c>
      <c r="K21" s="69">
        <v>4.5812980156357526</v>
      </c>
      <c r="L21" s="69">
        <v>7.4269790199888348</v>
      </c>
      <c r="M21" s="69">
        <v>5.4944361850700574</v>
      </c>
      <c r="N21" s="69">
        <v>4.8047956603947313</v>
      </c>
      <c r="O21" s="59"/>
    </row>
    <row r="22" spans="1:15" x14ac:dyDescent="0.3">
      <c r="A22" s="9" t="s">
        <v>16</v>
      </c>
      <c r="B22" s="69">
        <v>3.8032802990684189</v>
      </c>
      <c r="C22" s="69">
        <v>4.6438257641636653</v>
      </c>
      <c r="D22" s="69">
        <v>-43.663166736665268</v>
      </c>
      <c r="E22" s="69">
        <v>8.5503778249897948</v>
      </c>
      <c r="F22" s="69">
        <v>-8.7066193789411273E-2</v>
      </c>
      <c r="G22" s="69">
        <v>10.391583638788248</v>
      </c>
      <c r="H22" s="69">
        <v>1.5289210769209944</v>
      </c>
      <c r="I22" s="69">
        <v>1.9969765429870989</v>
      </c>
      <c r="J22" s="69">
        <v>2.2157639181300794</v>
      </c>
      <c r="K22" s="69">
        <v>5.4801474987497727</v>
      </c>
      <c r="L22" s="69">
        <v>8.3837159211262389</v>
      </c>
      <c r="M22" s="69">
        <v>4.1509091177577488</v>
      </c>
      <c r="N22" s="69">
        <v>6.4477619896574794</v>
      </c>
      <c r="O22" s="59"/>
    </row>
    <row r="23" spans="1:15" x14ac:dyDescent="0.3">
      <c r="A23" s="216" t="s">
        <v>157</v>
      </c>
      <c r="B23" s="69">
        <v>3.2937666461990744</v>
      </c>
      <c r="C23" s="69">
        <v>4.3661743223502754</v>
      </c>
      <c r="D23" s="69">
        <v>-22.490902156980624</v>
      </c>
      <c r="E23" s="69" t="s">
        <v>440</v>
      </c>
      <c r="F23" s="69">
        <v>3.270921452046764</v>
      </c>
      <c r="G23" s="69">
        <v>13.556308913510833</v>
      </c>
      <c r="H23" s="69">
        <v>8.0698579182836738</v>
      </c>
      <c r="I23" s="69">
        <v>2.003780801854731</v>
      </c>
      <c r="J23" s="69">
        <v>1.9554290697941354</v>
      </c>
      <c r="K23" s="69">
        <v>2.5444413323487964</v>
      </c>
      <c r="L23" s="69">
        <v>4.765559919076523</v>
      </c>
      <c r="M23" s="69">
        <v>3.1942739295754592</v>
      </c>
      <c r="N23" s="69">
        <v>3.6046362148615287</v>
      </c>
      <c r="O23" s="59"/>
    </row>
    <row r="24" spans="1:15" x14ac:dyDescent="0.3">
      <c r="A24" s="216" t="s">
        <v>155</v>
      </c>
      <c r="B24" s="69">
        <v>3.8594090776085181</v>
      </c>
      <c r="C24" s="69">
        <v>4.6604729153847586</v>
      </c>
      <c r="D24" s="69">
        <v>-57.391425486713338</v>
      </c>
      <c r="E24" s="69">
        <v>8.5503778249897948</v>
      </c>
      <c r="F24" s="69">
        <v>-2.7713537341084731</v>
      </c>
      <c r="G24" s="69">
        <v>13.447134162057139</v>
      </c>
      <c r="H24" s="69">
        <v>9.3985850992235953</v>
      </c>
      <c r="I24" s="69">
        <v>2.019849840888071</v>
      </c>
      <c r="J24" s="69">
        <v>1.3816073148420429</v>
      </c>
      <c r="K24" s="69">
        <v>-2.0430058620034686</v>
      </c>
      <c r="L24" s="69">
        <v>6.5119322117846252</v>
      </c>
      <c r="M24" s="69">
        <v>3.4392544950607657</v>
      </c>
      <c r="N24" s="69">
        <v>3.8439523430106419</v>
      </c>
      <c r="O24" s="59"/>
    </row>
    <row r="25" spans="1:15" x14ac:dyDescent="0.3">
      <c r="A25" s="216" t="s">
        <v>105</v>
      </c>
      <c r="B25" s="69">
        <v>3.8570637059951451</v>
      </c>
      <c r="C25" s="69">
        <v>4.5712801047628631</v>
      </c>
      <c r="D25" s="69">
        <v>-24.27320082647033</v>
      </c>
      <c r="E25" s="69" t="s">
        <v>440</v>
      </c>
      <c r="F25" s="69">
        <v>-0.52692939321755716</v>
      </c>
      <c r="G25" s="69">
        <v>9.2730836283396059</v>
      </c>
      <c r="H25" s="69">
        <v>0.34561786479241619</v>
      </c>
      <c r="I25" s="69">
        <v>1.9954879463656141</v>
      </c>
      <c r="J25" s="69">
        <v>2.3704609673571326</v>
      </c>
      <c r="K25" s="69">
        <v>6.0042682766531073</v>
      </c>
      <c r="L25" s="69">
        <v>8.842448748367417</v>
      </c>
      <c r="M25" s="69">
        <v>4.2156157665180274</v>
      </c>
      <c r="N25" s="69">
        <v>6.7991887118890446</v>
      </c>
      <c r="O25" s="59"/>
    </row>
    <row r="26" spans="1:15" x14ac:dyDescent="0.3">
      <c r="A26" s="9" t="s">
        <v>17</v>
      </c>
      <c r="B26" s="69">
        <v>3.2168101999449021</v>
      </c>
      <c r="C26" s="69">
        <v>1.6982171312926369</v>
      </c>
      <c r="D26" s="69">
        <v>-12.933822954918355</v>
      </c>
      <c r="E26" s="69">
        <v>6.3328177885568522</v>
      </c>
      <c r="F26" s="69">
        <v>-0.46214816798662639</v>
      </c>
      <c r="G26" s="69">
        <v>9.2503199443184627</v>
      </c>
      <c r="H26" s="69">
        <v>-13.04571432463915</v>
      </c>
      <c r="I26" s="69">
        <v>0.98044012100882583</v>
      </c>
      <c r="J26" s="69">
        <v>3.630719572714284</v>
      </c>
      <c r="K26" s="69">
        <v>4.2000469145717432</v>
      </c>
      <c r="L26" s="69">
        <v>10.384593593712182</v>
      </c>
      <c r="M26" s="69">
        <v>5.3781613740694354</v>
      </c>
      <c r="N26" s="69">
        <v>4.1928936237585219</v>
      </c>
      <c r="O26" s="59"/>
    </row>
    <row r="27" spans="1:15" x14ac:dyDescent="0.3">
      <c r="A27" s="9" t="s">
        <v>18</v>
      </c>
      <c r="B27" s="69">
        <v>-14.148008867532525</v>
      </c>
      <c r="C27" s="69">
        <v>-6.3560257774387168</v>
      </c>
      <c r="D27" s="69">
        <v>-9.1021671826625408</v>
      </c>
      <c r="E27" s="69">
        <v>-36.923222080010497</v>
      </c>
      <c r="F27" s="69">
        <v>-0.61265530734094398</v>
      </c>
      <c r="G27" s="69">
        <v>4.5791114575214351</v>
      </c>
      <c r="H27" s="69">
        <v>15.972641912707658</v>
      </c>
      <c r="I27" s="69">
        <v>1.088020023512442</v>
      </c>
      <c r="J27" s="69">
        <v>2.0613305613305499</v>
      </c>
      <c r="K27" s="69">
        <v>3.1022685754143566</v>
      </c>
      <c r="L27" s="69">
        <v>6.1543598019030696</v>
      </c>
      <c r="M27" s="69">
        <v>2.7139586521093975</v>
      </c>
      <c r="N27" s="69">
        <v>6.8115340696721489</v>
      </c>
      <c r="O27" s="59"/>
    </row>
    <row r="28" spans="1:15" x14ac:dyDescent="0.3">
      <c r="A28" s="9" t="s">
        <v>19</v>
      </c>
      <c r="B28" s="69">
        <v>-2.6436765969244789</v>
      </c>
      <c r="C28" s="69">
        <v>-9.1275741959138799</v>
      </c>
      <c r="D28" s="69">
        <v>26.735249188466682</v>
      </c>
      <c r="E28" s="69">
        <v>1.2074244099237603</v>
      </c>
      <c r="F28" s="69">
        <v>-3.3502497225086358</v>
      </c>
      <c r="G28" s="69">
        <v>-64.472729791103973</v>
      </c>
      <c r="H28" s="69">
        <v>1.2541997556505748</v>
      </c>
      <c r="I28" s="69">
        <v>3.0809591951780106</v>
      </c>
      <c r="J28" s="69">
        <v>2.0632088037139056</v>
      </c>
      <c r="K28" s="69">
        <v>2.3865784499054854</v>
      </c>
      <c r="L28" s="69">
        <v>8.0209813135176518</v>
      </c>
      <c r="M28" s="69">
        <v>2.9271193029797047</v>
      </c>
      <c r="N28" s="69">
        <v>2.8016352169483127</v>
      </c>
      <c r="O28" s="59"/>
    </row>
    <row r="29" spans="1:15" x14ac:dyDescent="0.3">
      <c r="A29" s="9" t="s">
        <v>20</v>
      </c>
      <c r="B29" s="69">
        <v>3.2921604341053126</v>
      </c>
      <c r="C29" s="69">
        <v>-4.1755936241521283</v>
      </c>
      <c r="D29" s="69">
        <v>3.0303030303030312</v>
      </c>
      <c r="E29" s="69">
        <v>5.5164722550780567</v>
      </c>
      <c r="F29" s="69">
        <v>-2.2691804391024135</v>
      </c>
      <c r="G29" s="69">
        <v>-1.4889671298411571</v>
      </c>
      <c r="H29" s="69">
        <v>-7.6506327393583291</v>
      </c>
      <c r="I29" s="69">
        <v>0.43390017372711043</v>
      </c>
      <c r="J29" s="69">
        <v>1.2694979491226519</v>
      </c>
      <c r="K29" s="69">
        <v>4.6374123239232574</v>
      </c>
      <c r="L29" s="69">
        <v>11.042192401122605</v>
      </c>
      <c r="M29" s="69">
        <v>5.4156038301017588</v>
      </c>
      <c r="N29" s="69">
        <v>4.3623072810300698</v>
      </c>
      <c r="O29" s="59"/>
    </row>
    <row r="30" spans="1:15" x14ac:dyDescent="0.3">
      <c r="A30" s="9" t="s">
        <v>21</v>
      </c>
      <c r="B30" s="69">
        <v>5.6554534788335218</v>
      </c>
      <c r="C30" s="69">
        <v>-11.552737869407721</v>
      </c>
      <c r="D30" s="69">
        <v>10.940748610835385</v>
      </c>
      <c r="E30" s="69">
        <v>33.817761502646107</v>
      </c>
      <c r="F30" s="69">
        <v>-0.21893719557424163</v>
      </c>
      <c r="G30" s="69">
        <v>27.431264096230265</v>
      </c>
      <c r="H30" s="69">
        <v>6.0991466946205719</v>
      </c>
      <c r="I30" s="69">
        <v>0.66592890680115602</v>
      </c>
      <c r="J30" s="69">
        <v>2.5507108966658762</v>
      </c>
      <c r="K30" s="69">
        <v>3.3158420542443992</v>
      </c>
      <c r="L30" s="69">
        <v>9.9729733111447558</v>
      </c>
      <c r="M30" s="69">
        <v>6.3911155981827221</v>
      </c>
      <c r="N30" s="69">
        <v>2.506444468126162</v>
      </c>
      <c r="O30" s="59"/>
    </row>
    <row r="31" spans="1:15" x14ac:dyDescent="0.3">
      <c r="A31" s="9" t="s">
        <v>22</v>
      </c>
      <c r="B31" s="69">
        <v>2.3268091899034431</v>
      </c>
      <c r="C31" s="69">
        <v>4.606623393219337</v>
      </c>
      <c r="D31" s="69">
        <v>-8.5521338819491888</v>
      </c>
      <c r="E31" s="69">
        <v>-2.4923548490572784</v>
      </c>
      <c r="F31" s="69">
        <v>-3.4914621023944363</v>
      </c>
      <c r="G31" s="69">
        <v>-0.1419876739348922</v>
      </c>
      <c r="H31" s="69">
        <v>1.9085037554428652</v>
      </c>
      <c r="I31" s="69">
        <v>1.5276545519509028</v>
      </c>
      <c r="J31" s="69">
        <v>2.9842412112637646</v>
      </c>
      <c r="K31" s="69">
        <v>4.5936015060616739</v>
      </c>
      <c r="L31" s="69">
        <v>11.395347855988589</v>
      </c>
      <c r="M31" s="69">
        <v>6.0692190600233147</v>
      </c>
      <c r="N31" s="69">
        <v>3.4238819458196161</v>
      </c>
      <c r="O31" s="59"/>
    </row>
    <row r="32" spans="1:15" x14ac:dyDescent="0.3">
      <c r="A32" s="9" t="s">
        <v>23</v>
      </c>
      <c r="B32" s="69">
        <v>7.1494761103502782</v>
      </c>
      <c r="C32" s="69">
        <v>9.541607159779943</v>
      </c>
      <c r="D32" s="69">
        <v>17.037605525709893</v>
      </c>
      <c r="E32" s="69">
        <v>0.91736182867512639</v>
      </c>
      <c r="F32" s="69">
        <v>5.6711559140313312</v>
      </c>
      <c r="G32" s="69">
        <v>8.5526737111751601</v>
      </c>
      <c r="H32" s="69">
        <v>8.1170408659047837</v>
      </c>
      <c r="I32" s="69">
        <v>4.850007157576556</v>
      </c>
      <c r="J32" s="69">
        <v>2.8457927049476268</v>
      </c>
      <c r="K32" s="69">
        <v>5.3091123357014141</v>
      </c>
      <c r="L32" s="69">
        <v>10.784491053922451</v>
      </c>
      <c r="M32" s="69">
        <v>9.215595770784347</v>
      </c>
      <c r="N32" s="69">
        <v>5.7501233175956514</v>
      </c>
      <c r="O32" s="59"/>
    </row>
    <row r="33" spans="1:15" x14ac:dyDescent="0.3">
      <c r="A33" s="9" t="s">
        <v>24</v>
      </c>
      <c r="B33" s="69">
        <v>5.3994665028436373</v>
      </c>
      <c r="C33" s="69">
        <v>45.490745242513697</v>
      </c>
      <c r="D33" s="69">
        <v>-8.3530254206945926</v>
      </c>
      <c r="E33" s="69">
        <v>7.8382620025268466</v>
      </c>
      <c r="F33" s="69">
        <v>-0.97347814408990985</v>
      </c>
      <c r="G33" s="69">
        <v>3.6546618459563973</v>
      </c>
      <c r="H33" s="69">
        <v>-9.8520771794542839</v>
      </c>
      <c r="I33" s="69">
        <v>1.4626872122927921</v>
      </c>
      <c r="J33" s="69">
        <v>3.6322148217042667</v>
      </c>
      <c r="K33" s="69">
        <v>3.7873333981904835</v>
      </c>
      <c r="L33" s="69">
        <v>8.7308929122064995</v>
      </c>
      <c r="M33" s="69">
        <v>3.130980205635467</v>
      </c>
      <c r="N33" s="69">
        <v>2.5290252604915935</v>
      </c>
      <c r="O33" s="59"/>
    </row>
    <row r="34" spans="1:15" x14ac:dyDescent="0.3">
      <c r="A34" s="9" t="s">
        <v>25</v>
      </c>
      <c r="B34" s="69">
        <v>4.6631388030474312</v>
      </c>
      <c r="C34" s="69">
        <v>26.101186081992239</v>
      </c>
      <c r="D34" s="69">
        <v>-31.382090819069177</v>
      </c>
      <c r="E34" s="69">
        <v>15.283123763925317</v>
      </c>
      <c r="F34" s="69">
        <v>8.3113714875885876</v>
      </c>
      <c r="G34" s="69">
        <v>2.3619516897862951</v>
      </c>
      <c r="H34" s="69">
        <v>1.5666304001588571</v>
      </c>
      <c r="I34" s="69">
        <v>1.5349161478917637</v>
      </c>
      <c r="J34" s="69">
        <v>3.0597681323126551</v>
      </c>
      <c r="K34" s="69">
        <v>4.6164290563475845</v>
      </c>
      <c r="L34" s="69">
        <v>9.3705179282868443</v>
      </c>
      <c r="M34" s="69">
        <v>6.4378996455445758</v>
      </c>
      <c r="N34" s="69">
        <v>5.2212369957420606</v>
      </c>
      <c r="O34" s="59"/>
    </row>
    <row r="35" spans="1:15" x14ac:dyDescent="0.3">
      <c r="A35" s="9" t="s">
        <v>26</v>
      </c>
      <c r="B35" s="69">
        <v>0.26120567533990879</v>
      </c>
      <c r="C35" s="69">
        <v>7.1600405921681016</v>
      </c>
      <c r="D35" s="69">
        <v>7.8136161327545466</v>
      </c>
      <c r="E35" s="69">
        <v>-32.025894251001148</v>
      </c>
      <c r="F35" s="69">
        <v>-0.7887820303647004</v>
      </c>
      <c r="G35" s="69">
        <v>1.5368170188904173</v>
      </c>
      <c r="H35" s="69">
        <v>5.8908289540600123</v>
      </c>
      <c r="I35" s="69">
        <v>0.69533787999398555</v>
      </c>
      <c r="J35" s="69">
        <v>2.4527102690596507</v>
      </c>
      <c r="K35" s="69">
        <v>4.0382223529883845</v>
      </c>
      <c r="L35" s="69">
        <v>7.7200797775545595</v>
      </c>
      <c r="M35" s="69">
        <v>5.1765627425797192</v>
      </c>
      <c r="N35" s="69">
        <v>5.7578854900932868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2.3360135004979696</v>
      </c>
      <c r="C37" s="130">
        <v>1.3379583746283288</v>
      </c>
      <c r="D37" s="130">
        <v>-28.739416745061149</v>
      </c>
      <c r="E37" s="130">
        <v>-1.5654439798124429</v>
      </c>
      <c r="F37" s="130">
        <v>-1.1003576058044473</v>
      </c>
      <c r="G37" s="130">
        <v>5.1590380139643059</v>
      </c>
      <c r="H37" s="130">
        <v>1.7964647111566592</v>
      </c>
      <c r="I37" s="130">
        <v>1.934909326424858</v>
      </c>
      <c r="J37" s="130">
        <v>2.4506825454692773</v>
      </c>
      <c r="K37" s="130">
        <v>5.1874607275012181</v>
      </c>
      <c r="L37" s="130">
        <v>8.6259211096662227</v>
      </c>
      <c r="M37" s="130">
        <v>5.3912256897331616</v>
      </c>
      <c r="N37" s="130">
        <v>5.7503694836226913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3.9848147365127744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-6.5660829444909723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2.382201946661084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 codeName="Hoja123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720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3740830</v>
      </c>
      <c r="C9" s="58">
        <v>1388336</v>
      </c>
      <c r="D9" s="58">
        <v>551</v>
      </c>
      <c r="E9" s="58">
        <v>196213</v>
      </c>
      <c r="F9" s="58">
        <v>181482</v>
      </c>
      <c r="G9" s="58">
        <v>25617</v>
      </c>
      <c r="H9" s="58">
        <v>453026</v>
      </c>
      <c r="I9" s="58">
        <v>365521</v>
      </c>
      <c r="J9" s="58">
        <v>141632</v>
      </c>
      <c r="K9" s="58">
        <v>54698</v>
      </c>
      <c r="L9" s="58">
        <v>25990</v>
      </c>
      <c r="M9" s="58">
        <v>302864</v>
      </c>
      <c r="N9" s="58">
        <v>604900</v>
      </c>
    </row>
    <row r="10" spans="1:14" x14ac:dyDescent="0.3">
      <c r="A10" s="9" t="s">
        <v>317</v>
      </c>
      <c r="B10" s="58">
        <v>17312725</v>
      </c>
      <c r="C10" s="58">
        <v>967940</v>
      </c>
      <c r="D10" s="58">
        <v>212741</v>
      </c>
      <c r="E10" s="58">
        <v>5741210</v>
      </c>
      <c r="F10" s="58">
        <v>1769158</v>
      </c>
      <c r="G10" s="58">
        <v>388185</v>
      </c>
      <c r="H10" s="58">
        <v>1435537</v>
      </c>
      <c r="I10" s="58">
        <v>1275086</v>
      </c>
      <c r="J10" s="58">
        <v>781891</v>
      </c>
      <c r="K10" s="58">
        <v>679608</v>
      </c>
      <c r="L10" s="58">
        <v>262235</v>
      </c>
      <c r="M10" s="58">
        <v>995389</v>
      </c>
      <c r="N10" s="58">
        <v>2803745</v>
      </c>
    </row>
    <row r="11" spans="1:14" x14ac:dyDescent="0.3">
      <c r="A11" s="9" t="s">
        <v>5</v>
      </c>
      <c r="B11" s="58">
        <v>3258734</v>
      </c>
      <c r="C11" s="58">
        <v>647678</v>
      </c>
      <c r="D11" s="58">
        <v>660</v>
      </c>
      <c r="E11" s="58">
        <v>162697</v>
      </c>
      <c r="F11" s="58">
        <v>116234</v>
      </c>
      <c r="G11" s="58">
        <v>34190</v>
      </c>
      <c r="H11" s="58">
        <v>739091</v>
      </c>
      <c r="I11" s="58">
        <v>267741</v>
      </c>
      <c r="J11" s="58">
        <v>91674</v>
      </c>
      <c r="K11" s="58">
        <v>93468</v>
      </c>
      <c r="L11" s="58">
        <v>26559</v>
      </c>
      <c r="M11" s="58">
        <v>329883</v>
      </c>
      <c r="N11" s="58">
        <v>748859</v>
      </c>
    </row>
    <row r="12" spans="1:14" x14ac:dyDescent="0.3">
      <c r="A12" s="9" t="s">
        <v>6</v>
      </c>
      <c r="B12" s="58">
        <v>27735918</v>
      </c>
      <c r="C12" s="58">
        <v>2786934</v>
      </c>
      <c r="D12" s="58">
        <v>83845</v>
      </c>
      <c r="E12" s="58">
        <v>4184603</v>
      </c>
      <c r="F12" s="58">
        <v>4075892</v>
      </c>
      <c r="G12" s="58">
        <v>316720</v>
      </c>
      <c r="H12" s="58">
        <v>2901140</v>
      </c>
      <c r="I12" s="58">
        <v>3338433</v>
      </c>
      <c r="J12" s="58">
        <v>1801752</v>
      </c>
      <c r="K12" s="58">
        <v>957929</v>
      </c>
      <c r="L12" s="58">
        <v>536029</v>
      </c>
      <c r="M12" s="58">
        <v>1146665</v>
      </c>
      <c r="N12" s="58">
        <v>5605976</v>
      </c>
    </row>
    <row r="13" spans="1:14" x14ac:dyDescent="0.3">
      <c r="A13" s="9" t="s">
        <v>7</v>
      </c>
      <c r="B13" s="58">
        <v>6314595</v>
      </c>
      <c r="C13" s="58">
        <v>986817</v>
      </c>
      <c r="D13" s="58">
        <v>1060</v>
      </c>
      <c r="E13" s="58">
        <v>1317323</v>
      </c>
      <c r="F13" s="58">
        <v>452045</v>
      </c>
      <c r="G13" s="58">
        <v>58313</v>
      </c>
      <c r="H13" s="58">
        <v>707369</v>
      </c>
      <c r="I13" s="58">
        <v>642629</v>
      </c>
      <c r="J13" s="58">
        <v>235027</v>
      </c>
      <c r="K13" s="58">
        <v>94041</v>
      </c>
      <c r="L13" s="58">
        <v>85434</v>
      </c>
      <c r="M13" s="58">
        <v>513765</v>
      </c>
      <c r="N13" s="58">
        <v>1220772</v>
      </c>
    </row>
    <row r="14" spans="1:14" x14ac:dyDescent="0.3">
      <c r="A14" s="9" t="s">
        <v>8</v>
      </c>
      <c r="B14" s="58">
        <v>13981262</v>
      </c>
      <c r="C14" s="58">
        <v>1861883</v>
      </c>
      <c r="D14" s="58">
        <v>1014</v>
      </c>
      <c r="E14" s="58">
        <v>3774128</v>
      </c>
      <c r="F14" s="58">
        <v>844915</v>
      </c>
      <c r="G14" s="58">
        <v>194010</v>
      </c>
      <c r="H14" s="58">
        <v>1347578</v>
      </c>
      <c r="I14" s="58">
        <v>1157630</v>
      </c>
      <c r="J14" s="58">
        <v>509086</v>
      </c>
      <c r="K14" s="58">
        <v>350014</v>
      </c>
      <c r="L14" s="58">
        <v>187344</v>
      </c>
      <c r="M14" s="58">
        <v>1041379</v>
      </c>
      <c r="N14" s="58">
        <v>2712281</v>
      </c>
    </row>
    <row r="15" spans="1:14" x14ac:dyDescent="0.3">
      <c r="A15" s="9" t="s">
        <v>9</v>
      </c>
      <c r="B15" s="58">
        <v>22290912</v>
      </c>
      <c r="C15" s="58">
        <v>1574235</v>
      </c>
      <c r="D15" s="58">
        <v>1652</v>
      </c>
      <c r="E15" s="58">
        <v>7865803</v>
      </c>
      <c r="F15" s="58">
        <v>1387561</v>
      </c>
      <c r="G15" s="58">
        <v>170167</v>
      </c>
      <c r="H15" s="58">
        <v>2506466</v>
      </c>
      <c r="I15" s="58">
        <v>1833866</v>
      </c>
      <c r="J15" s="58">
        <v>1046378</v>
      </c>
      <c r="K15" s="58">
        <v>1305885</v>
      </c>
      <c r="L15" s="58">
        <v>258337</v>
      </c>
      <c r="M15" s="58">
        <v>1103604</v>
      </c>
      <c r="N15" s="58">
        <v>3236958</v>
      </c>
    </row>
    <row r="16" spans="1:14" x14ac:dyDescent="0.3">
      <c r="A16" s="9" t="s">
        <v>10</v>
      </c>
      <c r="B16" s="58">
        <v>4043568</v>
      </c>
      <c r="C16" s="58">
        <v>451520</v>
      </c>
      <c r="D16" s="58">
        <v>5865</v>
      </c>
      <c r="E16" s="58">
        <v>670385</v>
      </c>
      <c r="F16" s="58">
        <v>73215</v>
      </c>
      <c r="G16" s="58">
        <v>1013788</v>
      </c>
      <c r="H16" s="58">
        <v>504912</v>
      </c>
      <c r="I16" s="58">
        <v>193154</v>
      </c>
      <c r="J16" s="58">
        <v>84263</v>
      </c>
      <c r="K16" s="58">
        <v>52445</v>
      </c>
      <c r="L16" s="58">
        <v>13696</v>
      </c>
      <c r="M16" s="58">
        <v>394465</v>
      </c>
      <c r="N16" s="58">
        <v>585860</v>
      </c>
    </row>
    <row r="17" spans="1:14" x14ac:dyDescent="0.3">
      <c r="A17" s="9" t="s">
        <v>11</v>
      </c>
      <c r="B17" s="58">
        <v>6060012</v>
      </c>
      <c r="C17" s="58">
        <v>1297878</v>
      </c>
      <c r="D17" s="58">
        <v>745</v>
      </c>
      <c r="E17" s="58">
        <v>296846</v>
      </c>
      <c r="F17" s="58">
        <v>423378</v>
      </c>
      <c r="G17" s="58">
        <v>42091</v>
      </c>
      <c r="H17" s="58">
        <v>696452</v>
      </c>
      <c r="I17" s="58">
        <v>760781</v>
      </c>
      <c r="J17" s="58">
        <v>373233</v>
      </c>
      <c r="K17" s="58">
        <v>196560</v>
      </c>
      <c r="L17" s="58">
        <v>116738</v>
      </c>
      <c r="M17" s="58">
        <v>633274</v>
      </c>
      <c r="N17" s="58">
        <v>1222036</v>
      </c>
    </row>
    <row r="18" spans="1:14" x14ac:dyDescent="0.3">
      <c r="A18" s="9" t="s">
        <v>12</v>
      </c>
      <c r="B18" s="58">
        <v>18574928</v>
      </c>
      <c r="C18" s="58">
        <v>2420625</v>
      </c>
      <c r="D18" s="58">
        <v>207506</v>
      </c>
      <c r="E18" s="58">
        <v>2365834</v>
      </c>
      <c r="F18" s="58">
        <v>4049487</v>
      </c>
      <c r="G18" s="58">
        <v>271896</v>
      </c>
      <c r="H18" s="58">
        <v>2267208</v>
      </c>
      <c r="I18" s="58">
        <v>1692797</v>
      </c>
      <c r="J18" s="58">
        <v>1261346</v>
      </c>
      <c r="K18" s="58">
        <v>360611</v>
      </c>
      <c r="L18" s="58">
        <v>224471</v>
      </c>
      <c r="M18" s="58">
        <v>659809</v>
      </c>
      <c r="N18" s="58">
        <v>2793338</v>
      </c>
    </row>
    <row r="19" spans="1:14" x14ac:dyDescent="0.3">
      <c r="A19" s="9" t="s">
        <v>13</v>
      </c>
      <c r="B19" s="58">
        <v>14358743</v>
      </c>
      <c r="C19" s="58">
        <v>1806230</v>
      </c>
      <c r="D19" s="58">
        <v>9585</v>
      </c>
      <c r="E19" s="58">
        <v>2427946</v>
      </c>
      <c r="F19" s="58">
        <v>1083523</v>
      </c>
      <c r="G19" s="58">
        <v>430632</v>
      </c>
      <c r="H19" s="58">
        <v>1233493</v>
      </c>
      <c r="I19" s="58">
        <v>1913405</v>
      </c>
      <c r="J19" s="58">
        <v>939289</v>
      </c>
      <c r="K19" s="58">
        <v>416461</v>
      </c>
      <c r="L19" s="58">
        <v>236147</v>
      </c>
      <c r="M19" s="58">
        <v>957872</v>
      </c>
      <c r="N19" s="58">
        <v>2904160</v>
      </c>
    </row>
    <row r="20" spans="1:14" x14ac:dyDescent="0.3">
      <c r="A20" s="9" t="s">
        <v>14</v>
      </c>
      <c r="B20" s="58">
        <v>25337060</v>
      </c>
      <c r="C20" s="58">
        <v>3558203</v>
      </c>
      <c r="D20" s="58">
        <v>98741</v>
      </c>
      <c r="E20" s="58">
        <v>3560386</v>
      </c>
      <c r="F20" s="58">
        <v>4070754</v>
      </c>
      <c r="G20" s="58">
        <v>279847</v>
      </c>
      <c r="H20" s="58">
        <v>1793035</v>
      </c>
      <c r="I20" s="58">
        <v>2582023</v>
      </c>
      <c r="J20" s="58">
        <v>1591302</v>
      </c>
      <c r="K20" s="58">
        <v>792921</v>
      </c>
      <c r="L20" s="58">
        <v>555918</v>
      </c>
      <c r="M20" s="58">
        <v>1246901</v>
      </c>
      <c r="N20" s="58">
        <v>5207029</v>
      </c>
    </row>
    <row r="21" spans="1:14" x14ac:dyDescent="0.3">
      <c r="A21" s="9" t="s">
        <v>15</v>
      </c>
      <c r="B21" s="58">
        <v>13037238</v>
      </c>
      <c r="C21" s="58">
        <v>1217834</v>
      </c>
      <c r="D21" s="58">
        <v>52266</v>
      </c>
      <c r="E21" s="58">
        <v>44249</v>
      </c>
      <c r="F21" s="58">
        <v>1380208</v>
      </c>
      <c r="G21" s="58">
        <v>153163</v>
      </c>
      <c r="H21" s="58">
        <v>1164959</v>
      </c>
      <c r="I21" s="58">
        <v>2486788</v>
      </c>
      <c r="J21" s="58">
        <v>1085061</v>
      </c>
      <c r="K21" s="58">
        <v>444439</v>
      </c>
      <c r="L21" s="58">
        <v>348598</v>
      </c>
      <c r="M21" s="58">
        <v>938918</v>
      </c>
      <c r="N21" s="58">
        <v>3720755</v>
      </c>
    </row>
    <row r="22" spans="1:14" x14ac:dyDescent="0.3">
      <c r="A22" s="9" t="s">
        <v>16</v>
      </c>
      <c r="B22" s="58">
        <v>259768263</v>
      </c>
      <c r="C22" s="58">
        <v>5443709</v>
      </c>
      <c r="D22" s="58">
        <v>527480</v>
      </c>
      <c r="E22" s="58">
        <v>3464954</v>
      </c>
      <c r="F22" s="58">
        <v>48180925</v>
      </c>
      <c r="G22" s="58">
        <v>6194155</v>
      </c>
      <c r="H22" s="58">
        <v>16346083</v>
      </c>
      <c r="I22" s="58">
        <v>32660187</v>
      </c>
      <c r="J22" s="58">
        <v>19036905</v>
      </c>
      <c r="K22" s="58">
        <v>15883821</v>
      </c>
      <c r="L22" s="58">
        <v>8452534</v>
      </c>
      <c r="M22" s="58">
        <v>15190393</v>
      </c>
      <c r="N22" s="58">
        <v>88387117</v>
      </c>
    </row>
    <row r="23" spans="1:14" x14ac:dyDescent="0.3">
      <c r="A23" s="216" t="s">
        <v>157</v>
      </c>
      <c r="B23" s="58">
        <v>25242158</v>
      </c>
      <c r="C23" s="58">
        <v>19366</v>
      </c>
      <c r="D23" s="58">
        <v>261628</v>
      </c>
      <c r="E23" s="58">
        <v>0</v>
      </c>
      <c r="F23" s="58">
        <v>7214075</v>
      </c>
      <c r="G23" s="58">
        <v>543170</v>
      </c>
      <c r="H23" s="58">
        <v>1694060</v>
      </c>
      <c r="I23" s="58">
        <v>2214067</v>
      </c>
      <c r="J23" s="58">
        <v>5489041</v>
      </c>
      <c r="K23" s="58">
        <v>869857</v>
      </c>
      <c r="L23" s="58">
        <v>653878</v>
      </c>
      <c r="M23" s="58">
        <v>735730</v>
      </c>
      <c r="N23" s="58">
        <v>5547286</v>
      </c>
    </row>
    <row r="24" spans="1:14" x14ac:dyDescent="0.3">
      <c r="A24" s="216" t="s">
        <v>155</v>
      </c>
      <c r="B24" s="58">
        <v>18701087</v>
      </c>
      <c r="C24" s="58">
        <v>4518996</v>
      </c>
      <c r="D24" s="58">
        <v>214251</v>
      </c>
      <c r="E24" s="58">
        <v>3464954</v>
      </c>
      <c r="F24" s="58">
        <v>1643357</v>
      </c>
      <c r="G24" s="58">
        <v>1101764</v>
      </c>
      <c r="H24" s="58">
        <v>852350</v>
      </c>
      <c r="I24" s="58">
        <v>1249513</v>
      </c>
      <c r="J24" s="58">
        <v>587849</v>
      </c>
      <c r="K24" s="58">
        <v>567294</v>
      </c>
      <c r="L24" s="58">
        <v>472794</v>
      </c>
      <c r="M24" s="58">
        <v>309150</v>
      </c>
      <c r="N24" s="58">
        <v>3718815</v>
      </c>
    </row>
    <row r="25" spans="1:14" x14ac:dyDescent="0.3">
      <c r="A25" s="216" t="s">
        <v>105</v>
      </c>
      <c r="B25" s="58">
        <v>215825018</v>
      </c>
      <c r="C25" s="58">
        <v>905347</v>
      </c>
      <c r="D25" s="58">
        <v>51601</v>
      </c>
      <c r="E25" s="58">
        <v>0</v>
      </c>
      <c r="F25" s="58">
        <v>39323493</v>
      </c>
      <c r="G25" s="58">
        <v>4549221</v>
      </c>
      <c r="H25" s="58">
        <v>13799673</v>
      </c>
      <c r="I25" s="58">
        <v>29196607</v>
      </c>
      <c r="J25" s="58">
        <v>12960015</v>
      </c>
      <c r="K25" s="58">
        <v>14446670</v>
      </c>
      <c r="L25" s="58">
        <v>7325862</v>
      </c>
      <c r="M25" s="58">
        <v>14145513</v>
      </c>
      <c r="N25" s="58">
        <v>79121016</v>
      </c>
    </row>
    <row r="26" spans="1:14" x14ac:dyDescent="0.3">
      <c r="A26" s="9" t="s">
        <v>17</v>
      </c>
      <c r="B26" s="58">
        <v>10104692</v>
      </c>
      <c r="C26" s="58">
        <v>945689</v>
      </c>
      <c r="D26" s="58">
        <v>81436</v>
      </c>
      <c r="E26" s="58">
        <v>2105881</v>
      </c>
      <c r="F26" s="58">
        <v>853798</v>
      </c>
      <c r="G26" s="58">
        <v>127354</v>
      </c>
      <c r="H26" s="58">
        <v>335646</v>
      </c>
      <c r="I26" s="58">
        <v>1681206</v>
      </c>
      <c r="J26" s="58">
        <v>499725</v>
      </c>
      <c r="K26" s="58">
        <v>366188</v>
      </c>
      <c r="L26" s="58">
        <v>147780</v>
      </c>
      <c r="M26" s="58">
        <v>779579</v>
      </c>
      <c r="N26" s="58">
        <v>2180410</v>
      </c>
    </row>
    <row r="27" spans="1:14" x14ac:dyDescent="0.3">
      <c r="A27" s="9" t="s">
        <v>18</v>
      </c>
      <c r="B27" s="58">
        <v>2465589</v>
      </c>
      <c r="C27" s="58">
        <v>195220</v>
      </c>
      <c r="D27" s="58">
        <v>2167</v>
      </c>
      <c r="E27" s="58">
        <v>860953</v>
      </c>
      <c r="F27" s="58">
        <v>146009</v>
      </c>
      <c r="G27" s="58">
        <v>19388</v>
      </c>
      <c r="H27" s="58">
        <v>202879</v>
      </c>
      <c r="I27" s="58">
        <v>313956</v>
      </c>
      <c r="J27" s="58">
        <v>116124</v>
      </c>
      <c r="K27" s="58">
        <v>87864</v>
      </c>
      <c r="L27" s="58">
        <v>26439</v>
      </c>
      <c r="M27" s="58">
        <v>109942</v>
      </c>
      <c r="N27" s="58">
        <v>384648</v>
      </c>
    </row>
    <row r="28" spans="1:14" x14ac:dyDescent="0.3">
      <c r="A28" s="9" t="s">
        <v>19</v>
      </c>
      <c r="B28" s="58">
        <v>7665810</v>
      </c>
      <c r="C28" s="58">
        <v>139562</v>
      </c>
      <c r="D28" s="58">
        <v>78235</v>
      </c>
      <c r="E28" s="58">
        <v>2148496</v>
      </c>
      <c r="F28" s="58">
        <v>2941205</v>
      </c>
      <c r="G28" s="58">
        <v>123543</v>
      </c>
      <c r="H28" s="58">
        <v>692042</v>
      </c>
      <c r="I28" s="58">
        <v>233626</v>
      </c>
      <c r="J28" s="58">
        <v>178867</v>
      </c>
      <c r="K28" s="58">
        <v>156133</v>
      </c>
      <c r="L28" s="58">
        <v>41709</v>
      </c>
      <c r="M28" s="58">
        <v>293253</v>
      </c>
      <c r="N28" s="58">
        <v>639139</v>
      </c>
    </row>
    <row r="29" spans="1:14" x14ac:dyDescent="0.3">
      <c r="A29" s="9" t="s">
        <v>20</v>
      </c>
      <c r="B29" s="58">
        <v>5122250</v>
      </c>
      <c r="C29" s="58">
        <v>485932</v>
      </c>
      <c r="D29" s="58">
        <v>299</v>
      </c>
      <c r="E29" s="58">
        <v>2625446</v>
      </c>
      <c r="F29" s="58">
        <v>120263</v>
      </c>
      <c r="G29" s="58">
        <v>98732</v>
      </c>
      <c r="H29" s="58">
        <v>389392</v>
      </c>
      <c r="I29" s="58">
        <v>294449</v>
      </c>
      <c r="J29" s="58">
        <v>121395</v>
      </c>
      <c r="K29" s="58">
        <v>79873</v>
      </c>
      <c r="L29" s="58">
        <v>28337</v>
      </c>
      <c r="M29" s="58">
        <v>246992</v>
      </c>
      <c r="N29" s="58">
        <v>631140</v>
      </c>
    </row>
    <row r="30" spans="1:14" x14ac:dyDescent="0.3">
      <c r="A30" s="9" t="s">
        <v>21</v>
      </c>
      <c r="B30" s="58">
        <v>23846290</v>
      </c>
      <c r="C30" s="58">
        <v>1949959</v>
      </c>
      <c r="D30" s="58">
        <v>816671</v>
      </c>
      <c r="E30" s="58">
        <v>2930681</v>
      </c>
      <c r="F30" s="58">
        <v>4357740</v>
      </c>
      <c r="G30" s="58">
        <v>353744</v>
      </c>
      <c r="H30" s="58">
        <v>1766729</v>
      </c>
      <c r="I30" s="58">
        <v>3006562</v>
      </c>
      <c r="J30" s="58">
        <v>1692034</v>
      </c>
      <c r="K30" s="58">
        <v>671177</v>
      </c>
      <c r="L30" s="58">
        <v>338984</v>
      </c>
      <c r="M30" s="58">
        <v>1418151</v>
      </c>
      <c r="N30" s="58">
        <v>4543858</v>
      </c>
    </row>
    <row r="31" spans="1:14" x14ac:dyDescent="0.3">
      <c r="A31" s="9" t="s">
        <v>22</v>
      </c>
      <c r="B31" s="58">
        <v>12008971</v>
      </c>
      <c r="C31" s="58">
        <v>2738158</v>
      </c>
      <c r="D31" s="58">
        <v>73179</v>
      </c>
      <c r="E31" s="58">
        <v>993050</v>
      </c>
      <c r="F31" s="58">
        <v>960690</v>
      </c>
      <c r="G31" s="58">
        <v>182440</v>
      </c>
      <c r="H31" s="58">
        <v>1171518</v>
      </c>
      <c r="I31" s="58">
        <v>1253870</v>
      </c>
      <c r="J31" s="58">
        <v>814301</v>
      </c>
      <c r="K31" s="58">
        <v>280245</v>
      </c>
      <c r="L31" s="58">
        <v>157274</v>
      </c>
      <c r="M31" s="58">
        <v>900600</v>
      </c>
      <c r="N31" s="58">
        <v>2483646</v>
      </c>
    </row>
    <row r="32" spans="1:14" x14ac:dyDescent="0.3">
      <c r="A32" s="9" t="s">
        <v>23</v>
      </c>
      <c r="B32" s="58">
        <v>6707637</v>
      </c>
      <c r="C32" s="58">
        <v>2074273</v>
      </c>
      <c r="D32" s="58">
        <v>6776</v>
      </c>
      <c r="E32" s="58">
        <v>51351</v>
      </c>
      <c r="F32" s="58">
        <v>610236</v>
      </c>
      <c r="G32" s="58">
        <v>42590</v>
      </c>
      <c r="H32" s="58">
        <v>687132</v>
      </c>
      <c r="I32" s="58">
        <v>752242</v>
      </c>
      <c r="J32" s="58">
        <v>187925</v>
      </c>
      <c r="K32" s="58">
        <v>214068</v>
      </c>
      <c r="L32" s="58">
        <v>102116</v>
      </c>
      <c r="M32" s="58">
        <v>561417</v>
      </c>
      <c r="N32" s="58">
        <v>1417511</v>
      </c>
    </row>
    <row r="33" spans="1:14" x14ac:dyDescent="0.3">
      <c r="A33" s="9" t="s">
        <v>24</v>
      </c>
      <c r="B33" s="58">
        <v>6286784</v>
      </c>
      <c r="C33" s="58">
        <v>549472</v>
      </c>
      <c r="D33" s="58">
        <v>42288</v>
      </c>
      <c r="E33" s="58">
        <v>1363121</v>
      </c>
      <c r="F33" s="58">
        <v>355911</v>
      </c>
      <c r="G33" s="58">
        <v>85256</v>
      </c>
      <c r="H33" s="58">
        <v>600755</v>
      </c>
      <c r="I33" s="58">
        <v>864649</v>
      </c>
      <c r="J33" s="58">
        <v>547671</v>
      </c>
      <c r="K33" s="58">
        <v>170960</v>
      </c>
      <c r="L33" s="58">
        <v>110324</v>
      </c>
      <c r="M33" s="58">
        <v>369375</v>
      </c>
      <c r="N33" s="58">
        <v>1227002</v>
      </c>
    </row>
    <row r="34" spans="1:14" x14ac:dyDescent="0.3">
      <c r="A34" s="9" t="s">
        <v>25</v>
      </c>
      <c r="B34" s="58">
        <v>3146341</v>
      </c>
      <c r="C34" s="58">
        <v>274890</v>
      </c>
      <c r="D34" s="58">
        <v>169405</v>
      </c>
      <c r="E34" s="58">
        <v>351724</v>
      </c>
      <c r="F34" s="58">
        <v>299566</v>
      </c>
      <c r="G34" s="58">
        <v>25683</v>
      </c>
      <c r="H34" s="58">
        <v>315628</v>
      </c>
      <c r="I34" s="58">
        <v>551407</v>
      </c>
      <c r="J34" s="58">
        <v>162572</v>
      </c>
      <c r="K34" s="58">
        <v>78860</v>
      </c>
      <c r="L34" s="58">
        <v>61740</v>
      </c>
      <c r="M34" s="58">
        <v>234932</v>
      </c>
      <c r="N34" s="58">
        <v>619934</v>
      </c>
    </row>
    <row r="35" spans="1:14" x14ac:dyDescent="0.3">
      <c r="A35" s="9" t="s">
        <v>26</v>
      </c>
      <c r="B35" s="58">
        <v>4990072</v>
      </c>
      <c r="C35" s="58">
        <v>521023</v>
      </c>
      <c r="D35" s="58">
        <v>28833</v>
      </c>
      <c r="E35" s="58">
        <v>257773</v>
      </c>
      <c r="F35" s="58">
        <v>841611</v>
      </c>
      <c r="G35" s="58">
        <v>87496</v>
      </c>
      <c r="H35" s="58">
        <v>396930</v>
      </c>
      <c r="I35" s="58">
        <v>852994</v>
      </c>
      <c r="J35" s="58">
        <v>218547</v>
      </c>
      <c r="K35" s="58">
        <v>238731</v>
      </c>
      <c r="L35" s="58">
        <v>102267</v>
      </c>
      <c r="M35" s="58">
        <v>390578</v>
      </c>
      <c r="N35" s="58">
        <v>1053289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518159224</v>
      </c>
      <c r="C37" s="129">
        <v>36284000</v>
      </c>
      <c r="D37" s="129">
        <v>2503000</v>
      </c>
      <c r="E37" s="129">
        <v>49761053</v>
      </c>
      <c r="F37" s="129">
        <v>79575806</v>
      </c>
      <c r="G37" s="129">
        <v>10719000</v>
      </c>
      <c r="H37" s="129">
        <v>40655000</v>
      </c>
      <c r="I37" s="129">
        <v>60975002</v>
      </c>
      <c r="J37" s="129">
        <v>33518000</v>
      </c>
      <c r="K37" s="129">
        <v>24027000</v>
      </c>
      <c r="L37" s="129">
        <v>12447000</v>
      </c>
      <c r="M37" s="129">
        <v>30760000</v>
      </c>
      <c r="N37" s="129">
        <v>136934363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49748532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2133483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570041239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 codeName="Hoja124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719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0.65623848663342055</v>
      </c>
      <c r="C9" s="69">
        <v>3.8263036048947194</v>
      </c>
      <c r="D9" s="69">
        <v>2.2013583699560527E-2</v>
      </c>
      <c r="E9" s="69">
        <v>0.39431038567451537</v>
      </c>
      <c r="F9" s="69">
        <v>0.22806178048639558</v>
      </c>
      <c r="G9" s="69">
        <v>0.23898684578785334</v>
      </c>
      <c r="H9" s="69">
        <v>1.1143180420612471</v>
      </c>
      <c r="I9" s="69">
        <v>0.59946041494184787</v>
      </c>
      <c r="J9" s="69">
        <v>0.42255504505042069</v>
      </c>
      <c r="K9" s="69">
        <v>0.22765222458068007</v>
      </c>
      <c r="L9" s="69">
        <v>0.20880533461878364</v>
      </c>
      <c r="M9" s="69">
        <v>0.98460338101430434</v>
      </c>
      <c r="N9" s="69">
        <v>0.44174448746659739</v>
      </c>
    </row>
    <row r="10" spans="1:14" x14ac:dyDescent="0.3">
      <c r="A10" s="9" t="s">
        <v>317</v>
      </c>
      <c r="B10" s="69">
        <v>3.0371004438856044</v>
      </c>
      <c r="C10" s="69">
        <v>2.6676772130966819</v>
      </c>
      <c r="D10" s="69">
        <v>8.4994406711945665</v>
      </c>
      <c r="E10" s="69">
        <v>11.537557294054851</v>
      </c>
      <c r="F10" s="69">
        <v>2.2232360423719744</v>
      </c>
      <c r="G10" s="69">
        <v>3.621466554715925</v>
      </c>
      <c r="H10" s="69">
        <v>3.5310220145123603</v>
      </c>
      <c r="I10" s="69">
        <v>2.0911618830287209</v>
      </c>
      <c r="J10" s="69">
        <v>2.3327495673966228</v>
      </c>
      <c r="K10" s="69">
        <v>2.8285179173429893</v>
      </c>
      <c r="L10" s="69">
        <v>2.106812886639351</v>
      </c>
      <c r="M10" s="69">
        <v>3.2359850455136541</v>
      </c>
      <c r="N10" s="69">
        <v>2.0475101636833117</v>
      </c>
    </row>
    <row r="11" spans="1:14" x14ac:dyDescent="0.3">
      <c r="A11" s="9" t="s">
        <v>5</v>
      </c>
      <c r="B11" s="69">
        <v>0.57166635973858027</v>
      </c>
      <c r="C11" s="69">
        <v>1.7850237019071766</v>
      </c>
      <c r="D11" s="69">
        <v>2.636835797043548E-2</v>
      </c>
      <c r="E11" s="69">
        <v>0.32695650552250172</v>
      </c>
      <c r="F11" s="69">
        <v>0.14606700936211692</v>
      </c>
      <c r="G11" s="69">
        <v>0.3189663214852132</v>
      </c>
      <c r="H11" s="69">
        <v>1.8179584306973313</v>
      </c>
      <c r="I11" s="69">
        <v>0.43909961659369851</v>
      </c>
      <c r="J11" s="69">
        <v>0.27350677248045824</v>
      </c>
      <c r="K11" s="69">
        <v>0.38901236109376952</v>
      </c>
      <c r="L11" s="69">
        <v>0.21337671728127258</v>
      </c>
      <c r="M11" s="69">
        <v>1.0724414824447335</v>
      </c>
      <c r="N11" s="69">
        <v>0.54687441749007881</v>
      </c>
    </row>
    <row r="12" spans="1:14" x14ac:dyDescent="0.3">
      <c r="A12" s="9" t="s">
        <v>6</v>
      </c>
      <c r="B12" s="69">
        <v>4.8655985045320556</v>
      </c>
      <c r="C12" s="69">
        <v>7.6808896483298419</v>
      </c>
      <c r="D12" s="69">
        <v>3.3497802636835798</v>
      </c>
      <c r="E12" s="69">
        <v>8.4093939893112797</v>
      </c>
      <c r="F12" s="69">
        <v>5.1220241488977187</v>
      </c>
      <c r="G12" s="69">
        <v>2.9547532419068943</v>
      </c>
      <c r="H12" s="69">
        <v>7.1359980322223588</v>
      </c>
      <c r="I12" s="69">
        <v>5.4750846912641347</v>
      </c>
      <c r="J12" s="69">
        <v>5.3754758637150184</v>
      </c>
      <c r="K12" s="69">
        <v>3.9868855870479045</v>
      </c>
      <c r="L12" s="69">
        <v>4.3064915240620225</v>
      </c>
      <c r="M12" s="69">
        <v>3.7277795838751624</v>
      </c>
      <c r="N12" s="69">
        <v>4.0939146881634088</v>
      </c>
    </row>
    <row r="13" spans="1:14" x14ac:dyDescent="0.3">
      <c r="A13" s="9" t="s">
        <v>7</v>
      </c>
      <c r="B13" s="69">
        <v>1.1077435399371167</v>
      </c>
      <c r="C13" s="69">
        <v>2.7197028993495755</v>
      </c>
      <c r="D13" s="69">
        <v>4.2349180982820617E-2</v>
      </c>
      <c r="E13" s="69">
        <v>2.6472972748386172</v>
      </c>
      <c r="F13" s="69">
        <v>0.5680683900330209</v>
      </c>
      <c r="G13" s="69">
        <v>0.54401529993469544</v>
      </c>
      <c r="H13" s="69">
        <v>1.7399311277825606</v>
      </c>
      <c r="I13" s="69">
        <v>1.0539220646520029</v>
      </c>
      <c r="J13" s="69">
        <v>0.70119637209857388</v>
      </c>
      <c r="K13" s="69">
        <v>0.39139717817455361</v>
      </c>
      <c r="L13" s="69">
        <v>0.6863822607857315</v>
      </c>
      <c r="M13" s="69">
        <v>1.6702373211963588</v>
      </c>
      <c r="N13" s="69">
        <v>0.89150157291051912</v>
      </c>
    </row>
    <row r="14" spans="1:14" x14ac:dyDescent="0.3">
      <c r="A14" s="9" t="s">
        <v>8</v>
      </c>
      <c r="B14" s="69">
        <v>2.452675533532759</v>
      </c>
      <c r="C14" s="69">
        <v>5.1314160511520228</v>
      </c>
      <c r="D14" s="69">
        <v>4.0511386336396324E-2</v>
      </c>
      <c r="E14" s="69">
        <v>7.5845018794115955</v>
      </c>
      <c r="F14" s="69">
        <v>1.0617737255466819</v>
      </c>
      <c r="G14" s="69">
        <v>1.8099636160089563</v>
      </c>
      <c r="H14" s="69">
        <v>3.3146673225925469</v>
      </c>
      <c r="I14" s="69">
        <v>1.898532123049377</v>
      </c>
      <c r="J14" s="69">
        <v>1.5188436064204307</v>
      </c>
      <c r="K14" s="69">
        <v>1.4567528197444541</v>
      </c>
      <c r="L14" s="69">
        <v>1.5051337671728127</v>
      </c>
      <c r="M14" s="69">
        <v>3.3854973992197661</v>
      </c>
      <c r="N14" s="69">
        <v>1.9807161187144822</v>
      </c>
    </row>
    <row r="15" spans="1:14" x14ac:dyDescent="0.3">
      <c r="A15" s="9" t="s">
        <v>9</v>
      </c>
      <c r="B15" s="69">
        <v>3.9104034015335514</v>
      </c>
      <c r="C15" s="69">
        <v>4.3386478888766398</v>
      </c>
      <c r="D15" s="69">
        <v>6.6000799041150623E-2</v>
      </c>
      <c r="E15" s="69">
        <v>15.807147409038953</v>
      </c>
      <c r="F15" s="69">
        <v>1.7436970729520478</v>
      </c>
      <c r="G15" s="69">
        <v>1.5875268215318594</v>
      </c>
      <c r="H15" s="69">
        <v>6.1652096913048826</v>
      </c>
      <c r="I15" s="69">
        <v>3.0075702170538672</v>
      </c>
      <c r="J15" s="69">
        <v>3.1218390118742168</v>
      </c>
      <c r="K15" s="69">
        <v>5.4350730428268195</v>
      </c>
      <c r="L15" s="69">
        <v>2.0754961034787498</v>
      </c>
      <c r="M15" s="69">
        <v>3.5877893368010403</v>
      </c>
      <c r="N15" s="69">
        <v>2.3638756036715196</v>
      </c>
    </row>
    <row r="16" spans="1:14" x14ac:dyDescent="0.3">
      <c r="A16" s="9" t="s">
        <v>10</v>
      </c>
      <c r="B16" s="69">
        <v>0.70934657413443736</v>
      </c>
      <c r="C16" s="69">
        <v>1.2444052474920075</v>
      </c>
      <c r="D16" s="69">
        <v>0.23431881741909708</v>
      </c>
      <c r="E16" s="69">
        <v>1.3472082272857047</v>
      </c>
      <c r="F16" s="69">
        <v>9.2006608139162296E-2</v>
      </c>
      <c r="G16" s="69">
        <v>9.4578598749883387</v>
      </c>
      <c r="H16" s="69">
        <v>1.2419431804206125</v>
      </c>
      <c r="I16" s="69">
        <v>0.31677571736693011</v>
      </c>
      <c r="J16" s="69">
        <v>0.25139626469359744</v>
      </c>
      <c r="K16" s="69">
        <v>0.21827527365047655</v>
      </c>
      <c r="L16" s="69">
        <v>0.11003454647706276</v>
      </c>
      <c r="M16" s="69">
        <v>1.2823959687906372</v>
      </c>
      <c r="N16" s="69">
        <v>0.42784001558469292</v>
      </c>
    </row>
    <row r="17" spans="1:14" x14ac:dyDescent="0.3">
      <c r="A17" s="9" t="s">
        <v>11</v>
      </c>
      <c r="B17" s="69">
        <v>1.0630830868711938</v>
      </c>
      <c r="C17" s="69">
        <v>3.5769981258957118</v>
      </c>
      <c r="D17" s="69">
        <v>2.9764282860567322E-2</v>
      </c>
      <c r="E17" s="69">
        <v>0.59654284245150513</v>
      </c>
      <c r="F17" s="69">
        <v>0.5320436213991977</v>
      </c>
      <c r="G17" s="69">
        <v>0.39267655564884779</v>
      </c>
      <c r="H17" s="69">
        <v>1.7130783421473375</v>
      </c>
      <c r="I17" s="69">
        <v>1.2476932760084207</v>
      </c>
      <c r="J17" s="69">
        <v>1.1135300435586848</v>
      </c>
      <c r="K17" s="69">
        <v>0.81807966038207025</v>
      </c>
      <c r="L17" s="69">
        <v>0.93788061380252263</v>
      </c>
      <c r="M17" s="69">
        <v>2.0587581274382316</v>
      </c>
      <c r="N17" s="69">
        <v>0.89242464289259527</v>
      </c>
    </row>
    <row r="18" spans="1:14" x14ac:dyDescent="0.3">
      <c r="A18" s="9" t="s">
        <v>12</v>
      </c>
      <c r="B18" s="69">
        <v>3.258523546925348</v>
      </c>
      <c r="C18" s="69">
        <v>6.6713289604233266</v>
      </c>
      <c r="D18" s="69">
        <v>8.2902916500199773</v>
      </c>
      <c r="E18" s="69">
        <v>4.7543889394784307</v>
      </c>
      <c r="F18" s="69">
        <v>5.0888419527915305</v>
      </c>
      <c r="G18" s="69">
        <v>2.5365799048418696</v>
      </c>
      <c r="H18" s="69">
        <v>5.5767015127290618</v>
      </c>
      <c r="I18" s="69">
        <v>2.7762147510876671</v>
      </c>
      <c r="J18" s="69">
        <v>3.7631899277999885</v>
      </c>
      <c r="K18" s="69">
        <v>1.5008573687934406</v>
      </c>
      <c r="L18" s="69">
        <v>1.8034144773841088</v>
      </c>
      <c r="M18" s="69">
        <v>2.1450227568270481</v>
      </c>
      <c r="N18" s="69">
        <v>2.0399101721457602</v>
      </c>
    </row>
    <row r="19" spans="1:14" x14ac:dyDescent="0.3">
      <c r="A19" s="9" t="s">
        <v>13</v>
      </c>
      <c r="B19" s="69">
        <v>2.518895479419867</v>
      </c>
      <c r="C19" s="69">
        <v>4.9780343953257633</v>
      </c>
      <c r="D19" s="69">
        <v>0.3829404714342789</v>
      </c>
      <c r="E19" s="69">
        <v>4.8792094492051845</v>
      </c>
      <c r="F19" s="69">
        <v>1.3616236573211713</v>
      </c>
      <c r="G19" s="69">
        <v>4.0174643157010914</v>
      </c>
      <c r="H19" s="69">
        <v>3.0340499323576435</v>
      </c>
      <c r="I19" s="69">
        <v>3.1380154772278646</v>
      </c>
      <c r="J19" s="69">
        <v>2.8023420251805002</v>
      </c>
      <c r="K19" s="69">
        <v>1.733304199442294</v>
      </c>
      <c r="L19" s="69">
        <v>1.897220213706114</v>
      </c>
      <c r="M19" s="69">
        <v>3.1140182054616385</v>
      </c>
      <c r="N19" s="69">
        <v>2.1208409170457818</v>
      </c>
    </row>
    <row r="20" spans="1:14" x14ac:dyDescent="0.3">
      <c r="A20" s="9" t="s">
        <v>14</v>
      </c>
      <c r="B20" s="69">
        <v>4.444776669920893</v>
      </c>
      <c r="C20" s="69">
        <v>9.806534560687906</v>
      </c>
      <c r="D20" s="69">
        <v>3.944906112664802</v>
      </c>
      <c r="E20" s="69">
        <v>7.154965149149878</v>
      </c>
      <c r="F20" s="69">
        <v>5.1155674125374233</v>
      </c>
      <c r="G20" s="69">
        <v>2.6107566004291445</v>
      </c>
      <c r="H20" s="69">
        <v>4.4103677284466851</v>
      </c>
      <c r="I20" s="69">
        <v>4.2345599267057015</v>
      </c>
      <c r="J20" s="69">
        <v>4.7476042723312855</v>
      </c>
      <c r="K20" s="69">
        <v>3.3001248595330255</v>
      </c>
      <c r="L20" s="69">
        <v>4.4662810315738728</v>
      </c>
      <c r="M20" s="69">
        <v>4.0536443433029907</v>
      </c>
      <c r="N20" s="69">
        <v>3.8025729159013215</v>
      </c>
    </row>
    <row r="21" spans="1:14" x14ac:dyDescent="0.3">
      <c r="A21" s="9" t="s">
        <v>15</v>
      </c>
      <c r="B21" s="69">
        <v>2.2870692693866665</v>
      </c>
      <c r="C21" s="69">
        <v>3.3563940028662773</v>
      </c>
      <c r="D21" s="69">
        <v>2.088134238913304</v>
      </c>
      <c r="E21" s="69">
        <v>8.8922957478411876E-2</v>
      </c>
      <c r="F21" s="69">
        <v>1.7344568272421896</v>
      </c>
      <c r="G21" s="69">
        <v>1.4288926205802779</v>
      </c>
      <c r="H21" s="69">
        <v>2.8654753412864347</v>
      </c>
      <c r="I21" s="69">
        <v>4.0783729699590658</v>
      </c>
      <c r="J21" s="69">
        <v>3.237248642520437</v>
      </c>
      <c r="K21" s="69">
        <v>1.8497481999417322</v>
      </c>
      <c r="L21" s="69">
        <v>2.8006587932835223</v>
      </c>
      <c r="M21" s="69">
        <v>3.0523992197659298</v>
      </c>
      <c r="N21" s="69">
        <v>2.7171813695879976</v>
      </c>
    </row>
    <row r="22" spans="1:14" x14ac:dyDescent="0.3">
      <c r="A22" s="9" t="s">
        <v>16</v>
      </c>
      <c r="B22" s="69">
        <v>45.570082518187775</v>
      </c>
      <c r="C22" s="69">
        <v>15.003056443611509</v>
      </c>
      <c r="D22" s="69">
        <v>21.073911306432279</v>
      </c>
      <c r="E22" s="69">
        <v>6.9631846416111811</v>
      </c>
      <c r="F22" s="69">
        <v>60.547203254215233</v>
      </c>
      <c r="G22" s="69">
        <v>57.78668719096931</v>
      </c>
      <c r="H22" s="69">
        <v>40.206820809248555</v>
      </c>
      <c r="I22" s="69">
        <v>53.563240555531266</v>
      </c>
      <c r="J22" s="69">
        <v>56.796064801002444</v>
      </c>
      <c r="K22" s="69">
        <v>66.108215757273072</v>
      </c>
      <c r="L22" s="69">
        <v>67.908202779786293</v>
      </c>
      <c r="M22" s="69">
        <v>49.38359232769831</v>
      </c>
      <c r="N22" s="69">
        <v>64.547068437452765</v>
      </c>
    </row>
    <row r="23" spans="1:14" x14ac:dyDescent="0.3">
      <c r="A23" s="216" t="s">
        <v>157</v>
      </c>
      <c r="B23" s="69">
        <v>4.4281284007243551</v>
      </c>
      <c r="C23" s="69">
        <v>5.3373387719104839E-2</v>
      </c>
      <c r="D23" s="69">
        <v>10.452576907710748</v>
      </c>
      <c r="E23" s="69">
        <v>0</v>
      </c>
      <c r="F23" s="69">
        <v>9.0656637521208392</v>
      </c>
      <c r="G23" s="69">
        <v>5.0673570295736541</v>
      </c>
      <c r="H23" s="69">
        <v>4.1669167384085597</v>
      </c>
      <c r="I23" s="69">
        <v>3.6311060719604402</v>
      </c>
      <c r="J23" s="69">
        <v>16.37639775642938</v>
      </c>
      <c r="K23" s="69">
        <v>3.6203312939609607</v>
      </c>
      <c r="L23" s="69">
        <v>5.2532979834498272</v>
      </c>
      <c r="M23" s="69">
        <v>2.3918400520156045</v>
      </c>
      <c r="N23" s="69">
        <v>4.0510547378089452</v>
      </c>
    </row>
    <row r="24" spans="1:14" x14ac:dyDescent="0.3">
      <c r="A24" s="216" t="s">
        <v>155</v>
      </c>
      <c r="B24" s="69">
        <v>3.2806551036213714</v>
      </c>
      <c r="C24" s="69">
        <v>12.45451438650645</v>
      </c>
      <c r="D24" s="69">
        <v>8.5597682780663202</v>
      </c>
      <c r="E24" s="69">
        <v>6.9631846416111811</v>
      </c>
      <c r="F24" s="69">
        <v>2.0651465346137994</v>
      </c>
      <c r="G24" s="69">
        <v>10.278608079111857</v>
      </c>
      <c r="H24" s="69">
        <v>2.0965440905177717</v>
      </c>
      <c r="I24" s="69">
        <v>2.0492217450029768</v>
      </c>
      <c r="J24" s="69">
        <v>1.7538307774926905</v>
      </c>
      <c r="K24" s="69">
        <v>2.3610687976026967</v>
      </c>
      <c r="L24" s="69">
        <v>3.7984574596288261</v>
      </c>
      <c r="M24" s="69">
        <v>1.0050390117035111</v>
      </c>
      <c r="N24" s="69">
        <v>2.7157646324319629</v>
      </c>
    </row>
    <row r="25" spans="1:14" x14ac:dyDescent="0.3">
      <c r="A25" s="216" t="s">
        <v>105</v>
      </c>
      <c r="B25" s="69">
        <v>37.86129901384205</v>
      </c>
      <c r="C25" s="69">
        <v>2.4951686693859552</v>
      </c>
      <c r="D25" s="69">
        <v>2.0615661206552138</v>
      </c>
      <c r="E25" s="69">
        <v>0</v>
      </c>
      <c r="F25" s="69">
        <v>49.41639296748059</v>
      </c>
      <c r="G25" s="69">
        <v>42.440722082283791</v>
      </c>
      <c r="H25" s="69">
        <v>33.943359980322221</v>
      </c>
      <c r="I25" s="69">
        <v>47.882912738567846</v>
      </c>
      <c r="J25" s="69">
        <v>38.665836267080373</v>
      </c>
      <c r="K25" s="69">
        <v>60.126815665709408</v>
      </c>
      <c r="L25" s="69">
        <v>58.856447336707639</v>
      </c>
      <c r="M25" s="69">
        <v>45.986713263979198</v>
      </c>
      <c r="N25" s="69">
        <v>57.780249067211855</v>
      </c>
    </row>
    <row r="26" spans="1:14" x14ac:dyDescent="0.3">
      <c r="A26" s="9" t="s">
        <v>17</v>
      </c>
      <c r="B26" s="69">
        <v>1.7726247346115251</v>
      </c>
      <c r="C26" s="69">
        <v>2.606352662330504</v>
      </c>
      <c r="D26" s="69">
        <v>3.2535357570914898</v>
      </c>
      <c r="E26" s="69">
        <v>4.2319864091300481</v>
      </c>
      <c r="F26" s="69">
        <v>1.0729366662022877</v>
      </c>
      <c r="G26" s="69">
        <v>1.188114562925646</v>
      </c>
      <c r="H26" s="69">
        <v>0.8255958676669537</v>
      </c>
      <c r="I26" s="69">
        <v>2.7572053216168815</v>
      </c>
      <c r="J26" s="69">
        <v>1.4909153290769139</v>
      </c>
      <c r="K26" s="69">
        <v>1.5240687559828527</v>
      </c>
      <c r="L26" s="69">
        <v>1.1872740419378163</v>
      </c>
      <c r="M26" s="69">
        <v>2.5343920676202858</v>
      </c>
      <c r="N26" s="69">
        <v>1.5923030218499648</v>
      </c>
    </row>
    <row r="27" spans="1:14" x14ac:dyDescent="0.3">
      <c r="A27" s="9" t="s">
        <v>18</v>
      </c>
      <c r="B27" s="69">
        <v>0.43252818064975124</v>
      </c>
      <c r="C27" s="69">
        <v>0.53803329291147617</v>
      </c>
      <c r="D27" s="69">
        <v>8.6576108669596474E-2</v>
      </c>
      <c r="E27" s="69">
        <v>1.7301743996454417</v>
      </c>
      <c r="F27" s="69">
        <v>0.18348416100240317</v>
      </c>
      <c r="G27" s="69">
        <v>0.18087508163074914</v>
      </c>
      <c r="H27" s="69">
        <v>0.49902595006764233</v>
      </c>
      <c r="I27" s="69">
        <v>0.51489297204123097</v>
      </c>
      <c r="J27" s="69">
        <v>0.34645265230622352</v>
      </c>
      <c r="K27" s="69">
        <v>0.36568860032463479</v>
      </c>
      <c r="L27" s="69">
        <v>0.21241262954928897</v>
      </c>
      <c r="M27" s="69">
        <v>0.35741872561768528</v>
      </c>
      <c r="N27" s="69">
        <v>0.28089954308985249</v>
      </c>
    </row>
    <row r="28" spans="1:14" x14ac:dyDescent="0.3">
      <c r="A28" s="9" t="s">
        <v>19</v>
      </c>
      <c r="B28" s="69">
        <v>1.3447816535954165</v>
      </c>
      <c r="C28" s="69">
        <v>0.3846378569066255</v>
      </c>
      <c r="D28" s="69">
        <v>3.1256492209348776</v>
      </c>
      <c r="E28" s="69">
        <v>4.3176256740386911</v>
      </c>
      <c r="F28" s="69">
        <v>3.6961045672600537</v>
      </c>
      <c r="G28" s="69">
        <v>1.152560873215785</v>
      </c>
      <c r="H28" s="69">
        <v>1.7022309679006271</v>
      </c>
      <c r="I28" s="69">
        <v>0.3831504589372543</v>
      </c>
      <c r="J28" s="69">
        <v>0.53364460886687759</v>
      </c>
      <c r="K28" s="69">
        <v>0.64982311566154738</v>
      </c>
      <c r="L28" s="69">
        <v>0.3350927934442034</v>
      </c>
      <c r="M28" s="69">
        <v>0.95335825747724312</v>
      </c>
      <c r="N28" s="69">
        <v>0.46674843771683516</v>
      </c>
    </row>
    <row r="29" spans="1:14" x14ac:dyDescent="0.3">
      <c r="A29" s="9" t="s">
        <v>20</v>
      </c>
      <c r="B29" s="69">
        <v>0.89857533973958692</v>
      </c>
      <c r="C29" s="69">
        <v>1.3392459486274944</v>
      </c>
      <c r="D29" s="69">
        <v>1.1945665201757889E-2</v>
      </c>
      <c r="E29" s="69">
        <v>5.2761061949392429</v>
      </c>
      <c r="F29" s="69">
        <v>0.15113010605258589</v>
      </c>
      <c r="G29" s="69">
        <v>0.92109338557701281</v>
      </c>
      <c r="H29" s="69">
        <v>0.95779608904193825</v>
      </c>
      <c r="I29" s="69">
        <v>0.48290117317257325</v>
      </c>
      <c r="J29" s="69">
        <v>0.36217853093860014</v>
      </c>
      <c r="K29" s="69">
        <v>0.33243018271111663</v>
      </c>
      <c r="L29" s="69">
        <v>0.2276612838434964</v>
      </c>
      <c r="M29" s="69">
        <v>0.80296488946684008</v>
      </c>
      <c r="N29" s="69">
        <v>0.46090695291728923</v>
      </c>
    </row>
    <row r="30" spans="1:14" x14ac:dyDescent="0.3">
      <c r="A30" s="9" t="s">
        <v>21</v>
      </c>
      <c r="B30" s="69">
        <v>4.1832569941488043</v>
      </c>
      <c r="C30" s="69">
        <v>5.3741566530702238</v>
      </c>
      <c r="D30" s="69">
        <v>32.627686775868959</v>
      </c>
      <c r="E30" s="69">
        <v>5.8895076034665106</v>
      </c>
      <c r="F30" s="69">
        <v>5.4762122044984372</v>
      </c>
      <c r="G30" s="69">
        <v>3.3001585968840375</v>
      </c>
      <c r="H30" s="69">
        <v>4.3456622801623412</v>
      </c>
      <c r="I30" s="69">
        <v>4.9308108263776687</v>
      </c>
      <c r="J30" s="69">
        <v>5.048135330270302</v>
      </c>
      <c r="K30" s="69">
        <v>2.7934282265784325</v>
      </c>
      <c r="L30" s="69">
        <v>2.7234192978227685</v>
      </c>
      <c r="M30" s="69">
        <v>4.6103738621586476</v>
      </c>
      <c r="N30" s="69">
        <v>3.3182744640948894</v>
      </c>
    </row>
    <row r="31" spans="1:14" x14ac:dyDescent="0.3">
      <c r="A31" s="9" t="s">
        <v>22</v>
      </c>
      <c r="B31" s="69">
        <v>2.1066846007609636</v>
      </c>
      <c r="C31" s="69">
        <v>7.5464612501378019</v>
      </c>
      <c r="D31" s="69">
        <v>2.9236516180583298</v>
      </c>
      <c r="E31" s="69">
        <v>1.9956370296263626</v>
      </c>
      <c r="F31" s="69">
        <v>1.2072639264250744</v>
      </c>
      <c r="G31" s="69">
        <v>1.7020244425785986</v>
      </c>
      <c r="H31" s="69">
        <v>2.8816086582216212</v>
      </c>
      <c r="I31" s="69">
        <v>2.0563672962241148</v>
      </c>
      <c r="J31" s="69">
        <v>2.4294438808998153</v>
      </c>
      <c r="K31" s="69">
        <v>1.1663753277562743</v>
      </c>
      <c r="L31" s="69">
        <v>1.2635494496665864</v>
      </c>
      <c r="M31" s="69">
        <v>2.9278283485045513</v>
      </c>
      <c r="N31" s="69">
        <v>1.8137492632145227</v>
      </c>
    </row>
    <row r="32" spans="1:14" x14ac:dyDescent="0.3">
      <c r="A32" s="9" t="s">
        <v>23</v>
      </c>
      <c r="B32" s="69">
        <v>1.1766932883254084</v>
      </c>
      <c r="C32" s="69">
        <v>5.7167704773453867</v>
      </c>
      <c r="D32" s="69">
        <v>0.27071514182980427</v>
      </c>
      <c r="E32" s="69">
        <v>0.10319516349463102</v>
      </c>
      <c r="F32" s="69">
        <v>0.76686122412633806</v>
      </c>
      <c r="G32" s="69">
        <v>0.39733184065677768</v>
      </c>
      <c r="H32" s="69">
        <v>1.690153732628213</v>
      </c>
      <c r="I32" s="69">
        <v>1.2336891764267592</v>
      </c>
      <c r="J32" s="69">
        <v>0.56066889432543709</v>
      </c>
      <c r="K32" s="69">
        <v>0.89094768385566225</v>
      </c>
      <c r="L32" s="69">
        <v>0.82040652366031974</v>
      </c>
      <c r="M32" s="69">
        <v>1.8251527958387515</v>
      </c>
      <c r="N32" s="69">
        <v>1.0351755169007504</v>
      </c>
    </row>
    <row r="33" spans="1:14" x14ac:dyDescent="0.3">
      <c r="A33" s="9" t="s">
        <v>24</v>
      </c>
      <c r="B33" s="69">
        <v>1.1028647701048171</v>
      </c>
      <c r="C33" s="69">
        <v>1.5143644581633777</v>
      </c>
      <c r="D33" s="69">
        <v>1.6894926088693567</v>
      </c>
      <c r="E33" s="69">
        <v>2.7393331085658499</v>
      </c>
      <c r="F33" s="69">
        <v>0.44726031427190321</v>
      </c>
      <c r="G33" s="69">
        <v>0.7953727026774885</v>
      </c>
      <c r="H33" s="69">
        <v>1.4776903209937278</v>
      </c>
      <c r="I33" s="69">
        <v>1.418038493873276</v>
      </c>
      <c r="J33" s="69">
        <v>1.6339608568530344</v>
      </c>
      <c r="K33" s="69">
        <v>0.71153285886710782</v>
      </c>
      <c r="L33" s="69">
        <v>0.88635012452799866</v>
      </c>
      <c r="M33" s="69">
        <v>1.2008289986996099</v>
      </c>
      <c r="N33" s="69">
        <v>0.8960511979012894</v>
      </c>
    </row>
    <row r="34" spans="1:14" x14ac:dyDescent="0.3">
      <c r="A34" s="9" t="s">
        <v>25</v>
      </c>
      <c r="B34" s="69">
        <v>0.55194971604501752</v>
      </c>
      <c r="C34" s="69">
        <v>0.75760665858229514</v>
      </c>
      <c r="D34" s="69">
        <v>6.7680783060327609</v>
      </c>
      <c r="E34" s="69">
        <v>0.70682587846362488</v>
      </c>
      <c r="F34" s="69">
        <v>0.37645361707049502</v>
      </c>
      <c r="G34" s="69">
        <v>0.23960257486705852</v>
      </c>
      <c r="H34" s="69">
        <v>0.77635715164186447</v>
      </c>
      <c r="I34" s="69">
        <v>0.90431649350335408</v>
      </c>
      <c r="J34" s="69">
        <v>0.48502893967420485</v>
      </c>
      <c r="K34" s="69">
        <v>0.32821409247929412</v>
      </c>
      <c r="L34" s="69">
        <v>0.49602313810556764</v>
      </c>
      <c r="M34" s="69">
        <v>0.76375812743823146</v>
      </c>
      <c r="N34" s="69">
        <v>0.45272347014897929</v>
      </c>
    </row>
    <row r="35" spans="1:14" x14ac:dyDescent="0.3">
      <c r="A35" s="9" t="s">
        <v>26</v>
      </c>
      <c r="B35" s="69">
        <v>0.87538789452389076</v>
      </c>
      <c r="C35" s="69">
        <v>1.4359579980156543</v>
      </c>
      <c r="D35" s="69">
        <v>1.1519376747902517</v>
      </c>
      <c r="E35" s="69">
        <v>0.51802159411698945</v>
      </c>
      <c r="F35" s="69">
        <v>1.0576217097945575</v>
      </c>
      <c r="G35" s="69">
        <v>0.81627017445657246</v>
      </c>
      <c r="H35" s="69">
        <v>0.97633747386545311</v>
      </c>
      <c r="I35" s="69">
        <v>1.3989241033563229</v>
      </c>
      <c r="J35" s="69">
        <v>0.65202876066591087</v>
      </c>
      <c r="K35" s="69">
        <v>0.9935947059557998</v>
      </c>
      <c r="L35" s="69">
        <v>0.82161966738973258</v>
      </c>
      <c r="M35" s="69">
        <v>1.2697594278283484</v>
      </c>
      <c r="N35" s="69">
        <v>0.76919260945479406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90.898550587144442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100.00000000000001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8.7271812276725473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0.3742681851830022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 codeName="Hoja125">
    <tabColor theme="8" tint="0.39997558519241921"/>
  </sheetPr>
  <dimension ref="A1:N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718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9.8609363848276104</v>
      </c>
      <c r="C9" s="69">
        <v>22.939814363462347</v>
      </c>
      <c r="D9" s="69">
        <v>8.5790884718498717</v>
      </c>
      <c r="E9" s="69">
        <v>-10.855184691570969</v>
      </c>
      <c r="F9" s="69">
        <v>4.0049223795204085</v>
      </c>
      <c r="G9" s="69">
        <v>-2.3922018889638963</v>
      </c>
      <c r="H9" s="69">
        <v>7.4394325691777681</v>
      </c>
      <c r="I9" s="69">
        <v>0.24815721583364336</v>
      </c>
      <c r="J9" s="69">
        <v>4.5266715390050507</v>
      </c>
      <c r="K9" s="69">
        <v>5.1232191171874319</v>
      </c>
      <c r="L9" s="69">
        <v>-4.9911538669304463</v>
      </c>
      <c r="M9" s="69">
        <v>6.5616250721417515</v>
      </c>
      <c r="N9" s="69">
        <v>6.4642238915991328</v>
      </c>
    </row>
    <row r="10" spans="1:14" x14ac:dyDescent="0.3">
      <c r="A10" s="9" t="s">
        <v>317</v>
      </c>
      <c r="B10" s="69">
        <v>1.9914680278500185</v>
      </c>
      <c r="C10" s="69">
        <v>14.885905396547599</v>
      </c>
      <c r="D10" s="69">
        <v>6.0473240136045092</v>
      </c>
      <c r="E10" s="69">
        <v>-4.2747261793952873</v>
      </c>
      <c r="F10" s="69">
        <v>-3.7001558580642495</v>
      </c>
      <c r="G10" s="69">
        <v>6.3021529143716464</v>
      </c>
      <c r="H10" s="69">
        <v>6.463057575894112</v>
      </c>
      <c r="I10" s="69">
        <v>1.6571998211061754</v>
      </c>
      <c r="J10" s="69">
        <v>5.6382266570722805</v>
      </c>
      <c r="K10" s="69">
        <v>4.7852119231812367</v>
      </c>
      <c r="L10" s="69">
        <v>-4.0580826175114026</v>
      </c>
      <c r="M10" s="69">
        <v>6.5833753308823333</v>
      </c>
      <c r="N10" s="69">
        <v>3.9281853465694638</v>
      </c>
    </row>
    <row r="11" spans="1:14" x14ac:dyDescent="0.3">
      <c r="A11" s="9" t="s">
        <v>5</v>
      </c>
      <c r="B11" s="69">
        <v>4.9387300140792547</v>
      </c>
      <c r="C11" s="69">
        <v>2.7044099812515867</v>
      </c>
      <c r="D11" s="69">
        <v>8.6238357046595695</v>
      </c>
      <c r="E11" s="69">
        <v>3.3153203758870404</v>
      </c>
      <c r="F11" s="69">
        <v>-0.54594717490851963</v>
      </c>
      <c r="G11" s="69">
        <v>7.5873803843124961</v>
      </c>
      <c r="H11" s="69">
        <v>7.4756212216681774</v>
      </c>
      <c r="I11" s="69">
        <v>1.5603200760614442</v>
      </c>
      <c r="J11" s="69">
        <v>3.7661747221592918</v>
      </c>
      <c r="K11" s="69">
        <v>5.3745628766973823</v>
      </c>
      <c r="L11" s="69">
        <v>-5.1886900805214253</v>
      </c>
      <c r="M11" s="69">
        <v>7.8125994610487055</v>
      </c>
      <c r="N11" s="69">
        <v>6.4433625067369178</v>
      </c>
    </row>
    <row r="12" spans="1:14" x14ac:dyDescent="0.3">
      <c r="A12" s="9" t="s">
        <v>6</v>
      </c>
      <c r="B12" s="69">
        <v>3.6802522174996568</v>
      </c>
      <c r="C12" s="69">
        <v>14.799964032574977</v>
      </c>
      <c r="D12" s="69">
        <v>1.456634223098547</v>
      </c>
      <c r="E12" s="69">
        <v>-7.5046699561573149</v>
      </c>
      <c r="F12" s="69">
        <v>-0.97790846548369359</v>
      </c>
      <c r="G12" s="69">
        <v>7.7507425155637861</v>
      </c>
      <c r="H12" s="69">
        <v>6.8900601540984496</v>
      </c>
      <c r="I12" s="69">
        <v>2.0461877373132893</v>
      </c>
      <c r="J12" s="69">
        <v>7.0834647079503981</v>
      </c>
      <c r="K12" s="69">
        <v>6.6184024220095239</v>
      </c>
      <c r="L12" s="69">
        <v>-4.1000213227988809</v>
      </c>
      <c r="M12" s="69">
        <v>8.8382586980543181</v>
      </c>
      <c r="N12" s="69">
        <v>5.2321892555176674</v>
      </c>
    </row>
    <row r="13" spans="1:14" x14ac:dyDescent="0.3">
      <c r="A13" s="9" t="s">
        <v>7</v>
      </c>
      <c r="B13" s="69">
        <v>2.0999016229677352</v>
      </c>
      <c r="C13" s="69">
        <v>14.994014374698011</v>
      </c>
      <c r="D13" s="69">
        <v>8.8833139086976303</v>
      </c>
      <c r="E13" s="69">
        <v>-9.9862600437717219</v>
      </c>
      <c r="F13" s="69">
        <v>-2.2659412255796241</v>
      </c>
      <c r="G13" s="69">
        <v>9.8939535049497636</v>
      </c>
      <c r="H13" s="69">
        <v>6.1635649779898927</v>
      </c>
      <c r="I13" s="69">
        <v>2.5517418516980825</v>
      </c>
      <c r="J13" s="69">
        <v>2.8648266494588199</v>
      </c>
      <c r="K13" s="69">
        <v>6.6162493088303762</v>
      </c>
      <c r="L13" s="69">
        <v>-4.6972221443202216</v>
      </c>
      <c r="M13" s="69">
        <v>8.4648190915690833</v>
      </c>
      <c r="N13" s="69">
        <v>5.769284762597664</v>
      </c>
    </row>
    <row r="14" spans="1:14" x14ac:dyDescent="0.3">
      <c r="A14" s="9" t="s">
        <v>8</v>
      </c>
      <c r="B14" s="69">
        <v>-0.17037515975539463</v>
      </c>
      <c r="C14" s="69">
        <v>4.5592504898870772</v>
      </c>
      <c r="D14" s="69">
        <v>8.7082570802152475</v>
      </c>
      <c r="E14" s="69">
        <v>-7.6251253547665527</v>
      </c>
      <c r="F14" s="69">
        <v>0.36454179943490317</v>
      </c>
      <c r="G14" s="69">
        <v>6.7777214656652802</v>
      </c>
      <c r="H14" s="69">
        <v>5.4798243995676899</v>
      </c>
      <c r="I14" s="69">
        <v>0.5420880050989183</v>
      </c>
      <c r="J14" s="69">
        <v>2.438244259941527</v>
      </c>
      <c r="K14" s="69">
        <v>4.8141514077848058</v>
      </c>
      <c r="L14" s="69">
        <v>-3.8157120711441905</v>
      </c>
      <c r="M14" s="69">
        <v>7.0843267471421711</v>
      </c>
      <c r="N14" s="69">
        <v>5.4012078976451789</v>
      </c>
    </row>
    <row r="15" spans="1:14" x14ac:dyDescent="0.3">
      <c r="A15" s="9" t="s">
        <v>9</v>
      </c>
      <c r="B15" s="69">
        <v>-4.5074172670677513</v>
      </c>
      <c r="C15" s="69">
        <v>3.123977342067775</v>
      </c>
      <c r="D15" s="69">
        <v>8.6559466019417499</v>
      </c>
      <c r="E15" s="69">
        <v>-17.72121729977458</v>
      </c>
      <c r="F15" s="69">
        <v>3.3010717463203463</v>
      </c>
      <c r="G15" s="69">
        <v>13.634022773621552</v>
      </c>
      <c r="H15" s="69">
        <v>7.4708674119192011</v>
      </c>
      <c r="I15" s="69">
        <v>1.1849603538280888</v>
      </c>
      <c r="J15" s="69">
        <v>4.0987058031625878</v>
      </c>
      <c r="K15" s="69">
        <v>7.0582216169947003</v>
      </c>
      <c r="L15" s="69">
        <v>-3.9905037298493937</v>
      </c>
      <c r="M15" s="69">
        <v>8.785918927286346</v>
      </c>
      <c r="N15" s="69">
        <v>4.9838206488436896</v>
      </c>
    </row>
    <row r="16" spans="1:14" x14ac:dyDescent="0.3">
      <c r="A16" s="9" t="s">
        <v>10</v>
      </c>
      <c r="B16" s="69">
        <v>3.2366023632985872</v>
      </c>
      <c r="C16" s="69">
        <v>-6.5377623451859534</v>
      </c>
      <c r="D16" s="69">
        <v>5.7100065423795598</v>
      </c>
      <c r="E16" s="69">
        <v>-7.387098287661459</v>
      </c>
      <c r="F16" s="69">
        <v>-1.1962748391467954</v>
      </c>
      <c r="G16" s="69">
        <v>10.80744627775907</v>
      </c>
      <c r="H16" s="69">
        <v>7.4409514037768929</v>
      </c>
      <c r="I16" s="69">
        <v>1.0574162500833353</v>
      </c>
      <c r="J16" s="69">
        <v>2.3140480230254639</v>
      </c>
      <c r="K16" s="69">
        <v>8.4936319474546025</v>
      </c>
      <c r="L16" s="69">
        <v>-5.0855115256630228</v>
      </c>
      <c r="M16" s="69">
        <v>10.29820637818257</v>
      </c>
      <c r="N16" s="69">
        <v>7.5827547007638429</v>
      </c>
    </row>
    <row r="17" spans="1:14" x14ac:dyDescent="0.3">
      <c r="A17" s="9" t="s">
        <v>11</v>
      </c>
      <c r="B17" s="69">
        <v>3.8439689179247978</v>
      </c>
      <c r="C17" s="69">
        <v>4.4158352837766301</v>
      </c>
      <c r="D17" s="69">
        <v>8.6545942729865999</v>
      </c>
      <c r="E17" s="69">
        <v>-5.9103241594437748</v>
      </c>
      <c r="F17" s="69">
        <v>-0.89717078649651683</v>
      </c>
      <c r="G17" s="69">
        <v>7.7165516867062394</v>
      </c>
      <c r="H17" s="69">
        <v>6.1823999697903247</v>
      </c>
      <c r="I17" s="69">
        <v>2.1831376450060418</v>
      </c>
      <c r="J17" s="69">
        <v>3.8547000511899512</v>
      </c>
      <c r="K17" s="69">
        <v>4.9597402404346553</v>
      </c>
      <c r="L17" s="69">
        <v>-4.0261416036725279</v>
      </c>
      <c r="M17" s="69">
        <v>8.5651662200505001</v>
      </c>
      <c r="N17" s="69">
        <v>5.297582832460364</v>
      </c>
    </row>
    <row r="18" spans="1:14" x14ac:dyDescent="0.3">
      <c r="A18" s="9" t="s">
        <v>12</v>
      </c>
      <c r="B18" s="69">
        <v>0.94024217700614088</v>
      </c>
      <c r="C18" s="69">
        <v>4.8753992846221053</v>
      </c>
      <c r="D18" s="69">
        <v>-1.6806988023741383</v>
      </c>
      <c r="E18" s="69">
        <v>-17.399321180707716</v>
      </c>
      <c r="F18" s="69">
        <v>1.8090572236934861</v>
      </c>
      <c r="G18" s="69">
        <v>16.571030230381822</v>
      </c>
      <c r="H18" s="69">
        <v>6.9038710581276206</v>
      </c>
      <c r="I18" s="69">
        <v>2.152143631299765</v>
      </c>
      <c r="J18" s="69">
        <v>5.4942055286639686</v>
      </c>
      <c r="K18" s="69">
        <v>5.8524421549250008</v>
      </c>
      <c r="L18" s="69">
        <v>-3.1545258807131233</v>
      </c>
      <c r="M18" s="69">
        <v>9.1244211042553047</v>
      </c>
      <c r="N18" s="69">
        <v>5.2468663663525632</v>
      </c>
    </row>
    <row r="19" spans="1:14" x14ac:dyDescent="0.3">
      <c r="A19" s="9" t="s">
        <v>13</v>
      </c>
      <c r="B19" s="69">
        <v>1.3795768541740756</v>
      </c>
      <c r="C19" s="69">
        <v>16.926118565939248</v>
      </c>
      <c r="D19" s="69">
        <v>9.631011296735096</v>
      </c>
      <c r="E19" s="69">
        <v>-5.0168351377196245</v>
      </c>
      <c r="F19" s="69">
        <v>1.0985003932818529</v>
      </c>
      <c r="G19" s="69">
        <v>9.2393447402768345</v>
      </c>
      <c r="H19" s="69">
        <v>6.4319396640094624</v>
      </c>
      <c r="I19" s="69">
        <v>1.78059644513813</v>
      </c>
      <c r="J19" s="69">
        <v>3.993019991563358</v>
      </c>
      <c r="K19" s="69">
        <v>7.8833698549909172</v>
      </c>
      <c r="L19" s="69">
        <v>-4.8522646241746799</v>
      </c>
      <c r="M19" s="69">
        <v>7.6096901075618888</v>
      </c>
      <c r="N19" s="69">
        <v>4.522577323863203</v>
      </c>
    </row>
    <row r="20" spans="1:14" x14ac:dyDescent="0.3">
      <c r="A20" s="9" t="s">
        <v>14</v>
      </c>
      <c r="B20" s="69">
        <v>1.0145763004907167</v>
      </c>
      <c r="C20" s="69">
        <v>7.329843589892107</v>
      </c>
      <c r="D20" s="69">
        <v>-2.3433084516902483</v>
      </c>
      <c r="E20" s="69">
        <v>-10.749713884414973</v>
      </c>
      <c r="F20" s="69">
        <v>-0.66039005944932683</v>
      </c>
      <c r="G20" s="69">
        <v>7.6965764604939295</v>
      </c>
      <c r="H20" s="69">
        <v>7.0554296638485994</v>
      </c>
      <c r="I20" s="69">
        <v>1.2433928817537208</v>
      </c>
      <c r="J20" s="69">
        <v>5.8165958544230847</v>
      </c>
      <c r="K20" s="69">
        <v>6.1675886395833572</v>
      </c>
      <c r="L20" s="69">
        <v>-3.9348821790718063</v>
      </c>
      <c r="M20" s="69">
        <v>8.1690325318202213</v>
      </c>
      <c r="N20" s="69">
        <v>4.2225901406212785</v>
      </c>
    </row>
    <row r="21" spans="1:14" x14ac:dyDescent="0.3">
      <c r="A21" s="9" t="s">
        <v>15</v>
      </c>
      <c r="B21" s="69">
        <v>4.9647714323149046</v>
      </c>
      <c r="C21" s="69">
        <v>13.294326432301219</v>
      </c>
      <c r="D21" s="69">
        <v>4.398221005770921</v>
      </c>
      <c r="E21" s="69">
        <v>-11.224045904756437</v>
      </c>
      <c r="F21" s="69">
        <v>2.7912718550577438</v>
      </c>
      <c r="G21" s="69">
        <v>14.247255007503568</v>
      </c>
      <c r="H21" s="69">
        <v>7.4148492619606117</v>
      </c>
      <c r="I21" s="69">
        <v>2.1054202992306585</v>
      </c>
      <c r="J21" s="69">
        <v>4.0883830300255823</v>
      </c>
      <c r="K21" s="69">
        <v>7.9455773595842487</v>
      </c>
      <c r="L21" s="69">
        <v>-3.971487413575943</v>
      </c>
      <c r="M21" s="69">
        <v>8.4649336451224428</v>
      </c>
      <c r="N21" s="69">
        <v>4.5792935024246475</v>
      </c>
    </row>
    <row r="22" spans="1:14" x14ac:dyDescent="0.3">
      <c r="A22" s="9" t="s">
        <v>16</v>
      </c>
      <c r="B22" s="69">
        <v>3.1616378528815972</v>
      </c>
      <c r="C22" s="69">
        <v>5.0530430967891107</v>
      </c>
      <c r="D22" s="69">
        <v>10.190814277802176</v>
      </c>
      <c r="E22" s="69">
        <v>-5.5026838701047467</v>
      </c>
      <c r="F22" s="69">
        <v>-0.19544771144056483</v>
      </c>
      <c r="G22" s="69">
        <v>8.3068438955873063</v>
      </c>
      <c r="H22" s="69">
        <v>6.3891659814468795</v>
      </c>
      <c r="I22" s="69">
        <v>0.54473553808207953</v>
      </c>
      <c r="J22" s="69">
        <v>8.0563562741942576</v>
      </c>
      <c r="K22" s="69">
        <v>6.2430348743165496</v>
      </c>
      <c r="L22" s="69">
        <v>-3.5441489550009777</v>
      </c>
      <c r="M22" s="69">
        <v>7.8460040624760694</v>
      </c>
      <c r="N22" s="69">
        <v>3.9156272712783675</v>
      </c>
    </row>
    <row r="23" spans="1:14" x14ac:dyDescent="0.3">
      <c r="A23" s="216" t="s">
        <v>157</v>
      </c>
      <c r="B23" s="69">
        <v>3.7677136571844869</v>
      </c>
      <c r="C23" s="69">
        <v>3.1165353085378342</v>
      </c>
      <c r="D23" s="69">
        <v>5.4643222499275623</v>
      </c>
      <c r="E23" s="69" t="s">
        <v>440</v>
      </c>
      <c r="F23" s="69">
        <v>2.0486192540761721</v>
      </c>
      <c r="G23" s="69">
        <v>8.4375192130581951</v>
      </c>
      <c r="H23" s="69">
        <v>6.6905965541252783</v>
      </c>
      <c r="I23" s="69">
        <v>0.48923315981683402</v>
      </c>
      <c r="J23" s="69">
        <v>6.7779651068193232</v>
      </c>
      <c r="K23" s="69">
        <v>5.9395972136321546</v>
      </c>
      <c r="L23" s="69">
        <v>-3.5366154846927742</v>
      </c>
      <c r="M23" s="69">
        <v>10.003058854494839</v>
      </c>
      <c r="N23" s="69">
        <v>3.799121067250752</v>
      </c>
    </row>
    <row r="24" spans="1:14" x14ac:dyDescent="0.3">
      <c r="A24" s="216" t="s">
        <v>155</v>
      </c>
      <c r="B24" s="69">
        <v>0.48830547997971507</v>
      </c>
      <c r="C24" s="69">
        <v>4.8545461916004626</v>
      </c>
      <c r="D24" s="69">
        <v>8.9270121658704227</v>
      </c>
      <c r="E24" s="69">
        <v>-5.5026838701047467</v>
      </c>
      <c r="F24" s="69">
        <v>-7.2187740920655585</v>
      </c>
      <c r="G24" s="69">
        <v>9.2811467585649012</v>
      </c>
      <c r="H24" s="69">
        <v>6.50382712505737</v>
      </c>
      <c r="I24" s="69">
        <v>1.1109722975072316</v>
      </c>
      <c r="J24" s="69">
        <v>5.4327436405427818</v>
      </c>
      <c r="K24" s="69">
        <v>5.9848449515792908</v>
      </c>
      <c r="L24" s="69">
        <v>-3.5367260893665531</v>
      </c>
      <c r="M24" s="69">
        <v>10.098860413866717</v>
      </c>
      <c r="N24" s="69">
        <v>2.9064563691790539</v>
      </c>
    </row>
    <row r="25" spans="1:14" x14ac:dyDescent="0.3">
      <c r="A25" s="216" t="s">
        <v>105</v>
      </c>
      <c r="B25" s="69">
        <v>3.3301184968455004</v>
      </c>
      <c r="C25" s="69">
        <v>6.0927906696563809</v>
      </c>
      <c r="D25" s="69">
        <v>0.17347418398234993</v>
      </c>
      <c r="E25" s="69" t="s">
        <v>440</v>
      </c>
      <c r="F25" s="69">
        <v>-0.29885864774887239</v>
      </c>
      <c r="G25" s="69">
        <v>8.1082628194098163</v>
      </c>
      <c r="H25" s="69">
        <v>6.3399191937020021</v>
      </c>
      <c r="I25" s="69">
        <v>0.52485294226418944</v>
      </c>
      <c r="J25" s="69">
        <v>8.7277024557397311</v>
      </c>
      <c r="K25" s="69">
        <v>6.2511139276826242</v>
      </c>
      <c r="L25" s="69">
        <v>-3.5451406900277362</v>
      </c>
      <c r="M25" s="69">
        <v>7.6878201767852232</v>
      </c>
      <c r="N25" s="69">
        <v>3.9537307407247653</v>
      </c>
    </row>
    <row r="26" spans="1:14" x14ac:dyDescent="0.3">
      <c r="A26" s="9" t="s">
        <v>17</v>
      </c>
      <c r="B26" s="69">
        <v>-0.61735848435424145</v>
      </c>
      <c r="C26" s="69">
        <v>3.2126342145168536</v>
      </c>
      <c r="D26" s="69">
        <v>7.5653509854796965</v>
      </c>
      <c r="E26" s="69">
        <v>-14.394606167156525</v>
      </c>
      <c r="F26" s="69">
        <v>3.3755987599469108</v>
      </c>
      <c r="G26" s="69">
        <v>13.837585242641154</v>
      </c>
      <c r="H26" s="69">
        <v>6.1946886426828058</v>
      </c>
      <c r="I26" s="69">
        <v>2.2385882870262748</v>
      </c>
      <c r="J26" s="69">
        <v>2.404151052726931</v>
      </c>
      <c r="K26" s="69">
        <v>7.2354919525500918</v>
      </c>
      <c r="L26" s="69">
        <v>-4.9274383983641599</v>
      </c>
      <c r="M26" s="69">
        <v>8.7358258976380654</v>
      </c>
      <c r="N26" s="69">
        <v>4.3543442063477329</v>
      </c>
    </row>
    <row r="27" spans="1:14" x14ac:dyDescent="0.3">
      <c r="A27" s="9" t="s">
        <v>18</v>
      </c>
      <c r="B27" s="69">
        <v>-7.8191720368780437</v>
      </c>
      <c r="C27" s="69">
        <v>16.495168849134046</v>
      </c>
      <c r="D27" s="69">
        <v>8.7093128868048098</v>
      </c>
      <c r="E27" s="69">
        <v>-16.203081010251964</v>
      </c>
      <c r="F27" s="69">
        <v>-0.65926938161146609</v>
      </c>
      <c r="G27" s="69">
        <v>7.9359285544004337</v>
      </c>
      <c r="H27" s="69">
        <v>6.2032599524640091</v>
      </c>
      <c r="I27" s="69">
        <v>0.5155158706774472</v>
      </c>
      <c r="J27" s="69">
        <v>3.6896436688049334</v>
      </c>
      <c r="K27" s="69">
        <v>3.521870842694355</v>
      </c>
      <c r="L27" s="69">
        <v>-3.7144476207671744</v>
      </c>
      <c r="M27" s="69">
        <v>6.2750662650231419</v>
      </c>
      <c r="N27" s="69">
        <v>3.4472252788291087</v>
      </c>
    </row>
    <row r="28" spans="1:14" x14ac:dyDescent="0.3">
      <c r="A28" s="9" t="s">
        <v>19</v>
      </c>
      <c r="B28" s="69">
        <v>-4.7404511203607171</v>
      </c>
      <c r="C28" s="69">
        <v>16.909224806916939</v>
      </c>
      <c r="D28" s="69">
        <v>4.8759789421826127</v>
      </c>
      <c r="E28" s="69">
        <v>-13.229097148207941</v>
      </c>
      <c r="F28" s="69">
        <v>-5.5203775369909351</v>
      </c>
      <c r="G28" s="69">
        <v>7.4230564661006611</v>
      </c>
      <c r="H28" s="69">
        <v>7.1071372237527157</v>
      </c>
      <c r="I28" s="69">
        <v>1.6660977380229269</v>
      </c>
      <c r="J28" s="69">
        <v>4.4697869941737025</v>
      </c>
      <c r="K28" s="69">
        <v>5.0274943349070753</v>
      </c>
      <c r="L28" s="69">
        <v>-4.4542629730167818</v>
      </c>
      <c r="M28" s="69">
        <v>4.6832456849936364</v>
      </c>
      <c r="N28" s="69">
        <v>3.9993601957829981</v>
      </c>
    </row>
    <row r="29" spans="1:14" x14ac:dyDescent="0.3">
      <c r="A29" s="9" t="s">
        <v>20</v>
      </c>
      <c r="B29" s="69">
        <v>-1.9267590752345285</v>
      </c>
      <c r="C29" s="69">
        <v>6.1527850738960552</v>
      </c>
      <c r="D29" s="69">
        <v>9.5116537180910115</v>
      </c>
      <c r="E29" s="69">
        <v>-6.956747679101511</v>
      </c>
      <c r="F29" s="69">
        <v>0.91715220436820744</v>
      </c>
      <c r="G29" s="69">
        <v>14.059755305735465</v>
      </c>
      <c r="H29" s="69">
        <v>5.9232919977003036</v>
      </c>
      <c r="I29" s="69">
        <v>1.6489454305718994</v>
      </c>
      <c r="J29" s="69">
        <v>3.1043246677475338</v>
      </c>
      <c r="K29" s="69">
        <v>7.5174919051619042</v>
      </c>
      <c r="L29" s="69">
        <v>-4.6797822020177193</v>
      </c>
      <c r="M29" s="69">
        <v>7.6800037516233175</v>
      </c>
      <c r="N29" s="69">
        <v>4.9401555032883664</v>
      </c>
    </row>
    <row r="30" spans="1:14" x14ac:dyDescent="0.3">
      <c r="A30" s="9" t="s">
        <v>21</v>
      </c>
      <c r="B30" s="69">
        <v>0.57200715369644684</v>
      </c>
      <c r="C30" s="69">
        <v>5.8973724250846971</v>
      </c>
      <c r="D30" s="69">
        <v>4.8572623350542301</v>
      </c>
      <c r="E30" s="69">
        <v>-13.905262666105102</v>
      </c>
      <c r="F30" s="69">
        <v>1.5549754838491907</v>
      </c>
      <c r="G30" s="69">
        <v>1.259904683680773</v>
      </c>
      <c r="H30" s="69">
        <v>7.0725687951842104</v>
      </c>
      <c r="I30" s="69">
        <v>1.2655642733002423</v>
      </c>
      <c r="J30" s="69">
        <v>2.8811730151276862</v>
      </c>
      <c r="K30" s="69">
        <v>5.7021813240698265</v>
      </c>
      <c r="L30" s="69">
        <v>-4.4083238244236895</v>
      </c>
      <c r="M30" s="69">
        <v>8.1136311123674716</v>
      </c>
      <c r="N30" s="69">
        <v>4.0309236439804579</v>
      </c>
    </row>
    <row r="31" spans="1:14" x14ac:dyDescent="0.3">
      <c r="A31" s="9" t="s">
        <v>22</v>
      </c>
      <c r="B31" s="69">
        <v>6.0616625454575654</v>
      </c>
      <c r="C31" s="69">
        <v>15.954119644834734</v>
      </c>
      <c r="D31" s="69">
        <v>9.6065466149303518</v>
      </c>
      <c r="E31" s="69">
        <v>-6.3732040264139016</v>
      </c>
      <c r="F31" s="69">
        <v>1.6920942551256815</v>
      </c>
      <c r="G31" s="69">
        <v>11.455088788244055</v>
      </c>
      <c r="H31" s="69">
        <v>6.6491131253435469</v>
      </c>
      <c r="I31" s="69">
        <v>2.2061922817849791</v>
      </c>
      <c r="J31" s="69">
        <v>3.5124210678624479</v>
      </c>
      <c r="K31" s="69">
        <v>6.7053126607244735</v>
      </c>
      <c r="L31" s="69">
        <v>-4.7807240523806911</v>
      </c>
      <c r="M31" s="69">
        <v>8.9784052040418345</v>
      </c>
      <c r="N31" s="69">
        <v>5.531357170667377</v>
      </c>
    </row>
    <row r="32" spans="1:14" x14ac:dyDescent="0.3">
      <c r="A32" s="9" t="s">
        <v>23</v>
      </c>
      <c r="B32" s="69">
        <v>7.8349137941089424</v>
      </c>
      <c r="C32" s="69">
        <v>20.112179001080818</v>
      </c>
      <c r="D32" s="69">
        <v>9.1757897632951426</v>
      </c>
      <c r="E32" s="69">
        <v>0.24469602387836176</v>
      </c>
      <c r="F32" s="69">
        <v>-1.2927334953985508</v>
      </c>
      <c r="G32" s="69">
        <v>5.0931053343780093</v>
      </c>
      <c r="H32" s="69">
        <v>5.6090307608662044</v>
      </c>
      <c r="I32" s="69">
        <v>1.0655047012361365</v>
      </c>
      <c r="J32" s="69">
        <v>3.2140676026649118</v>
      </c>
      <c r="K32" s="69">
        <v>2.7294283920319629</v>
      </c>
      <c r="L32" s="69">
        <v>-4.9013093669101409</v>
      </c>
      <c r="M32" s="69">
        <v>5.8787930902725662</v>
      </c>
      <c r="N32" s="69">
        <v>4.618288117003118</v>
      </c>
    </row>
    <row r="33" spans="1:14" x14ac:dyDescent="0.3">
      <c r="A33" s="9" t="s">
        <v>24</v>
      </c>
      <c r="B33" s="69">
        <v>-0.24027258051025058</v>
      </c>
      <c r="C33" s="69">
        <v>-4.5364790452998847</v>
      </c>
      <c r="D33" s="69">
        <v>8.3762590378954513</v>
      </c>
      <c r="E33" s="69">
        <v>-9.1624270734325393</v>
      </c>
      <c r="F33" s="69">
        <v>-0.23683375386363537</v>
      </c>
      <c r="G33" s="69">
        <v>7.9751088928206002</v>
      </c>
      <c r="H33" s="69">
        <v>6.401940943049695</v>
      </c>
      <c r="I33" s="69">
        <v>1.6547789519220544</v>
      </c>
      <c r="J33" s="69">
        <v>2.7279323701644387</v>
      </c>
      <c r="K33" s="69">
        <v>7.1045544575838164</v>
      </c>
      <c r="L33" s="69">
        <v>-3.5373685788886178</v>
      </c>
      <c r="M33" s="69">
        <v>6.9156607187487822</v>
      </c>
      <c r="N33" s="69">
        <v>4.9884669914056303</v>
      </c>
    </row>
    <row r="34" spans="1:14" x14ac:dyDescent="0.3">
      <c r="A34" s="9" t="s">
        <v>25</v>
      </c>
      <c r="B34" s="69">
        <v>3.0661973156452547</v>
      </c>
      <c r="C34" s="69">
        <v>11.183901901888916</v>
      </c>
      <c r="D34" s="69">
        <v>6.73238462541876</v>
      </c>
      <c r="E34" s="69">
        <v>-6.1711309625133737</v>
      </c>
      <c r="F34" s="69">
        <v>4.0062163566561253</v>
      </c>
      <c r="G34" s="69">
        <v>9.6224109003180587</v>
      </c>
      <c r="H34" s="69">
        <v>6.4835787229728936</v>
      </c>
      <c r="I34" s="69">
        <v>2.0406024596690173</v>
      </c>
      <c r="J34" s="69">
        <v>3.6591323337177784</v>
      </c>
      <c r="K34" s="69">
        <v>4.8475273466212343</v>
      </c>
      <c r="L34" s="69">
        <v>-4.2614635040985007</v>
      </c>
      <c r="M34" s="69">
        <v>7.757114687677344</v>
      </c>
      <c r="N34" s="69">
        <v>4.5628519516720587</v>
      </c>
    </row>
    <row r="35" spans="1:14" x14ac:dyDescent="0.3">
      <c r="A35" s="9" t="s">
        <v>26</v>
      </c>
      <c r="B35" s="69">
        <v>5.9531217189086334</v>
      </c>
      <c r="C35" s="69">
        <v>6.2559345393979697</v>
      </c>
      <c r="D35" s="69">
        <v>8.651073828575349</v>
      </c>
      <c r="E35" s="69">
        <v>26.245854711214477</v>
      </c>
      <c r="F35" s="69">
        <v>1.0363560496695783</v>
      </c>
      <c r="G35" s="69">
        <v>7.9886445222025628</v>
      </c>
      <c r="H35" s="69">
        <v>7.426097124603686</v>
      </c>
      <c r="I35" s="69">
        <v>1.5338198801857317</v>
      </c>
      <c r="J35" s="69">
        <v>2.9209552513360251</v>
      </c>
      <c r="K35" s="69">
        <v>7.4152272173730438</v>
      </c>
      <c r="L35" s="69">
        <v>-3.3928978781949013</v>
      </c>
      <c r="M35" s="69">
        <v>8.0282281739259389</v>
      </c>
      <c r="N35" s="69">
        <v>4.9144784990038346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2.3153100117498724</v>
      </c>
      <c r="C37" s="130">
        <v>9.0948956224140289</v>
      </c>
      <c r="D37" s="130">
        <v>2.5236639250615127</v>
      </c>
      <c r="E37" s="130">
        <v>-10.71688037104083</v>
      </c>
      <c r="F37" s="130">
        <v>-0.19381721690702136</v>
      </c>
      <c r="G37" s="130">
        <v>8.9591921267768981</v>
      </c>
      <c r="H37" s="130">
        <v>6.6337443053407981</v>
      </c>
      <c r="I37" s="130">
        <v>1.0671205193789888</v>
      </c>
      <c r="J37" s="130">
        <v>6.4496293495653845</v>
      </c>
      <c r="K37" s="130">
        <v>6.2619848550263981</v>
      </c>
      <c r="L37" s="130">
        <v>-3.7578449383163388</v>
      </c>
      <c r="M37" s="130">
        <v>7.9342126031064026</v>
      </c>
      <c r="N37" s="130">
        <v>4.2422614057033456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1.8465524052837026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33.659050740333242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2.4323469066799248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 codeName="Hoja126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717</v>
      </c>
      <c r="B1" s="121"/>
      <c r="C1" s="121"/>
      <c r="D1" s="121"/>
      <c r="E1" s="121"/>
      <c r="F1" s="121"/>
      <c r="G1" s="121"/>
      <c r="H1" s="122">
        <v>125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2782128</v>
      </c>
      <c r="C9" s="58">
        <v>921183</v>
      </c>
      <c r="D9" s="58">
        <v>367</v>
      </c>
      <c r="E9" s="58">
        <v>98584</v>
      </c>
      <c r="F9" s="58">
        <v>131685</v>
      </c>
      <c r="G9" s="58">
        <v>28957</v>
      </c>
      <c r="H9" s="58">
        <v>307230</v>
      </c>
      <c r="I9" s="58">
        <v>315579</v>
      </c>
      <c r="J9" s="58">
        <v>114785</v>
      </c>
      <c r="K9" s="58">
        <v>39491</v>
      </c>
      <c r="L9" s="58">
        <v>47927</v>
      </c>
      <c r="M9" s="58">
        <v>260453</v>
      </c>
      <c r="N9" s="58">
        <v>515887</v>
      </c>
      <c r="O9" s="53"/>
    </row>
    <row r="10" spans="1:15" x14ac:dyDescent="0.3">
      <c r="A10" s="9" t="s">
        <v>317</v>
      </c>
      <c r="B10" s="58">
        <v>17584621</v>
      </c>
      <c r="C10" s="58">
        <v>668617</v>
      </c>
      <c r="D10" s="58">
        <v>187984</v>
      </c>
      <c r="E10" s="58">
        <v>8314037</v>
      </c>
      <c r="F10" s="58">
        <v>1453823</v>
      </c>
      <c r="G10" s="58">
        <v>372803</v>
      </c>
      <c r="H10" s="58">
        <v>902723</v>
      </c>
      <c r="I10" s="58">
        <v>1081300</v>
      </c>
      <c r="J10" s="58">
        <v>618801</v>
      </c>
      <c r="K10" s="58">
        <v>462698</v>
      </c>
      <c r="L10" s="58">
        <v>424520</v>
      </c>
      <c r="M10" s="58">
        <v>804753</v>
      </c>
      <c r="N10" s="58">
        <v>2292562</v>
      </c>
      <c r="O10" s="53"/>
    </row>
    <row r="11" spans="1:15" x14ac:dyDescent="0.3">
      <c r="A11" s="9" t="s">
        <v>5</v>
      </c>
      <c r="B11" s="58">
        <v>2630345</v>
      </c>
      <c r="C11" s="58">
        <v>391756</v>
      </c>
      <c r="D11" s="58">
        <v>414</v>
      </c>
      <c r="E11" s="58">
        <v>274774</v>
      </c>
      <c r="F11" s="58">
        <v>96044</v>
      </c>
      <c r="G11" s="58">
        <v>40936</v>
      </c>
      <c r="H11" s="58">
        <v>505306</v>
      </c>
      <c r="I11" s="58">
        <v>228433</v>
      </c>
      <c r="J11" s="58">
        <v>71569</v>
      </c>
      <c r="K11" s="58">
        <v>60232</v>
      </c>
      <c r="L11" s="58">
        <v>48304</v>
      </c>
      <c r="M11" s="58">
        <v>268814</v>
      </c>
      <c r="N11" s="58">
        <v>643763</v>
      </c>
      <c r="O11" s="53"/>
    </row>
    <row r="12" spans="1:15" x14ac:dyDescent="0.3">
      <c r="A12" s="9" t="s">
        <v>6</v>
      </c>
      <c r="B12" s="58">
        <v>23524592</v>
      </c>
      <c r="C12" s="58">
        <v>1575924</v>
      </c>
      <c r="D12" s="58">
        <v>55224</v>
      </c>
      <c r="E12" s="58">
        <v>5543345</v>
      </c>
      <c r="F12" s="58">
        <v>3401417</v>
      </c>
      <c r="G12" s="58">
        <v>262289</v>
      </c>
      <c r="H12" s="58">
        <v>1986665</v>
      </c>
      <c r="I12" s="58">
        <v>2713594</v>
      </c>
      <c r="J12" s="58">
        <v>1355210</v>
      </c>
      <c r="K12" s="58">
        <v>576089</v>
      </c>
      <c r="L12" s="58">
        <v>894536</v>
      </c>
      <c r="M12" s="58">
        <v>819812</v>
      </c>
      <c r="N12" s="58">
        <v>4340487</v>
      </c>
      <c r="O12" s="53"/>
    </row>
    <row r="13" spans="1:15" x14ac:dyDescent="0.3">
      <c r="A13" s="9" t="s">
        <v>7</v>
      </c>
      <c r="B13" s="58">
        <v>5162331</v>
      </c>
      <c r="C13" s="58">
        <v>621295</v>
      </c>
      <c r="D13" s="58">
        <v>810</v>
      </c>
      <c r="E13" s="58">
        <v>1210400</v>
      </c>
      <c r="F13" s="58">
        <v>387051</v>
      </c>
      <c r="G13" s="58">
        <v>43535</v>
      </c>
      <c r="H13" s="58">
        <v>565801</v>
      </c>
      <c r="I13" s="58">
        <v>527741</v>
      </c>
      <c r="J13" s="58">
        <v>186544</v>
      </c>
      <c r="K13" s="58">
        <v>64563</v>
      </c>
      <c r="L13" s="58">
        <v>153547</v>
      </c>
      <c r="M13" s="58">
        <v>411262</v>
      </c>
      <c r="N13" s="58">
        <v>989782</v>
      </c>
      <c r="O13" s="53"/>
    </row>
    <row r="14" spans="1:15" x14ac:dyDescent="0.3">
      <c r="A14" s="9" t="s">
        <v>8</v>
      </c>
      <c r="B14" s="58">
        <v>10798612</v>
      </c>
      <c r="C14" s="58">
        <v>1332248</v>
      </c>
      <c r="D14" s="58">
        <v>677</v>
      </c>
      <c r="E14" s="58">
        <v>2566710</v>
      </c>
      <c r="F14" s="58">
        <v>716143</v>
      </c>
      <c r="G14" s="58">
        <v>169381</v>
      </c>
      <c r="H14" s="58">
        <v>954476</v>
      </c>
      <c r="I14" s="58">
        <v>976241</v>
      </c>
      <c r="J14" s="58">
        <v>389826</v>
      </c>
      <c r="K14" s="58">
        <v>231872</v>
      </c>
      <c r="L14" s="58">
        <v>303609</v>
      </c>
      <c r="M14" s="58">
        <v>836557</v>
      </c>
      <c r="N14" s="58">
        <v>2320872</v>
      </c>
      <c r="O14" s="53"/>
    </row>
    <row r="15" spans="1:15" x14ac:dyDescent="0.3">
      <c r="A15" s="9" t="s">
        <v>9</v>
      </c>
      <c r="B15" s="58">
        <v>21071852</v>
      </c>
      <c r="C15" s="58">
        <v>975698</v>
      </c>
      <c r="D15" s="58">
        <v>1316</v>
      </c>
      <c r="E15" s="58">
        <v>10235622</v>
      </c>
      <c r="F15" s="58">
        <v>1086319</v>
      </c>
      <c r="G15" s="58">
        <v>199497</v>
      </c>
      <c r="H15" s="58">
        <v>1639933</v>
      </c>
      <c r="I15" s="58">
        <v>1494505</v>
      </c>
      <c r="J15" s="58">
        <v>839706</v>
      </c>
      <c r="K15" s="58">
        <v>853526</v>
      </c>
      <c r="L15" s="58">
        <v>450326</v>
      </c>
      <c r="M15" s="58">
        <v>773408</v>
      </c>
      <c r="N15" s="58">
        <v>2521996</v>
      </c>
      <c r="O15" s="53"/>
    </row>
    <row r="16" spans="1:15" x14ac:dyDescent="0.3">
      <c r="A16" s="9" t="s">
        <v>10</v>
      </c>
      <c r="B16" s="58">
        <v>3265820</v>
      </c>
      <c r="C16" s="58">
        <v>304445</v>
      </c>
      <c r="D16" s="58">
        <v>4915</v>
      </c>
      <c r="E16" s="58">
        <v>548113</v>
      </c>
      <c r="F16" s="58">
        <v>57808</v>
      </c>
      <c r="G16" s="58">
        <v>831477</v>
      </c>
      <c r="H16" s="58">
        <v>428616</v>
      </c>
      <c r="I16" s="58">
        <v>160483</v>
      </c>
      <c r="J16" s="58">
        <v>68783</v>
      </c>
      <c r="K16" s="58">
        <v>33778</v>
      </c>
      <c r="L16" s="58">
        <v>25887</v>
      </c>
      <c r="M16" s="58">
        <v>299435</v>
      </c>
      <c r="N16" s="58">
        <v>502080</v>
      </c>
      <c r="O16" s="53"/>
    </row>
    <row r="17" spans="1:15" x14ac:dyDescent="0.3">
      <c r="A17" s="9" t="s">
        <v>11</v>
      </c>
      <c r="B17" s="58">
        <v>5114983</v>
      </c>
      <c r="C17" s="58">
        <v>922907</v>
      </c>
      <c r="D17" s="58">
        <v>500</v>
      </c>
      <c r="E17" s="58">
        <v>460960</v>
      </c>
      <c r="F17" s="58">
        <v>340567</v>
      </c>
      <c r="G17" s="58">
        <v>32182</v>
      </c>
      <c r="H17" s="58">
        <v>573966</v>
      </c>
      <c r="I17" s="58">
        <v>637989</v>
      </c>
      <c r="J17" s="58">
        <v>326835</v>
      </c>
      <c r="K17" s="58">
        <v>142213</v>
      </c>
      <c r="L17" s="58">
        <v>185311</v>
      </c>
      <c r="M17" s="58">
        <v>499898</v>
      </c>
      <c r="N17" s="58">
        <v>991655</v>
      </c>
      <c r="O17" s="53"/>
    </row>
    <row r="18" spans="1:15" x14ac:dyDescent="0.3">
      <c r="A18" s="9" t="s">
        <v>12</v>
      </c>
      <c r="B18" s="58">
        <v>15295581</v>
      </c>
      <c r="C18" s="58">
        <v>1949378</v>
      </c>
      <c r="D18" s="58">
        <v>237687</v>
      </c>
      <c r="E18" s="58">
        <v>2401785</v>
      </c>
      <c r="F18" s="58">
        <v>3099022</v>
      </c>
      <c r="G18" s="58">
        <v>180687</v>
      </c>
      <c r="H18" s="58">
        <v>1782919</v>
      </c>
      <c r="I18" s="58">
        <v>1416247</v>
      </c>
      <c r="J18" s="58">
        <v>952489</v>
      </c>
      <c r="K18" s="58">
        <v>233040</v>
      </c>
      <c r="L18" s="58">
        <v>375827</v>
      </c>
      <c r="M18" s="58">
        <v>489644</v>
      </c>
      <c r="N18" s="58">
        <v>2176856</v>
      </c>
      <c r="O18" s="53"/>
    </row>
    <row r="19" spans="1:15" x14ac:dyDescent="0.3">
      <c r="A19" s="9" t="s">
        <v>13</v>
      </c>
      <c r="B19" s="58">
        <v>14412891</v>
      </c>
      <c r="C19" s="58">
        <v>1196629</v>
      </c>
      <c r="D19" s="58">
        <v>6524</v>
      </c>
      <c r="E19" s="58">
        <v>4572390</v>
      </c>
      <c r="F19" s="58">
        <v>932895</v>
      </c>
      <c r="G19" s="58">
        <v>365047</v>
      </c>
      <c r="H19" s="58">
        <v>973477</v>
      </c>
      <c r="I19" s="58">
        <v>1640123</v>
      </c>
      <c r="J19" s="58">
        <v>863172</v>
      </c>
      <c r="K19" s="58">
        <v>283137</v>
      </c>
      <c r="L19" s="58">
        <v>434544</v>
      </c>
      <c r="M19" s="58">
        <v>777410</v>
      </c>
      <c r="N19" s="58">
        <v>2367543</v>
      </c>
      <c r="O19" s="53"/>
    </row>
    <row r="20" spans="1:15" x14ac:dyDescent="0.3">
      <c r="A20" s="9" t="s">
        <v>14</v>
      </c>
      <c r="B20" s="58">
        <v>20274733</v>
      </c>
      <c r="C20" s="58">
        <v>2872620</v>
      </c>
      <c r="D20" s="58">
        <v>61374</v>
      </c>
      <c r="E20" s="58">
        <v>2467507</v>
      </c>
      <c r="F20" s="58">
        <v>3243016</v>
      </c>
      <c r="G20" s="58">
        <v>226151</v>
      </c>
      <c r="H20" s="58">
        <v>1343518</v>
      </c>
      <c r="I20" s="58">
        <v>2200796</v>
      </c>
      <c r="J20" s="58">
        <v>1273849</v>
      </c>
      <c r="K20" s="58">
        <v>494899</v>
      </c>
      <c r="L20" s="58">
        <v>905737</v>
      </c>
      <c r="M20" s="58">
        <v>944544</v>
      </c>
      <c r="N20" s="58">
        <v>4240722</v>
      </c>
      <c r="O20" s="53"/>
    </row>
    <row r="21" spans="1:15" x14ac:dyDescent="0.3">
      <c r="A21" s="9" t="s">
        <v>15</v>
      </c>
      <c r="B21" s="58">
        <v>10809529</v>
      </c>
      <c r="C21" s="58">
        <v>920856</v>
      </c>
      <c r="D21" s="58">
        <v>59254</v>
      </c>
      <c r="E21" s="58">
        <v>32792</v>
      </c>
      <c r="F21" s="58">
        <v>1116558</v>
      </c>
      <c r="G21" s="58">
        <v>128245</v>
      </c>
      <c r="H21" s="58">
        <v>941878</v>
      </c>
      <c r="I21" s="58">
        <v>2059541</v>
      </c>
      <c r="J21" s="58">
        <v>848677</v>
      </c>
      <c r="K21" s="58">
        <v>287609</v>
      </c>
      <c r="L21" s="58">
        <v>599524</v>
      </c>
      <c r="M21" s="58">
        <v>734432</v>
      </c>
      <c r="N21" s="58">
        <v>3080163</v>
      </c>
      <c r="O21" s="53"/>
    </row>
    <row r="22" spans="1:15" x14ac:dyDescent="0.3">
      <c r="A22" s="9" t="s">
        <v>16</v>
      </c>
      <c r="B22" s="58">
        <v>214469326</v>
      </c>
      <c r="C22" s="58">
        <v>4008066</v>
      </c>
      <c r="D22" s="58">
        <v>360943</v>
      </c>
      <c r="E22" s="58">
        <v>3803291</v>
      </c>
      <c r="F22" s="58">
        <v>40760611</v>
      </c>
      <c r="G22" s="58">
        <v>4789641</v>
      </c>
      <c r="H22" s="58">
        <v>12188812</v>
      </c>
      <c r="I22" s="58">
        <v>28177736</v>
      </c>
      <c r="J22" s="58">
        <v>14754546</v>
      </c>
      <c r="K22" s="58">
        <v>10208229</v>
      </c>
      <c r="L22" s="58">
        <v>12375197</v>
      </c>
      <c r="M22" s="58">
        <v>12062533</v>
      </c>
      <c r="N22" s="58">
        <v>70979721</v>
      </c>
      <c r="O22" s="53"/>
    </row>
    <row r="23" spans="1:15" x14ac:dyDescent="0.3">
      <c r="A23" s="216" t="s">
        <v>157</v>
      </c>
      <c r="B23" s="58">
        <v>20209052</v>
      </c>
      <c r="C23" s="58">
        <v>6664</v>
      </c>
      <c r="D23" s="58">
        <v>148084</v>
      </c>
      <c r="E23" s="58">
        <v>0</v>
      </c>
      <c r="F23" s="58">
        <v>5595436</v>
      </c>
      <c r="G23" s="58">
        <v>400833</v>
      </c>
      <c r="H23" s="58">
        <v>1216063</v>
      </c>
      <c r="I23" s="58">
        <v>1899323</v>
      </c>
      <c r="J23" s="58">
        <v>4218664</v>
      </c>
      <c r="K23" s="58">
        <v>580673</v>
      </c>
      <c r="L23" s="58">
        <v>976295</v>
      </c>
      <c r="M23" s="58">
        <v>572726</v>
      </c>
      <c r="N23" s="58">
        <v>4594291</v>
      </c>
      <c r="O23" s="53"/>
    </row>
    <row r="24" spans="1:15" x14ac:dyDescent="0.3">
      <c r="A24" s="216" t="s">
        <v>155</v>
      </c>
      <c r="B24" s="58">
        <v>15992567</v>
      </c>
      <c r="C24" s="58">
        <v>3272738</v>
      </c>
      <c r="D24" s="58">
        <v>187471</v>
      </c>
      <c r="E24" s="58">
        <v>3803291</v>
      </c>
      <c r="F24" s="58">
        <v>1269223</v>
      </c>
      <c r="G24" s="58">
        <v>851959</v>
      </c>
      <c r="H24" s="58">
        <v>605697</v>
      </c>
      <c r="I24" s="58">
        <v>1062126</v>
      </c>
      <c r="J24" s="58">
        <v>519981</v>
      </c>
      <c r="K24" s="58">
        <v>378632</v>
      </c>
      <c r="L24" s="58">
        <v>675941</v>
      </c>
      <c r="M24" s="58">
        <v>240831</v>
      </c>
      <c r="N24" s="58">
        <v>3124677</v>
      </c>
      <c r="O24" s="53"/>
    </row>
    <row r="25" spans="1:15" x14ac:dyDescent="0.3">
      <c r="A25" s="216" t="s">
        <v>105</v>
      </c>
      <c r="B25" s="58">
        <v>178267707</v>
      </c>
      <c r="C25" s="58">
        <v>728664</v>
      </c>
      <c r="D25" s="58">
        <v>25388</v>
      </c>
      <c r="E25" s="58">
        <v>0</v>
      </c>
      <c r="F25" s="58">
        <v>33895952</v>
      </c>
      <c r="G25" s="58">
        <v>3536849</v>
      </c>
      <c r="H25" s="58">
        <v>10367052</v>
      </c>
      <c r="I25" s="58">
        <v>25216287</v>
      </c>
      <c r="J25" s="58">
        <v>10015901</v>
      </c>
      <c r="K25" s="58">
        <v>9248924</v>
      </c>
      <c r="L25" s="58">
        <v>10722961</v>
      </c>
      <c r="M25" s="58">
        <v>11248976</v>
      </c>
      <c r="N25" s="58">
        <v>63260753</v>
      </c>
      <c r="O25" s="53"/>
    </row>
    <row r="26" spans="1:15" x14ac:dyDescent="0.3">
      <c r="A26" s="9" t="s">
        <v>17</v>
      </c>
      <c r="B26" s="58">
        <v>8584514</v>
      </c>
      <c r="C26" s="58">
        <v>757598</v>
      </c>
      <c r="D26" s="58">
        <v>66538</v>
      </c>
      <c r="E26" s="58">
        <v>1942568</v>
      </c>
      <c r="F26" s="58">
        <v>656844</v>
      </c>
      <c r="G26" s="58">
        <v>100763</v>
      </c>
      <c r="H26" s="58">
        <v>233954</v>
      </c>
      <c r="I26" s="58">
        <v>1438206</v>
      </c>
      <c r="J26" s="58">
        <v>408395</v>
      </c>
      <c r="K26" s="58">
        <v>268617</v>
      </c>
      <c r="L26" s="58">
        <v>237468</v>
      </c>
      <c r="M26" s="58">
        <v>619027</v>
      </c>
      <c r="N26" s="58">
        <v>1854536</v>
      </c>
      <c r="O26" s="53"/>
    </row>
    <row r="27" spans="1:15" x14ac:dyDescent="0.3">
      <c r="A27" s="9" t="s">
        <v>18</v>
      </c>
      <c r="B27" s="58">
        <v>2346810</v>
      </c>
      <c r="C27" s="58">
        <v>152036</v>
      </c>
      <c r="D27" s="58">
        <v>1833</v>
      </c>
      <c r="E27" s="58">
        <v>988031</v>
      </c>
      <c r="F27" s="58">
        <v>121925</v>
      </c>
      <c r="G27" s="58">
        <v>16983</v>
      </c>
      <c r="H27" s="58">
        <v>153006</v>
      </c>
      <c r="I27" s="58">
        <v>276201</v>
      </c>
      <c r="J27" s="58">
        <v>101391</v>
      </c>
      <c r="K27" s="58">
        <v>64439</v>
      </c>
      <c r="L27" s="58">
        <v>42094</v>
      </c>
      <c r="M27" s="58">
        <v>95800</v>
      </c>
      <c r="N27" s="58">
        <v>333071</v>
      </c>
      <c r="O27" s="53"/>
    </row>
    <row r="28" spans="1:15" x14ac:dyDescent="0.3">
      <c r="A28" s="9" t="s">
        <v>19</v>
      </c>
      <c r="B28" s="58">
        <v>8693747</v>
      </c>
      <c r="C28" s="58">
        <v>93000</v>
      </c>
      <c r="D28" s="58">
        <v>51755</v>
      </c>
      <c r="E28" s="58">
        <v>2766553</v>
      </c>
      <c r="F28" s="58">
        <v>3842471</v>
      </c>
      <c r="G28" s="58">
        <v>154934</v>
      </c>
      <c r="H28" s="58">
        <v>512956</v>
      </c>
      <c r="I28" s="58">
        <v>197561</v>
      </c>
      <c r="J28" s="58">
        <v>162695</v>
      </c>
      <c r="K28" s="58">
        <v>98049</v>
      </c>
      <c r="L28" s="58">
        <v>76358</v>
      </c>
      <c r="M28" s="58">
        <v>227811</v>
      </c>
      <c r="N28" s="58">
        <v>509604</v>
      </c>
      <c r="O28" s="53"/>
    </row>
    <row r="29" spans="1:15" x14ac:dyDescent="0.3">
      <c r="A29" s="9" t="s">
        <v>20</v>
      </c>
      <c r="B29" s="58">
        <v>5211406</v>
      </c>
      <c r="C29" s="58">
        <v>355907</v>
      </c>
      <c r="D29" s="58">
        <v>239</v>
      </c>
      <c r="E29" s="58">
        <v>3162540</v>
      </c>
      <c r="F29" s="58">
        <v>98825</v>
      </c>
      <c r="G29" s="58">
        <v>73485</v>
      </c>
      <c r="H29" s="58">
        <v>353061</v>
      </c>
      <c r="I29" s="58">
        <v>246982</v>
      </c>
      <c r="J29" s="58">
        <v>108254</v>
      </c>
      <c r="K29" s="58">
        <v>55149</v>
      </c>
      <c r="L29" s="58">
        <v>51808</v>
      </c>
      <c r="M29" s="58">
        <v>196898</v>
      </c>
      <c r="N29" s="58">
        <v>508258</v>
      </c>
      <c r="O29" s="53"/>
    </row>
    <row r="30" spans="1:15" x14ac:dyDescent="0.3">
      <c r="A30" s="9" t="s">
        <v>21</v>
      </c>
      <c r="B30" s="58">
        <v>18866671</v>
      </c>
      <c r="C30" s="58">
        <v>1636706</v>
      </c>
      <c r="D30" s="58">
        <v>493948</v>
      </c>
      <c r="E30" s="58">
        <v>2391478</v>
      </c>
      <c r="F30" s="58">
        <v>2820176</v>
      </c>
      <c r="G30" s="58">
        <v>331110</v>
      </c>
      <c r="H30" s="58">
        <v>1509409</v>
      </c>
      <c r="I30" s="58">
        <v>2537445</v>
      </c>
      <c r="J30" s="58">
        <v>1323820</v>
      </c>
      <c r="K30" s="58">
        <v>431744</v>
      </c>
      <c r="L30" s="58">
        <v>579372</v>
      </c>
      <c r="M30" s="58">
        <v>1091054</v>
      </c>
      <c r="N30" s="58">
        <v>3720409</v>
      </c>
      <c r="O30" s="53"/>
    </row>
    <row r="31" spans="1:15" x14ac:dyDescent="0.3">
      <c r="A31" s="9" t="s">
        <v>22</v>
      </c>
      <c r="B31" s="58">
        <v>8519702</v>
      </c>
      <c r="C31" s="58">
        <v>1342097</v>
      </c>
      <c r="D31" s="58">
        <v>58880</v>
      </c>
      <c r="E31" s="58">
        <v>651353</v>
      </c>
      <c r="F31" s="58">
        <v>732712</v>
      </c>
      <c r="G31" s="58">
        <v>135564</v>
      </c>
      <c r="H31" s="58">
        <v>740738</v>
      </c>
      <c r="I31" s="58">
        <v>1049929</v>
      </c>
      <c r="J31" s="58">
        <v>680322</v>
      </c>
      <c r="K31" s="58">
        <v>189851</v>
      </c>
      <c r="L31" s="58">
        <v>291256</v>
      </c>
      <c r="M31" s="58">
        <v>682955</v>
      </c>
      <c r="N31" s="58">
        <v>1964045</v>
      </c>
      <c r="O31" s="53"/>
    </row>
    <row r="32" spans="1:15" x14ac:dyDescent="0.3">
      <c r="A32" s="9" t="s">
        <v>23</v>
      </c>
      <c r="B32" s="58">
        <v>5466266</v>
      </c>
      <c r="C32" s="58">
        <v>1430568</v>
      </c>
      <c r="D32" s="58">
        <v>2754</v>
      </c>
      <c r="E32" s="58">
        <v>39887</v>
      </c>
      <c r="F32" s="58">
        <v>540193</v>
      </c>
      <c r="G32" s="58">
        <v>35792</v>
      </c>
      <c r="H32" s="58">
        <v>569272</v>
      </c>
      <c r="I32" s="58">
        <v>649585</v>
      </c>
      <c r="J32" s="58">
        <v>148234</v>
      </c>
      <c r="K32" s="58">
        <v>162189</v>
      </c>
      <c r="L32" s="58">
        <v>169558</v>
      </c>
      <c r="M32" s="58">
        <v>481414</v>
      </c>
      <c r="N32" s="58">
        <v>1236820</v>
      </c>
      <c r="O32" s="53"/>
    </row>
    <row r="33" spans="1:15" x14ac:dyDescent="0.3">
      <c r="A33" s="9" t="s">
        <v>24</v>
      </c>
      <c r="B33" s="58">
        <v>6598403</v>
      </c>
      <c r="C33" s="58">
        <v>292037</v>
      </c>
      <c r="D33" s="58">
        <v>19889</v>
      </c>
      <c r="E33" s="58">
        <v>2774550</v>
      </c>
      <c r="F33" s="58">
        <v>282894</v>
      </c>
      <c r="G33" s="58">
        <v>62944</v>
      </c>
      <c r="H33" s="58">
        <v>435889</v>
      </c>
      <c r="I33" s="58">
        <v>718710</v>
      </c>
      <c r="J33" s="58">
        <v>455790</v>
      </c>
      <c r="K33" s="58">
        <v>109939</v>
      </c>
      <c r="L33" s="58">
        <v>190728</v>
      </c>
      <c r="M33" s="58">
        <v>288256</v>
      </c>
      <c r="N33" s="58">
        <v>966777</v>
      </c>
      <c r="O33" s="53"/>
    </row>
    <row r="34" spans="1:15" x14ac:dyDescent="0.3">
      <c r="A34" s="9" t="s">
        <v>25</v>
      </c>
      <c r="B34" s="58">
        <v>2540855</v>
      </c>
      <c r="C34" s="58">
        <v>183291</v>
      </c>
      <c r="D34" s="58">
        <v>93414</v>
      </c>
      <c r="E34" s="58">
        <v>358210</v>
      </c>
      <c r="F34" s="58">
        <v>254650</v>
      </c>
      <c r="G34" s="58">
        <v>19722</v>
      </c>
      <c r="H34" s="58">
        <v>198537</v>
      </c>
      <c r="I34" s="58">
        <v>458575</v>
      </c>
      <c r="J34" s="58">
        <v>140419</v>
      </c>
      <c r="K34" s="58">
        <v>50315</v>
      </c>
      <c r="L34" s="58">
        <v>105369</v>
      </c>
      <c r="M34" s="58">
        <v>183594</v>
      </c>
      <c r="N34" s="58">
        <v>494759</v>
      </c>
      <c r="O34" s="53"/>
    </row>
    <row r="35" spans="1:15" x14ac:dyDescent="0.3">
      <c r="A35" s="9" t="s">
        <v>26</v>
      </c>
      <c r="B35" s="58">
        <v>4163474</v>
      </c>
      <c r="C35" s="58">
        <v>389138</v>
      </c>
      <c r="D35" s="58">
        <v>23761</v>
      </c>
      <c r="E35" s="58">
        <v>342484</v>
      </c>
      <c r="F35" s="58">
        <v>650454</v>
      </c>
      <c r="G35" s="58">
        <v>63875</v>
      </c>
      <c r="H35" s="58">
        <v>280858</v>
      </c>
      <c r="I35" s="58">
        <v>715498</v>
      </c>
      <c r="J35" s="58">
        <v>176888</v>
      </c>
      <c r="K35" s="58">
        <v>160332</v>
      </c>
      <c r="L35" s="58">
        <v>164193</v>
      </c>
      <c r="M35" s="58">
        <v>310236</v>
      </c>
      <c r="N35" s="58">
        <v>885757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438189192</v>
      </c>
      <c r="C37" s="129">
        <v>25294000</v>
      </c>
      <c r="D37" s="129">
        <v>1791000</v>
      </c>
      <c r="E37" s="129">
        <v>57947964</v>
      </c>
      <c r="F37" s="129">
        <v>66824103</v>
      </c>
      <c r="G37" s="129">
        <v>8666000</v>
      </c>
      <c r="H37" s="129">
        <v>30083000</v>
      </c>
      <c r="I37" s="129">
        <v>51919000</v>
      </c>
      <c r="J37" s="129">
        <v>26371000</v>
      </c>
      <c r="K37" s="129">
        <v>15562000</v>
      </c>
      <c r="L37" s="129">
        <v>19133000</v>
      </c>
      <c r="M37" s="129">
        <v>24160000</v>
      </c>
      <c r="N37" s="129">
        <v>110438125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40458121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3859052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482506365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 codeName="Hoja127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716</v>
      </c>
      <c r="B1" s="121"/>
      <c r="C1" s="121"/>
      <c r="D1" s="121"/>
      <c r="E1" s="121"/>
      <c r="F1" s="121"/>
      <c r="G1" s="121"/>
      <c r="H1" s="122">
        <v>126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0.57659923304845939</v>
      </c>
      <c r="C9" s="69">
        <v>3.6419032181545035</v>
      </c>
      <c r="D9" s="69">
        <v>2.0491345616973758E-2</v>
      </c>
      <c r="E9" s="69">
        <v>0.17012504529063352</v>
      </c>
      <c r="F9" s="69">
        <v>0.19706212891477198</v>
      </c>
      <c r="G9" s="69">
        <v>0.33414493422570968</v>
      </c>
      <c r="H9" s="69">
        <v>1.0212744739553901</v>
      </c>
      <c r="I9" s="69">
        <v>0.60782950364991617</v>
      </c>
      <c r="J9" s="69">
        <v>0.43526980395131015</v>
      </c>
      <c r="K9" s="69">
        <v>0.25376558282997042</v>
      </c>
      <c r="L9" s="69">
        <v>0.25049391104374641</v>
      </c>
      <c r="M9" s="69">
        <v>1.0780339403973511</v>
      </c>
      <c r="N9" s="69">
        <v>0.46712763368628363</v>
      </c>
      <c r="O9" s="59"/>
    </row>
    <row r="10" spans="1:15" x14ac:dyDescent="0.3">
      <c r="A10" s="9" t="s">
        <v>317</v>
      </c>
      <c r="B10" s="69">
        <v>3.6444329599672738</v>
      </c>
      <c r="C10" s="69">
        <v>2.6433818296829288</v>
      </c>
      <c r="D10" s="69">
        <v>10.496035734226689</v>
      </c>
      <c r="E10" s="69">
        <v>14.347418659954991</v>
      </c>
      <c r="F10" s="69">
        <v>2.175596730419262</v>
      </c>
      <c r="G10" s="69">
        <v>4.3019039926148164</v>
      </c>
      <c r="H10" s="69">
        <v>3.0007745238174386</v>
      </c>
      <c r="I10" s="69">
        <v>2.0826672316493</v>
      </c>
      <c r="J10" s="69">
        <v>2.3465207993629367</v>
      </c>
      <c r="K10" s="69">
        <v>2.9732553656342371</v>
      </c>
      <c r="L10" s="69">
        <v>2.2187842993780382</v>
      </c>
      <c r="M10" s="69">
        <v>3.3309312913907285</v>
      </c>
      <c r="N10" s="69">
        <v>2.0758791404689276</v>
      </c>
      <c r="O10" s="59"/>
    </row>
    <row r="11" spans="1:15" x14ac:dyDescent="0.3">
      <c r="A11" s="9" t="s">
        <v>5</v>
      </c>
      <c r="B11" s="69">
        <v>0.54514203144242468</v>
      </c>
      <c r="C11" s="69">
        <v>1.5488099944650906</v>
      </c>
      <c r="D11" s="69">
        <v>2.3115577889447236E-2</v>
      </c>
      <c r="E11" s="69">
        <v>0.4741736914173551</v>
      </c>
      <c r="F11" s="69">
        <v>0.14372658320606263</v>
      </c>
      <c r="G11" s="69">
        <v>0.47237479806138932</v>
      </c>
      <c r="H11" s="69">
        <v>1.6797061463284912</v>
      </c>
      <c r="I11" s="69">
        <v>0.43997958358211831</v>
      </c>
      <c r="J11" s="69">
        <v>0.2713928178681127</v>
      </c>
      <c r="K11" s="69">
        <v>0.3870453669194191</v>
      </c>
      <c r="L11" s="69">
        <v>0.25246432864684054</v>
      </c>
      <c r="M11" s="69">
        <v>1.1126407284768212</v>
      </c>
      <c r="N11" s="69">
        <v>0.58291735757013263</v>
      </c>
      <c r="O11" s="59"/>
    </row>
    <row r="12" spans="1:15" x14ac:dyDescent="0.3">
      <c r="A12" s="9" t="s">
        <v>6</v>
      </c>
      <c r="B12" s="69">
        <v>4.8754987926428708</v>
      </c>
      <c r="C12" s="69">
        <v>6.2304261880287815</v>
      </c>
      <c r="D12" s="69">
        <v>3.0834170854271354</v>
      </c>
      <c r="E12" s="69">
        <v>9.5660737968291691</v>
      </c>
      <c r="F12" s="69">
        <v>5.0901049880160754</v>
      </c>
      <c r="G12" s="69">
        <v>3.0266443572582507</v>
      </c>
      <c r="H12" s="69">
        <v>6.6039457500914143</v>
      </c>
      <c r="I12" s="69">
        <v>5.2265914212523352</v>
      </c>
      <c r="J12" s="69">
        <v>5.1390163437108951</v>
      </c>
      <c r="K12" s="69">
        <v>3.7018956432335175</v>
      </c>
      <c r="L12" s="69">
        <v>4.6753567135315945</v>
      </c>
      <c r="M12" s="69">
        <v>3.3932615894039739</v>
      </c>
      <c r="N12" s="69">
        <v>3.9302432923412995</v>
      </c>
      <c r="O12" s="59"/>
    </row>
    <row r="13" spans="1:15" x14ac:dyDescent="0.3">
      <c r="A13" s="9" t="s">
        <v>7</v>
      </c>
      <c r="B13" s="69">
        <v>1.0698990468239731</v>
      </c>
      <c r="C13" s="69">
        <v>2.4562939827627104</v>
      </c>
      <c r="D13" s="69">
        <v>4.5226130653266333E-2</v>
      </c>
      <c r="E13" s="69">
        <v>2.0887705390305</v>
      </c>
      <c r="F13" s="69">
        <v>0.57920867265513465</v>
      </c>
      <c r="G13" s="69">
        <v>0.50236556658204479</v>
      </c>
      <c r="H13" s="69">
        <v>1.8807997872552602</v>
      </c>
      <c r="I13" s="69">
        <v>1.0164698857836245</v>
      </c>
      <c r="J13" s="69">
        <v>0.70738311023472755</v>
      </c>
      <c r="K13" s="69">
        <v>0.41487597995116304</v>
      </c>
      <c r="L13" s="69">
        <v>0.80252443422359276</v>
      </c>
      <c r="M13" s="69">
        <v>1.7022433774834436</v>
      </c>
      <c r="N13" s="69">
        <v>0.89623216620166279</v>
      </c>
      <c r="O13" s="59"/>
    </row>
    <row r="14" spans="1:15" x14ac:dyDescent="0.3">
      <c r="A14" s="9" t="s">
        <v>8</v>
      </c>
      <c r="B14" s="69">
        <v>2.2380247771446498</v>
      </c>
      <c r="C14" s="69">
        <v>5.2670514746580217</v>
      </c>
      <c r="D14" s="69">
        <v>3.7800111669458403E-2</v>
      </c>
      <c r="E14" s="69">
        <v>4.4293359469885774</v>
      </c>
      <c r="F14" s="69">
        <v>1.0716836707856745</v>
      </c>
      <c r="G14" s="69">
        <v>1.9545465035771985</v>
      </c>
      <c r="H14" s="69">
        <v>3.1728085629757672</v>
      </c>
      <c r="I14" s="69">
        <v>1.8803154914385871</v>
      </c>
      <c r="J14" s="69">
        <v>1.4782374578135071</v>
      </c>
      <c r="K14" s="69">
        <v>1.4899884333633209</v>
      </c>
      <c r="L14" s="69">
        <v>1.5868342654053209</v>
      </c>
      <c r="M14" s="69">
        <v>3.4625703642384105</v>
      </c>
      <c r="N14" s="69">
        <v>2.1015134039988457</v>
      </c>
      <c r="O14" s="59"/>
    </row>
    <row r="15" spans="1:15" x14ac:dyDescent="0.3">
      <c r="A15" s="9" t="s">
        <v>9</v>
      </c>
      <c r="B15" s="69">
        <v>4.3671656020537677</v>
      </c>
      <c r="C15" s="69">
        <v>3.8574286392029729</v>
      </c>
      <c r="D15" s="69">
        <v>7.3478503629257397E-2</v>
      </c>
      <c r="E15" s="69">
        <v>17.663471317128586</v>
      </c>
      <c r="F15" s="69">
        <v>1.6256394792160547</v>
      </c>
      <c r="G15" s="69">
        <v>2.3020655435033466</v>
      </c>
      <c r="H15" s="69">
        <v>5.4513612339194895</v>
      </c>
      <c r="I15" s="69">
        <v>2.8785319439896764</v>
      </c>
      <c r="J15" s="69">
        <v>3.1842023434833724</v>
      </c>
      <c r="K15" s="69">
        <v>5.4846806323094714</v>
      </c>
      <c r="L15" s="69">
        <v>2.353661213609993</v>
      </c>
      <c r="M15" s="69">
        <v>3.2011920529801325</v>
      </c>
      <c r="N15" s="69">
        <v>2.2836280496431827</v>
      </c>
      <c r="O15" s="59"/>
    </row>
    <row r="16" spans="1:15" x14ac:dyDescent="0.3">
      <c r="A16" s="9" t="s">
        <v>10</v>
      </c>
      <c r="B16" s="69">
        <v>0.6768449572680767</v>
      </c>
      <c r="C16" s="69">
        <v>1.2036253656993754</v>
      </c>
      <c r="D16" s="69">
        <v>0.27442769402568395</v>
      </c>
      <c r="E16" s="69">
        <v>0.94587102318210869</v>
      </c>
      <c r="F16" s="69">
        <v>8.6507708154346649E-2</v>
      </c>
      <c r="G16" s="69">
        <v>9.5947034387260555</v>
      </c>
      <c r="H16" s="69">
        <v>1.4247781138849183</v>
      </c>
      <c r="I16" s="69">
        <v>0.3091026406517845</v>
      </c>
      <c r="J16" s="69">
        <v>0.26082818247317124</v>
      </c>
      <c r="K16" s="69">
        <v>0.21705436319239174</v>
      </c>
      <c r="L16" s="69">
        <v>0.13530026655516647</v>
      </c>
      <c r="M16" s="69">
        <v>1.2393832781456953</v>
      </c>
      <c r="N16" s="69">
        <v>0.45462561049456429</v>
      </c>
      <c r="O16" s="59"/>
    </row>
    <row r="17" spans="1:15" x14ac:dyDescent="0.3">
      <c r="A17" s="9" t="s">
        <v>11</v>
      </c>
      <c r="B17" s="69">
        <v>1.0600861192784472</v>
      </c>
      <c r="C17" s="69">
        <v>3.6487190638095988</v>
      </c>
      <c r="D17" s="69">
        <v>2.7917364600781688E-2</v>
      </c>
      <c r="E17" s="69">
        <v>0.79547229649000273</v>
      </c>
      <c r="F17" s="69">
        <v>0.50964694580337278</v>
      </c>
      <c r="G17" s="69">
        <v>0.37135933533348719</v>
      </c>
      <c r="H17" s="69">
        <v>1.9079413622311605</v>
      </c>
      <c r="I17" s="69">
        <v>1.2288160403705772</v>
      </c>
      <c r="J17" s="69">
        <v>1.2393727958742558</v>
      </c>
      <c r="K17" s="69">
        <v>0.91384783446857731</v>
      </c>
      <c r="L17" s="69">
        <v>0.96854126378508343</v>
      </c>
      <c r="M17" s="69">
        <v>2.0691142384105961</v>
      </c>
      <c r="N17" s="69">
        <v>0.8979281384938399</v>
      </c>
      <c r="O17" s="59"/>
    </row>
    <row r="18" spans="1:15" x14ac:dyDescent="0.3">
      <c r="A18" s="9" t="s">
        <v>12</v>
      </c>
      <c r="B18" s="69">
        <v>3.1700267829627489</v>
      </c>
      <c r="C18" s="69">
        <v>7.7068791017632643</v>
      </c>
      <c r="D18" s="69">
        <v>13.271189279731994</v>
      </c>
      <c r="E18" s="69">
        <v>4.1447271555563194</v>
      </c>
      <c r="F18" s="69">
        <v>4.6375811434386183</v>
      </c>
      <c r="G18" s="69">
        <v>2.0850103854142628</v>
      </c>
      <c r="H18" s="69">
        <v>5.9266662234484588</v>
      </c>
      <c r="I18" s="69">
        <v>2.7278009977079685</v>
      </c>
      <c r="J18" s="69">
        <v>3.6118804747639457</v>
      </c>
      <c r="K18" s="69">
        <v>1.4974938953861971</v>
      </c>
      <c r="L18" s="69">
        <v>1.9642868342654052</v>
      </c>
      <c r="M18" s="69">
        <v>2.0266721854304635</v>
      </c>
      <c r="N18" s="69">
        <v>1.9711091618044039</v>
      </c>
      <c r="O18" s="59"/>
    </row>
    <row r="19" spans="1:15" x14ac:dyDescent="0.3">
      <c r="A19" s="9" t="s">
        <v>13</v>
      </c>
      <c r="B19" s="69">
        <v>2.987088263592129</v>
      </c>
      <c r="C19" s="69">
        <v>4.730880841306238</v>
      </c>
      <c r="D19" s="69">
        <v>0.36426577331099941</v>
      </c>
      <c r="E19" s="69">
        <v>7.8905101825492956</v>
      </c>
      <c r="F19" s="69">
        <v>1.3960456753156867</v>
      </c>
      <c r="G19" s="69">
        <v>4.2124048003692591</v>
      </c>
      <c r="H19" s="69">
        <v>3.2359704816673869</v>
      </c>
      <c r="I19" s="69">
        <v>3.1590034476781139</v>
      </c>
      <c r="J19" s="69">
        <v>3.2731864548177927</v>
      </c>
      <c r="K19" s="69">
        <v>1.819412671893073</v>
      </c>
      <c r="L19" s="69">
        <v>2.2711754560183977</v>
      </c>
      <c r="M19" s="69">
        <v>3.2177566225165566</v>
      </c>
      <c r="N19" s="69">
        <v>2.1437732667047724</v>
      </c>
      <c r="O19" s="59"/>
    </row>
    <row r="20" spans="1:15" x14ac:dyDescent="0.3">
      <c r="A20" s="9" t="s">
        <v>14</v>
      </c>
      <c r="B20" s="69">
        <v>4.201961771012078</v>
      </c>
      <c r="C20" s="69">
        <v>11.35692259033763</v>
      </c>
      <c r="D20" s="69">
        <v>3.4268006700167506</v>
      </c>
      <c r="E20" s="69">
        <v>4.2581427019592955</v>
      </c>
      <c r="F20" s="69">
        <v>4.8530632726936869</v>
      </c>
      <c r="G20" s="69">
        <v>2.6096353565658896</v>
      </c>
      <c r="H20" s="69">
        <v>4.4660372968121536</v>
      </c>
      <c r="I20" s="69">
        <v>4.2389029064504324</v>
      </c>
      <c r="J20" s="69">
        <v>4.8304918281445532</v>
      </c>
      <c r="K20" s="69">
        <v>3.1801760699138928</v>
      </c>
      <c r="L20" s="69">
        <v>4.7338995452882457</v>
      </c>
      <c r="M20" s="69">
        <v>3.9095364238410597</v>
      </c>
      <c r="N20" s="69">
        <v>3.8399076405906021</v>
      </c>
      <c r="O20" s="59"/>
    </row>
    <row r="21" spans="1:15" x14ac:dyDescent="0.3">
      <c r="A21" s="9" t="s">
        <v>15</v>
      </c>
      <c r="B21" s="69">
        <v>2.240287337971179</v>
      </c>
      <c r="C21" s="69">
        <v>3.6406104214438204</v>
      </c>
      <c r="D21" s="69">
        <v>3.3084310441094362</v>
      </c>
      <c r="E21" s="69">
        <v>5.6588700855822995E-2</v>
      </c>
      <c r="F21" s="69">
        <v>1.6708911154407864</v>
      </c>
      <c r="G21" s="69">
        <v>1.4798638356796676</v>
      </c>
      <c r="H21" s="69">
        <v>3.1309310906492041</v>
      </c>
      <c r="I21" s="69">
        <v>3.9668348774051889</v>
      </c>
      <c r="J21" s="69">
        <v>3.2182207728186265</v>
      </c>
      <c r="K21" s="69">
        <v>1.8481493381313454</v>
      </c>
      <c r="L21" s="69">
        <v>3.1334552866774681</v>
      </c>
      <c r="M21" s="69">
        <v>3.0398675496688741</v>
      </c>
      <c r="N21" s="69">
        <v>2.7890395640092587</v>
      </c>
      <c r="O21" s="59"/>
    </row>
    <row r="22" spans="1:15" x14ac:dyDescent="0.3">
      <c r="A22" s="9" t="s">
        <v>16</v>
      </c>
      <c r="B22" s="69">
        <v>44.449014885016076</v>
      </c>
      <c r="C22" s="69">
        <v>15.845916027516408</v>
      </c>
      <c r="D22" s="69">
        <v>20.153154662199888</v>
      </c>
      <c r="E22" s="69">
        <v>6.5632866756112431</v>
      </c>
      <c r="F22" s="69">
        <v>60.996869647468365</v>
      </c>
      <c r="G22" s="69">
        <v>55.269339949226861</v>
      </c>
      <c r="H22" s="69">
        <v>40.51727553767909</v>
      </c>
      <c r="I22" s="69">
        <v>54.272493692097299</v>
      </c>
      <c r="J22" s="69">
        <v>55.949891926737706</v>
      </c>
      <c r="K22" s="69">
        <v>65.597153322195084</v>
      </c>
      <c r="L22" s="69">
        <v>64.679856791930163</v>
      </c>
      <c r="M22" s="69">
        <v>49.927702814569535</v>
      </c>
      <c r="N22" s="69">
        <v>64.271030497846652</v>
      </c>
      <c r="O22" s="59"/>
    </row>
    <row r="23" spans="1:15" x14ac:dyDescent="0.3">
      <c r="A23" s="216" t="s">
        <v>157</v>
      </c>
      <c r="B23" s="69">
        <v>4.1883493080966918</v>
      </c>
      <c r="C23" s="69">
        <v>2.634616905194908E-2</v>
      </c>
      <c r="D23" s="69">
        <v>8.26823003908431</v>
      </c>
      <c r="E23" s="69">
        <v>0</v>
      </c>
      <c r="F23" s="69">
        <v>8.3733798865957088</v>
      </c>
      <c r="G23" s="69">
        <v>4.6253519501500113</v>
      </c>
      <c r="H23" s="69">
        <v>4.0423594721271146</v>
      </c>
      <c r="I23" s="69">
        <v>3.658242647200447</v>
      </c>
      <c r="J23" s="69">
        <v>15.997360737173411</v>
      </c>
      <c r="K23" s="69">
        <v>3.7313520113096001</v>
      </c>
      <c r="L23" s="69">
        <v>5.1026760048084467</v>
      </c>
      <c r="M23" s="69">
        <v>2.3705546357615894</v>
      </c>
      <c r="N23" s="69">
        <v>4.1600588564863807</v>
      </c>
      <c r="O23" s="59"/>
    </row>
    <row r="24" spans="1:15" x14ac:dyDescent="0.3">
      <c r="A24" s="216" t="s">
        <v>155</v>
      </c>
      <c r="B24" s="69">
        <v>3.3144779343998914</v>
      </c>
      <c r="C24" s="69">
        <v>12.93879180833399</v>
      </c>
      <c r="D24" s="69">
        <v>10.467392518146287</v>
      </c>
      <c r="E24" s="69">
        <v>6.5632866756112431</v>
      </c>
      <c r="F24" s="69">
        <v>1.8993491016258011</v>
      </c>
      <c r="G24" s="69">
        <v>9.831052388645281</v>
      </c>
      <c r="H24" s="69">
        <v>2.0134195392746737</v>
      </c>
      <c r="I24" s="69">
        <v>2.0457366282093261</v>
      </c>
      <c r="J24" s="69">
        <v>1.9717909825186757</v>
      </c>
      <c r="K24" s="69">
        <v>2.4330548772651328</v>
      </c>
      <c r="L24" s="69">
        <v>3.5328542309099458</v>
      </c>
      <c r="M24" s="69">
        <v>0.99681705298013246</v>
      </c>
      <c r="N24" s="69">
        <v>2.8293462968517438</v>
      </c>
      <c r="O24" s="59"/>
    </row>
    <row r="25" spans="1:15" x14ac:dyDescent="0.3">
      <c r="A25" s="216" t="s">
        <v>105</v>
      </c>
      <c r="B25" s="69">
        <v>36.946187642519497</v>
      </c>
      <c r="C25" s="69">
        <v>2.8807780501304654</v>
      </c>
      <c r="D25" s="69">
        <v>1.4175321049692908</v>
      </c>
      <c r="E25" s="69">
        <v>0</v>
      </c>
      <c r="F25" s="69">
        <v>50.724140659246864</v>
      </c>
      <c r="G25" s="69">
        <v>40.812935610431573</v>
      </c>
      <c r="H25" s="69">
        <v>34.461496526277301</v>
      </c>
      <c r="I25" s="69">
        <v>48.568514416687528</v>
      </c>
      <c r="J25" s="69">
        <v>37.980740207045613</v>
      </c>
      <c r="K25" s="69">
        <v>59.432746433620352</v>
      </c>
      <c r="L25" s="69">
        <v>56.044326556211779</v>
      </c>
      <c r="M25" s="69">
        <v>46.560331125827815</v>
      </c>
      <c r="N25" s="69">
        <v>57.281625344508527</v>
      </c>
      <c r="O25" s="59"/>
    </row>
    <row r="26" spans="1:15" x14ac:dyDescent="0.3">
      <c r="A26" s="9" t="s">
        <v>17</v>
      </c>
      <c r="B26" s="69">
        <v>1.7791504159743052</v>
      </c>
      <c r="C26" s="69">
        <v>2.995168814738673</v>
      </c>
      <c r="D26" s="69">
        <v>3.7151312116136239</v>
      </c>
      <c r="E26" s="69">
        <v>3.3522627300589884</v>
      </c>
      <c r="F26" s="69">
        <v>0.9829447317833806</v>
      </c>
      <c r="G26" s="69">
        <v>1.1627394414954997</v>
      </c>
      <c r="H26" s="69">
        <v>0.77769504371239573</v>
      </c>
      <c r="I26" s="69">
        <v>2.7700957260347847</v>
      </c>
      <c r="J26" s="69">
        <v>1.5486519282545221</v>
      </c>
      <c r="K26" s="69">
        <v>1.7261084693484128</v>
      </c>
      <c r="L26" s="69">
        <v>1.2411435739298595</v>
      </c>
      <c r="M26" s="69">
        <v>2.5621978476821194</v>
      </c>
      <c r="N26" s="69">
        <v>1.6792534281073679</v>
      </c>
      <c r="O26" s="59"/>
    </row>
    <row r="27" spans="1:15" x14ac:dyDescent="0.3">
      <c r="A27" s="9" t="s">
        <v>18</v>
      </c>
      <c r="B27" s="69">
        <v>0.48637907605633346</v>
      </c>
      <c r="C27" s="69">
        <v>0.60107535383885502</v>
      </c>
      <c r="D27" s="69">
        <v>0.10234505862646566</v>
      </c>
      <c r="E27" s="69">
        <v>1.7050314313027459</v>
      </c>
      <c r="F27" s="69">
        <v>0.1824566204801881</v>
      </c>
      <c r="G27" s="69">
        <v>0.19597276713593353</v>
      </c>
      <c r="H27" s="69">
        <v>0.50861283781537747</v>
      </c>
      <c r="I27" s="69">
        <v>0.53198443729655809</v>
      </c>
      <c r="J27" s="69">
        <v>0.38447916271662053</v>
      </c>
      <c r="K27" s="69">
        <v>0.41407916720215909</v>
      </c>
      <c r="L27" s="69">
        <v>0.22000731720064809</v>
      </c>
      <c r="M27" s="69">
        <v>0.39652317880794702</v>
      </c>
      <c r="N27" s="69">
        <v>0.30159059654444514</v>
      </c>
      <c r="O27" s="59"/>
    </row>
    <row r="28" spans="1:15" x14ac:dyDescent="0.3">
      <c r="A28" s="9" t="s">
        <v>19</v>
      </c>
      <c r="B28" s="69">
        <v>1.8017890810621742</v>
      </c>
      <c r="C28" s="69">
        <v>0.36767612872618011</v>
      </c>
      <c r="D28" s="69">
        <v>2.8897264098269124</v>
      </c>
      <c r="E28" s="69">
        <v>4.7742022480720809</v>
      </c>
      <c r="F28" s="69">
        <v>5.7501273155885091</v>
      </c>
      <c r="G28" s="69">
        <v>1.7878375259635357</v>
      </c>
      <c r="H28" s="69">
        <v>1.7051357909782934</v>
      </c>
      <c r="I28" s="69">
        <v>0.38051772954024538</v>
      </c>
      <c r="J28" s="69">
        <v>0.61694664593682447</v>
      </c>
      <c r="K28" s="69">
        <v>0.63005397763783577</v>
      </c>
      <c r="L28" s="69">
        <v>0.39909057649087964</v>
      </c>
      <c r="M28" s="69">
        <v>0.94292632450331126</v>
      </c>
      <c r="N28" s="69">
        <v>0.46143847516426051</v>
      </c>
      <c r="O28" s="59"/>
    </row>
    <row r="29" spans="1:15" x14ac:dyDescent="0.3">
      <c r="A29" s="9" t="s">
        <v>20</v>
      </c>
      <c r="B29" s="69">
        <v>1.0800698971090257</v>
      </c>
      <c r="C29" s="69">
        <v>1.4070807306080493</v>
      </c>
      <c r="D29" s="69">
        <v>1.3344500279173645E-2</v>
      </c>
      <c r="E29" s="69">
        <v>5.4575515370997332</v>
      </c>
      <c r="F29" s="69">
        <v>0.14788825523030216</v>
      </c>
      <c r="G29" s="69">
        <v>0.84796907454419568</v>
      </c>
      <c r="H29" s="69">
        <v>1.1736229764318717</v>
      </c>
      <c r="I29" s="69">
        <v>0.4757063887979352</v>
      </c>
      <c r="J29" s="69">
        <v>0.41050396268628414</v>
      </c>
      <c r="K29" s="69">
        <v>0.3543824701195219</v>
      </c>
      <c r="L29" s="69">
        <v>0.27077823655464378</v>
      </c>
      <c r="M29" s="69">
        <v>0.81497516556291394</v>
      </c>
      <c r="N29" s="69">
        <v>0.46021969315397199</v>
      </c>
      <c r="O29" s="59"/>
    </row>
    <row r="30" spans="1:15" x14ac:dyDescent="0.3">
      <c r="A30" s="9" t="s">
        <v>21</v>
      </c>
      <c r="B30" s="69">
        <v>3.9101392994059259</v>
      </c>
      <c r="C30" s="69">
        <v>6.4707282359452831</v>
      </c>
      <c r="D30" s="69">
        <v>27.579452819653827</v>
      </c>
      <c r="E30" s="69">
        <v>4.1269405082118151</v>
      </c>
      <c r="F30" s="69">
        <v>4.2202975773576785</v>
      </c>
      <c r="G30" s="69">
        <v>3.8207939072236323</v>
      </c>
      <c r="H30" s="69">
        <v>5.0174816341455308</v>
      </c>
      <c r="I30" s="69">
        <v>4.8873148558331252</v>
      </c>
      <c r="J30" s="69">
        <v>5.0199840734139771</v>
      </c>
      <c r="K30" s="69">
        <v>2.7743477702094848</v>
      </c>
      <c r="L30" s="69">
        <v>3.0281294099200338</v>
      </c>
      <c r="M30" s="69">
        <v>4.5159519867549669</v>
      </c>
      <c r="N30" s="69">
        <v>3.3687723329239789</v>
      </c>
      <c r="O30" s="59"/>
    </row>
    <row r="31" spans="1:15" x14ac:dyDescent="0.3">
      <c r="A31" s="9" t="s">
        <v>22</v>
      </c>
      <c r="B31" s="69">
        <v>1.7657180543100195</v>
      </c>
      <c r="C31" s="69">
        <v>5.3059895627421518</v>
      </c>
      <c r="D31" s="69">
        <v>3.2875488553880512</v>
      </c>
      <c r="E31" s="69">
        <v>1.1240308632758866</v>
      </c>
      <c r="F31" s="69">
        <v>1.09647861640582</v>
      </c>
      <c r="G31" s="69">
        <v>1.5643203323332564</v>
      </c>
      <c r="H31" s="69">
        <v>2.4623142638699598</v>
      </c>
      <c r="I31" s="69">
        <v>2.0222442651052601</v>
      </c>
      <c r="J31" s="69">
        <v>2.5798111561943045</v>
      </c>
      <c r="K31" s="69">
        <v>1.2199653000899626</v>
      </c>
      <c r="L31" s="69">
        <v>1.522270422829666</v>
      </c>
      <c r="M31" s="69">
        <v>2.8268004966887417</v>
      </c>
      <c r="N31" s="69">
        <v>1.7784121199087726</v>
      </c>
      <c r="O31" s="59"/>
    </row>
    <row r="32" spans="1:15" x14ac:dyDescent="0.3">
      <c r="A32" s="9" t="s">
        <v>23</v>
      </c>
      <c r="B32" s="69">
        <v>1.1328899257111356</v>
      </c>
      <c r="C32" s="69">
        <v>5.6557602593500436</v>
      </c>
      <c r="D32" s="69">
        <v>0.15376884422110554</v>
      </c>
      <c r="E32" s="69">
        <v>6.8832444225305309E-2</v>
      </c>
      <c r="F32" s="69">
        <v>0.80838047313556916</v>
      </c>
      <c r="G32" s="69">
        <v>0.41301638587583656</v>
      </c>
      <c r="H32" s="69">
        <v>1.8923378652395042</v>
      </c>
      <c r="I32" s="69">
        <v>1.2511508311022939</v>
      </c>
      <c r="J32" s="69">
        <v>0.56210989344355533</v>
      </c>
      <c r="K32" s="69">
        <v>1.0422117979694125</v>
      </c>
      <c r="L32" s="69">
        <v>0.8862070767783411</v>
      </c>
      <c r="M32" s="69">
        <v>1.9926076158940396</v>
      </c>
      <c r="N32" s="69">
        <v>1.1199212228566902</v>
      </c>
      <c r="O32" s="59"/>
    </row>
    <row r="33" spans="1:15" x14ac:dyDescent="0.3">
      <c r="A33" s="9" t="s">
        <v>24</v>
      </c>
      <c r="B33" s="69">
        <v>1.3675266231980172</v>
      </c>
      <c r="C33" s="69">
        <v>1.1545702538151341</v>
      </c>
      <c r="D33" s="69">
        <v>1.1104969290898941</v>
      </c>
      <c r="E33" s="69">
        <v>4.7880025603660554</v>
      </c>
      <c r="F33" s="69">
        <v>0.42334126056282417</v>
      </c>
      <c r="G33" s="69">
        <v>0.72633279483037161</v>
      </c>
      <c r="H33" s="69">
        <v>1.4489545590532857</v>
      </c>
      <c r="I33" s="69">
        <v>1.3842909146940425</v>
      </c>
      <c r="J33" s="69">
        <v>1.7283758674301315</v>
      </c>
      <c r="K33" s="69">
        <v>0.70645803881249192</v>
      </c>
      <c r="L33" s="69">
        <v>0.99685360372131926</v>
      </c>
      <c r="M33" s="69">
        <v>1.193112582781457</v>
      </c>
      <c r="N33" s="69">
        <v>0.8754014974448362</v>
      </c>
      <c r="O33" s="59"/>
    </row>
    <row r="34" spans="1:15" x14ac:dyDescent="0.3">
      <c r="A34" s="9" t="s">
        <v>25</v>
      </c>
      <c r="B34" s="69">
        <v>0.52659512584875434</v>
      </c>
      <c r="C34" s="69">
        <v>0.72464220763817511</v>
      </c>
      <c r="D34" s="69">
        <v>5.2157453936348404</v>
      </c>
      <c r="E34" s="69">
        <v>0.61815804261906426</v>
      </c>
      <c r="F34" s="69">
        <v>0.38107507406421903</v>
      </c>
      <c r="G34" s="69">
        <v>0.22757904454188782</v>
      </c>
      <c r="H34" s="69">
        <v>0.65996409932520028</v>
      </c>
      <c r="I34" s="69">
        <v>0.88325083302837115</v>
      </c>
      <c r="J34" s="69">
        <v>0.53247506730878624</v>
      </c>
      <c r="K34" s="69">
        <v>0.32331962472689885</v>
      </c>
      <c r="L34" s="69">
        <v>0.55071865363508077</v>
      </c>
      <c r="M34" s="69">
        <v>0.75990894039735102</v>
      </c>
      <c r="N34" s="69">
        <v>0.44799655915925779</v>
      </c>
      <c r="O34" s="59"/>
    </row>
    <row r="35" spans="1:15" x14ac:dyDescent="0.3">
      <c r="A35" s="9" t="s">
        <v>26</v>
      </c>
      <c r="B35" s="69">
        <v>0.86288478287742387</v>
      </c>
      <c r="C35" s="69">
        <v>1.5384597137661105</v>
      </c>
      <c r="D35" s="69">
        <v>1.3266890005583474</v>
      </c>
      <c r="E35" s="69">
        <v>0.59101990192442311</v>
      </c>
      <c r="F35" s="69">
        <v>0.97338231386360707</v>
      </c>
      <c r="G35" s="69">
        <v>0.73707592891760898</v>
      </c>
      <c r="H35" s="69">
        <v>0.93361034471296078</v>
      </c>
      <c r="I35" s="69">
        <v>1.3781043548604557</v>
      </c>
      <c r="J35" s="69">
        <v>0.67076713056008497</v>
      </c>
      <c r="K35" s="69">
        <v>1.0302788844621513</v>
      </c>
      <c r="L35" s="69">
        <v>0.85816651858046311</v>
      </c>
      <c r="M35" s="69">
        <v>1.28408940397351</v>
      </c>
      <c r="N35" s="69">
        <v>0.8020391508819984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90.815214841777276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100.00000000000001</v>
      </c>
      <c r="J37" s="130">
        <v>100</v>
      </c>
      <c r="K37" s="130">
        <v>100</v>
      </c>
      <c r="L37" s="130">
        <v>99.999999999999986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8.384992185543501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0.799792972679231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 codeName="Hoja128">
    <tabColor theme="8" tint="0.39997558519241921"/>
  </sheetPr>
  <dimension ref="A1:O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715</v>
      </c>
      <c r="B1" s="121"/>
      <c r="C1" s="121"/>
      <c r="D1" s="121"/>
      <c r="E1" s="121"/>
      <c r="F1" s="121"/>
      <c r="G1" s="121"/>
      <c r="H1" s="122">
        <v>127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-1.5037511466213118</v>
      </c>
      <c r="C9" s="69">
        <v>1.999501730103816</v>
      </c>
      <c r="D9" s="69">
        <v>-1.6085790884718563</v>
      </c>
      <c r="E9" s="69">
        <v>-44.515983791085098</v>
      </c>
      <c r="F9" s="69">
        <v>-3.6122090469916515</v>
      </c>
      <c r="G9" s="69">
        <v>13.704009109828405</v>
      </c>
      <c r="H9" s="69">
        <v>-11.561257711007428</v>
      </c>
      <c r="I9" s="69">
        <v>2.5679444094150341</v>
      </c>
      <c r="J9" s="69">
        <v>4.3775177092142457</v>
      </c>
      <c r="K9" s="69">
        <v>3.0585349304522538</v>
      </c>
      <c r="L9" s="69">
        <v>10.12890921206828</v>
      </c>
      <c r="M9" s="69">
        <v>6.4785818827011639</v>
      </c>
      <c r="N9" s="69">
        <v>5.3148706139813697</v>
      </c>
      <c r="O9" s="59"/>
    </row>
    <row r="10" spans="1:15" x14ac:dyDescent="0.3">
      <c r="A10" s="9" t="s">
        <v>317</v>
      </c>
      <c r="B10" s="69">
        <v>9.7100715517244112</v>
      </c>
      <c r="C10" s="69">
        <v>7.4338959302773873</v>
      </c>
      <c r="D10" s="69">
        <v>65.464307719390888</v>
      </c>
      <c r="E10" s="69">
        <v>18.443091439255241</v>
      </c>
      <c r="F10" s="69">
        <v>6.5188068148098353</v>
      </c>
      <c r="G10" s="69">
        <v>12.049087204025085</v>
      </c>
      <c r="H10" s="69">
        <v>-19.255762283285463</v>
      </c>
      <c r="I10" s="69">
        <v>3.2386557301607155</v>
      </c>
      <c r="J10" s="69">
        <v>3.5747283427400589</v>
      </c>
      <c r="K10" s="69">
        <v>3.3117048402870495</v>
      </c>
      <c r="L10" s="69">
        <v>8.3064174588352842</v>
      </c>
      <c r="M10" s="69">
        <v>5.9122435281576173</v>
      </c>
      <c r="N10" s="69">
        <v>3.6037306276431167</v>
      </c>
      <c r="O10" s="59"/>
    </row>
    <row r="11" spans="1:15" x14ac:dyDescent="0.3">
      <c r="A11" s="9" t="s">
        <v>5</v>
      </c>
      <c r="B11" s="69">
        <v>7.9145117365229112</v>
      </c>
      <c r="C11" s="69">
        <v>3.0120877936161037</v>
      </c>
      <c r="D11" s="69">
        <v>-5.6947608200455591</v>
      </c>
      <c r="E11" s="69">
        <v>141.89129707554974</v>
      </c>
      <c r="F11" s="69">
        <v>-1.2238517391036083</v>
      </c>
      <c r="G11" s="69">
        <v>50.716100290858236</v>
      </c>
      <c r="H11" s="69">
        <v>-11.282118809969006</v>
      </c>
      <c r="I11" s="69">
        <v>3.4616604012862808</v>
      </c>
      <c r="J11" s="69">
        <v>3.0911945608804103</v>
      </c>
      <c r="K11" s="69">
        <v>2.7955080724988903</v>
      </c>
      <c r="L11" s="69">
        <v>9.7818181818181813</v>
      </c>
      <c r="M11" s="69">
        <v>6.497262433937891</v>
      </c>
      <c r="N11" s="69">
        <v>6.5975735156535933</v>
      </c>
      <c r="O11" s="59"/>
    </row>
    <row r="12" spans="1:15" x14ac:dyDescent="0.3">
      <c r="A12" s="9" t="s">
        <v>6</v>
      </c>
      <c r="B12" s="69">
        <v>3.2989673700456734</v>
      </c>
      <c r="C12" s="69">
        <v>-1.4429670599757145</v>
      </c>
      <c r="D12" s="69">
        <v>-3.1803359164066052</v>
      </c>
      <c r="E12" s="69">
        <v>17.532945553171928</v>
      </c>
      <c r="F12" s="69">
        <v>-6.1853793454963863</v>
      </c>
      <c r="G12" s="69">
        <v>0.80671816749298841</v>
      </c>
      <c r="H12" s="69">
        <v>-11.32230604453558</v>
      </c>
      <c r="I12" s="69">
        <v>2.0781311715913944</v>
      </c>
      <c r="J12" s="69">
        <v>5.5498959462659201</v>
      </c>
      <c r="K12" s="69">
        <v>3.2080934175591409</v>
      </c>
      <c r="L12" s="69">
        <v>9.082838649256388</v>
      </c>
      <c r="M12" s="69">
        <v>2.6341717463453307</v>
      </c>
      <c r="N12" s="69">
        <v>4.4551877359303376</v>
      </c>
      <c r="O12" s="59"/>
    </row>
    <row r="13" spans="1:15" x14ac:dyDescent="0.3">
      <c r="A13" s="9" t="s">
        <v>7</v>
      </c>
      <c r="B13" s="69">
        <v>5.7968314630505517</v>
      </c>
      <c r="C13" s="69">
        <v>1.2525891895327561</v>
      </c>
      <c r="D13" s="69">
        <v>13.60448807854138</v>
      </c>
      <c r="E13" s="69">
        <v>14.756616234686007</v>
      </c>
      <c r="F13" s="69">
        <v>-2.4025477899737524</v>
      </c>
      <c r="G13" s="69">
        <v>7.0181907571288207</v>
      </c>
      <c r="H13" s="69">
        <v>2.224434451271847</v>
      </c>
      <c r="I13" s="69">
        <v>1.8989932536020149</v>
      </c>
      <c r="J13" s="69">
        <v>3.5360459114295679</v>
      </c>
      <c r="K13" s="69">
        <v>2.833524464831811</v>
      </c>
      <c r="L13" s="69">
        <v>10.060066517575535</v>
      </c>
      <c r="M13" s="69">
        <v>6.640425460193498</v>
      </c>
      <c r="N13" s="69">
        <v>6.0150553113458898</v>
      </c>
      <c r="O13" s="59"/>
    </row>
    <row r="14" spans="1:15" x14ac:dyDescent="0.3">
      <c r="A14" s="9" t="s">
        <v>8</v>
      </c>
      <c r="B14" s="69">
        <v>-0.52485411200203202</v>
      </c>
      <c r="C14" s="69">
        <v>-1.0438965403007643</v>
      </c>
      <c r="D14" s="69">
        <v>-1.4556040756914115</v>
      </c>
      <c r="E14" s="69">
        <v>-5.5537504769761767</v>
      </c>
      <c r="F14" s="69">
        <v>-3.0154020332904992</v>
      </c>
      <c r="G14" s="69">
        <v>6.5342910335111242</v>
      </c>
      <c r="H14" s="69">
        <v>-9.0962251841692989</v>
      </c>
      <c r="I14" s="69">
        <v>1.3591860042568555</v>
      </c>
      <c r="J14" s="69">
        <v>2.8491373965443074</v>
      </c>
      <c r="K14" s="69">
        <v>2.9503567511887923</v>
      </c>
      <c r="L14" s="69">
        <v>10.839779933337468</v>
      </c>
      <c r="M14" s="69">
        <v>3.9045062791803957</v>
      </c>
      <c r="N14" s="69">
        <v>5.6319835421663669</v>
      </c>
      <c r="O14" s="59"/>
    </row>
    <row r="15" spans="1:15" x14ac:dyDescent="0.3">
      <c r="A15" s="9" t="s">
        <v>9</v>
      </c>
      <c r="B15" s="69">
        <v>1.6805541474709429</v>
      </c>
      <c r="C15" s="69">
        <v>-2.957914858996773</v>
      </c>
      <c r="D15" s="69">
        <v>17.5</v>
      </c>
      <c r="E15" s="69">
        <v>3.3883980721533362</v>
      </c>
      <c r="F15" s="69">
        <v>-2.8403257023672808</v>
      </c>
      <c r="G15" s="69">
        <v>61.41317539686392</v>
      </c>
      <c r="H15" s="69">
        <v>-14.957951730443028</v>
      </c>
      <c r="I15" s="69">
        <v>1.4151247479898643</v>
      </c>
      <c r="J15" s="69">
        <v>4.969285733929695</v>
      </c>
      <c r="K15" s="69">
        <v>4.3478792413339562</v>
      </c>
      <c r="L15" s="69">
        <v>10.476101692004619</v>
      </c>
      <c r="M15" s="69">
        <v>1.5718921673305317</v>
      </c>
      <c r="N15" s="69">
        <v>5.6917751385058892</v>
      </c>
      <c r="O15" s="59"/>
    </row>
    <row r="16" spans="1:15" x14ac:dyDescent="0.3">
      <c r="A16" s="9" t="s">
        <v>10</v>
      </c>
      <c r="B16" s="69">
        <v>-0.4853510994750394</v>
      </c>
      <c r="C16" s="69">
        <v>-0.37924896270990871</v>
      </c>
      <c r="D16" s="69">
        <v>6.8943018703784276</v>
      </c>
      <c r="E16" s="69">
        <v>-17.386422213044824</v>
      </c>
      <c r="F16" s="69">
        <v>-1.8673185305900688</v>
      </c>
      <c r="G16" s="69">
        <v>2.3119573563286338</v>
      </c>
      <c r="H16" s="69">
        <v>10.9800367675617</v>
      </c>
      <c r="I16" s="69">
        <v>0.69521568627450847</v>
      </c>
      <c r="J16" s="69">
        <v>3.9944966057362308</v>
      </c>
      <c r="K16" s="69">
        <v>2.8938710856585885</v>
      </c>
      <c r="L16" s="69">
        <v>11.678170836928388</v>
      </c>
      <c r="M16" s="69">
        <v>1.2079997025630291</v>
      </c>
      <c r="N16" s="69">
        <v>6.1729073841852937</v>
      </c>
      <c r="O16" s="59"/>
    </row>
    <row r="17" spans="1:15" x14ac:dyDescent="0.3">
      <c r="A17" s="9" t="s">
        <v>11</v>
      </c>
      <c r="B17" s="69">
        <v>6.5668747383998465</v>
      </c>
      <c r="C17" s="69">
        <v>3.6004503649954529</v>
      </c>
      <c r="D17" s="69">
        <v>-0.99009900990098743</v>
      </c>
      <c r="E17" s="69">
        <v>40.989643549699338</v>
      </c>
      <c r="F17" s="69">
        <v>-2.2589384625098319</v>
      </c>
      <c r="G17" s="69">
        <v>5.3282712574458344</v>
      </c>
      <c r="H17" s="69">
        <v>5.0665582989192472</v>
      </c>
      <c r="I17" s="69">
        <v>3.2707277474453065</v>
      </c>
      <c r="J17" s="69">
        <v>4.260905071488267</v>
      </c>
      <c r="K17" s="69">
        <v>2.9454771832290874</v>
      </c>
      <c r="L17" s="69">
        <v>10.579298492678205</v>
      </c>
      <c r="M17" s="69">
        <v>5.0448633087478214</v>
      </c>
      <c r="N17" s="69">
        <v>5.1210266434585066</v>
      </c>
      <c r="O17" s="59"/>
    </row>
    <row r="18" spans="1:15" x14ac:dyDescent="0.3">
      <c r="A18" s="9" t="s">
        <v>12</v>
      </c>
      <c r="B18" s="69">
        <v>3.2829425803089691</v>
      </c>
      <c r="C18" s="69">
        <v>0.46993701875007332</v>
      </c>
      <c r="D18" s="69">
        <v>82.661922473947925</v>
      </c>
      <c r="E18" s="69">
        <v>5.6812961682040708</v>
      </c>
      <c r="F18" s="69">
        <v>-0.28803329757585061</v>
      </c>
      <c r="G18" s="69">
        <v>4.7509449713609939</v>
      </c>
      <c r="H18" s="69">
        <v>0.53104001632928544</v>
      </c>
      <c r="I18" s="69">
        <v>4.0081693862458394</v>
      </c>
      <c r="J18" s="69">
        <v>4.0056562259432837</v>
      </c>
      <c r="K18" s="69">
        <v>2.4266105248352829</v>
      </c>
      <c r="L18" s="69">
        <v>10.357211023182742</v>
      </c>
      <c r="M18" s="69">
        <v>1.6248975229081708</v>
      </c>
      <c r="N18" s="69">
        <v>4.4048124354021354</v>
      </c>
      <c r="O18" s="59"/>
    </row>
    <row r="19" spans="1:15" x14ac:dyDescent="0.3">
      <c r="A19" s="9" t="s">
        <v>13</v>
      </c>
      <c r="B19" s="69">
        <v>16.311952743402742</v>
      </c>
      <c r="C19" s="69">
        <v>7.9448399539581089</v>
      </c>
      <c r="D19" s="69">
        <v>-1.6729464958553137</v>
      </c>
      <c r="E19" s="69">
        <v>55.209829388979614</v>
      </c>
      <c r="F19" s="69">
        <v>-5.381488385867911</v>
      </c>
      <c r="G19" s="69">
        <v>9.071162011073028</v>
      </c>
      <c r="H19" s="69">
        <v>2.5245759373821812</v>
      </c>
      <c r="I19" s="69">
        <v>3.6959130435882059</v>
      </c>
      <c r="J19" s="69">
        <v>3.3882551348450818</v>
      </c>
      <c r="K19" s="69">
        <v>3.8467040040491582</v>
      </c>
      <c r="L19" s="69">
        <v>10.444529165078166</v>
      </c>
      <c r="M19" s="69">
        <v>5.189593210798634</v>
      </c>
      <c r="N19" s="69">
        <v>5.7600784062167492</v>
      </c>
      <c r="O19" s="59"/>
    </row>
    <row r="20" spans="1:15" x14ac:dyDescent="0.3">
      <c r="A20" s="9" t="s">
        <v>14</v>
      </c>
      <c r="B20" s="69">
        <v>2.2878214894332132</v>
      </c>
      <c r="C20" s="69">
        <v>2.5994708981480699</v>
      </c>
      <c r="D20" s="69">
        <v>-2.8800202550875156</v>
      </c>
      <c r="E20" s="69">
        <v>1.7150741106088105</v>
      </c>
      <c r="F20" s="69">
        <v>-2.1276493006220534</v>
      </c>
      <c r="G20" s="69">
        <v>20.389140271493204</v>
      </c>
      <c r="H20" s="69">
        <v>-3.1941538266438414</v>
      </c>
      <c r="I20" s="69">
        <v>2.5635815670427746</v>
      </c>
      <c r="J20" s="69">
        <v>3.7554307012385379</v>
      </c>
      <c r="K20" s="69">
        <v>2.793650002388631</v>
      </c>
      <c r="L20" s="69">
        <v>8.3999660104529852</v>
      </c>
      <c r="M20" s="69">
        <v>3.0699107714769838</v>
      </c>
      <c r="N20" s="69">
        <v>5.0679728554545562</v>
      </c>
      <c r="O20" s="59"/>
    </row>
    <row r="21" spans="1:15" x14ac:dyDescent="0.3">
      <c r="A21" s="9" t="s">
        <v>15</v>
      </c>
      <c r="B21" s="69">
        <v>4.3900890570276658</v>
      </c>
      <c r="C21" s="69">
        <v>8.2500367355335555</v>
      </c>
      <c r="D21" s="69">
        <v>111.1463492855361</v>
      </c>
      <c r="E21" s="69">
        <v>-4.7630111524163539</v>
      </c>
      <c r="F21" s="69">
        <v>4.8365254401261382E-3</v>
      </c>
      <c r="G21" s="69">
        <v>29.459328501342583</v>
      </c>
      <c r="H21" s="69">
        <v>3.396726004900458</v>
      </c>
      <c r="I21" s="69">
        <v>2.6394687871590321</v>
      </c>
      <c r="J21" s="69">
        <v>3.2565569751469496</v>
      </c>
      <c r="K21" s="69">
        <v>3.4148112990449988</v>
      </c>
      <c r="L21" s="69">
        <v>9.7528782661387083</v>
      </c>
      <c r="M21" s="69">
        <v>4.5457780662720779</v>
      </c>
      <c r="N21" s="69">
        <v>4.0624436217489972</v>
      </c>
      <c r="O21" s="59"/>
    </row>
    <row r="22" spans="1:15" x14ac:dyDescent="0.3">
      <c r="A22" s="9" t="s">
        <v>16</v>
      </c>
      <c r="B22" s="69">
        <v>3.0991047982402904</v>
      </c>
      <c r="C22" s="69">
        <v>3.6006045336925041</v>
      </c>
      <c r="D22" s="69">
        <v>34.541666045415923</v>
      </c>
      <c r="E22" s="69">
        <v>1.5799101368352666</v>
      </c>
      <c r="F22" s="69">
        <v>-0.83022542367862684</v>
      </c>
      <c r="G22" s="69">
        <v>2.9892339155420729</v>
      </c>
      <c r="H22" s="69">
        <v>-5.9272605609643421</v>
      </c>
      <c r="I22" s="69">
        <v>3.4533619702127965</v>
      </c>
      <c r="J22" s="69">
        <v>4.5239247430088199</v>
      </c>
      <c r="K22" s="69">
        <v>3.3053530665609401</v>
      </c>
      <c r="L22" s="69">
        <v>8.6996644022654408</v>
      </c>
      <c r="M22" s="69">
        <v>3.6517629945872727</v>
      </c>
      <c r="N22" s="69">
        <v>5.663848689964837</v>
      </c>
      <c r="O22" s="59"/>
    </row>
    <row r="23" spans="1:15" x14ac:dyDescent="0.3">
      <c r="A23" s="216" t="s">
        <v>157</v>
      </c>
      <c r="B23" s="69">
        <v>1.9193355092274658</v>
      </c>
      <c r="C23" s="69">
        <v>3.6391912908242574</v>
      </c>
      <c r="D23" s="69">
        <v>23.493895523383813</v>
      </c>
      <c r="E23" s="69" t="s">
        <v>440</v>
      </c>
      <c r="F23" s="69">
        <v>-0.73463067821968764</v>
      </c>
      <c r="G23" s="69">
        <v>-2.7116175774565789</v>
      </c>
      <c r="H23" s="69">
        <v>-9.3248856739995887</v>
      </c>
      <c r="I23" s="69">
        <v>2.8323073507993968</v>
      </c>
      <c r="J23" s="69">
        <v>4.3579790985414064</v>
      </c>
      <c r="K23" s="69">
        <v>2.9898051846701748</v>
      </c>
      <c r="L23" s="69">
        <v>10.899136134129222</v>
      </c>
      <c r="M23" s="69">
        <v>3.3952617620987837</v>
      </c>
      <c r="N23" s="69">
        <v>3.8356408969890907</v>
      </c>
      <c r="O23" s="59"/>
    </row>
    <row r="24" spans="1:15" x14ac:dyDescent="0.3">
      <c r="A24" s="216" t="s">
        <v>155</v>
      </c>
      <c r="B24" s="69">
        <v>3.3900279612528692</v>
      </c>
      <c r="C24" s="69">
        <v>3.5014958792164492</v>
      </c>
      <c r="D24" s="69">
        <v>53.235193147079485</v>
      </c>
      <c r="E24" s="69">
        <v>1.5799101368352666</v>
      </c>
      <c r="F24" s="69">
        <v>11.194894168769267</v>
      </c>
      <c r="G24" s="69">
        <v>-0.74156146163919345</v>
      </c>
      <c r="H24" s="69">
        <v>-9.1212308080103384</v>
      </c>
      <c r="I24" s="69">
        <v>2.5385415188384997</v>
      </c>
      <c r="J24" s="69">
        <v>3.3424556257117359</v>
      </c>
      <c r="K24" s="69">
        <v>3.4154815132453962</v>
      </c>
      <c r="L24" s="69">
        <v>6.1893697676354833</v>
      </c>
      <c r="M24" s="69">
        <v>3.4146488090381695</v>
      </c>
      <c r="N24" s="69">
        <v>4.1942434816012195</v>
      </c>
      <c r="O24" s="59"/>
    </row>
    <row r="25" spans="1:15" x14ac:dyDescent="0.3">
      <c r="A25" s="216" t="s">
        <v>105</v>
      </c>
      <c r="B25" s="69">
        <v>3.2084860872250545</v>
      </c>
      <c r="C25" s="69">
        <v>4.0477383813330334</v>
      </c>
      <c r="D25" s="69">
        <v>-2.436399969256783</v>
      </c>
      <c r="E25" s="69" t="s">
        <v>440</v>
      </c>
      <c r="F25" s="69">
        <v>-1.245823459528367</v>
      </c>
      <c r="G25" s="69">
        <v>4.6314018839781426</v>
      </c>
      <c r="H25" s="69">
        <v>-5.3166788213003997</v>
      </c>
      <c r="I25" s="69">
        <v>3.5393711615091519</v>
      </c>
      <c r="J25" s="69">
        <v>4.6561365140781845</v>
      </c>
      <c r="K25" s="69">
        <v>3.320723387294251</v>
      </c>
      <c r="L25" s="69">
        <v>8.6653729734867966</v>
      </c>
      <c r="M25" s="69">
        <v>3.6699460378762438</v>
      </c>
      <c r="N25" s="69">
        <v>5.8729854268390227</v>
      </c>
      <c r="O25" s="59"/>
    </row>
    <row r="26" spans="1:15" x14ac:dyDescent="0.3">
      <c r="A26" s="9" t="s">
        <v>17</v>
      </c>
      <c r="B26" s="69">
        <v>-2.2187519399314652</v>
      </c>
      <c r="C26" s="69">
        <v>4.4055510384080065</v>
      </c>
      <c r="D26" s="69">
        <v>19.419218205965748</v>
      </c>
      <c r="E26" s="69">
        <v>-18.970230058093279</v>
      </c>
      <c r="F26" s="69">
        <v>5.1978814489044538</v>
      </c>
      <c r="G26" s="69">
        <v>3.5399412236174328</v>
      </c>
      <c r="H26" s="69">
        <v>-8.3622205771181797</v>
      </c>
      <c r="I26" s="69">
        <v>3.9982240399619968</v>
      </c>
      <c r="J26" s="69">
        <v>3.5849348528005578</v>
      </c>
      <c r="K26" s="69">
        <v>2.49232119350593</v>
      </c>
      <c r="L26" s="69">
        <v>10.803256888225278</v>
      </c>
      <c r="M26" s="69">
        <v>0.99786102713117941</v>
      </c>
      <c r="N26" s="69">
        <v>5.5446727865642913</v>
      </c>
      <c r="O26" s="59"/>
    </row>
    <row r="27" spans="1:15" x14ac:dyDescent="0.3">
      <c r="A27" s="9" t="s">
        <v>18</v>
      </c>
      <c r="B27" s="69">
        <v>22.029165615875996</v>
      </c>
      <c r="C27" s="69">
        <v>8.6475863793904324</v>
      </c>
      <c r="D27" s="69">
        <v>24.863760217983639</v>
      </c>
      <c r="E27" s="69">
        <v>60.643953928499428</v>
      </c>
      <c r="F27" s="69">
        <v>-4.3785487969382331</v>
      </c>
      <c r="G27" s="69">
        <v>5.4779206260480606</v>
      </c>
      <c r="H27" s="69">
        <v>-2.7631963598001903</v>
      </c>
      <c r="I27" s="69">
        <v>3.61721044871868</v>
      </c>
      <c r="J27" s="69">
        <v>3.2673680779768262</v>
      </c>
      <c r="K27" s="69">
        <v>3.7965916046519084</v>
      </c>
      <c r="L27" s="69">
        <v>10.326571263825542</v>
      </c>
      <c r="M27" s="69">
        <v>7.3028673835125346</v>
      </c>
      <c r="N27" s="69">
        <v>6.9293421555313586</v>
      </c>
      <c r="O27" s="59"/>
    </row>
    <row r="28" spans="1:15" x14ac:dyDescent="0.3">
      <c r="A28" s="9" t="s">
        <v>19</v>
      </c>
      <c r="B28" s="69">
        <v>3.8512196602028723</v>
      </c>
      <c r="C28" s="69">
        <v>4.2320451896350733</v>
      </c>
      <c r="D28" s="69">
        <v>-2.5274497617567846</v>
      </c>
      <c r="E28" s="69">
        <v>2.4729719518717701</v>
      </c>
      <c r="F28" s="69">
        <v>4.5451713370210882</v>
      </c>
      <c r="G28" s="69">
        <v>58.958837772397089</v>
      </c>
      <c r="H28" s="69">
        <v>-3.2906619407628028</v>
      </c>
      <c r="I28" s="69">
        <v>3.8854300317607198</v>
      </c>
      <c r="J28" s="69">
        <v>3.0674108189264757</v>
      </c>
      <c r="K28" s="69">
        <v>2.8565134380966271</v>
      </c>
      <c r="L28" s="69">
        <v>10.35190403930919</v>
      </c>
      <c r="M28" s="69">
        <v>1.2290875158301731</v>
      </c>
      <c r="N28" s="69">
        <v>4.351565363579212</v>
      </c>
      <c r="O28" s="59"/>
    </row>
    <row r="29" spans="1:15" x14ac:dyDescent="0.3">
      <c r="A29" s="9" t="s">
        <v>20</v>
      </c>
      <c r="B29" s="69">
        <v>3.26429240045114</v>
      </c>
      <c r="C29" s="69">
        <v>10.061848656337943</v>
      </c>
      <c r="D29" s="69">
        <v>17.156862745098039</v>
      </c>
      <c r="E29" s="69">
        <v>0.77081930658444264</v>
      </c>
      <c r="F29" s="69">
        <v>-1.9826628580496646</v>
      </c>
      <c r="G29" s="69">
        <v>0.2441819223528654</v>
      </c>
      <c r="H29" s="69">
        <v>18.087710965877534</v>
      </c>
      <c r="I29" s="69">
        <v>2.6973533753300529</v>
      </c>
      <c r="J29" s="69">
        <v>4.1484674145196436</v>
      </c>
      <c r="K29" s="69">
        <v>1.8392332834745986</v>
      </c>
      <c r="L29" s="69">
        <v>10.035469277658592</v>
      </c>
      <c r="M29" s="69">
        <v>3.8009784488212119</v>
      </c>
      <c r="N29" s="69">
        <v>6.7159102361675735</v>
      </c>
      <c r="O29" s="59"/>
    </row>
    <row r="30" spans="1:15" x14ac:dyDescent="0.3">
      <c r="A30" s="9" t="s">
        <v>21</v>
      </c>
      <c r="B30" s="69">
        <v>0.6198680212515626</v>
      </c>
      <c r="C30" s="69">
        <v>13.382744854082688</v>
      </c>
      <c r="D30" s="69">
        <v>-2.865188646222947</v>
      </c>
      <c r="E30" s="69">
        <v>-19.246709902068631</v>
      </c>
      <c r="F30" s="69">
        <v>-1.4341829386228397</v>
      </c>
      <c r="G30" s="69">
        <v>16.275639742522728</v>
      </c>
      <c r="H30" s="69">
        <v>9.9788408208945469</v>
      </c>
      <c r="I30" s="69">
        <v>2.1406733983693442</v>
      </c>
      <c r="J30" s="69">
        <v>3.7232625558254284</v>
      </c>
      <c r="K30" s="69">
        <v>3.3372347122194554</v>
      </c>
      <c r="L30" s="69">
        <v>9.865004010626734</v>
      </c>
      <c r="M30" s="69">
        <v>3.5348129253637239</v>
      </c>
      <c r="N30" s="69">
        <v>4.5354402214334186</v>
      </c>
      <c r="O30" s="59"/>
    </row>
    <row r="31" spans="1:15" x14ac:dyDescent="0.3">
      <c r="A31" s="9" t="s">
        <v>22</v>
      </c>
      <c r="B31" s="69">
        <v>0.38161665535369593</v>
      </c>
      <c r="C31" s="69">
        <v>5.0976507439310978</v>
      </c>
      <c r="D31" s="69">
        <v>18.800694080142051</v>
      </c>
      <c r="E31" s="69">
        <v>-4.7650169677882559</v>
      </c>
      <c r="F31" s="69">
        <v>-4.5621091597773784</v>
      </c>
      <c r="G31" s="69">
        <v>4.1934392965843728</v>
      </c>
      <c r="H31" s="69">
        <v>-18.637771577953032</v>
      </c>
      <c r="I31" s="69">
        <v>3.7904872057217034</v>
      </c>
      <c r="J31" s="69">
        <v>3.6167992993945859</v>
      </c>
      <c r="K31" s="69">
        <v>2.925374752649688</v>
      </c>
      <c r="L31" s="69">
        <v>10.317138669100842</v>
      </c>
      <c r="M31" s="69">
        <v>3.2778902702187622</v>
      </c>
      <c r="N31" s="69">
        <v>3.8829872762123898</v>
      </c>
      <c r="O31" s="59"/>
    </row>
    <row r="32" spans="1:15" x14ac:dyDescent="0.3">
      <c r="A32" s="9" t="s">
        <v>23</v>
      </c>
      <c r="B32" s="69">
        <v>5.6630186412891987</v>
      </c>
      <c r="C32" s="69">
        <v>8.563718295664799</v>
      </c>
      <c r="D32" s="69">
        <v>-39.803278688524593</v>
      </c>
      <c r="E32" s="69">
        <v>-0.3895812002097756</v>
      </c>
      <c r="F32" s="69">
        <v>0.49242297403384327</v>
      </c>
      <c r="G32" s="69">
        <v>5.5780065484793937</v>
      </c>
      <c r="H32" s="69">
        <v>7.4895158107804605</v>
      </c>
      <c r="I32" s="69">
        <v>3.1252629389791053</v>
      </c>
      <c r="J32" s="69">
        <v>4.1042208020226241</v>
      </c>
      <c r="K32" s="69">
        <v>3.1238078282764121</v>
      </c>
      <c r="L32" s="69">
        <v>10.733201413242938</v>
      </c>
      <c r="M32" s="69">
        <v>5.4176620908177142</v>
      </c>
      <c r="N32" s="69">
        <v>5.6618022700517514</v>
      </c>
      <c r="O32" s="59"/>
    </row>
    <row r="33" spans="1:15" x14ac:dyDescent="0.3">
      <c r="A33" s="9" t="s">
        <v>24</v>
      </c>
      <c r="B33" s="69">
        <v>8.2763678204829034</v>
      </c>
      <c r="C33" s="69">
        <v>-31.273930468384123</v>
      </c>
      <c r="D33" s="69">
        <v>-22.299488221275936</v>
      </c>
      <c r="E33" s="69">
        <v>26.978090324210484</v>
      </c>
      <c r="F33" s="69">
        <v>-1.62774928279579</v>
      </c>
      <c r="G33" s="69">
        <v>-4.9557575574547741</v>
      </c>
      <c r="H33" s="69">
        <v>-7.4355015788814143</v>
      </c>
      <c r="I33" s="69">
        <v>2.05803040824064</v>
      </c>
      <c r="J33" s="69">
        <v>3.0380851405331839</v>
      </c>
      <c r="K33" s="69">
        <v>3.0520326574993106</v>
      </c>
      <c r="L33" s="69">
        <v>10.387137474606575</v>
      </c>
      <c r="M33" s="69">
        <v>3.8599424233362072</v>
      </c>
      <c r="N33" s="69">
        <v>3.9354054254540358</v>
      </c>
      <c r="O33" s="59"/>
    </row>
    <row r="34" spans="1:15" x14ac:dyDescent="0.3">
      <c r="A34" s="9" t="s">
        <v>25</v>
      </c>
      <c r="B34" s="69">
        <v>-2.5441606390951819</v>
      </c>
      <c r="C34" s="69">
        <v>-10.581032295833737</v>
      </c>
      <c r="D34" s="69">
        <v>-22.967055621984912</v>
      </c>
      <c r="E34" s="69">
        <v>-5.6035459609881144</v>
      </c>
      <c r="F34" s="69">
        <v>4.6641622345891136</v>
      </c>
      <c r="G34" s="69">
        <v>3.1917120133947208</v>
      </c>
      <c r="H34" s="69">
        <v>-19.134801805177673</v>
      </c>
      <c r="I34" s="69">
        <v>1.2463294548826553</v>
      </c>
      <c r="J34" s="69">
        <v>3.9894247289531393</v>
      </c>
      <c r="K34" s="69">
        <v>2.033987670343933</v>
      </c>
      <c r="L34" s="69">
        <v>9.6657022126933185</v>
      </c>
      <c r="M34" s="69">
        <v>1.5610824685238924</v>
      </c>
      <c r="N34" s="69">
        <v>3.2018589555056423</v>
      </c>
      <c r="O34" s="59"/>
    </row>
    <row r="35" spans="1:15" x14ac:dyDescent="0.3">
      <c r="A35" s="9" t="s">
        <v>26</v>
      </c>
      <c r="B35" s="69">
        <v>5.1973394141910489</v>
      </c>
      <c r="C35" s="69">
        <v>8.3862306387506322</v>
      </c>
      <c r="D35" s="69">
        <v>21.099842006013958</v>
      </c>
      <c r="E35" s="69">
        <v>42.493270258913014</v>
      </c>
      <c r="F35" s="69">
        <v>-2.7556265193171896</v>
      </c>
      <c r="G35" s="69">
        <v>10.23764734307855</v>
      </c>
      <c r="H35" s="69">
        <v>-6.3282104645268049</v>
      </c>
      <c r="I35" s="69">
        <v>1.913645926362733</v>
      </c>
      <c r="J35" s="69">
        <v>4.5085284508173942</v>
      </c>
      <c r="K35" s="69">
        <v>3.0510653340617608</v>
      </c>
      <c r="L35" s="69">
        <v>10.950212179365892</v>
      </c>
      <c r="M35" s="69">
        <v>4.0770523646098695</v>
      </c>
      <c r="N35" s="69">
        <v>5.5557078283998891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3.5433405070017159</v>
      </c>
      <c r="C37" s="130">
        <v>3.072534637326811</v>
      </c>
      <c r="D37" s="130">
        <v>18.217821782178206</v>
      </c>
      <c r="E37" s="130">
        <v>8.4070680075367932</v>
      </c>
      <c r="F37" s="130">
        <v>-0.86178046235333738</v>
      </c>
      <c r="G37" s="130">
        <v>6.5535472765277234</v>
      </c>
      <c r="H37" s="130">
        <v>-5.3666362578250357</v>
      </c>
      <c r="I37" s="130">
        <v>3.0875228337701657</v>
      </c>
      <c r="J37" s="130">
        <v>4.2661711213031879</v>
      </c>
      <c r="K37" s="130">
        <v>3.2921810699588576</v>
      </c>
      <c r="L37" s="130">
        <v>9.0696613841067233</v>
      </c>
      <c r="M37" s="130">
        <v>3.6820873744742926</v>
      </c>
      <c r="N37" s="130">
        <v>5.387979397960649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1.8662045361924129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-12.235610211279862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3.2523297286205661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 codeName="Hoja129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714</v>
      </c>
      <c r="B1" s="121"/>
      <c r="C1" s="121"/>
      <c r="D1" s="121"/>
      <c r="E1" s="121"/>
      <c r="F1" s="121"/>
      <c r="G1" s="121"/>
      <c r="H1" s="122">
        <v>128</v>
      </c>
      <c r="I1" s="49"/>
      <c r="J1" s="49"/>
      <c r="K1" s="49"/>
      <c r="L1" s="49"/>
      <c r="M1" s="49"/>
      <c r="N1" s="49"/>
    </row>
    <row r="2" spans="1:14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3861574</v>
      </c>
      <c r="C9" s="58">
        <v>1452117</v>
      </c>
      <c r="D9" s="58">
        <v>533</v>
      </c>
      <c r="E9" s="58">
        <v>111831</v>
      </c>
      <c r="F9" s="58">
        <v>177338</v>
      </c>
      <c r="G9" s="58">
        <v>28937</v>
      </c>
      <c r="H9" s="58">
        <v>437654</v>
      </c>
      <c r="I9" s="58">
        <v>383606</v>
      </c>
      <c r="J9" s="58">
        <v>172213</v>
      </c>
      <c r="K9" s="58">
        <v>58027</v>
      </c>
      <c r="L9" s="58">
        <v>26902</v>
      </c>
      <c r="M9" s="58">
        <v>336748</v>
      </c>
      <c r="N9" s="58">
        <v>675668</v>
      </c>
    </row>
    <row r="10" spans="1:14" x14ac:dyDescent="0.3">
      <c r="A10" s="9" t="s">
        <v>317</v>
      </c>
      <c r="B10" s="58">
        <v>18942827</v>
      </c>
      <c r="C10" s="58">
        <v>1067873</v>
      </c>
      <c r="D10" s="58">
        <v>453392</v>
      </c>
      <c r="E10" s="58">
        <v>6291437</v>
      </c>
      <c r="F10" s="58">
        <v>2020334</v>
      </c>
      <c r="G10" s="58">
        <v>485863</v>
      </c>
      <c r="H10" s="58">
        <v>1270364</v>
      </c>
      <c r="I10" s="58">
        <v>1334420</v>
      </c>
      <c r="J10" s="58">
        <v>923443</v>
      </c>
      <c r="K10" s="58">
        <v>743088</v>
      </c>
      <c r="L10" s="58">
        <v>265880</v>
      </c>
      <c r="M10" s="58">
        <v>1080722</v>
      </c>
      <c r="N10" s="58">
        <v>3006011</v>
      </c>
    </row>
    <row r="11" spans="1:14" x14ac:dyDescent="0.3">
      <c r="A11" s="9" t="s">
        <v>5</v>
      </c>
      <c r="B11" s="58">
        <v>3566427</v>
      </c>
      <c r="C11" s="58">
        <v>627386</v>
      </c>
      <c r="D11" s="58">
        <v>612</v>
      </c>
      <c r="E11" s="58">
        <v>329915</v>
      </c>
      <c r="F11" s="58">
        <v>118232</v>
      </c>
      <c r="G11" s="58">
        <v>57721</v>
      </c>
      <c r="H11" s="58">
        <v>715845</v>
      </c>
      <c r="I11" s="58">
        <v>280573</v>
      </c>
      <c r="J11" s="58">
        <v>106805</v>
      </c>
      <c r="K11" s="58">
        <v>101259</v>
      </c>
      <c r="L11" s="58">
        <v>27079</v>
      </c>
      <c r="M11" s="58">
        <v>362665</v>
      </c>
      <c r="N11" s="58">
        <v>838335</v>
      </c>
    </row>
    <row r="12" spans="1:14" x14ac:dyDescent="0.3">
      <c r="A12" s="9" t="s">
        <v>6</v>
      </c>
      <c r="B12" s="58">
        <v>29029355</v>
      </c>
      <c r="C12" s="58">
        <v>2800790</v>
      </c>
      <c r="D12" s="58">
        <v>93863</v>
      </c>
      <c r="E12" s="58">
        <v>4481739</v>
      </c>
      <c r="F12" s="58">
        <v>3903739</v>
      </c>
      <c r="G12" s="58">
        <v>347020</v>
      </c>
      <c r="H12" s="58">
        <v>2806529</v>
      </c>
      <c r="I12" s="58">
        <v>3481548</v>
      </c>
      <c r="J12" s="58">
        <v>2148914</v>
      </c>
      <c r="K12" s="58">
        <v>1064570</v>
      </c>
      <c r="L12" s="58">
        <v>543959</v>
      </c>
      <c r="M12" s="58">
        <v>1215490</v>
      </c>
      <c r="N12" s="58">
        <v>6141194</v>
      </c>
    </row>
    <row r="13" spans="1:14" x14ac:dyDescent="0.3">
      <c r="A13" s="9" t="s">
        <v>7</v>
      </c>
      <c r="B13" s="58">
        <v>6790685</v>
      </c>
      <c r="C13" s="58">
        <v>1001724</v>
      </c>
      <c r="D13" s="58">
        <v>1182</v>
      </c>
      <c r="E13" s="58">
        <v>1463616</v>
      </c>
      <c r="F13" s="58">
        <v>429418</v>
      </c>
      <c r="G13" s="58">
        <v>69298</v>
      </c>
      <c r="H13" s="58">
        <v>793541</v>
      </c>
      <c r="I13" s="58">
        <v>659813</v>
      </c>
      <c r="J13" s="58">
        <v>279400</v>
      </c>
      <c r="K13" s="58">
        <v>101664</v>
      </c>
      <c r="L13" s="58">
        <v>87752</v>
      </c>
      <c r="M13" s="58">
        <v>562237</v>
      </c>
      <c r="N13" s="58">
        <v>1341040</v>
      </c>
    </row>
    <row r="14" spans="1:14" x14ac:dyDescent="0.3">
      <c r="A14" s="9" t="s">
        <v>8</v>
      </c>
      <c r="B14" s="58">
        <v>14438780</v>
      </c>
      <c r="C14" s="58">
        <v>1882025</v>
      </c>
      <c r="D14" s="58">
        <v>979</v>
      </c>
      <c r="E14" s="58">
        <v>3759312</v>
      </c>
      <c r="F14" s="58">
        <v>837824</v>
      </c>
      <c r="G14" s="58">
        <v>231901</v>
      </c>
      <c r="H14" s="58">
        <v>1342951</v>
      </c>
      <c r="I14" s="58">
        <v>1174821</v>
      </c>
      <c r="J14" s="58">
        <v>592629</v>
      </c>
      <c r="K14" s="58">
        <v>364523</v>
      </c>
      <c r="L14" s="58">
        <v>194128</v>
      </c>
      <c r="M14" s="58">
        <v>1111560</v>
      </c>
      <c r="N14" s="58">
        <v>2946127</v>
      </c>
    </row>
    <row r="15" spans="1:14" x14ac:dyDescent="0.3">
      <c r="A15" s="9" t="s">
        <v>9</v>
      </c>
      <c r="B15" s="58">
        <v>20016159</v>
      </c>
      <c r="C15" s="58">
        <v>1515845</v>
      </c>
      <c r="D15" s="58">
        <v>1909</v>
      </c>
      <c r="E15" s="58">
        <v>4856721</v>
      </c>
      <c r="F15" s="58">
        <v>1376936</v>
      </c>
      <c r="G15" s="58">
        <v>281483</v>
      </c>
      <c r="H15" s="58">
        <v>2325705</v>
      </c>
      <c r="I15" s="58">
        <v>1922434</v>
      </c>
      <c r="J15" s="58">
        <v>1274693</v>
      </c>
      <c r="K15" s="58">
        <v>1443652</v>
      </c>
      <c r="L15" s="58">
        <v>265464</v>
      </c>
      <c r="M15" s="58">
        <v>1152594</v>
      </c>
      <c r="N15" s="58">
        <v>3598723</v>
      </c>
    </row>
    <row r="16" spans="1:14" x14ac:dyDescent="0.3">
      <c r="A16" s="9" t="s">
        <v>10</v>
      </c>
      <c r="B16" s="58">
        <v>4280653</v>
      </c>
      <c r="C16" s="58">
        <v>457010</v>
      </c>
      <c r="D16" s="58">
        <v>6043</v>
      </c>
      <c r="E16" s="58">
        <v>534838</v>
      </c>
      <c r="F16" s="58">
        <v>74151</v>
      </c>
      <c r="G16" s="58">
        <v>1161170</v>
      </c>
      <c r="H16" s="58">
        <v>616639</v>
      </c>
      <c r="I16" s="58">
        <v>198071</v>
      </c>
      <c r="J16" s="58">
        <v>99164</v>
      </c>
      <c r="K16" s="58">
        <v>56728</v>
      </c>
      <c r="L16" s="58">
        <v>14222</v>
      </c>
      <c r="M16" s="58">
        <v>413705</v>
      </c>
      <c r="N16" s="58">
        <v>648912</v>
      </c>
    </row>
    <row r="17" spans="1:14" x14ac:dyDescent="0.3">
      <c r="A17" s="9" t="s">
        <v>11</v>
      </c>
      <c r="B17" s="58">
        <v>6831262</v>
      </c>
      <c r="C17" s="58">
        <v>1566885</v>
      </c>
      <c r="D17" s="58">
        <v>723</v>
      </c>
      <c r="E17" s="58">
        <v>373227</v>
      </c>
      <c r="F17" s="58">
        <v>413763</v>
      </c>
      <c r="G17" s="58">
        <v>48045</v>
      </c>
      <c r="H17" s="58">
        <v>802823</v>
      </c>
      <c r="I17" s="58">
        <v>800945</v>
      </c>
      <c r="J17" s="58">
        <v>454280</v>
      </c>
      <c r="K17" s="58">
        <v>211222</v>
      </c>
      <c r="L17" s="58">
        <v>121492</v>
      </c>
      <c r="M17" s="58">
        <v>690168</v>
      </c>
      <c r="N17" s="58">
        <v>1347689</v>
      </c>
    </row>
    <row r="18" spans="1:14" x14ac:dyDescent="0.3">
      <c r="A18" s="9" t="s">
        <v>12</v>
      </c>
      <c r="B18" s="58">
        <v>20475514</v>
      </c>
      <c r="C18" s="58">
        <v>2714346</v>
      </c>
      <c r="D18" s="58">
        <v>488165</v>
      </c>
      <c r="E18" s="58">
        <v>1888557</v>
      </c>
      <c r="F18" s="58">
        <v>4803924</v>
      </c>
      <c r="G18" s="58">
        <v>307591</v>
      </c>
      <c r="H18" s="58">
        <v>2489494</v>
      </c>
      <c r="I18" s="58">
        <v>1819282</v>
      </c>
      <c r="J18" s="58">
        <v>1573425</v>
      </c>
      <c r="K18" s="58">
        <v>392703</v>
      </c>
      <c r="L18" s="58">
        <v>232915</v>
      </c>
      <c r="M18" s="58">
        <v>701937</v>
      </c>
      <c r="N18" s="58">
        <v>3063175</v>
      </c>
    </row>
    <row r="19" spans="1:14" x14ac:dyDescent="0.3">
      <c r="A19" s="9" t="s">
        <v>13</v>
      </c>
      <c r="B19" s="58">
        <v>16465773</v>
      </c>
      <c r="C19" s="58">
        <v>2187994</v>
      </c>
      <c r="D19" s="58">
        <v>9258</v>
      </c>
      <c r="E19" s="58">
        <v>3206775</v>
      </c>
      <c r="F19" s="58">
        <v>1060187</v>
      </c>
      <c r="G19" s="58">
        <v>539063</v>
      </c>
      <c r="H19" s="58">
        <v>1378660</v>
      </c>
      <c r="I19" s="58">
        <v>2047580</v>
      </c>
      <c r="J19" s="58">
        <v>1115739</v>
      </c>
      <c r="K19" s="58">
        <v>459444</v>
      </c>
      <c r="L19" s="58">
        <v>244523</v>
      </c>
      <c r="M19" s="58">
        <v>1036814</v>
      </c>
      <c r="N19" s="58">
        <v>3179736</v>
      </c>
    </row>
    <row r="20" spans="1:14" x14ac:dyDescent="0.3">
      <c r="A20" s="9" t="s">
        <v>14</v>
      </c>
      <c r="B20" s="58">
        <v>27260397</v>
      </c>
      <c r="C20" s="58">
        <v>3930721</v>
      </c>
      <c r="D20" s="58">
        <v>109534</v>
      </c>
      <c r="E20" s="58">
        <v>3903606</v>
      </c>
      <c r="F20" s="58">
        <v>4110197</v>
      </c>
      <c r="G20" s="58">
        <v>365834</v>
      </c>
      <c r="H20" s="58">
        <v>1892664</v>
      </c>
      <c r="I20" s="58">
        <v>2712301</v>
      </c>
      <c r="J20" s="58">
        <v>1865053</v>
      </c>
      <c r="K20" s="58">
        <v>859041</v>
      </c>
      <c r="L20" s="58">
        <v>575816</v>
      </c>
      <c r="M20" s="58">
        <v>1319785</v>
      </c>
      <c r="N20" s="58">
        <v>5615845</v>
      </c>
    </row>
    <row r="21" spans="1:14" x14ac:dyDescent="0.3">
      <c r="A21" s="9" t="s">
        <v>15</v>
      </c>
      <c r="B21" s="58">
        <v>14275462</v>
      </c>
      <c r="C21" s="58">
        <v>1353840</v>
      </c>
      <c r="D21" s="58">
        <v>113560</v>
      </c>
      <c r="E21" s="58">
        <v>45142</v>
      </c>
      <c r="F21" s="58">
        <v>1462906</v>
      </c>
      <c r="G21" s="58">
        <v>199637</v>
      </c>
      <c r="H21" s="58">
        <v>1314467</v>
      </c>
      <c r="I21" s="58">
        <v>2596479</v>
      </c>
      <c r="J21" s="58">
        <v>1301984</v>
      </c>
      <c r="K21" s="58">
        <v>488687</v>
      </c>
      <c r="L21" s="58">
        <v>356429</v>
      </c>
      <c r="M21" s="58">
        <v>1015023</v>
      </c>
      <c r="N21" s="58">
        <v>4027308</v>
      </c>
    </row>
    <row r="22" spans="1:14" x14ac:dyDescent="0.3">
      <c r="A22" s="9" t="s">
        <v>16</v>
      </c>
      <c r="B22" s="58">
        <v>281502680</v>
      </c>
      <c r="C22" s="58">
        <v>5766958</v>
      </c>
      <c r="D22" s="58">
        <v>878255</v>
      </c>
      <c r="E22" s="58">
        <v>3531408</v>
      </c>
      <c r="F22" s="58">
        <v>50354437</v>
      </c>
      <c r="G22" s="58">
        <v>7129028</v>
      </c>
      <c r="H22" s="58">
        <v>16905476</v>
      </c>
      <c r="I22" s="58">
        <v>34788261</v>
      </c>
      <c r="J22" s="58">
        <v>23205372</v>
      </c>
      <c r="K22" s="58">
        <v>17723405</v>
      </c>
      <c r="L22" s="58">
        <v>8704415</v>
      </c>
      <c r="M22" s="58">
        <v>16300781</v>
      </c>
      <c r="N22" s="58">
        <v>96214884</v>
      </c>
    </row>
    <row r="23" spans="1:14" x14ac:dyDescent="0.3">
      <c r="A23" s="216" t="s">
        <v>157</v>
      </c>
      <c r="B23" s="58">
        <v>28606121</v>
      </c>
      <c r="C23" s="58">
        <v>20343</v>
      </c>
      <c r="D23" s="58">
        <v>416146</v>
      </c>
      <c r="E23" s="58">
        <v>0</v>
      </c>
      <c r="F23" s="58">
        <v>8597451</v>
      </c>
      <c r="G23" s="58">
        <v>589245</v>
      </c>
      <c r="H23" s="58">
        <v>1685932</v>
      </c>
      <c r="I23" s="58">
        <v>2340034</v>
      </c>
      <c r="J23" s="58">
        <v>6572861</v>
      </c>
      <c r="K23" s="58">
        <v>963466</v>
      </c>
      <c r="L23" s="58">
        <v>687084</v>
      </c>
      <c r="M23" s="58">
        <v>792122</v>
      </c>
      <c r="N23" s="58">
        <v>5941437</v>
      </c>
    </row>
    <row r="24" spans="1:14" x14ac:dyDescent="0.3">
      <c r="A24" s="216" t="s">
        <v>155</v>
      </c>
      <c r="B24" s="58">
        <v>20209916</v>
      </c>
      <c r="C24" s="58">
        <v>4780900</v>
      </c>
      <c r="D24" s="58">
        <v>410568</v>
      </c>
      <c r="E24" s="58">
        <v>3531408</v>
      </c>
      <c r="F24" s="58">
        <v>2006289</v>
      </c>
      <c r="G24" s="58">
        <v>1217231</v>
      </c>
      <c r="H24" s="58">
        <v>854794</v>
      </c>
      <c r="I24" s="58">
        <v>1321262</v>
      </c>
      <c r="J24" s="58">
        <v>700321</v>
      </c>
      <c r="K24" s="58">
        <v>630380</v>
      </c>
      <c r="L24" s="58">
        <v>475705</v>
      </c>
      <c r="M24" s="58">
        <v>332708</v>
      </c>
      <c r="N24" s="58">
        <v>3948350</v>
      </c>
    </row>
    <row r="25" spans="1:14" x14ac:dyDescent="0.3">
      <c r="A25" s="216" t="s">
        <v>105</v>
      </c>
      <c r="B25" s="58">
        <v>232686643</v>
      </c>
      <c r="C25" s="58">
        <v>965715</v>
      </c>
      <c r="D25" s="58">
        <v>51541</v>
      </c>
      <c r="E25" s="58">
        <v>0</v>
      </c>
      <c r="F25" s="58">
        <v>39750697</v>
      </c>
      <c r="G25" s="58">
        <v>5322552</v>
      </c>
      <c r="H25" s="58">
        <v>14364750</v>
      </c>
      <c r="I25" s="58">
        <v>31126965</v>
      </c>
      <c r="J25" s="58">
        <v>15932190</v>
      </c>
      <c r="K25" s="58">
        <v>16129559</v>
      </c>
      <c r="L25" s="58">
        <v>7541626</v>
      </c>
      <c r="M25" s="58">
        <v>15175951</v>
      </c>
      <c r="N25" s="58">
        <v>86325097</v>
      </c>
    </row>
    <row r="26" spans="1:14" x14ac:dyDescent="0.3">
      <c r="A26" s="9" t="s">
        <v>17</v>
      </c>
      <c r="B26" s="58">
        <v>9178965</v>
      </c>
      <c r="C26" s="58">
        <v>993136</v>
      </c>
      <c r="D26" s="58">
        <v>95514</v>
      </c>
      <c r="E26" s="58">
        <v>605221</v>
      </c>
      <c r="F26" s="58">
        <v>921103</v>
      </c>
      <c r="G26" s="58">
        <v>123618</v>
      </c>
      <c r="H26" s="58">
        <v>335874</v>
      </c>
      <c r="I26" s="58">
        <v>1788226</v>
      </c>
      <c r="J26" s="58">
        <v>580483</v>
      </c>
      <c r="K26" s="58">
        <v>398023</v>
      </c>
      <c r="L26" s="58">
        <v>151084</v>
      </c>
      <c r="M26" s="58">
        <v>808599</v>
      </c>
      <c r="N26" s="58">
        <v>2378084</v>
      </c>
    </row>
    <row r="27" spans="1:14" x14ac:dyDescent="0.3">
      <c r="A27" s="9" t="s">
        <v>18</v>
      </c>
      <c r="B27" s="58">
        <v>3119029</v>
      </c>
      <c r="C27" s="58">
        <v>211308</v>
      </c>
      <c r="D27" s="58">
        <v>2656</v>
      </c>
      <c r="E27" s="58">
        <v>1403229</v>
      </c>
      <c r="F27" s="58">
        <v>142759</v>
      </c>
      <c r="G27" s="58">
        <v>22343</v>
      </c>
      <c r="H27" s="58">
        <v>215936</v>
      </c>
      <c r="I27" s="58">
        <v>326741</v>
      </c>
      <c r="J27" s="58">
        <v>136099</v>
      </c>
      <c r="K27" s="58">
        <v>91263</v>
      </c>
      <c r="L27" s="58">
        <v>27099</v>
      </c>
      <c r="M27" s="58">
        <v>120971</v>
      </c>
      <c r="N27" s="58">
        <v>418625</v>
      </c>
    </row>
    <row r="28" spans="1:14" x14ac:dyDescent="0.3">
      <c r="A28" s="9" t="s">
        <v>19</v>
      </c>
      <c r="B28" s="58">
        <v>7462886</v>
      </c>
      <c r="C28" s="58">
        <v>144036</v>
      </c>
      <c r="D28" s="58">
        <v>87502</v>
      </c>
      <c r="E28" s="58">
        <v>1790235</v>
      </c>
      <c r="F28" s="58">
        <v>2838469</v>
      </c>
      <c r="G28" s="58">
        <v>212920</v>
      </c>
      <c r="H28" s="58">
        <v>731271</v>
      </c>
      <c r="I28" s="58">
        <v>245340</v>
      </c>
      <c r="J28" s="58">
        <v>209617</v>
      </c>
      <c r="K28" s="58">
        <v>165833</v>
      </c>
      <c r="L28" s="58">
        <v>42637</v>
      </c>
      <c r="M28" s="58">
        <v>305814</v>
      </c>
      <c r="N28" s="58">
        <v>689212</v>
      </c>
    </row>
    <row r="29" spans="1:14" x14ac:dyDescent="0.3">
      <c r="A29" s="9" t="s">
        <v>20</v>
      </c>
      <c r="B29" s="58">
        <v>5233815</v>
      </c>
      <c r="C29" s="58">
        <v>595461</v>
      </c>
      <c r="D29" s="58">
        <v>344</v>
      </c>
      <c r="E29" s="58">
        <v>2383992</v>
      </c>
      <c r="F29" s="58">
        <v>121392</v>
      </c>
      <c r="G29" s="58">
        <v>108968</v>
      </c>
      <c r="H29" s="58">
        <v>504383</v>
      </c>
      <c r="I29" s="58">
        <v>304440</v>
      </c>
      <c r="J29" s="58">
        <v>143181</v>
      </c>
      <c r="K29" s="58">
        <v>83738</v>
      </c>
      <c r="L29" s="58">
        <v>28498</v>
      </c>
      <c r="M29" s="58">
        <v>262741</v>
      </c>
      <c r="N29" s="58">
        <v>696677</v>
      </c>
    </row>
    <row r="30" spans="1:14" x14ac:dyDescent="0.3">
      <c r="A30" s="9" t="s">
        <v>21</v>
      </c>
      <c r="B30" s="58">
        <v>25249871</v>
      </c>
      <c r="C30" s="58">
        <v>2459840</v>
      </c>
      <c r="D30" s="58">
        <v>985007</v>
      </c>
      <c r="E30" s="58">
        <v>1405323</v>
      </c>
      <c r="F30" s="58">
        <v>5086974</v>
      </c>
      <c r="G30" s="58">
        <v>420018</v>
      </c>
      <c r="H30" s="58">
        <v>2135355</v>
      </c>
      <c r="I30" s="58">
        <v>3171912</v>
      </c>
      <c r="J30" s="58">
        <v>1984855</v>
      </c>
      <c r="K30" s="58">
        <v>743012</v>
      </c>
      <c r="L30" s="58">
        <v>347450</v>
      </c>
      <c r="M30" s="58">
        <v>1523791</v>
      </c>
      <c r="N30" s="58">
        <v>4986334</v>
      </c>
    </row>
    <row r="31" spans="1:14" x14ac:dyDescent="0.3">
      <c r="A31" s="9" t="s">
        <v>22</v>
      </c>
      <c r="B31" s="58">
        <v>12347211</v>
      </c>
      <c r="C31" s="58">
        <v>2693371</v>
      </c>
      <c r="D31" s="58">
        <v>85363</v>
      </c>
      <c r="E31" s="58">
        <v>892900</v>
      </c>
      <c r="F31" s="58">
        <v>946821</v>
      </c>
      <c r="G31" s="58">
        <v>207474</v>
      </c>
      <c r="H31" s="58">
        <v>1039437</v>
      </c>
      <c r="I31" s="58">
        <v>1333592</v>
      </c>
      <c r="J31" s="58">
        <v>969326</v>
      </c>
      <c r="K31" s="58">
        <v>299911</v>
      </c>
      <c r="L31" s="58">
        <v>161062</v>
      </c>
      <c r="M31" s="58">
        <v>966390</v>
      </c>
      <c r="N31" s="58">
        <v>2751564</v>
      </c>
    </row>
    <row r="32" spans="1:14" x14ac:dyDescent="0.3">
      <c r="A32" s="9" t="s">
        <v>23</v>
      </c>
      <c r="B32" s="58">
        <v>7290012</v>
      </c>
      <c r="C32" s="58">
        <v>2214491</v>
      </c>
      <c r="D32" s="58">
        <v>4012</v>
      </c>
      <c r="E32" s="58">
        <v>54839</v>
      </c>
      <c r="F32" s="58">
        <v>624857</v>
      </c>
      <c r="G32" s="58">
        <v>50525</v>
      </c>
      <c r="H32" s="58">
        <v>810193</v>
      </c>
      <c r="I32" s="58">
        <v>796589</v>
      </c>
      <c r="J32" s="58">
        <v>228168</v>
      </c>
      <c r="K32" s="58">
        <v>231388</v>
      </c>
      <c r="L32" s="58">
        <v>107282</v>
      </c>
      <c r="M32" s="58">
        <v>614273</v>
      </c>
      <c r="N32" s="58">
        <v>1553395</v>
      </c>
    </row>
    <row r="33" spans="1:14" x14ac:dyDescent="0.3">
      <c r="A33" s="9" t="s">
        <v>24</v>
      </c>
      <c r="B33" s="58">
        <v>6474765</v>
      </c>
      <c r="C33" s="58">
        <v>485010</v>
      </c>
      <c r="D33" s="58">
        <v>35364</v>
      </c>
      <c r="E33" s="58">
        <v>1342979</v>
      </c>
      <c r="F33" s="58">
        <v>359287</v>
      </c>
      <c r="G33" s="58">
        <v>87433</v>
      </c>
      <c r="H33" s="58">
        <v>610733</v>
      </c>
      <c r="I33" s="58">
        <v>907684</v>
      </c>
      <c r="J33" s="58">
        <v>637515</v>
      </c>
      <c r="K33" s="58">
        <v>185263</v>
      </c>
      <c r="L33" s="58">
        <v>112709</v>
      </c>
      <c r="M33" s="58">
        <v>395208</v>
      </c>
      <c r="N33" s="58">
        <v>1315580</v>
      </c>
    </row>
    <row r="34" spans="1:14" x14ac:dyDescent="0.3">
      <c r="A34" s="9" t="s">
        <v>25</v>
      </c>
      <c r="B34" s="58">
        <v>3120847</v>
      </c>
      <c r="C34" s="58">
        <v>255005</v>
      </c>
      <c r="D34" s="58">
        <v>134955</v>
      </c>
      <c r="E34" s="58">
        <v>281527</v>
      </c>
      <c r="F34" s="58">
        <v>320471</v>
      </c>
      <c r="G34" s="58">
        <v>28666</v>
      </c>
      <c r="H34" s="58">
        <v>279155</v>
      </c>
      <c r="I34" s="58">
        <v>563946</v>
      </c>
      <c r="J34" s="58">
        <v>199183</v>
      </c>
      <c r="K34" s="58">
        <v>85744</v>
      </c>
      <c r="L34" s="58">
        <v>63127</v>
      </c>
      <c r="M34" s="58">
        <v>245948</v>
      </c>
      <c r="N34" s="58">
        <v>663120</v>
      </c>
    </row>
    <row r="35" spans="1:14" x14ac:dyDescent="0.3">
      <c r="A35" s="9" t="s">
        <v>26</v>
      </c>
      <c r="B35" s="58">
        <v>5379470</v>
      </c>
      <c r="C35" s="58">
        <v>584828</v>
      </c>
      <c r="D35" s="58">
        <v>34275</v>
      </c>
      <c r="E35" s="58">
        <v>306100</v>
      </c>
      <c r="F35" s="58">
        <v>831279</v>
      </c>
      <c r="G35" s="58">
        <v>108444</v>
      </c>
      <c r="H35" s="58">
        <v>407851</v>
      </c>
      <c r="I35" s="58">
        <v>900396</v>
      </c>
      <c r="J35" s="58">
        <v>267459</v>
      </c>
      <c r="K35" s="58">
        <v>261812</v>
      </c>
      <c r="L35" s="58">
        <v>107076</v>
      </c>
      <c r="M35" s="58">
        <v>420036</v>
      </c>
      <c r="N35" s="58">
        <v>1149914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552594419</v>
      </c>
      <c r="C37" s="129">
        <v>38962000</v>
      </c>
      <c r="D37" s="129">
        <v>3623000</v>
      </c>
      <c r="E37" s="129">
        <v>45244469</v>
      </c>
      <c r="F37" s="129">
        <v>83336798</v>
      </c>
      <c r="G37" s="129">
        <v>12623000</v>
      </c>
      <c r="H37" s="129">
        <v>42163000</v>
      </c>
      <c r="I37" s="129">
        <v>64539000</v>
      </c>
      <c r="J37" s="129">
        <v>40469000</v>
      </c>
      <c r="K37" s="129">
        <v>26614000</v>
      </c>
      <c r="L37" s="129">
        <v>12809000</v>
      </c>
      <c r="M37" s="129">
        <v>32964000</v>
      </c>
      <c r="N37" s="129">
        <v>149247152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50102529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1719389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604416337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46">
    <tabColor rgb="FF0070C0"/>
  </sheetPr>
  <dimension ref="A1:R38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830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14.63508226152382</v>
      </c>
      <c r="D9" s="136">
        <v>-1.3066668050794874</v>
      </c>
      <c r="E9" s="136">
        <v>1.7230658186975489</v>
      </c>
      <c r="F9" s="136">
        <v>24.867408400110236</v>
      </c>
      <c r="G9" s="136">
        <v>-4.8435405945066066</v>
      </c>
      <c r="H9" s="136">
        <v>-8.5587844297507019</v>
      </c>
      <c r="I9" s="136">
        <v>22.939814363462375</v>
      </c>
      <c r="J9" s="136">
        <v>2.5436977922561539</v>
      </c>
      <c r="K9" s="136">
        <v>1.599135865127252</v>
      </c>
      <c r="L9" s="136">
        <v>3.4947979611771558</v>
      </c>
      <c r="M9" s="136">
        <v>0.82450319425126395</v>
      </c>
      <c r="N9" s="136">
        <v>-2.4500719742968187</v>
      </c>
      <c r="O9" s="136">
        <v>13.278418502122619</v>
      </c>
      <c r="P9" s="136">
        <v>14.579085619929288</v>
      </c>
      <c r="Q9" s="136">
        <v>17.029848704065969</v>
      </c>
      <c r="R9" s="136">
        <v>13.888508181076276</v>
      </c>
    </row>
    <row r="10" spans="1:18" x14ac:dyDescent="0.3">
      <c r="A10" s="9" t="s">
        <v>317</v>
      </c>
      <c r="B10" s="136" t="s">
        <v>440</v>
      </c>
      <c r="C10" s="136">
        <v>12.508419968422885</v>
      </c>
      <c r="D10" s="136">
        <v>5.1137748748176932</v>
      </c>
      <c r="E10" s="136">
        <v>-0.89747640313886734</v>
      </c>
      <c r="F10" s="136">
        <v>15.146394794793522</v>
      </c>
      <c r="G10" s="136">
        <v>-0.50130249173551533</v>
      </c>
      <c r="H10" s="136">
        <v>0.82041573647400412</v>
      </c>
      <c r="I10" s="136">
        <v>14.885905396547599</v>
      </c>
      <c r="J10" s="136">
        <v>2.6903995291707616</v>
      </c>
      <c r="K10" s="136">
        <v>2.5559027559113758</v>
      </c>
      <c r="L10" s="136">
        <v>-1.0078792807580754</v>
      </c>
      <c r="M10" s="136">
        <v>-4.3074007797261089</v>
      </c>
      <c r="N10" s="136">
        <v>4.8760863473792995</v>
      </c>
      <c r="O10" s="136">
        <v>6.5623026327893683</v>
      </c>
      <c r="P10" s="136">
        <v>12.400137623279207</v>
      </c>
      <c r="Q10" s="136">
        <v>11.43960676911091</v>
      </c>
      <c r="R10" s="136">
        <v>11.719806959418563</v>
      </c>
    </row>
    <row r="11" spans="1:18" x14ac:dyDescent="0.3">
      <c r="A11" s="9" t="s">
        <v>5</v>
      </c>
      <c r="B11" s="136" t="s">
        <v>440</v>
      </c>
      <c r="C11" s="136">
        <v>14.073848323064368</v>
      </c>
      <c r="D11" s="136">
        <v>12.717253782149413</v>
      </c>
      <c r="E11" s="136">
        <v>1.3093958586224375</v>
      </c>
      <c r="F11" s="136">
        <v>8.4728952035286085</v>
      </c>
      <c r="G11" s="136">
        <v>-7.9931638891025614E-2</v>
      </c>
      <c r="H11" s="136">
        <v>17.447131485383522</v>
      </c>
      <c r="I11" s="136">
        <v>2.7044099812515583</v>
      </c>
      <c r="J11" s="136">
        <v>-5.9654417806804361</v>
      </c>
      <c r="K11" s="136">
        <v>27.195567484669581</v>
      </c>
      <c r="L11" s="136">
        <v>-4.4706439347721556</v>
      </c>
      <c r="M11" s="136">
        <v>-1.7450990823367647</v>
      </c>
      <c r="N11" s="136">
        <v>29.583061133422689</v>
      </c>
      <c r="O11" s="136">
        <v>-5.6661557137185952</v>
      </c>
      <c r="P11" s="136">
        <v>18.195179669264832</v>
      </c>
      <c r="Q11" s="136">
        <v>18.284010305315675</v>
      </c>
      <c r="R11" s="136">
        <v>21.452265784591845</v>
      </c>
    </row>
    <row r="12" spans="1:18" x14ac:dyDescent="0.3">
      <c r="A12" s="9" t="s">
        <v>6</v>
      </c>
      <c r="B12" s="136" t="s">
        <v>440</v>
      </c>
      <c r="C12" s="136">
        <v>17.342112273386093</v>
      </c>
      <c r="D12" s="136">
        <v>18.058317938602414</v>
      </c>
      <c r="E12" s="136">
        <v>-1.8267258285363823</v>
      </c>
      <c r="F12" s="136">
        <v>-2.6276947426959225</v>
      </c>
      <c r="G12" s="136">
        <v>15.665956093391188</v>
      </c>
      <c r="H12" s="136">
        <v>-0.88200446207537198</v>
      </c>
      <c r="I12" s="136">
        <v>14.799964032574977</v>
      </c>
      <c r="J12" s="136">
        <v>1.9685497693839409</v>
      </c>
      <c r="K12" s="136">
        <v>2.0535478796587654</v>
      </c>
      <c r="L12" s="136">
        <v>2.1938380250106917</v>
      </c>
      <c r="M12" s="136">
        <v>-3.4249227658271053</v>
      </c>
      <c r="N12" s="136">
        <v>3.3402746150687364</v>
      </c>
      <c r="O12" s="136">
        <v>-6.2359348211319059</v>
      </c>
      <c r="P12" s="136">
        <v>3.7588401389940742</v>
      </c>
      <c r="Q12" s="136">
        <v>4.2473869310846339</v>
      </c>
      <c r="R12" s="136">
        <v>18.102607348420861</v>
      </c>
    </row>
    <row r="13" spans="1:18" x14ac:dyDescent="0.3">
      <c r="A13" s="9" t="s">
        <v>7</v>
      </c>
      <c r="B13" s="136" t="s">
        <v>440</v>
      </c>
      <c r="C13" s="136">
        <v>14.268910133843221</v>
      </c>
      <c r="D13" s="136">
        <v>-0.45210157250332372</v>
      </c>
      <c r="E13" s="136">
        <v>4.1799105016853417</v>
      </c>
      <c r="F13" s="136">
        <v>-0.99553246818118168</v>
      </c>
      <c r="G13" s="136">
        <v>8.8348166502363057</v>
      </c>
      <c r="H13" s="136">
        <v>9.5223774950735844</v>
      </c>
      <c r="I13" s="136">
        <v>14.994014374698011</v>
      </c>
      <c r="J13" s="136">
        <v>0.2548332270450544</v>
      </c>
      <c r="K13" s="136">
        <v>4.4893401003300255</v>
      </c>
      <c r="L13" s="136">
        <v>0.91482159082426051</v>
      </c>
      <c r="M13" s="136">
        <v>-4.162619845211097</v>
      </c>
      <c r="N13" s="136">
        <v>17.253184598957617</v>
      </c>
      <c r="O13" s="136">
        <v>-7.1849855546186774</v>
      </c>
      <c r="P13" s="136">
        <v>13.575007258532509</v>
      </c>
      <c r="Q13" s="136">
        <v>2.1875540950063908</v>
      </c>
      <c r="R13" s="136">
        <v>17.330357798717586</v>
      </c>
    </row>
    <row r="14" spans="1:18" x14ac:dyDescent="0.3">
      <c r="A14" s="9" t="s">
        <v>8</v>
      </c>
      <c r="B14" s="136" t="s">
        <v>440</v>
      </c>
      <c r="C14" s="136">
        <v>9.236892344532464</v>
      </c>
      <c r="D14" s="136">
        <v>6.8376044653932269</v>
      </c>
      <c r="E14" s="136">
        <v>3.8757068343254701</v>
      </c>
      <c r="F14" s="136">
        <v>15.648495257159368</v>
      </c>
      <c r="G14" s="136">
        <v>-4.775827739250488</v>
      </c>
      <c r="H14" s="136">
        <v>-0.92757999634763166</v>
      </c>
      <c r="I14" s="136">
        <v>4.5592504898871056</v>
      </c>
      <c r="J14" s="136">
        <v>2.1481288233384532</v>
      </c>
      <c r="K14" s="136">
        <v>8.2079091302950928</v>
      </c>
      <c r="L14" s="136">
        <v>1.0126045031465907</v>
      </c>
      <c r="M14" s="136">
        <v>-1.9772467888031571</v>
      </c>
      <c r="N14" s="136">
        <v>5.9748513135260453</v>
      </c>
      <c r="O14" s="136">
        <v>4.3447704628473787</v>
      </c>
      <c r="P14" s="136">
        <v>13.411007161674632</v>
      </c>
      <c r="Q14" s="136">
        <v>16.214330407023425</v>
      </c>
      <c r="R14" s="136">
        <v>-3.7839152884973402</v>
      </c>
    </row>
    <row r="15" spans="1:18" x14ac:dyDescent="0.3">
      <c r="A15" s="9" t="s">
        <v>9</v>
      </c>
      <c r="B15" s="136" t="s">
        <v>440</v>
      </c>
      <c r="C15" s="136">
        <v>19.335875322341863</v>
      </c>
      <c r="D15" s="136">
        <v>11.997216383196601</v>
      </c>
      <c r="E15" s="136">
        <v>-3.5367541851239963</v>
      </c>
      <c r="F15" s="136">
        <v>19.044249541118475</v>
      </c>
      <c r="G15" s="136">
        <v>-1.8330945424142158</v>
      </c>
      <c r="H15" s="136">
        <v>0.77225310778152334</v>
      </c>
      <c r="I15" s="136">
        <v>3.123977342067775</v>
      </c>
      <c r="J15" s="136">
        <v>-0.77408506999957183</v>
      </c>
      <c r="K15" s="136">
        <v>-0.3467411249078225</v>
      </c>
      <c r="L15" s="136">
        <v>1.5474541293796165</v>
      </c>
      <c r="M15" s="136">
        <v>-0.23760074681943877</v>
      </c>
      <c r="N15" s="136">
        <v>8.7223493461110735</v>
      </c>
      <c r="O15" s="136">
        <v>6.3391948920194352</v>
      </c>
      <c r="P15" s="136">
        <v>11.230783342872442</v>
      </c>
      <c r="Q15" s="136">
        <v>4.1746029110777414</v>
      </c>
      <c r="R15" s="136">
        <v>34.514201975889051</v>
      </c>
    </row>
    <row r="16" spans="1:18" x14ac:dyDescent="0.3">
      <c r="A16" s="9" t="s">
        <v>10</v>
      </c>
      <c r="B16" s="136" t="s">
        <v>440</v>
      </c>
      <c r="C16" s="136">
        <v>22.010802324291575</v>
      </c>
      <c r="D16" s="136">
        <v>-2.4781875132824922</v>
      </c>
      <c r="E16" s="136">
        <v>0.60217419052372634</v>
      </c>
      <c r="F16" s="136">
        <v>3.0941994884665576</v>
      </c>
      <c r="G16" s="136">
        <v>11.752937487181825</v>
      </c>
      <c r="H16" s="136">
        <v>14.625486206941488</v>
      </c>
      <c r="I16" s="136">
        <v>-6.5377623451859677</v>
      </c>
      <c r="J16" s="136">
        <v>1.6012145359276815</v>
      </c>
      <c r="K16" s="136">
        <v>4.6842757285580916</v>
      </c>
      <c r="L16" s="136">
        <v>0.35689792476347293</v>
      </c>
      <c r="M16" s="136">
        <v>0.49595176988219691</v>
      </c>
      <c r="N16" s="136">
        <v>15.594856486359433</v>
      </c>
      <c r="O16" s="136">
        <v>-3.1614543918251172</v>
      </c>
      <c r="P16" s="136">
        <v>16.663399889500624</v>
      </c>
      <c r="Q16" s="136">
        <v>21.296751258573352</v>
      </c>
      <c r="R16" s="136">
        <v>9.615981610081306</v>
      </c>
    </row>
    <row r="17" spans="1:18" x14ac:dyDescent="0.3">
      <c r="A17" s="9" t="s">
        <v>11</v>
      </c>
      <c r="B17" s="136" t="s">
        <v>440</v>
      </c>
      <c r="C17" s="136">
        <v>19.136696273223123</v>
      </c>
      <c r="D17" s="136">
        <v>3.5724921431206269</v>
      </c>
      <c r="E17" s="136">
        <v>2.3339476208375345</v>
      </c>
      <c r="F17" s="136">
        <v>-2.3622689690112821</v>
      </c>
      <c r="G17" s="136">
        <v>7.0158778680294205</v>
      </c>
      <c r="H17" s="136">
        <v>5.7537079539416567</v>
      </c>
      <c r="I17" s="136">
        <v>4.4158352837766301</v>
      </c>
      <c r="J17" s="136">
        <v>16.531036347058944</v>
      </c>
      <c r="K17" s="136">
        <v>4.6780008097404959</v>
      </c>
      <c r="L17" s="136">
        <v>-17.017665046126268</v>
      </c>
      <c r="M17" s="136">
        <v>10.10333717834402</v>
      </c>
      <c r="N17" s="136">
        <v>14.293019739605597</v>
      </c>
      <c r="O17" s="136">
        <v>-7.8125282732274712</v>
      </c>
      <c r="P17" s="136">
        <v>10.410925567032223</v>
      </c>
      <c r="Q17" s="136">
        <v>22.485593679853125</v>
      </c>
      <c r="R17" s="136">
        <v>5.4869439130554412</v>
      </c>
    </row>
    <row r="18" spans="1:18" x14ac:dyDescent="0.3">
      <c r="A18" s="9" t="s">
        <v>12</v>
      </c>
      <c r="B18" s="136" t="s">
        <v>440</v>
      </c>
      <c r="C18" s="136">
        <v>0.46608175221449244</v>
      </c>
      <c r="D18" s="136">
        <v>-2.8467259068135036</v>
      </c>
      <c r="E18" s="136">
        <v>6.1966755671059275</v>
      </c>
      <c r="F18" s="136">
        <v>4.3272334445286731</v>
      </c>
      <c r="G18" s="136">
        <v>6.0735494578765241</v>
      </c>
      <c r="H18" s="136">
        <v>3.7053918276074285</v>
      </c>
      <c r="I18" s="136">
        <v>4.8753992846221337</v>
      </c>
      <c r="J18" s="136">
        <v>11.609602758916608</v>
      </c>
      <c r="K18" s="136">
        <v>9.5108734349441022</v>
      </c>
      <c r="L18" s="136">
        <v>0.59552652766872427</v>
      </c>
      <c r="M18" s="136">
        <v>-5.9294383027929882</v>
      </c>
      <c r="N18" s="136">
        <v>-4.0129021689529196</v>
      </c>
      <c r="O18" s="136">
        <v>-6.0873426911319513</v>
      </c>
      <c r="P18" s="136">
        <v>8.0080283342301612</v>
      </c>
      <c r="Q18" s="136">
        <v>-1.9918312512809706</v>
      </c>
      <c r="R18" s="136">
        <v>13.660748220355899</v>
      </c>
    </row>
    <row r="19" spans="1:18" x14ac:dyDescent="0.3">
      <c r="A19" s="9" t="s">
        <v>13</v>
      </c>
      <c r="B19" s="136" t="s">
        <v>440</v>
      </c>
      <c r="C19" s="136">
        <v>13.465766870710311</v>
      </c>
      <c r="D19" s="136">
        <v>7.9222964111563385</v>
      </c>
      <c r="E19" s="136">
        <v>0.96067395100665465</v>
      </c>
      <c r="F19" s="136">
        <v>20.849248696981306</v>
      </c>
      <c r="G19" s="136">
        <v>-7.1405012364779878</v>
      </c>
      <c r="H19" s="136">
        <v>0.43967983808421707</v>
      </c>
      <c r="I19" s="136">
        <v>16.926118565939248</v>
      </c>
      <c r="J19" s="136">
        <v>12.220238842745502</v>
      </c>
      <c r="K19" s="136">
        <v>-3.7420811048249192</v>
      </c>
      <c r="L19" s="136">
        <v>-6.253293149854116</v>
      </c>
      <c r="M19" s="136">
        <v>-4.4912880685632928</v>
      </c>
      <c r="N19" s="136">
        <v>7.0405559335067665</v>
      </c>
      <c r="O19" s="136">
        <v>8.5264810683493693</v>
      </c>
      <c r="P19" s="136">
        <v>8.9703576874982076</v>
      </c>
      <c r="Q19" s="136">
        <v>11.823408636725247</v>
      </c>
      <c r="R19" s="136">
        <v>6.8894441651006701</v>
      </c>
    </row>
    <row r="20" spans="1:18" x14ac:dyDescent="0.3">
      <c r="A20" s="9" t="s">
        <v>14</v>
      </c>
      <c r="B20" s="136" t="s">
        <v>440</v>
      </c>
      <c r="C20" s="136">
        <v>3.495365061141058</v>
      </c>
      <c r="D20" s="136">
        <v>7.9673323030120287</v>
      </c>
      <c r="E20" s="136">
        <v>0.23602447418416261</v>
      </c>
      <c r="F20" s="136">
        <v>8.681196611580603</v>
      </c>
      <c r="G20" s="136">
        <v>-4.3704620577877762</v>
      </c>
      <c r="H20" s="136">
        <v>1.7170116248424989</v>
      </c>
      <c r="I20" s="136">
        <v>7.329843589892107</v>
      </c>
      <c r="J20" s="136">
        <v>7.6704123592682407</v>
      </c>
      <c r="K20" s="136">
        <v>9.7012746679761932</v>
      </c>
      <c r="L20" s="136">
        <v>3.0610089675276981</v>
      </c>
      <c r="M20" s="136">
        <v>-10.171502360504391</v>
      </c>
      <c r="N20" s="136">
        <v>1.5485283177517886</v>
      </c>
      <c r="O20" s="136">
        <v>0.83217045210564322</v>
      </c>
      <c r="P20" s="136">
        <v>5.803435665703006</v>
      </c>
      <c r="Q20" s="136">
        <v>-1.0372576427878215</v>
      </c>
      <c r="R20" s="136">
        <v>11.527088448020635</v>
      </c>
    </row>
    <row r="21" spans="1:18" x14ac:dyDescent="0.3">
      <c r="A21" s="9" t="s">
        <v>15</v>
      </c>
      <c r="B21" s="136" t="s">
        <v>440</v>
      </c>
      <c r="C21" s="136">
        <v>12.426365410365747</v>
      </c>
      <c r="D21" s="136">
        <v>1.0978717393864486</v>
      </c>
      <c r="E21" s="136">
        <v>4.7840745213776188</v>
      </c>
      <c r="F21" s="136">
        <v>17.252869864419935</v>
      </c>
      <c r="G21" s="136">
        <v>-11.399919612491487</v>
      </c>
      <c r="H21" s="136">
        <v>2.1299690213612621</v>
      </c>
      <c r="I21" s="136">
        <v>13.294326432301219</v>
      </c>
      <c r="J21" s="136">
        <v>2.6954481202930083</v>
      </c>
      <c r="K21" s="136">
        <v>5.1043646375199785</v>
      </c>
      <c r="L21" s="136">
        <v>2.6307854198178688</v>
      </c>
      <c r="M21" s="136">
        <v>-5.9873081403521127</v>
      </c>
      <c r="N21" s="136">
        <v>-8.1882993196311276</v>
      </c>
      <c r="O21" s="136">
        <v>11.343469071741751</v>
      </c>
      <c r="P21" s="136">
        <v>10.439913519270277</v>
      </c>
      <c r="Q21" s="136">
        <v>-16.764196809595646</v>
      </c>
      <c r="R21" s="136">
        <v>11.11027487716288</v>
      </c>
    </row>
    <row r="22" spans="1:18" x14ac:dyDescent="0.3">
      <c r="A22" s="9" t="s">
        <v>16</v>
      </c>
      <c r="B22" s="136" t="s">
        <v>440</v>
      </c>
      <c r="C22" s="136">
        <v>15.529083738304777</v>
      </c>
      <c r="D22" s="136">
        <v>-3.048006104577226</v>
      </c>
      <c r="E22" s="136">
        <v>6.4512056298266458</v>
      </c>
      <c r="F22" s="136">
        <v>4.4846123866441445</v>
      </c>
      <c r="G22" s="136">
        <v>3.9912275311627923</v>
      </c>
      <c r="H22" s="136">
        <v>3.3870135071512522</v>
      </c>
      <c r="I22" s="136">
        <v>5.0530430967891107</v>
      </c>
      <c r="J22" s="136">
        <v>2.2561877182524057</v>
      </c>
      <c r="K22" s="136">
        <v>5.503353696567288</v>
      </c>
      <c r="L22" s="136">
        <v>1.7744424007898516</v>
      </c>
      <c r="M22" s="136">
        <v>-0.67269867298931274</v>
      </c>
      <c r="N22" s="136">
        <v>-2.6634405726519788</v>
      </c>
      <c r="O22" s="136">
        <v>0.40532897751550934</v>
      </c>
      <c r="P22" s="136">
        <v>4.7284940471271852</v>
      </c>
      <c r="Q22" s="136">
        <v>-1.5541921047049385</v>
      </c>
      <c r="R22" s="136">
        <v>10.179779572140575</v>
      </c>
    </row>
    <row r="23" spans="1:18" x14ac:dyDescent="0.3">
      <c r="A23" s="9" t="s">
        <v>17</v>
      </c>
      <c r="B23" s="136" t="s">
        <v>440</v>
      </c>
      <c r="C23" s="136">
        <v>3.5774375948144979</v>
      </c>
      <c r="D23" s="136">
        <v>2.6597771439753188</v>
      </c>
      <c r="E23" s="136">
        <v>-0.66586406411877874</v>
      </c>
      <c r="F23" s="136">
        <v>11.498696927798676</v>
      </c>
      <c r="G23" s="136">
        <v>5.6981953351816941</v>
      </c>
      <c r="H23" s="136">
        <v>1.4375807654650146</v>
      </c>
      <c r="I23" s="136">
        <v>3.2126342145168678</v>
      </c>
      <c r="J23" s="136">
        <v>0.58582851347111387</v>
      </c>
      <c r="K23" s="136">
        <v>2.9455184924143083</v>
      </c>
      <c r="L23" s="136">
        <v>6.5380389088005586E-2</v>
      </c>
      <c r="M23" s="136">
        <v>4.9653441927159321</v>
      </c>
      <c r="N23" s="136">
        <v>0.89256511841840336</v>
      </c>
      <c r="O23" s="136">
        <v>3.7591154571337597</v>
      </c>
      <c r="P23" s="136">
        <v>-0.22536853234240084</v>
      </c>
      <c r="Q23" s="136">
        <v>6.1106225128103375</v>
      </c>
      <c r="R23" s="136">
        <v>5.6481367804473734</v>
      </c>
    </row>
    <row r="24" spans="1:18" x14ac:dyDescent="0.3">
      <c r="A24" s="9" t="s">
        <v>18</v>
      </c>
      <c r="B24" s="136" t="s">
        <v>440</v>
      </c>
      <c r="C24" s="136">
        <v>-2.0417819837514628</v>
      </c>
      <c r="D24" s="136">
        <v>3.2118878146138741</v>
      </c>
      <c r="E24" s="136">
        <v>3.811492380169625</v>
      </c>
      <c r="F24" s="136">
        <v>-2.9747591761632322</v>
      </c>
      <c r="G24" s="136">
        <v>0.61671330972620808</v>
      </c>
      <c r="H24" s="136">
        <v>16.874334969003229</v>
      </c>
      <c r="I24" s="136">
        <v>16.495168849134046</v>
      </c>
      <c r="J24" s="136">
        <v>-0.37426276532907821</v>
      </c>
      <c r="K24" s="136">
        <v>5.2124277389298044</v>
      </c>
      <c r="L24" s="136">
        <v>4.1635286841736843</v>
      </c>
      <c r="M24" s="136">
        <v>2.1362014667689664</v>
      </c>
      <c r="N24" s="136">
        <v>1.9358648090766195</v>
      </c>
      <c r="O24" s="136">
        <v>7.7199441414977485</v>
      </c>
      <c r="P24" s="136">
        <v>2.6214179853247543</v>
      </c>
      <c r="Q24" s="136">
        <v>11.020818763882374</v>
      </c>
      <c r="R24" s="136">
        <v>13.599822775900421</v>
      </c>
    </row>
    <row r="25" spans="1:18" x14ac:dyDescent="0.3">
      <c r="A25" s="9" t="s">
        <v>19</v>
      </c>
      <c r="B25" s="136" t="s">
        <v>440</v>
      </c>
      <c r="C25" s="136">
        <v>3.9726936569640685</v>
      </c>
      <c r="D25" s="136">
        <v>7.1577693762119736</v>
      </c>
      <c r="E25" s="136">
        <v>-1.5125238132829679</v>
      </c>
      <c r="F25" s="136">
        <v>13.30715352798822</v>
      </c>
      <c r="G25" s="136">
        <v>5.520858462156923</v>
      </c>
      <c r="H25" s="136">
        <v>1.9804914702696692</v>
      </c>
      <c r="I25" s="136">
        <v>16.909224806916939</v>
      </c>
      <c r="J25" s="136">
        <v>-0.98463145758780968</v>
      </c>
      <c r="K25" s="136">
        <v>19.671010962118899</v>
      </c>
      <c r="L25" s="136">
        <v>7.6443274695555061</v>
      </c>
      <c r="M25" s="136">
        <v>9.043396418270234</v>
      </c>
      <c r="N25" s="136">
        <v>-6.2886636251167261</v>
      </c>
      <c r="O25" s="136">
        <v>-2.8490553165228079</v>
      </c>
      <c r="P25" s="136">
        <v>15.606005748499683</v>
      </c>
      <c r="Q25" s="136">
        <v>9.9131923124293593</v>
      </c>
      <c r="R25" s="136">
        <v>15.69871815293142</v>
      </c>
    </row>
    <row r="26" spans="1:18" x14ac:dyDescent="0.3">
      <c r="A26" s="9" t="s">
        <v>20</v>
      </c>
      <c r="B26" s="136" t="s">
        <v>440</v>
      </c>
      <c r="C26" s="136">
        <v>6.3024127344077954</v>
      </c>
      <c r="D26" s="136">
        <v>12.440469370277214</v>
      </c>
      <c r="E26" s="136">
        <v>2.183571676517488</v>
      </c>
      <c r="F26" s="136">
        <v>12.964309292151682</v>
      </c>
      <c r="G26" s="136">
        <v>-1.1523246929046991</v>
      </c>
      <c r="H26" s="136">
        <v>3.7981990224336357</v>
      </c>
      <c r="I26" s="136">
        <v>6.1527850738960268</v>
      </c>
      <c r="J26" s="136">
        <v>11.337385764893241</v>
      </c>
      <c r="K26" s="136">
        <v>-7.1652537644855983</v>
      </c>
      <c r="L26" s="136">
        <v>2.8033338615113053</v>
      </c>
      <c r="M26" s="136">
        <v>-1.9023614666859032</v>
      </c>
      <c r="N26" s="136">
        <v>23.799149086986375</v>
      </c>
      <c r="O26" s="136">
        <v>-15.029885806132469</v>
      </c>
      <c r="P26" s="136">
        <v>12.091328732191982</v>
      </c>
      <c r="Q26" s="136">
        <v>26.31912432640442</v>
      </c>
      <c r="R26" s="136">
        <v>-1.6638171950746425</v>
      </c>
    </row>
    <row r="27" spans="1:18" x14ac:dyDescent="0.3">
      <c r="A27" s="9" t="s">
        <v>21</v>
      </c>
      <c r="B27" s="136" t="s">
        <v>440</v>
      </c>
      <c r="C27" s="136">
        <v>10.035643628086859</v>
      </c>
      <c r="D27" s="136">
        <v>6.2542805169994722</v>
      </c>
      <c r="E27" s="136">
        <v>-4.517495250911935</v>
      </c>
      <c r="F27" s="136">
        <v>22.297622389426763</v>
      </c>
      <c r="G27" s="136">
        <v>5.4981687864031272</v>
      </c>
      <c r="H27" s="136">
        <v>-11.437467639872622</v>
      </c>
      <c r="I27" s="136">
        <v>5.8973724250846971</v>
      </c>
      <c r="J27" s="136">
        <v>11.258810621245232</v>
      </c>
      <c r="K27" s="136">
        <v>-4.7474094447822637</v>
      </c>
      <c r="L27" s="136">
        <v>8.3375926322014635</v>
      </c>
      <c r="M27" s="136">
        <v>-3.6937317389759414</v>
      </c>
      <c r="N27" s="136">
        <v>10.168624863156012</v>
      </c>
      <c r="O27" s="136">
        <v>14.420315735926508</v>
      </c>
      <c r="P27" s="136">
        <v>3.230936624311596</v>
      </c>
      <c r="Q27" s="136">
        <v>2.9491169410059968</v>
      </c>
      <c r="R27" s="136">
        <v>12.29551737815396</v>
      </c>
    </row>
    <row r="28" spans="1:18" x14ac:dyDescent="0.3">
      <c r="A28" s="9" t="s">
        <v>22</v>
      </c>
      <c r="B28" s="136" t="s">
        <v>440</v>
      </c>
      <c r="C28" s="136">
        <v>22.221783289423172</v>
      </c>
      <c r="D28" s="136">
        <v>23.079968496729265</v>
      </c>
      <c r="E28" s="136">
        <v>8.1496627805874908</v>
      </c>
      <c r="F28" s="136">
        <v>7.2912712962677801</v>
      </c>
      <c r="G28" s="136">
        <v>1.2543387613167596</v>
      </c>
      <c r="H28" s="136">
        <v>4.6266281120505397</v>
      </c>
      <c r="I28" s="136">
        <v>15.954119644834705</v>
      </c>
      <c r="J28" s="136">
        <v>-6.4067201640521034</v>
      </c>
      <c r="K28" s="136">
        <v>0.9544197240763026</v>
      </c>
      <c r="L28" s="136">
        <v>-0.99990349166597525</v>
      </c>
      <c r="M28" s="136">
        <v>-1.0463445706973573</v>
      </c>
      <c r="N28" s="136">
        <v>2.4300148335561857</v>
      </c>
      <c r="O28" s="136">
        <v>4.4143771381749843</v>
      </c>
      <c r="P28" s="136">
        <v>17.589076908446017</v>
      </c>
      <c r="Q28" s="136">
        <v>2.8090479326887277</v>
      </c>
      <c r="R28" s="136">
        <v>23.923016299048072</v>
      </c>
    </row>
    <row r="29" spans="1:18" x14ac:dyDescent="0.3">
      <c r="A29" s="9" t="s">
        <v>23</v>
      </c>
      <c r="B29" s="136" t="s">
        <v>440</v>
      </c>
      <c r="C29" s="136">
        <v>5.878789518934326</v>
      </c>
      <c r="D29" s="136">
        <v>2.2955072993435977</v>
      </c>
      <c r="E29" s="136">
        <v>-1.0485423915756513</v>
      </c>
      <c r="F29" s="136">
        <v>32.75106383186062</v>
      </c>
      <c r="G29" s="136">
        <v>-9.9235551981901438</v>
      </c>
      <c r="H29" s="136">
        <v>2.2628992078251429</v>
      </c>
      <c r="I29" s="136">
        <v>20.112179001080818</v>
      </c>
      <c r="J29" s="136">
        <v>-1.6615642434933022</v>
      </c>
      <c r="K29" s="136">
        <v>1.3872782758050732</v>
      </c>
      <c r="L29" s="136">
        <v>-0.92225276404668932</v>
      </c>
      <c r="M29" s="136">
        <v>-0.72874893041078792</v>
      </c>
      <c r="N29" s="136">
        <v>-3.6443728849539667</v>
      </c>
      <c r="O29" s="136">
        <v>14.458081267225921</v>
      </c>
      <c r="P29" s="136">
        <v>7.6983759275517656</v>
      </c>
      <c r="Q29" s="136">
        <v>14.45650672700809</v>
      </c>
      <c r="R29" s="136">
        <v>9.2122273150242222</v>
      </c>
    </row>
    <row r="30" spans="1:18" x14ac:dyDescent="0.3">
      <c r="A30" s="9" t="s">
        <v>24</v>
      </c>
      <c r="B30" s="136" t="s">
        <v>440</v>
      </c>
      <c r="C30" s="136">
        <v>-13.626537334679625</v>
      </c>
      <c r="D30" s="136">
        <v>40.604610239255322</v>
      </c>
      <c r="E30" s="136">
        <v>-12.021052123641368</v>
      </c>
      <c r="F30" s="136">
        <v>12.430539803499443</v>
      </c>
      <c r="G30" s="136">
        <v>1.7120513516652807</v>
      </c>
      <c r="H30" s="136">
        <v>10.860384966978259</v>
      </c>
      <c r="I30" s="136">
        <v>-4.5364790452998847</v>
      </c>
      <c r="J30" s="136">
        <v>28.435067805053336</v>
      </c>
      <c r="K30" s="136">
        <v>7.9871208985727833</v>
      </c>
      <c r="L30" s="136">
        <v>7.4746483904096124</v>
      </c>
      <c r="M30" s="136">
        <v>-37.490056180836881</v>
      </c>
      <c r="N30" s="136">
        <v>2.6847820576063128</v>
      </c>
      <c r="O30" s="136">
        <v>6.4891849339970236</v>
      </c>
      <c r="P30" s="136">
        <v>15.944439952574726</v>
      </c>
      <c r="Q30" s="136">
        <v>2.5643261612393786</v>
      </c>
      <c r="R30" s="136">
        <v>39.697444956381077</v>
      </c>
    </row>
    <row r="31" spans="1:18" x14ac:dyDescent="0.3">
      <c r="A31" s="9" t="s">
        <v>25</v>
      </c>
      <c r="B31" s="136" t="s">
        <v>440</v>
      </c>
      <c r="C31" s="136">
        <v>2.1619113529837364</v>
      </c>
      <c r="D31" s="136">
        <v>0.58447571764541806</v>
      </c>
      <c r="E31" s="136">
        <v>-13.477060992455932</v>
      </c>
      <c r="F31" s="136">
        <v>34.539555558012125</v>
      </c>
      <c r="G31" s="136">
        <v>0.65230606512398026</v>
      </c>
      <c r="H31" s="136">
        <v>0.1799000032926017</v>
      </c>
      <c r="I31" s="136">
        <v>11.183901901888916</v>
      </c>
      <c r="J31" s="136">
        <v>3.7433105859081763</v>
      </c>
      <c r="K31" s="136">
        <v>13.559019188285035</v>
      </c>
      <c r="L31" s="136">
        <v>-6.2605224799339112</v>
      </c>
      <c r="M31" s="136">
        <v>-9.605156202697188</v>
      </c>
      <c r="N31" s="136">
        <v>7.2657603415390781</v>
      </c>
      <c r="O31" s="136">
        <v>24.860230360768568</v>
      </c>
      <c r="P31" s="136">
        <v>0.94869302968707814</v>
      </c>
      <c r="Q31" s="136">
        <v>18.164936400901595</v>
      </c>
      <c r="R31" s="136">
        <v>12.716669430965439</v>
      </c>
    </row>
    <row r="32" spans="1:18" x14ac:dyDescent="0.3">
      <c r="A32" s="9" t="s">
        <v>26</v>
      </c>
      <c r="B32" s="136" t="s">
        <v>440</v>
      </c>
      <c r="C32" s="136">
        <v>6.1877594825881772</v>
      </c>
      <c r="D32" s="136">
        <v>-1.0011390751337075</v>
      </c>
      <c r="E32" s="136">
        <v>-0.88316654235136127</v>
      </c>
      <c r="F32" s="136">
        <v>5.7771937967185067</v>
      </c>
      <c r="G32" s="136">
        <v>12.888450968758917</v>
      </c>
      <c r="H32" s="136">
        <v>9.7692106690466147</v>
      </c>
      <c r="I32" s="136">
        <v>6.2559345393979697</v>
      </c>
      <c r="J32" s="136">
        <v>3.5612178766237577</v>
      </c>
      <c r="K32" s="136">
        <v>10.728184701397979</v>
      </c>
      <c r="L32" s="136">
        <v>-1.3452481699094818</v>
      </c>
      <c r="M32" s="136">
        <v>1.6713736086285849</v>
      </c>
      <c r="N32" s="136">
        <v>2.5462883388427144</v>
      </c>
      <c r="O32" s="136">
        <v>15.736193861005049</v>
      </c>
      <c r="P32" s="136">
        <v>9.065727296253101</v>
      </c>
      <c r="Q32" s="136">
        <v>14.984074747476498</v>
      </c>
      <c r="R32" s="136">
        <v>8.6188925120013664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11.185124739625181</v>
      </c>
      <c r="D34" s="137">
        <v>5.6767364515627463</v>
      </c>
      <c r="E34" s="137">
        <v>1.6696638095089895</v>
      </c>
      <c r="F34" s="137">
        <v>10.799382087622234</v>
      </c>
      <c r="G34" s="137">
        <v>0.69606753077853512</v>
      </c>
      <c r="H34" s="137">
        <v>1.6878001142666079</v>
      </c>
      <c r="I34" s="137">
        <v>9.0948956224140289</v>
      </c>
      <c r="J34" s="137">
        <v>4.1797060984604855</v>
      </c>
      <c r="K34" s="137">
        <v>3.9994884943282898</v>
      </c>
      <c r="L34" s="137">
        <v>0.74346955706164408</v>
      </c>
      <c r="M34" s="137">
        <v>-3.3388436997902602</v>
      </c>
      <c r="N34" s="137">
        <v>3.0092684866223323</v>
      </c>
      <c r="O34" s="137">
        <v>2.7488577440217341</v>
      </c>
      <c r="P34" s="137">
        <v>8.6545119138950071</v>
      </c>
      <c r="Q34" s="137">
        <v>5.3134056937150405</v>
      </c>
      <c r="R34" s="137">
        <v>11.838092172238476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 codeName="Hoja130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713</v>
      </c>
      <c r="B1" s="121"/>
      <c r="C1" s="121"/>
      <c r="D1" s="121"/>
      <c r="E1" s="121"/>
      <c r="F1" s="121"/>
      <c r="G1" s="121"/>
      <c r="H1" s="122">
        <v>129</v>
      </c>
      <c r="I1" s="49"/>
      <c r="J1" s="49"/>
      <c r="K1" s="49"/>
      <c r="L1" s="49"/>
      <c r="M1" s="49"/>
      <c r="N1" s="49"/>
    </row>
    <row r="2" spans="1:14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0.6388930549373949</v>
      </c>
      <c r="C9" s="69">
        <v>3.7270083671269445</v>
      </c>
      <c r="D9" s="69">
        <v>1.4711565001380073E-2</v>
      </c>
      <c r="E9" s="69">
        <v>0.24717054365252911</v>
      </c>
      <c r="F9" s="69">
        <v>0.21279675276220716</v>
      </c>
      <c r="G9" s="69">
        <v>0.22924027568723757</v>
      </c>
      <c r="H9" s="69">
        <v>1.0380048858003463</v>
      </c>
      <c r="I9" s="69">
        <v>0.59437859278885641</v>
      </c>
      <c r="J9" s="69">
        <v>0.42554300822852059</v>
      </c>
      <c r="K9" s="69">
        <v>0.21803186292928531</v>
      </c>
      <c r="L9" s="69">
        <v>0.21002420173315636</v>
      </c>
      <c r="M9" s="69">
        <v>1.0215629171217087</v>
      </c>
      <c r="N9" s="69">
        <v>0.45271751651247588</v>
      </c>
    </row>
    <row r="10" spans="1:14" x14ac:dyDescent="0.3">
      <c r="A10" s="9" t="s">
        <v>317</v>
      </c>
      <c r="B10" s="69">
        <v>3.1340693228151446</v>
      </c>
      <c r="C10" s="69">
        <v>2.7408064267748062</v>
      </c>
      <c r="D10" s="69">
        <v>12.514269942036984</v>
      </c>
      <c r="E10" s="69">
        <v>13.905427865669061</v>
      </c>
      <c r="F10" s="69">
        <v>2.4243000073028966</v>
      </c>
      <c r="G10" s="69">
        <v>3.8490295492355227</v>
      </c>
      <c r="H10" s="69">
        <v>3.0129829471337426</v>
      </c>
      <c r="I10" s="69">
        <v>2.0676180294085746</v>
      </c>
      <c r="J10" s="69">
        <v>2.2818527761990661</v>
      </c>
      <c r="K10" s="69">
        <v>2.792094386413166</v>
      </c>
      <c r="L10" s="69">
        <v>2.0757280037473653</v>
      </c>
      <c r="M10" s="69">
        <v>3.2784916879019534</v>
      </c>
      <c r="N10" s="69">
        <v>2.0141161554627187</v>
      </c>
    </row>
    <row r="11" spans="1:14" x14ac:dyDescent="0.3">
      <c r="A11" s="9" t="s">
        <v>5</v>
      </c>
      <c r="B11" s="69">
        <v>0.59006131728699451</v>
      </c>
      <c r="C11" s="69">
        <v>1.6102510138083261</v>
      </c>
      <c r="D11" s="69">
        <v>1.689207838807618E-2</v>
      </c>
      <c r="E11" s="69">
        <v>0.72918305218699775</v>
      </c>
      <c r="F11" s="69">
        <v>0.14187250150887726</v>
      </c>
      <c r="G11" s="69">
        <v>0.45726847817476035</v>
      </c>
      <c r="H11" s="69">
        <v>1.697803761591917</v>
      </c>
      <c r="I11" s="69">
        <v>0.43473403678396005</v>
      </c>
      <c r="J11" s="69">
        <v>0.26391806073784874</v>
      </c>
      <c r="K11" s="69">
        <v>0.38047268355001129</v>
      </c>
      <c r="L11" s="69">
        <v>0.21140604262627838</v>
      </c>
      <c r="M11" s="69">
        <v>1.1001850503579662</v>
      </c>
      <c r="N11" s="69">
        <v>0.56170921104075744</v>
      </c>
    </row>
    <row r="12" spans="1:14" x14ac:dyDescent="0.3">
      <c r="A12" s="9" t="s">
        <v>6</v>
      </c>
      <c r="B12" s="69">
        <v>4.8028739832027405</v>
      </c>
      <c r="C12" s="69">
        <v>7.1885170165802581</v>
      </c>
      <c r="D12" s="69">
        <v>2.5907535191829973</v>
      </c>
      <c r="E12" s="69">
        <v>9.90560636262523</v>
      </c>
      <c r="F12" s="69">
        <v>4.6842920458739012</v>
      </c>
      <c r="G12" s="69">
        <v>2.7491087697060919</v>
      </c>
      <c r="H12" s="69">
        <v>6.6563788155491785</v>
      </c>
      <c r="I12" s="69">
        <v>5.3944870543392369</v>
      </c>
      <c r="J12" s="69">
        <v>5.3100249573747806</v>
      </c>
      <c r="K12" s="69">
        <v>4.0000375742090633</v>
      </c>
      <c r="L12" s="69">
        <v>4.2466937309704109</v>
      </c>
      <c r="M12" s="69">
        <v>3.6873255672855239</v>
      </c>
      <c r="N12" s="69">
        <v>4.1147813661462704</v>
      </c>
    </row>
    <row r="13" spans="1:14" x14ac:dyDescent="0.3">
      <c r="A13" s="9" t="s">
        <v>7</v>
      </c>
      <c r="B13" s="69">
        <v>1.1235111601558183</v>
      </c>
      <c r="C13" s="69">
        <v>2.5710281813048614</v>
      </c>
      <c r="D13" s="69">
        <v>3.2624896494617722E-2</v>
      </c>
      <c r="E13" s="69">
        <v>3.2349059063992991</v>
      </c>
      <c r="F13" s="69">
        <v>0.51528017671137305</v>
      </c>
      <c r="G13" s="69">
        <v>0.54898201695318072</v>
      </c>
      <c r="H13" s="69">
        <v>1.882079074069682</v>
      </c>
      <c r="I13" s="69">
        <v>1.0223477277305195</v>
      </c>
      <c r="J13" s="69">
        <v>0.69040500135906491</v>
      </c>
      <c r="K13" s="69">
        <v>0.38199443901705871</v>
      </c>
      <c r="L13" s="69">
        <v>0.68508080256069948</v>
      </c>
      <c r="M13" s="69">
        <v>1.7056091493750758</v>
      </c>
      <c r="N13" s="69">
        <v>0.89853640892256359</v>
      </c>
    </row>
    <row r="14" spans="1:14" x14ac:dyDescent="0.3">
      <c r="A14" s="9" t="s">
        <v>8</v>
      </c>
      <c r="B14" s="69">
        <v>2.3888798359862995</v>
      </c>
      <c r="C14" s="69">
        <v>4.8304116831784816</v>
      </c>
      <c r="D14" s="69">
        <v>2.7021805133866962E-2</v>
      </c>
      <c r="E14" s="69">
        <v>8.3088874355006794</v>
      </c>
      <c r="F14" s="69">
        <v>1.0053470016930577</v>
      </c>
      <c r="G14" s="69">
        <v>1.8371306345559693</v>
      </c>
      <c r="H14" s="69">
        <v>3.1851410004031973</v>
      </c>
      <c r="I14" s="69">
        <v>1.8203272439920049</v>
      </c>
      <c r="J14" s="69">
        <v>1.4644023820702265</v>
      </c>
      <c r="K14" s="69">
        <v>1.3696663410235215</v>
      </c>
      <c r="L14" s="69">
        <v>1.5155593723163401</v>
      </c>
      <c r="M14" s="69">
        <v>3.3720422278849651</v>
      </c>
      <c r="N14" s="69">
        <v>1.973992106730452</v>
      </c>
    </row>
    <row r="15" spans="1:14" x14ac:dyDescent="0.3">
      <c r="A15" s="9" t="s">
        <v>9</v>
      </c>
      <c r="B15" s="69">
        <v>3.3116508894100263</v>
      </c>
      <c r="C15" s="69">
        <v>3.8905728658693088</v>
      </c>
      <c r="D15" s="69">
        <v>5.2691139939276842E-2</v>
      </c>
      <c r="E15" s="69">
        <v>10.734397170182282</v>
      </c>
      <c r="F15" s="69">
        <v>1.652254505866664</v>
      </c>
      <c r="G15" s="69">
        <v>2.2299215717341361</v>
      </c>
      <c r="H15" s="69">
        <v>5.5159855797737354</v>
      </c>
      <c r="I15" s="69">
        <v>2.9787167449139282</v>
      </c>
      <c r="J15" s="69">
        <v>3.1498010823099163</v>
      </c>
      <c r="K15" s="69">
        <v>5.4244082062072598</v>
      </c>
      <c r="L15" s="69">
        <v>2.0724802872979935</v>
      </c>
      <c r="M15" s="69">
        <v>3.496523480160175</v>
      </c>
      <c r="N15" s="69">
        <v>2.4112507017889357</v>
      </c>
    </row>
    <row r="16" spans="1:14" x14ac:dyDescent="0.3">
      <c r="A16" s="9" t="s">
        <v>10</v>
      </c>
      <c r="B16" s="69">
        <v>0.70822920195156802</v>
      </c>
      <c r="C16" s="69">
        <v>1.1729634002361276</v>
      </c>
      <c r="D16" s="69">
        <v>0.16679547336461495</v>
      </c>
      <c r="E16" s="69">
        <v>1.1821069222847991</v>
      </c>
      <c r="F16" s="69">
        <v>8.8977500671432078E-2</v>
      </c>
      <c r="G16" s="69">
        <v>9.1988433811296844</v>
      </c>
      <c r="H16" s="69">
        <v>1.462512155207172</v>
      </c>
      <c r="I16" s="69">
        <v>0.30690125350563224</v>
      </c>
      <c r="J16" s="69">
        <v>0.24503694185672983</v>
      </c>
      <c r="K16" s="69">
        <v>0.21315097317201473</v>
      </c>
      <c r="L16" s="69">
        <v>0.11103130611288937</v>
      </c>
      <c r="M16" s="69">
        <v>1.2550206285644947</v>
      </c>
      <c r="N16" s="69">
        <v>0.43479020624795578</v>
      </c>
    </row>
    <row r="17" spans="1:14" x14ac:dyDescent="0.3">
      <c r="A17" s="9" t="s">
        <v>11</v>
      </c>
      <c r="B17" s="69">
        <v>1.1302245789560781</v>
      </c>
      <c r="C17" s="69">
        <v>4.0215723012165698</v>
      </c>
      <c r="D17" s="69">
        <v>1.9955837703560585E-2</v>
      </c>
      <c r="E17" s="69">
        <v>0.82491188038918084</v>
      </c>
      <c r="F17" s="69">
        <v>0.49649495772563762</v>
      </c>
      <c r="G17" s="69">
        <v>0.38061475085162005</v>
      </c>
      <c r="H17" s="69">
        <v>1.904093636600811</v>
      </c>
      <c r="I17" s="69">
        <v>1.2410248067060228</v>
      </c>
      <c r="J17" s="69">
        <v>1.122538239146013</v>
      </c>
      <c r="K17" s="69">
        <v>0.79364995866836996</v>
      </c>
      <c r="L17" s="69">
        <v>0.94848934343040059</v>
      </c>
      <c r="M17" s="69">
        <v>2.0937022206042957</v>
      </c>
      <c r="N17" s="69">
        <v>0.90299143530725468</v>
      </c>
    </row>
    <row r="18" spans="1:14" x14ac:dyDescent="0.3">
      <c r="A18" s="9" t="s">
        <v>12</v>
      </c>
      <c r="B18" s="69">
        <v>3.3876506551145722</v>
      </c>
      <c r="C18" s="69">
        <v>6.9666495559776189</v>
      </c>
      <c r="D18" s="69">
        <v>13.474054650841843</v>
      </c>
      <c r="E18" s="69">
        <v>4.1741168406684137</v>
      </c>
      <c r="F18" s="69">
        <v>5.7644691364311837</v>
      </c>
      <c r="G18" s="69">
        <v>2.4367503762972351</v>
      </c>
      <c r="H18" s="69">
        <v>5.9044517705096888</v>
      </c>
      <c r="I18" s="69">
        <v>2.8188878042733854</v>
      </c>
      <c r="J18" s="69">
        <v>3.8879759816155572</v>
      </c>
      <c r="K18" s="69">
        <v>1.4755504621627715</v>
      </c>
      <c r="L18" s="69">
        <v>1.8183698961667578</v>
      </c>
      <c r="M18" s="69">
        <v>2.1294048052420824</v>
      </c>
      <c r="N18" s="69">
        <v>2.0524177238571357</v>
      </c>
    </row>
    <row r="19" spans="1:14" x14ac:dyDescent="0.3">
      <c r="A19" s="9" t="s">
        <v>13</v>
      </c>
      <c r="B19" s="69">
        <v>2.7242435374475988</v>
      </c>
      <c r="C19" s="69">
        <v>5.6157127457522718</v>
      </c>
      <c r="D19" s="69">
        <v>0.2555340877725642</v>
      </c>
      <c r="E19" s="69">
        <v>7.0876619195155106</v>
      </c>
      <c r="F19" s="69">
        <v>1.2721715081973752</v>
      </c>
      <c r="G19" s="69">
        <v>4.2704824526657683</v>
      </c>
      <c r="H19" s="69">
        <v>3.269833740483362</v>
      </c>
      <c r="I19" s="69">
        <v>3.1726243046839895</v>
      </c>
      <c r="J19" s="69">
        <v>2.7570214238058761</v>
      </c>
      <c r="K19" s="69">
        <v>1.7263244908694673</v>
      </c>
      <c r="L19" s="69">
        <v>1.9089936763213367</v>
      </c>
      <c r="M19" s="69">
        <v>3.1452918335153499</v>
      </c>
      <c r="N19" s="69">
        <v>2.1305170365998003</v>
      </c>
    </row>
    <row r="20" spans="1:14" x14ac:dyDescent="0.3">
      <c r="A20" s="9" t="s">
        <v>14</v>
      </c>
      <c r="B20" s="69">
        <v>4.510201880926326</v>
      </c>
      <c r="C20" s="69">
        <v>10.088601714491043</v>
      </c>
      <c r="D20" s="69">
        <v>3.023295611371791</v>
      </c>
      <c r="E20" s="69">
        <v>8.627808185791725</v>
      </c>
      <c r="F20" s="69">
        <v>4.9320313458647647</v>
      </c>
      <c r="G20" s="69">
        <v>2.8981541630357284</v>
      </c>
      <c r="H20" s="69">
        <v>4.4889215663022082</v>
      </c>
      <c r="I20" s="69">
        <v>4.2025767365468942</v>
      </c>
      <c r="J20" s="69">
        <v>4.6085967036497077</v>
      </c>
      <c r="K20" s="69">
        <v>3.2277786127602015</v>
      </c>
      <c r="L20" s="69">
        <v>4.4954016707002884</v>
      </c>
      <c r="M20" s="69">
        <v>4.0037161752214532</v>
      </c>
      <c r="N20" s="69">
        <v>3.7627820194518686</v>
      </c>
    </row>
    <row r="21" spans="1:14" x14ac:dyDescent="0.3">
      <c r="A21" s="9" t="s">
        <v>15</v>
      </c>
      <c r="B21" s="69">
        <v>2.3618590574265035</v>
      </c>
      <c r="C21" s="69">
        <v>3.474770288999538</v>
      </c>
      <c r="D21" s="69">
        <v>3.1344189897874695</v>
      </c>
      <c r="E21" s="69">
        <v>9.9773521488339276E-2</v>
      </c>
      <c r="F21" s="69">
        <v>1.7554142168985183</v>
      </c>
      <c r="G21" s="69">
        <v>1.5815337083102274</v>
      </c>
      <c r="H21" s="69">
        <v>3.1175841377511087</v>
      </c>
      <c r="I21" s="69">
        <v>4.0231162552875004</v>
      </c>
      <c r="J21" s="69">
        <v>3.2172378857891224</v>
      </c>
      <c r="K21" s="69">
        <v>1.8362027504321032</v>
      </c>
      <c r="L21" s="69">
        <v>2.7826450152236708</v>
      </c>
      <c r="M21" s="69">
        <v>3.0791863851474335</v>
      </c>
      <c r="N21" s="69">
        <v>2.69841531046435</v>
      </c>
    </row>
    <row r="22" spans="1:14" x14ac:dyDescent="0.3">
      <c r="A22" s="9" t="s">
        <v>16</v>
      </c>
      <c r="B22" s="69">
        <v>46.574300323718745</v>
      </c>
      <c r="C22" s="69">
        <v>14.801493763153841</v>
      </c>
      <c r="D22" s="69">
        <v>24.241098537123932</v>
      </c>
      <c r="E22" s="69">
        <v>7.805170616545416</v>
      </c>
      <c r="F22" s="69">
        <v>60.422812261157432</v>
      </c>
      <c r="G22" s="69">
        <v>56.476495286381997</v>
      </c>
      <c r="H22" s="69">
        <v>40.095524512012901</v>
      </c>
      <c r="I22" s="69">
        <v>53.902696044252309</v>
      </c>
      <c r="J22" s="69">
        <v>57.34110553757197</v>
      </c>
      <c r="K22" s="69">
        <v>66.59429247764335</v>
      </c>
      <c r="L22" s="69">
        <v>67.955461003981583</v>
      </c>
      <c r="M22" s="69">
        <v>49.450251789831327</v>
      </c>
      <c r="N22" s="69">
        <v>64.466814080311565</v>
      </c>
    </row>
    <row r="23" spans="1:14" x14ac:dyDescent="0.3">
      <c r="A23" s="216" t="s">
        <v>157</v>
      </c>
      <c r="B23" s="69">
        <v>4.7328503961334851</v>
      </c>
      <c r="C23" s="69">
        <v>5.2212412093835016E-2</v>
      </c>
      <c r="D23" s="69">
        <v>11.486226883797958</v>
      </c>
      <c r="E23" s="69">
        <v>0</v>
      </c>
      <c r="F23" s="69">
        <v>10.316512280685417</v>
      </c>
      <c r="G23" s="69">
        <v>4.6680266180781116</v>
      </c>
      <c r="H23" s="69">
        <v>3.9986054123283448</v>
      </c>
      <c r="I23" s="69">
        <v>3.6257673654689411</v>
      </c>
      <c r="J23" s="69">
        <v>16.241718352319058</v>
      </c>
      <c r="K23" s="69">
        <v>3.6201472908995265</v>
      </c>
      <c r="L23" s="69">
        <v>5.3640721367788275</v>
      </c>
      <c r="M23" s="69">
        <v>2.4029911418517171</v>
      </c>
      <c r="N23" s="69">
        <v>3.9809382761287129</v>
      </c>
    </row>
    <row r="24" spans="1:14" x14ac:dyDescent="0.3">
      <c r="A24" s="216" t="s">
        <v>155</v>
      </c>
      <c r="B24" s="69">
        <v>3.3437077661254548</v>
      </c>
      <c r="C24" s="69">
        <v>12.27067399004158</v>
      </c>
      <c r="D24" s="69">
        <v>11.332266077836048</v>
      </c>
      <c r="E24" s="69">
        <v>7.805170616545416</v>
      </c>
      <c r="F24" s="69">
        <v>2.4074467079956681</v>
      </c>
      <c r="G24" s="69">
        <v>9.6429612611898925</v>
      </c>
      <c r="H24" s="69">
        <v>2.0273557384436591</v>
      </c>
      <c r="I24" s="69">
        <v>2.0472303568385009</v>
      </c>
      <c r="J24" s="69">
        <v>1.730512243939806</v>
      </c>
      <c r="K24" s="69">
        <v>2.3686029909070414</v>
      </c>
      <c r="L24" s="69">
        <v>3.7138340229526112</v>
      </c>
      <c r="M24" s="69">
        <v>1.0093071229219754</v>
      </c>
      <c r="N24" s="69">
        <v>2.6455111183629154</v>
      </c>
    </row>
    <row r="25" spans="1:14" x14ac:dyDescent="0.3">
      <c r="A25" s="216" t="s">
        <v>105</v>
      </c>
      <c r="B25" s="69">
        <v>38.497742161459811</v>
      </c>
      <c r="C25" s="69">
        <v>2.4786073610184283</v>
      </c>
      <c r="D25" s="69">
        <v>1.4226055754899256</v>
      </c>
      <c r="E25" s="69">
        <v>0</v>
      </c>
      <c r="F25" s="69">
        <v>47.698853272476342</v>
      </c>
      <c r="G25" s="69">
        <v>42.165507407113999</v>
      </c>
      <c r="H25" s="69">
        <v>34.069563361240903</v>
      </c>
      <c r="I25" s="69">
        <v>48.229698321944866</v>
      </c>
      <c r="J25" s="69">
        <v>39.368874941313102</v>
      </c>
      <c r="K25" s="69">
        <v>60.605542195836783</v>
      </c>
      <c r="L25" s="69">
        <v>58.877554844250135</v>
      </c>
      <c r="M25" s="69">
        <v>46.037953525057638</v>
      </c>
      <c r="N25" s="69">
        <v>57.840364685819935</v>
      </c>
    </row>
    <row r="26" spans="1:14" x14ac:dyDescent="0.3">
      <c r="A26" s="9" t="s">
        <v>17</v>
      </c>
      <c r="B26" s="69">
        <v>1.5186493875330176</v>
      </c>
      <c r="C26" s="69">
        <v>2.5489861916739387</v>
      </c>
      <c r="D26" s="69">
        <v>2.6363234888214184</v>
      </c>
      <c r="E26" s="69">
        <v>1.3376684783282571</v>
      </c>
      <c r="F26" s="69">
        <v>1.1052776469765493</v>
      </c>
      <c r="G26" s="69">
        <v>0.9793076130872217</v>
      </c>
      <c r="H26" s="69">
        <v>0.79660840073049832</v>
      </c>
      <c r="I26" s="69">
        <v>2.770768062721765</v>
      </c>
      <c r="J26" s="69">
        <v>1.4343892856260347</v>
      </c>
      <c r="K26" s="69">
        <v>1.4955399413842339</v>
      </c>
      <c r="L26" s="69">
        <v>1.1795144039347334</v>
      </c>
      <c r="M26" s="69">
        <v>2.4529759737895884</v>
      </c>
      <c r="N26" s="69">
        <v>1.5933865190271772</v>
      </c>
    </row>
    <row r="27" spans="1:14" x14ac:dyDescent="0.3">
      <c r="A27" s="9" t="s">
        <v>18</v>
      </c>
      <c r="B27" s="69">
        <v>0.5160398237217072</v>
      </c>
      <c r="C27" s="69">
        <v>0.54234382218571942</v>
      </c>
      <c r="D27" s="69">
        <v>7.3309412089428649E-2</v>
      </c>
      <c r="E27" s="69">
        <v>3.1014376586008781</v>
      </c>
      <c r="F27" s="69">
        <v>0.17130367787828851</v>
      </c>
      <c r="G27" s="69">
        <v>0.17700229739364651</v>
      </c>
      <c r="H27" s="69">
        <v>0.51214572018120152</v>
      </c>
      <c r="I27" s="69">
        <v>0.50626907761198658</v>
      </c>
      <c r="J27" s="69">
        <v>0.33630433171069213</v>
      </c>
      <c r="K27" s="69">
        <v>0.34291350417073724</v>
      </c>
      <c r="L27" s="69">
        <v>0.21156218284019052</v>
      </c>
      <c r="M27" s="69">
        <v>0.36697912874651134</v>
      </c>
      <c r="N27" s="69">
        <v>0.28049111449711284</v>
      </c>
    </row>
    <row r="28" spans="1:14" x14ac:dyDescent="0.3">
      <c r="A28" s="9" t="s">
        <v>19</v>
      </c>
      <c r="B28" s="69">
        <v>1.2347260560562909</v>
      </c>
      <c r="C28" s="69">
        <v>0.36968328114573173</v>
      </c>
      <c r="D28" s="69">
        <v>2.4151807894010489</v>
      </c>
      <c r="E28" s="69">
        <v>3.9568040902413948</v>
      </c>
      <c r="F28" s="69">
        <v>3.4060211912629521</v>
      </c>
      <c r="G28" s="69">
        <v>1.6867622593678206</v>
      </c>
      <c r="H28" s="69">
        <v>1.734390342243199</v>
      </c>
      <c r="I28" s="69">
        <v>0.3801422395760703</v>
      </c>
      <c r="J28" s="69">
        <v>0.51796930984210132</v>
      </c>
      <c r="K28" s="69">
        <v>0.62310438115277678</v>
      </c>
      <c r="L28" s="69">
        <v>0.3328675150284956</v>
      </c>
      <c r="M28" s="69">
        <v>0.92772115034583191</v>
      </c>
      <c r="N28" s="69">
        <v>0.46179239654770765</v>
      </c>
    </row>
    <row r="29" spans="1:14" x14ac:dyDescent="0.3">
      <c r="A29" s="9" t="s">
        <v>20</v>
      </c>
      <c r="B29" s="69">
        <v>0.86592877783182765</v>
      </c>
      <c r="C29" s="69">
        <v>1.5283122016323596</v>
      </c>
      <c r="D29" s="69">
        <v>9.4948937344741923E-3</v>
      </c>
      <c r="E29" s="69">
        <v>5.2691346648360486</v>
      </c>
      <c r="F29" s="69">
        <v>0.14566434385923971</v>
      </c>
      <c r="G29" s="69">
        <v>0.8632496237027647</v>
      </c>
      <c r="H29" s="69">
        <v>1.196269240803548</v>
      </c>
      <c r="I29" s="69">
        <v>0.47171477711151394</v>
      </c>
      <c r="J29" s="69">
        <v>0.35380414638365171</v>
      </c>
      <c r="K29" s="69">
        <v>0.31463891185090553</v>
      </c>
      <c r="L29" s="69">
        <v>0.22248419080334142</v>
      </c>
      <c r="M29" s="69">
        <v>0.7970543623346682</v>
      </c>
      <c r="N29" s="69">
        <v>0.46679416703375354</v>
      </c>
    </row>
    <row r="30" spans="1:14" x14ac:dyDescent="0.3">
      <c r="A30" s="9" t="s">
        <v>21</v>
      </c>
      <c r="B30" s="69">
        <v>4.1775626260082372</v>
      </c>
      <c r="C30" s="69">
        <v>6.313433601971151</v>
      </c>
      <c r="D30" s="69">
        <v>27.187606955561687</v>
      </c>
      <c r="E30" s="69">
        <v>3.1060658486233974</v>
      </c>
      <c r="F30" s="69">
        <v>6.1041150153141235</v>
      </c>
      <c r="G30" s="69">
        <v>3.3274023607700229</v>
      </c>
      <c r="H30" s="69">
        <v>5.0645233972914641</v>
      </c>
      <c r="I30" s="69">
        <v>4.9147213312880584</v>
      </c>
      <c r="J30" s="69">
        <v>4.9046307049840623</v>
      </c>
      <c r="K30" s="69">
        <v>2.7918088224242879</v>
      </c>
      <c r="L30" s="69">
        <v>2.7125458661878366</v>
      </c>
      <c r="M30" s="69">
        <v>4.6225913117340127</v>
      </c>
      <c r="N30" s="69">
        <v>3.3409910562313447</v>
      </c>
    </row>
    <row r="31" spans="1:14" x14ac:dyDescent="0.3">
      <c r="A31" s="9" t="s">
        <v>22</v>
      </c>
      <c r="B31" s="69">
        <v>2.0428321082922682</v>
      </c>
      <c r="C31" s="69">
        <v>6.9128150505620862</v>
      </c>
      <c r="D31" s="69">
        <v>2.3561413193486058</v>
      </c>
      <c r="E31" s="69">
        <v>1.9735008935567351</v>
      </c>
      <c r="F31" s="69">
        <v>1.1361379639280118</v>
      </c>
      <c r="G31" s="69">
        <v>1.643618791095619</v>
      </c>
      <c r="H31" s="69">
        <v>2.4652823565685553</v>
      </c>
      <c r="I31" s="69">
        <v>2.0663350842126467</v>
      </c>
      <c r="J31" s="69">
        <v>2.3952309174924014</v>
      </c>
      <c r="K31" s="69">
        <v>1.1268918614263168</v>
      </c>
      <c r="L31" s="69">
        <v>1.2574127566554765</v>
      </c>
      <c r="M31" s="69">
        <v>2.9316527120495084</v>
      </c>
      <c r="N31" s="69">
        <v>1.8436291501227442</v>
      </c>
    </row>
    <row r="32" spans="1:14" x14ac:dyDescent="0.3">
      <c r="A32" s="9" t="s">
        <v>23</v>
      </c>
      <c r="B32" s="69">
        <v>1.2061242480942405</v>
      </c>
      <c r="C32" s="69">
        <v>5.6837200349058055</v>
      </c>
      <c r="D32" s="69">
        <v>0.11073695832183274</v>
      </c>
      <c r="E32" s="69">
        <v>0.12120597547514592</v>
      </c>
      <c r="F32" s="69">
        <v>0.74979722643051394</v>
      </c>
      <c r="G32" s="69">
        <v>0.40026142755287969</v>
      </c>
      <c r="H32" s="69">
        <v>1.9215734174513197</v>
      </c>
      <c r="I32" s="69">
        <v>1.234275399370923</v>
      </c>
      <c r="J32" s="69">
        <v>0.56380933554078427</v>
      </c>
      <c r="K32" s="69">
        <v>0.86942210866461267</v>
      </c>
      <c r="L32" s="69">
        <v>0.83755172144585832</v>
      </c>
      <c r="M32" s="69">
        <v>1.8634662055575779</v>
      </c>
      <c r="N32" s="69">
        <v>1.0408205310343208</v>
      </c>
    </row>
    <row r="33" spans="1:14" x14ac:dyDescent="0.3">
      <c r="A33" s="9" t="s">
        <v>24</v>
      </c>
      <c r="B33" s="69">
        <v>1.0712425531277456</v>
      </c>
      <c r="C33" s="69">
        <v>1.244828294235409</v>
      </c>
      <c r="D33" s="69">
        <v>0.97609715705216671</v>
      </c>
      <c r="E33" s="69">
        <v>2.9682722102451904</v>
      </c>
      <c r="F33" s="69">
        <v>0.43112647548565519</v>
      </c>
      <c r="G33" s="69">
        <v>0.69264834033114153</v>
      </c>
      <c r="H33" s="69">
        <v>1.448504613049356</v>
      </c>
      <c r="I33" s="69">
        <v>1.4064116270782008</v>
      </c>
      <c r="J33" s="69">
        <v>1.5753169092391706</v>
      </c>
      <c r="K33" s="69">
        <v>0.69611106936198985</v>
      </c>
      <c r="L33" s="69">
        <v>0.87992036849090483</v>
      </c>
      <c r="M33" s="69">
        <v>1.1989078995267566</v>
      </c>
      <c r="N33" s="69">
        <v>0.88147745693666568</v>
      </c>
    </row>
    <row r="34" spans="1:14" x14ac:dyDescent="0.3">
      <c r="A34" s="9" t="s">
        <v>25</v>
      </c>
      <c r="B34" s="69">
        <v>0.51634060976746887</v>
      </c>
      <c r="C34" s="69">
        <v>0.65449668908166936</v>
      </c>
      <c r="D34" s="69">
        <v>3.7249516974882693</v>
      </c>
      <c r="E34" s="69">
        <v>0.62223517309927989</v>
      </c>
      <c r="F34" s="69">
        <v>0.38454921198196262</v>
      </c>
      <c r="G34" s="69">
        <v>0.22709340093480154</v>
      </c>
      <c r="H34" s="69">
        <v>0.66208524061380836</v>
      </c>
      <c r="I34" s="69">
        <v>0.8738065355831357</v>
      </c>
      <c r="J34" s="69">
        <v>0.49218661197459784</v>
      </c>
      <c r="K34" s="69">
        <v>0.32217629818892313</v>
      </c>
      <c r="L34" s="69">
        <v>0.49283316418143491</v>
      </c>
      <c r="M34" s="69">
        <v>0.74611090887028275</v>
      </c>
      <c r="N34" s="69">
        <v>0.4443099858950742</v>
      </c>
    </row>
    <row r="35" spans="1:14" x14ac:dyDescent="0.3">
      <c r="A35" s="9" t="s">
        <v>26</v>
      </c>
      <c r="B35" s="69">
        <v>0.89002723299982534</v>
      </c>
      <c r="C35" s="69">
        <v>1.5010215081361327</v>
      </c>
      <c r="D35" s="69">
        <v>0.94603919403809</v>
      </c>
      <c r="E35" s="69">
        <v>0.6765467840942061</v>
      </c>
      <c r="F35" s="69">
        <v>0.99749332821738612</v>
      </c>
      <c r="G35" s="69">
        <v>0.85909847104491799</v>
      </c>
      <c r="H35" s="69">
        <v>0.96731968787799727</v>
      </c>
      <c r="I35" s="69">
        <v>1.3951192302328825</v>
      </c>
      <c r="J35" s="69">
        <v>0.66089846549210507</v>
      </c>
      <c r="K35" s="69">
        <v>0.98373788231757708</v>
      </c>
      <c r="L35" s="69">
        <v>0.83594347724256379</v>
      </c>
      <c r="M35" s="69">
        <v>1.2742264288314524</v>
      </c>
      <c r="N35" s="69">
        <v>0.77047634382999819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91.426122222768441</v>
      </c>
      <c r="C37" s="130">
        <v>99.999999999999986</v>
      </c>
      <c r="D37" s="130">
        <v>100</v>
      </c>
      <c r="E37" s="130">
        <v>100</v>
      </c>
      <c r="F37" s="130">
        <v>100</v>
      </c>
      <c r="G37" s="130">
        <v>99.999999999999986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100.00000000000001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8.2894068099949454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0.28447096723661192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 codeName="Hoja131">
    <tabColor theme="8" tint="0.39997558519241921"/>
  </sheetPr>
  <dimension ref="A1:N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712</v>
      </c>
      <c r="B1" s="121"/>
      <c r="C1" s="121"/>
      <c r="D1" s="121"/>
      <c r="E1" s="121"/>
      <c r="F1" s="121"/>
      <c r="G1" s="121"/>
      <c r="H1" s="122">
        <v>130</v>
      </c>
      <c r="I1" s="49"/>
      <c r="J1" s="49"/>
      <c r="K1" s="49"/>
      <c r="L1" s="49"/>
      <c r="M1" s="49"/>
      <c r="N1" s="49"/>
    </row>
    <row r="2" spans="1:14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4.8037200243777818</v>
      </c>
      <c r="C9" s="69">
        <v>2.5436977922561539</v>
      </c>
      <c r="D9" s="69">
        <v>-1.6853182472294463</v>
      </c>
      <c r="E9" s="69">
        <v>2.7227270760886029</v>
      </c>
      <c r="F9" s="69">
        <v>1.3785843481711311</v>
      </c>
      <c r="G9" s="69">
        <v>-0.65421216107299074</v>
      </c>
      <c r="H9" s="69">
        <v>9.2358561060067075</v>
      </c>
      <c r="I9" s="69">
        <v>2.3202061282720621</v>
      </c>
      <c r="J9" s="69">
        <v>16.492396602207691</v>
      </c>
      <c r="K9" s="69">
        <v>2.9377584470048959</v>
      </c>
      <c r="L9" s="69">
        <v>-6.0110168349288244</v>
      </c>
      <c r="M9" s="69">
        <v>4.422746745442609</v>
      </c>
      <c r="N9" s="69">
        <v>6.062062433270853</v>
      </c>
    </row>
    <row r="10" spans="1:14" x14ac:dyDescent="0.3">
      <c r="A10" s="9" t="s">
        <v>317</v>
      </c>
      <c r="B10" s="69">
        <v>-0.2683821933574535</v>
      </c>
      <c r="C10" s="69">
        <v>2.6903995291707901</v>
      </c>
      <c r="D10" s="69">
        <v>28.800731604394088</v>
      </c>
      <c r="E10" s="69">
        <v>-7.4797739373643424</v>
      </c>
      <c r="F10" s="69">
        <v>7.2087565674976446</v>
      </c>
      <c r="G10" s="69">
        <v>11.703493255383975</v>
      </c>
      <c r="H10" s="69">
        <v>9.5979040067000625</v>
      </c>
      <c r="I10" s="69">
        <v>1.370298215113209</v>
      </c>
      <c r="J10" s="69">
        <v>14.02762438493572</v>
      </c>
      <c r="K10" s="69">
        <v>5.8357123360325716</v>
      </c>
      <c r="L10" s="69">
        <v>-6.3859953824046016</v>
      </c>
      <c r="M10" s="69">
        <v>2.5120663099833251</v>
      </c>
      <c r="N10" s="69">
        <v>3.4848225607243108</v>
      </c>
    </row>
    <row r="11" spans="1:14" x14ac:dyDescent="0.3">
      <c r="A11" s="9" t="s">
        <v>5</v>
      </c>
      <c r="B11" s="69">
        <v>1.4155562596232869</v>
      </c>
      <c r="C11" s="69">
        <v>-5.9654417806804219</v>
      </c>
      <c r="D11" s="69">
        <v>-1.6732542819499372</v>
      </c>
      <c r="E11" s="69">
        <v>-16.169458118096841</v>
      </c>
      <c r="F11" s="69">
        <v>2.9792597246276529</v>
      </c>
      <c r="G11" s="69">
        <v>12.014719914915233</v>
      </c>
      <c r="H11" s="69">
        <v>9.1716617163712328</v>
      </c>
      <c r="I11" s="69">
        <v>1.2864968896640505</v>
      </c>
      <c r="J11" s="69">
        <v>13.011810109291616</v>
      </c>
      <c r="K11" s="69">
        <v>5.38930653145664</v>
      </c>
      <c r="L11" s="69">
        <v>-7.1267840793590267</v>
      </c>
      <c r="M11" s="69">
        <v>3.2303180040492236</v>
      </c>
      <c r="N11" s="69">
        <v>5.0195675234895276</v>
      </c>
    </row>
    <row r="12" spans="1:14" x14ac:dyDescent="0.3">
      <c r="A12" s="9" t="s">
        <v>6</v>
      </c>
      <c r="B12" s="69">
        <v>1.32085865496596</v>
      </c>
      <c r="C12" s="69">
        <v>1.9685497693839409</v>
      </c>
      <c r="D12" s="69">
        <v>15.625517687327672</v>
      </c>
      <c r="E12" s="69">
        <v>-8.8760202669576103</v>
      </c>
      <c r="F12" s="69">
        <v>2.0910284369861927</v>
      </c>
      <c r="G12" s="69">
        <v>8.6899879216448142</v>
      </c>
      <c r="H12" s="69">
        <v>9.0903804382192845</v>
      </c>
      <c r="I12" s="69">
        <v>2.1637938388715696</v>
      </c>
      <c r="J12" s="69">
        <v>12.996817759904971</v>
      </c>
      <c r="K12" s="69">
        <v>7.6780412941412521</v>
      </c>
      <c r="L12" s="69">
        <v>-6.9703366482759037</v>
      </c>
      <c r="M12" s="69">
        <v>3.2815748916925429</v>
      </c>
      <c r="N12" s="69">
        <v>4.87490219757359</v>
      </c>
    </row>
    <row r="13" spans="1:14" x14ac:dyDescent="0.3">
      <c r="A13" s="9" t="s">
        <v>7</v>
      </c>
      <c r="B13" s="69">
        <v>1.6472006682796376</v>
      </c>
      <c r="C13" s="69">
        <v>0.2548332270450544</v>
      </c>
      <c r="D13" s="69">
        <v>-1.8441649196366114</v>
      </c>
      <c r="E13" s="69">
        <v>-3.1817697215470844</v>
      </c>
      <c r="F13" s="69">
        <v>-2.6670033589118844</v>
      </c>
      <c r="G13" s="69">
        <v>11.044668310584768</v>
      </c>
      <c r="H13" s="69">
        <v>9.7409285785588793</v>
      </c>
      <c r="I13" s="69">
        <v>0.76057904672029508</v>
      </c>
      <c r="J13" s="69">
        <v>14.819874978181758</v>
      </c>
      <c r="K13" s="69">
        <v>5.1272329894364219</v>
      </c>
      <c r="L13" s="69">
        <v>-6.6753194275361665</v>
      </c>
      <c r="M13" s="69">
        <v>2.6202429668335441</v>
      </c>
      <c r="N13" s="69">
        <v>3.6190552136764751</v>
      </c>
    </row>
    <row r="14" spans="1:14" x14ac:dyDescent="0.3">
      <c r="A14" s="9" t="s">
        <v>8</v>
      </c>
      <c r="B14" s="69">
        <v>3.8172546719363254</v>
      </c>
      <c r="C14" s="69">
        <v>2.1481288233384817</v>
      </c>
      <c r="D14" s="69">
        <v>-2.0255565364075778</v>
      </c>
      <c r="E14" s="69">
        <v>5.4646775296596957</v>
      </c>
      <c r="F14" s="69">
        <v>2.2438057785228551</v>
      </c>
      <c r="G14" s="69">
        <v>12.199025699467114</v>
      </c>
      <c r="H14" s="69">
        <v>9.6287183383986275</v>
      </c>
      <c r="I14" s="69">
        <v>0.12414345682154249</v>
      </c>
      <c r="J14" s="69">
        <v>13.185577762384469</v>
      </c>
      <c r="K14" s="69">
        <v>1.1606623303085826</v>
      </c>
      <c r="L14" s="69">
        <v>-6.5126742499561772</v>
      </c>
      <c r="M14" s="69">
        <v>2.7282077842924792</v>
      </c>
      <c r="N14" s="69">
        <v>2.8303579518373709</v>
      </c>
    </row>
    <row r="15" spans="1:14" x14ac:dyDescent="0.3">
      <c r="A15" s="9" t="s">
        <v>9</v>
      </c>
      <c r="B15" s="69">
        <v>-11.688959765505842</v>
      </c>
      <c r="C15" s="69">
        <v>-0.77408506999955762</v>
      </c>
      <c r="D15" s="69">
        <v>-1.6537015094534269</v>
      </c>
      <c r="E15" s="69">
        <v>-40.278833208834378</v>
      </c>
      <c r="F15" s="69">
        <v>2.1352414118483267</v>
      </c>
      <c r="G15" s="69">
        <v>2.4797004643681362</v>
      </c>
      <c r="H15" s="69">
        <v>9.1086285609052595</v>
      </c>
      <c r="I15" s="69">
        <v>3.3668093063685518</v>
      </c>
      <c r="J15" s="69">
        <v>16.05256902471335</v>
      </c>
      <c r="K15" s="69">
        <v>5.9434122134988314</v>
      </c>
      <c r="L15" s="69">
        <v>-6.9854946194581942</v>
      </c>
      <c r="M15" s="69">
        <v>2.8228282988442999</v>
      </c>
      <c r="N15" s="69">
        <v>5.1889604190483993</v>
      </c>
    </row>
    <row r="16" spans="1:14" x14ac:dyDescent="0.3">
      <c r="A16" s="9" t="s">
        <v>10</v>
      </c>
      <c r="B16" s="69">
        <v>6.3795767920990158</v>
      </c>
      <c r="C16" s="69">
        <v>1.6012145359276815</v>
      </c>
      <c r="D16" s="69">
        <v>-3.6104345050860474</v>
      </c>
      <c r="E16" s="69">
        <v>-3.4290425925989467</v>
      </c>
      <c r="F16" s="69">
        <v>3.2056039185138729</v>
      </c>
      <c r="G16" s="69">
        <v>11.949528104959725</v>
      </c>
      <c r="H16" s="69">
        <v>10.045029668220607</v>
      </c>
      <c r="I16" s="69">
        <v>1.8376458713559742</v>
      </c>
      <c r="J16" s="69">
        <v>13.163601968890177</v>
      </c>
      <c r="K16" s="69">
        <v>5.1244837381580624</v>
      </c>
      <c r="L16" s="69">
        <v>-7.0180532104123188</v>
      </c>
      <c r="M16" s="69">
        <v>3.6256942217198116</v>
      </c>
      <c r="N16" s="69">
        <v>4.3225629671965322</v>
      </c>
    </row>
    <row r="17" spans="1:14" x14ac:dyDescent="0.3">
      <c r="A17" s="9" t="s">
        <v>11</v>
      </c>
      <c r="B17" s="69">
        <v>5.7804057449962585</v>
      </c>
      <c r="C17" s="69">
        <v>16.531036347058972</v>
      </c>
      <c r="D17" s="69">
        <v>-1.9825503355704797</v>
      </c>
      <c r="E17" s="69">
        <v>-10.822634078377305</v>
      </c>
      <c r="F17" s="69">
        <v>-1.2360987657800138E-2</v>
      </c>
      <c r="G17" s="69">
        <v>8.3712287684740545</v>
      </c>
      <c r="H17" s="69">
        <v>9.7145206554991148</v>
      </c>
      <c r="I17" s="69">
        <v>1.9449692580850098</v>
      </c>
      <c r="J17" s="69">
        <v>16.740645633783188</v>
      </c>
      <c r="K17" s="69">
        <v>4.3846732266216009</v>
      </c>
      <c r="L17" s="69">
        <v>-5.8844027771616254</v>
      </c>
      <c r="M17" s="69">
        <v>3.7500563034069074</v>
      </c>
      <c r="N17" s="69">
        <v>4.9098074523024451</v>
      </c>
    </row>
    <row r="18" spans="1:14" x14ac:dyDescent="0.3">
      <c r="A18" s="9" t="s">
        <v>12</v>
      </c>
      <c r="B18" s="69">
        <v>6.7281719889842151</v>
      </c>
      <c r="C18" s="69">
        <v>11.609602758916608</v>
      </c>
      <c r="D18" s="69">
        <v>28.791723676479194</v>
      </c>
      <c r="E18" s="69">
        <v>-24.46509330632108</v>
      </c>
      <c r="F18" s="69">
        <v>18.973116118623651</v>
      </c>
      <c r="G18" s="69">
        <v>7.9972895656376579</v>
      </c>
      <c r="H18" s="69">
        <v>9.2243686689774478</v>
      </c>
      <c r="I18" s="69">
        <v>3.3302997804629371</v>
      </c>
      <c r="J18" s="69">
        <v>19.937461733646771</v>
      </c>
      <c r="K18" s="69">
        <v>6.3193829497488139</v>
      </c>
      <c r="L18" s="69">
        <v>-5.9764811203160804</v>
      </c>
      <c r="M18" s="69">
        <v>4.6838723985527508</v>
      </c>
      <c r="N18" s="69">
        <v>5.03349137178364</v>
      </c>
    </row>
    <row r="19" spans="1:14" x14ac:dyDescent="0.3">
      <c r="A19" s="9" t="s">
        <v>13</v>
      </c>
      <c r="B19" s="69">
        <v>-1.4080731500326067</v>
      </c>
      <c r="C19" s="69">
        <v>12.220238842745502</v>
      </c>
      <c r="D19" s="69">
        <v>-1.7682153963360605</v>
      </c>
      <c r="E19" s="69">
        <v>-14.903784843750415</v>
      </c>
      <c r="F19" s="69">
        <v>3.4113548067387143</v>
      </c>
      <c r="G19" s="69">
        <v>14.768653148286418</v>
      </c>
      <c r="H19" s="69">
        <v>9.0165676827349586</v>
      </c>
      <c r="I19" s="69">
        <v>3.1982504061227814</v>
      </c>
      <c r="J19" s="69">
        <v>14.892630175821836</v>
      </c>
      <c r="K19" s="69">
        <v>6.2344881436316797</v>
      </c>
      <c r="L19" s="69">
        <v>-6.2452943569495005</v>
      </c>
      <c r="M19" s="69">
        <v>2.9012377728005987</v>
      </c>
      <c r="N19" s="69">
        <v>3.5258393526292622</v>
      </c>
    </row>
    <row r="20" spans="1:14" x14ac:dyDescent="0.3">
      <c r="A20" s="9" t="s">
        <v>14</v>
      </c>
      <c r="B20" s="69">
        <v>5.1845679120792596</v>
      </c>
      <c r="C20" s="69">
        <v>7.6704123592682407</v>
      </c>
      <c r="D20" s="69">
        <v>14.220180803793951</v>
      </c>
      <c r="E20" s="69">
        <v>7.7912659085903897</v>
      </c>
      <c r="F20" s="69">
        <v>3.1639020157206375</v>
      </c>
      <c r="G20" s="69">
        <v>8.5865655017055786</v>
      </c>
      <c r="H20" s="69">
        <v>9.0393286887612447</v>
      </c>
      <c r="I20" s="69">
        <v>2.4199594023042152</v>
      </c>
      <c r="J20" s="69">
        <v>12.960792782870783</v>
      </c>
      <c r="K20" s="69">
        <v>5.3944361801153917</v>
      </c>
      <c r="L20" s="69">
        <v>-4.447105775365074</v>
      </c>
      <c r="M20" s="69">
        <v>2.692639060199383</v>
      </c>
      <c r="N20" s="69">
        <v>2.6490094640517299</v>
      </c>
    </row>
    <row r="21" spans="1:14" x14ac:dyDescent="0.3">
      <c r="A21" s="9" t="s">
        <v>15</v>
      </c>
      <c r="B21" s="69">
        <v>4.8927110752940166</v>
      </c>
      <c r="C21" s="69">
        <v>2.6954481202930083</v>
      </c>
      <c r="D21" s="69">
        <v>2.9016983907304734</v>
      </c>
      <c r="E21" s="69">
        <v>7.1202753655430513</v>
      </c>
      <c r="F21" s="69">
        <v>5.9865795301147244</v>
      </c>
      <c r="G21" s="69">
        <v>0.68246056751853246</v>
      </c>
      <c r="H21" s="69">
        <v>9.1270108260276288</v>
      </c>
      <c r="I21" s="69">
        <v>1.7259269047139583</v>
      </c>
      <c r="J21" s="69">
        <v>16.20741847213057</v>
      </c>
      <c r="K21" s="69">
        <v>6.3251197568635007</v>
      </c>
      <c r="L21" s="69">
        <v>-6.8394116565352761</v>
      </c>
      <c r="M21" s="69">
        <v>3.4050429065324721</v>
      </c>
      <c r="N21" s="69">
        <v>4.0135096902325103</v>
      </c>
    </row>
    <row r="22" spans="1:14" x14ac:dyDescent="0.3">
      <c r="A22" s="9" t="s">
        <v>16</v>
      </c>
      <c r="B22" s="69">
        <v>5.1093980939959067</v>
      </c>
      <c r="C22" s="69">
        <v>2.2561877182524199</v>
      </c>
      <c r="D22" s="69">
        <v>23.753597349028112</v>
      </c>
      <c r="E22" s="69">
        <v>0.33272295844457744</v>
      </c>
      <c r="F22" s="69">
        <v>5.3860883665871597</v>
      </c>
      <c r="G22" s="69">
        <v>11.752288115881697</v>
      </c>
      <c r="H22" s="69">
        <v>9.9385267082041935</v>
      </c>
      <c r="I22" s="69">
        <v>2.9602157656035502</v>
      </c>
      <c r="J22" s="69">
        <v>16.620925504113714</v>
      </c>
      <c r="K22" s="69">
        <v>8.0113392941088364</v>
      </c>
      <c r="L22" s="69">
        <v>-5.2619461415605429</v>
      </c>
      <c r="M22" s="69">
        <v>3.5291645748366562</v>
      </c>
      <c r="N22" s="69">
        <v>3.0212622957151609</v>
      </c>
    </row>
    <row r="23" spans="1:14" x14ac:dyDescent="0.3">
      <c r="A23" s="216" t="s">
        <v>157</v>
      </c>
      <c r="B23" s="69">
        <v>11.192605531030253</v>
      </c>
      <c r="C23" s="69">
        <v>1.3563718371785427</v>
      </c>
      <c r="D23" s="69">
        <v>28.800044455667404</v>
      </c>
      <c r="E23" s="69" t="s">
        <v>440</v>
      </c>
      <c r="F23" s="69">
        <v>20.058052287774714</v>
      </c>
      <c r="G23" s="69">
        <v>11.506233977648208</v>
      </c>
      <c r="H23" s="69">
        <v>9.7547068295875192</v>
      </c>
      <c r="I23" s="69">
        <v>2.7783942091707843</v>
      </c>
      <c r="J23" s="69">
        <v>14.744614975891011</v>
      </c>
      <c r="K23" s="69">
        <v>7.5460078845376728</v>
      </c>
      <c r="L23" s="69">
        <v>-5.2487503285280468</v>
      </c>
      <c r="M23" s="69">
        <v>4.1293058216358247</v>
      </c>
      <c r="N23" s="69">
        <v>3.1488739777071117</v>
      </c>
    </row>
    <row r="24" spans="1:14" x14ac:dyDescent="0.3">
      <c r="A24" s="216" t="s">
        <v>155</v>
      </c>
      <c r="B24" s="69">
        <v>4.5247181200547999</v>
      </c>
      <c r="C24" s="69">
        <v>2.2165165159875926</v>
      </c>
      <c r="D24" s="69">
        <v>25.055765607311713</v>
      </c>
      <c r="E24" s="69">
        <v>0.33272295844457744</v>
      </c>
      <c r="F24" s="69">
        <v>9.793524619668716</v>
      </c>
      <c r="G24" s="69">
        <v>11.305592962535542</v>
      </c>
      <c r="H24" s="69">
        <v>10.352217091919243</v>
      </c>
      <c r="I24" s="69">
        <v>3.1243038745547409</v>
      </c>
      <c r="J24" s="69">
        <v>15.279633903999382</v>
      </c>
      <c r="K24" s="69">
        <v>7.4505585063003252</v>
      </c>
      <c r="L24" s="69">
        <v>-5.2488005408975056</v>
      </c>
      <c r="M24" s="69">
        <v>4.0667355248273225</v>
      </c>
      <c r="N24" s="69">
        <v>1.8983950699099665</v>
      </c>
    </row>
    <row r="25" spans="1:14" x14ac:dyDescent="0.3">
      <c r="A25" s="216" t="s">
        <v>105</v>
      </c>
      <c r="B25" s="69">
        <v>4.4610196208830502</v>
      </c>
      <c r="C25" s="69">
        <v>2.5182692474807027</v>
      </c>
      <c r="D25" s="69">
        <v>2.3780622611147209</v>
      </c>
      <c r="E25" s="69" t="s">
        <v>440</v>
      </c>
      <c r="F25" s="69">
        <v>2.3616288392949372</v>
      </c>
      <c r="G25" s="69">
        <v>11.820346492004404</v>
      </c>
      <c r="H25" s="69">
        <v>9.9400154156309668</v>
      </c>
      <c r="I25" s="69">
        <v>2.9671922182308492</v>
      </c>
      <c r="J25" s="69">
        <v>17.464132181321389</v>
      </c>
      <c r="K25" s="69">
        <v>8.0605821382392406</v>
      </c>
      <c r="L25" s="69">
        <v>-5.2639914558758107</v>
      </c>
      <c r="M25" s="69">
        <v>3.4866529801847719</v>
      </c>
      <c r="N25" s="69">
        <v>3.0528625775402105</v>
      </c>
    </row>
    <row r="26" spans="1:14" x14ac:dyDescent="0.3">
      <c r="A26" s="9" t="s">
        <v>17</v>
      </c>
      <c r="B26" s="69">
        <v>-7.1001404763762963</v>
      </c>
      <c r="C26" s="69">
        <v>0.58582851347111387</v>
      </c>
      <c r="D26" s="69">
        <v>-1.7853268390094144</v>
      </c>
      <c r="E26" s="69">
        <v>-64.532093356173846</v>
      </c>
      <c r="F26" s="69">
        <v>2.5524570030859479</v>
      </c>
      <c r="G26" s="69">
        <v>-6.2521732521314988</v>
      </c>
      <c r="H26" s="69">
        <v>9.1994255434991317</v>
      </c>
      <c r="I26" s="69">
        <v>2.2764277338016541</v>
      </c>
      <c r="J26" s="69">
        <v>12.140330477223984</v>
      </c>
      <c r="K26" s="69">
        <v>6.0505027008085506</v>
      </c>
      <c r="L26" s="69">
        <v>-7.7321743742356404</v>
      </c>
      <c r="M26" s="69">
        <v>2.6977412918200088</v>
      </c>
      <c r="N26" s="69">
        <v>3.3362525487749224</v>
      </c>
    </row>
    <row r="27" spans="1:14" x14ac:dyDescent="0.3">
      <c r="A27" s="9" t="s">
        <v>18</v>
      </c>
      <c r="B27" s="69">
        <v>3.6657006146379274</v>
      </c>
      <c r="C27" s="69">
        <v>-0.374262765329064</v>
      </c>
      <c r="D27" s="69">
        <v>-1.8404067761449738</v>
      </c>
      <c r="E27" s="69">
        <v>1.4576322800118788</v>
      </c>
      <c r="F27" s="69">
        <v>2.251229807750164</v>
      </c>
      <c r="G27" s="69">
        <v>9.2564071614181529</v>
      </c>
      <c r="H27" s="69">
        <v>9.4604633949164878</v>
      </c>
      <c r="I27" s="69">
        <v>0.43913190748587283</v>
      </c>
      <c r="J27" s="69">
        <v>13.493199276341073</v>
      </c>
      <c r="K27" s="69">
        <v>6.9257527639237537E-2</v>
      </c>
      <c r="L27" s="69">
        <v>-7.0973464580261378</v>
      </c>
      <c r="M27" s="69">
        <v>2.5430687328817072</v>
      </c>
      <c r="N27" s="69">
        <v>1.780548486236583</v>
      </c>
    </row>
    <row r="28" spans="1:14" x14ac:dyDescent="0.3">
      <c r="A28" s="9" t="s">
        <v>19</v>
      </c>
      <c r="B28" s="69">
        <v>-6.257365346446619</v>
      </c>
      <c r="C28" s="69">
        <v>-0.98463145758782389</v>
      </c>
      <c r="D28" s="69">
        <v>14.745209652354646</v>
      </c>
      <c r="E28" s="69">
        <v>-18.685843333967526</v>
      </c>
      <c r="F28" s="69">
        <v>-7.6886970026615558</v>
      </c>
      <c r="G28" s="69">
        <v>8.4210566743725792</v>
      </c>
      <c r="H28" s="69">
        <v>9.2640986994971115</v>
      </c>
      <c r="I28" s="69">
        <v>1.0863570547961103</v>
      </c>
      <c r="J28" s="69">
        <v>13.703782431615807</v>
      </c>
      <c r="K28" s="69">
        <v>3.2629324906741743</v>
      </c>
      <c r="L28" s="69">
        <v>-7.3645893548942638</v>
      </c>
      <c r="M28" s="69">
        <v>3.0171610739026562</v>
      </c>
      <c r="N28" s="69">
        <v>3.3376410334220452</v>
      </c>
    </row>
    <row r="29" spans="1:14" x14ac:dyDescent="0.3">
      <c r="A29" s="9" t="s">
        <v>20</v>
      </c>
      <c r="B29" s="69">
        <v>-1.0519082815601166</v>
      </c>
      <c r="C29" s="69">
        <v>11.337385764893241</v>
      </c>
      <c r="D29" s="69">
        <v>-1.7981836246344329</v>
      </c>
      <c r="E29" s="69">
        <v>-9.8912606185346448</v>
      </c>
      <c r="F29" s="69">
        <v>2.9805326208924612</v>
      </c>
      <c r="G29" s="69">
        <v>10.098618461957471</v>
      </c>
      <c r="H29" s="69">
        <v>9.6904230477977507</v>
      </c>
      <c r="I29" s="69">
        <v>0.677489648794662</v>
      </c>
      <c r="J29" s="69">
        <v>13.248304403446014</v>
      </c>
      <c r="K29" s="69">
        <v>2.9455234726824813</v>
      </c>
      <c r="L29" s="69">
        <v>-8.603868891101385</v>
      </c>
      <c r="M29" s="69">
        <v>2.4810377228326388</v>
      </c>
      <c r="N29" s="69">
        <v>3.4371615617365308</v>
      </c>
    </row>
    <row r="30" spans="1:14" x14ac:dyDescent="0.3">
      <c r="A30" s="9" t="s">
        <v>21</v>
      </c>
      <c r="B30" s="69">
        <v>5.2336415403199084</v>
      </c>
      <c r="C30" s="69">
        <v>11.258810621245232</v>
      </c>
      <c r="D30" s="69">
        <v>24.170171718394769</v>
      </c>
      <c r="E30" s="69">
        <v>-40.619017401755883</v>
      </c>
      <c r="F30" s="69">
        <v>18.432767161386664</v>
      </c>
      <c r="G30" s="69">
        <v>2.1151271897072803</v>
      </c>
      <c r="H30" s="69">
        <v>9.8983091321724856</v>
      </c>
      <c r="I30" s="69">
        <v>3.2885662654556995</v>
      </c>
      <c r="J30" s="69">
        <v>13.095032907374019</v>
      </c>
      <c r="K30" s="69">
        <v>7.1277359460053304</v>
      </c>
      <c r="L30" s="69">
        <v>-6.7059943881770749</v>
      </c>
      <c r="M30" s="69">
        <v>3.7806832296040085</v>
      </c>
      <c r="N30" s="69">
        <v>4.9767352630370993</v>
      </c>
    </row>
    <row r="31" spans="1:14" x14ac:dyDescent="0.3">
      <c r="A31" s="9" t="s">
        <v>22</v>
      </c>
      <c r="B31" s="69">
        <v>2.4256875694409104</v>
      </c>
      <c r="C31" s="69">
        <v>-6.4067201640521176</v>
      </c>
      <c r="D31" s="69">
        <v>-1.8106870782750093</v>
      </c>
      <c r="E31" s="69">
        <v>-5.586260686935745</v>
      </c>
      <c r="F31" s="69">
        <v>3.267527452327073</v>
      </c>
      <c r="G31" s="69">
        <v>9.1448485711485858</v>
      </c>
      <c r="H31" s="69">
        <v>9.0501761121925597</v>
      </c>
      <c r="I31" s="69">
        <v>2.4738184220632462</v>
      </c>
      <c r="J31" s="69">
        <v>14.882722997965644</v>
      </c>
      <c r="K31" s="69">
        <v>3.975750813126993</v>
      </c>
      <c r="L31" s="69">
        <v>-7.1689706080631908</v>
      </c>
      <c r="M31" s="69">
        <v>3.8994209047409356</v>
      </c>
      <c r="N31" s="69">
        <v>6.6462266975943436</v>
      </c>
    </row>
    <row r="32" spans="1:14" x14ac:dyDescent="0.3">
      <c r="A32" s="9" t="s">
        <v>23</v>
      </c>
      <c r="B32" s="69">
        <v>2.8574321340938411</v>
      </c>
      <c r="C32" s="69">
        <v>-1.6615642434933022</v>
      </c>
      <c r="D32" s="69">
        <v>-1.6408675499584575</v>
      </c>
      <c r="E32" s="69">
        <v>7.2101380700492683</v>
      </c>
      <c r="F32" s="69">
        <v>1.894207796591175</v>
      </c>
      <c r="G32" s="69">
        <v>12.363491173284416</v>
      </c>
      <c r="H32" s="69">
        <v>9.6938313705979766</v>
      </c>
      <c r="I32" s="69">
        <v>2.6860996693367696</v>
      </c>
      <c r="J32" s="69">
        <v>16.627734307787705</v>
      </c>
      <c r="K32" s="69">
        <v>4.8166173109719779</v>
      </c>
      <c r="L32" s="69">
        <v>-5.1242525069932015</v>
      </c>
      <c r="M32" s="69">
        <v>3.7916669576278963</v>
      </c>
      <c r="N32" s="69">
        <v>3.7140159411138427</v>
      </c>
    </row>
    <row r="33" spans="1:14" x14ac:dyDescent="0.3">
      <c r="A33" s="9" t="s">
        <v>24</v>
      </c>
      <c r="B33" s="69">
        <v>-4.8822009539260591</v>
      </c>
      <c r="C33" s="69">
        <v>28.435067805053308</v>
      </c>
      <c r="D33" s="69">
        <v>7.6267823879968546</v>
      </c>
      <c r="E33" s="69">
        <v>-22.409951748667424</v>
      </c>
      <c r="F33" s="69">
        <v>2.6189306523846341</v>
      </c>
      <c r="G33" s="69">
        <v>7.9007873976753302</v>
      </c>
      <c r="H33" s="69">
        <v>9.8271062400769011</v>
      </c>
      <c r="I33" s="69">
        <v>2.8602685395217549</v>
      </c>
      <c r="J33" s="69">
        <v>12.972537467986882</v>
      </c>
      <c r="K33" s="69">
        <v>5.1568627192048808</v>
      </c>
      <c r="L33" s="69">
        <v>-7.4513420406893118</v>
      </c>
      <c r="M33" s="69">
        <v>3.0172972248018652</v>
      </c>
      <c r="N33" s="69">
        <v>3.1593215985856062</v>
      </c>
    </row>
    <row r="34" spans="1:14" x14ac:dyDescent="0.3">
      <c r="A34" s="9" t="s">
        <v>25</v>
      </c>
      <c r="B34" s="69">
        <v>1.779150549128957</v>
      </c>
      <c r="C34" s="69">
        <v>3.7433105859081479</v>
      </c>
      <c r="D34" s="69">
        <v>3.4156479097879071</v>
      </c>
      <c r="E34" s="69">
        <v>-15.206537787926905</v>
      </c>
      <c r="F34" s="69">
        <v>2.2111356071227419</v>
      </c>
      <c r="G34" s="69">
        <v>8.1624527590834646</v>
      </c>
      <c r="H34" s="69">
        <v>9.3725234469860084</v>
      </c>
      <c r="I34" s="69">
        <v>1.0150209146127622</v>
      </c>
      <c r="J34" s="69">
        <v>17.819546015681539</v>
      </c>
      <c r="K34" s="69">
        <v>6.5619371986412176</v>
      </c>
      <c r="L34" s="69">
        <v>-6.7652733792951238</v>
      </c>
      <c r="M34" s="69">
        <v>3.0798548535353945</v>
      </c>
      <c r="N34" s="69">
        <v>3.6475762350547143</v>
      </c>
    </row>
    <row r="35" spans="1:14" x14ac:dyDescent="0.3">
      <c r="A35" s="9" t="s">
        <v>26</v>
      </c>
      <c r="B35" s="69">
        <v>2.4773584005592255</v>
      </c>
      <c r="C35" s="69">
        <v>3.5612178766237577</v>
      </c>
      <c r="D35" s="69">
        <v>-1.8378515866902632</v>
      </c>
      <c r="E35" s="69">
        <v>-16.664211320200678</v>
      </c>
      <c r="F35" s="69">
        <v>1.5712795644778481</v>
      </c>
      <c r="G35" s="69">
        <v>12.431341644111171</v>
      </c>
      <c r="H35" s="69">
        <v>9.6929686614087842</v>
      </c>
      <c r="I35" s="69">
        <v>3.5750715654149872</v>
      </c>
      <c r="J35" s="69">
        <v>17.101008295044466</v>
      </c>
      <c r="K35" s="69">
        <v>6.4212229211494645</v>
      </c>
      <c r="L35" s="69">
        <v>-5.63118843046351</v>
      </c>
      <c r="M35" s="69">
        <v>3.3293632254277838</v>
      </c>
      <c r="N35" s="69">
        <v>3.4275150493258622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2.9961731549388588</v>
      </c>
      <c r="C37" s="130">
        <v>4.1797060984604855</v>
      </c>
      <c r="D37" s="130">
        <v>22.440341272215392</v>
      </c>
      <c r="E37" s="130">
        <v>-16.127742027622418</v>
      </c>
      <c r="F37" s="130">
        <v>5.6366569262893904</v>
      </c>
      <c r="G37" s="130">
        <v>10.51987852323974</v>
      </c>
      <c r="H37" s="130">
        <v>9.5905891457853158</v>
      </c>
      <c r="I37" s="130">
        <v>2.6749038766889441</v>
      </c>
      <c r="J37" s="130">
        <v>15.797971256983061</v>
      </c>
      <c r="K37" s="130">
        <v>7.2366297079132522</v>
      </c>
      <c r="L37" s="130">
        <v>-5.6489861443608618</v>
      </c>
      <c r="M37" s="130">
        <v>3.3593673300665898</v>
      </c>
      <c r="N37" s="130">
        <v>3.4195226189121399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-1.1334787488114557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-8.1737984764296669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2.6904506081250901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 codeName="Hoja132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711</v>
      </c>
      <c r="B1" s="121"/>
      <c r="C1" s="121"/>
      <c r="D1" s="121"/>
      <c r="E1" s="121"/>
      <c r="F1" s="121"/>
      <c r="G1" s="121"/>
      <c r="H1" s="122">
        <v>131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2784366</v>
      </c>
      <c r="C9" s="58">
        <v>891535</v>
      </c>
      <c r="D9" s="58">
        <v>1112</v>
      </c>
      <c r="E9" s="58">
        <v>88341</v>
      </c>
      <c r="F9" s="58">
        <v>122924</v>
      </c>
      <c r="G9" s="58">
        <v>32680</v>
      </c>
      <c r="H9" s="58">
        <v>285701</v>
      </c>
      <c r="I9" s="58">
        <v>321051</v>
      </c>
      <c r="J9" s="58">
        <v>119457</v>
      </c>
      <c r="K9" s="58">
        <v>40742</v>
      </c>
      <c r="L9" s="58">
        <v>54385</v>
      </c>
      <c r="M9" s="58">
        <v>280083</v>
      </c>
      <c r="N9" s="58">
        <v>546355</v>
      </c>
      <c r="O9" s="53"/>
    </row>
    <row r="10" spans="1:15" x14ac:dyDescent="0.3">
      <c r="A10" s="9" t="s">
        <v>317</v>
      </c>
      <c r="B10" s="58">
        <v>18365696</v>
      </c>
      <c r="C10" s="58">
        <v>640755</v>
      </c>
      <c r="D10" s="58">
        <v>277672</v>
      </c>
      <c r="E10" s="58">
        <v>8709061</v>
      </c>
      <c r="F10" s="58">
        <v>1571053</v>
      </c>
      <c r="G10" s="58">
        <v>426444</v>
      </c>
      <c r="H10" s="58">
        <v>825400</v>
      </c>
      <c r="I10" s="58">
        <v>1102788</v>
      </c>
      <c r="J10" s="58">
        <v>636535</v>
      </c>
      <c r="K10" s="58">
        <v>478076</v>
      </c>
      <c r="L10" s="58">
        <v>474820</v>
      </c>
      <c r="M10" s="58">
        <v>851789</v>
      </c>
      <c r="N10" s="58">
        <v>2371303</v>
      </c>
      <c r="O10" s="53"/>
    </row>
    <row r="11" spans="1:15" x14ac:dyDescent="0.3">
      <c r="A11" s="9" t="s">
        <v>5</v>
      </c>
      <c r="B11" s="58">
        <v>6343065</v>
      </c>
      <c r="C11" s="58">
        <v>402859</v>
      </c>
      <c r="D11" s="58">
        <v>495</v>
      </c>
      <c r="E11" s="58">
        <v>3860813</v>
      </c>
      <c r="F11" s="58">
        <v>94694</v>
      </c>
      <c r="G11" s="58">
        <v>40299</v>
      </c>
      <c r="H11" s="58">
        <v>553945</v>
      </c>
      <c r="I11" s="58">
        <v>234234</v>
      </c>
      <c r="J11" s="58">
        <v>75245</v>
      </c>
      <c r="K11" s="58">
        <v>62704</v>
      </c>
      <c r="L11" s="58">
        <v>51781</v>
      </c>
      <c r="M11" s="58">
        <v>289305</v>
      </c>
      <c r="N11" s="58">
        <v>676691</v>
      </c>
      <c r="O11" s="53"/>
    </row>
    <row r="12" spans="1:15" x14ac:dyDescent="0.3">
      <c r="A12" s="9" t="s">
        <v>6</v>
      </c>
      <c r="B12" s="58">
        <v>29623112</v>
      </c>
      <c r="C12" s="58">
        <v>1662593</v>
      </c>
      <c r="D12" s="58">
        <v>52988</v>
      </c>
      <c r="E12" s="58">
        <v>10927614</v>
      </c>
      <c r="F12" s="58">
        <v>3427536</v>
      </c>
      <c r="G12" s="58">
        <v>289112</v>
      </c>
      <c r="H12" s="58">
        <v>2103319</v>
      </c>
      <c r="I12" s="58">
        <v>2786914</v>
      </c>
      <c r="J12" s="58">
        <v>1431833</v>
      </c>
      <c r="K12" s="58">
        <v>590065</v>
      </c>
      <c r="L12" s="58">
        <v>967344</v>
      </c>
      <c r="M12" s="58">
        <v>862133</v>
      </c>
      <c r="N12" s="58">
        <v>4521661</v>
      </c>
      <c r="O12" s="53"/>
    </row>
    <row r="13" spans="1:15" x14ac:dyDescent="0.3">
      <c r="A13" s="9" t="s">
        <v>7</v>
      </c>
      <c r="B13" s="58">
        <v>5177917</v>
      </c>
      <c r="C13" s="58">
        <v>613838</v>
      </c>
      <c r="D13" s="58">
        <v>908</v>
      </c>
      <c r="E13" s="58">
        <v>1200534</v>
      </c>
      <c r="F13" s="58">
        <v>401532</v>
      </c>
      <c r="G13" s="58">
        <v>35597</v>
      </c>
      <c r="H13" s="58">
        <v>477975</v>
      </c>
      <c r="I13" s="58">
        <v>536193</v>
      </c>
      <c r="J13" s="58">
        <v>192725</v>
      </c>
      <c r="K13" s="58">
        <v>66637</v>
      </c>
      <c r="L13" s="58">
        <v>174710</v>
      </c>
      <c r="M13" s="58">
        <v>442378</v>
      </c>
      <c r="N13" s="58">
        <v>1034890</v>
      </c>
      <c r="O13" s="53"/>
    </row>
    <row r="14" spans="1:15" x14ac:dyDescent="0.3">
      <c r="A14" s="9" t="s">
        <v>8</v>
      </c>
      <c r="B14" s="58">
        <v>10581305</v>
      </c>
      <c r="C14" s="58">
        <v>1286478</v>
      </c>
      <c r="D14" s="58">
        <v>1047</v>
      </c>
      <c r="E14" s="58">
        <v>2243790</v>
      </c>
      <c r="F14" s="58">
        <v>701055</v>
      </c>
      <c r="G14" s="58">
        <v>145362</v>
      </c>
      <c r="H14" s="58">
        <v>920658</v>
      </c>
      <c r="I14" s="58">
        <v>991773</v>
      </c>
      <c r="J14" s="58">
        <v>403875</v>
      </c>
      <c r="K14" s="58">
        <v>239049</v>
      </c>
      <c r="L14" s="58">
        <v>339939</v>
      </c>
      <c r="M14" s="58">
        <v>876369</v>
      </c>
      <c r="N14" s="58">
        <v>2431910</v>
      </c>
      <c r="O14" s="53"/>
    </row>
    <row r="15" spans="1:15" x14ac:dyDescent="0.3">
      <c r="A15" s="9" t="s">
        <v>9</v>
      </c>
      <c r="B15" s="58">
        <v>21898270</v>
      </c>
      <c r="C15" s="58">
        <v>1039706</v>
      </c>
      <c r="D15" s="58">
        <v>2318</v>
      </c>
      <c r="E15" s="58">
        <v>10768336</v>
      </c>
      <c r="F15" s="58">
        <v>1107939</v>
      </c>
      <c r="G15" s="58">
        <v>253924</v>
      </c>
      <c r="H15" s="58">
        <v>1503202</v>
      </c>
      <c r="I15" s="58">
        <v>1528157</v>
      </c>
      <c r="J15" s="58">
        <v>891145</v>
      </c>
      <c r="K15" s="58">
        <v>892903</v>
      </c>
      <c r="L15" s="58">
        <v>484937</v>
      </c>
      <c r="M15" s="58">
        <v>799568</v>
      </c>
      <c r="N15" s="58">
        <v>2626135</v>
      </c>
      <c r="O15" s="53"/>
    </row>
    <row r="16" spans="1:15" x14ac:dyDescent="0.3">
      <c r="A16" s="9" t="s">
        <v>10</v>
      </c>
      <c r="B16" s="58">
        <v>3212948</v>
      </c>
      <c r="C16" s="58">
        <v>312422</v>
      </c>
      <c r="D16" s="58">
        <v>5475</v>
      </c>
      <c r="E16" s="58">
        <v>434658</v>
      </c>
      <c r="F16" s="58">
        <v>56753</v>
      </c>
      <c r="G16" s="58">
        <v>851077</v>
      </c>
      <c r="H16" s="58">
        <v>415677</v>
      </c>
      <c r="I16" s="58">
        <v>163594</v>
      </c>
      <c r="J16" s="58">
        <v>70583</v>
      </c>
      <c r="K16" s="58">
        <v>34700</v>
      </c>
      <c r="L16" s="58">
        <v>27572</v>
      </c>
      <c r="M16" s="58">
        <v>323074</v>
      </c>
      <c r="N16" s="58">
        <v>517363</v>
      </c>
      <c r="O16" s="53"/>
    </row>
    <row r="17" spans="1:15" x14ac:dyDescent="0.3">
      <c r="A17" s="9" t="s">
        <v>11</v>
      </c>
      <c r="B17" s="58">
        <v>5345445</v>
      </c>
      <c r="C17" s="58">
        <v>889851</v>
      </c>
      <c r="D17" s="58">
        <v>523</v>
      </c>
      <c r="E17" s="58">
        <v>495046</v>
      </c>
      <c r="F17" s="58">
        <v>354039</v>
      </c>
      <c r="G17" s="58">
        <v>111524</v>
      </c>
      <c r="H17" s="58">
        <v>577252</v>
      </c>
      <c r="I17" s="58">
        <v>649798</v>
      </c>
      <c r="J17" s="58">
        <v>344388</v>
      </c>
      <c r="K17" s="58">
        <v>146041</v>
      </c>
      <c r="L17" s="58">
        <v>202087</v>
      </c>
      <c r="M17" s="58">
        <v>536964</v>
      </c>
      <c r="N17" s="58">
        <v>1037932</v>
      </c>
      <c r="O17" s="53"/>
    </row>
    <row r="18" spans="1:15" x14ac:dyDescent="0.3">
      <c r="A18" s="9" t="s">
        <v>12</v>
      </c>
      <c r="B18" s="58">
        <v>15325191</v>
      </c>
      <c r="C18" s="58">
        <v>1999926</v>
      </c>
      <c r="D18" s="58">
        <v>99708</v>
      </c>
      <c r="E18" s="58">
        <v>2406636</v>
      </c>
      <c r="F18" s="58">
        <v>3014673</v>
      </c>
      <c r="G18" s="58">
        <v>238705</v>
      </c>
      <c r="H18" s="58">
        <v>1692824</v>
      </c>
      <c r="I18" s="58">
        <v>1461209</v>
      </c>
      <c r="J18" s="58">
        <v>992349</v>
      </c>
      <c r="K18" s="58">
        <v>237681</v>
      </c>
      <c r="L18" s="58">
        <v>420872</v>
      </c>
      <c r="M18" s="58">
        <v>506654</v>
      </c>
      <c r="N18" s="58">
        <v>2253954</v>
      </c>
      <c r="O18" s="53"/>
    </row>
    <row r="19" spans="1:15" x14ac:dyDescent="0.3">
      <c r="A19" s="9" t="s">
        <v>13</v>
      </c>
      <c r="B19" s="58">
        <v>14285221</v>
      </c>
      <c r="C19" s="58">
        <v>1260909</v>
      </c>
      <c r="D19" s="58">
        <v>15807</v>
      </c>
      <c r="E19" s="58">
        <v>4157838</v>
      </c>
      <c r="F19" s="58">
        <v>907702</v>
      </c>
      <c r="G19" s="58">
        <v>330265</v>
      </c>
      <c r="H19" s="58">
        <v>936360</v>
      </c>
      <c r="I19" s="58">
        <v>1680515</v>
      </c>
      <c r="J19" s="58">
        <v>900448</v>
      </c>
      <c r="K19" s="58">
        <v>294011</v>
      </c>
      <c r="L19" s="58">
        <v>490849</v>
      </c>
      <c r="M19" s="58">
        <v>827456</v>
      </c>
      <c r="N19" s="58">
        <v>2483061</v>
      </c>
      <c r="O19" s="53"/>
    </row>
    <row r="20" spans="1:15" x14ac:dyDescent="0.3">
      <c r="A20" s="9" t="s">
        <v>14</v>
      </c>
      <c r="B20" s="58">
        <v>20448345</v>
      </c>
      <c r="C20" s="58">
        <v>2914461</v>
      </c>
      <c r="D20" s="58">
        <v>98353</v>
      </c>
      <c r="E20" s="58">
        <v>2247029</v>
      </c>
      <c r="F20" s="58">
        <v>3210588</v>
      </c>
      <c r="G20" s="58">
        <v>243686</v>
      </c>
      <c r="H20" s="58">
        <v>1280123</v>
      </c>
      <c r="I20" s="58">
        <v>2262398</v>
      </c>
      <c r="J20" s="58">
        <v>1302582</v>
      </c>
      <c r="K20" s="58">
        <v>506558</v>
      </c>
      <c r="L20" s="58">
        <v>994168</v>
      </c>
      <c r="M20" s="58">
        <v>993610</v>
      </c>
      <c r="N20" s="58">
        <v>4394789</v>
      </c>
      <c r="O20" s="53"/>
    </row>
    <row r="21" spans="1:15" x14ac:dyDescent="0.3">
      <c r="A21" s="9" t="s">
        <v>15</v>
      </c>
      <c r="B21" s="58">
        <v>11080412</v>
      </c>
      <c r="C21" s="58">
        <v>908579</v>
      </c>
      <c r="D21" s="58">
        <v>55096</v>
      </c>
      <c r="E21" s="58">
        <v>32592</v>
      </c>
      <c r="F21" s="58">
        <v>1121279</v>
      </c>
      <c r="G21" s="58">
        <v>127661</v>
      </c>
      <c r="H21" s="58">
        <v>939801</v>
      </c>
      <c r="I21" s="58">
        <v>2105715</v>
      </c>
      <c r="J21" s="58">
        <v>886807</v>
      </c>
      <c r="K21" s="58">
        <v>295491</v>
      </c>
      <c r="L21" s="58">
        <v>663412</v>
      </c>
      <c r="M21" s="58">
        <v>764005</v>
      </c>
      <c r="N21" s="58">
        <v>3179974</v>
      </c>
      <c r="O21" s="53"/>
    </row>
    <row r="22" spans="1:15" x14ac:dyDescent="0.3">
      <c r="A22" s="9" t="s">
        <v>16</v>
      </c>
      <c r="B22" s="58">
        <v>220241329</v>
      </c>
      <c r="C22" s="58">
        <v>4252617</v>
      </c>
      <c r="D22" s="58">
        <v>282748</v>
      </c>
      <c r="E22" s="58">
        <v>3668207</v>
      </c>
      <c r="F22" s="58">
        <v>40879563</v>
      </c>
      <c r="G22" s="58">
        <v>5007363</v>
      </c>
      <c r="H22" s="58">
        <v>11612548</v>
      </c>
      <c r="I22" s="58">
        <v>29067812</v>
      </c>
      <c r="J22" s="58">
        <v>15373435</v>
      </c>
      <c r="K22" s="58">
        <v>10458609</v>
      </c>
      <c r="L22" s="58">
        <v>13336892</v>
      </c>
      <c r="M22" s="58">
        <v>12482457</v>
      </c>
      <c r="N22" s="58">
        <v>73819078</v>
      </c>
      <c r="O22" s="53"/>
    </row>
    <row r="23" spans="1:15" x14ac:dyDescent="0.3">
      <c r="A23" s="216" t="s">
        <v>157</v>
      </c>
      <c r="B23" s="58">
        <v>20690862</v>
      </c>
      <c r="C23" s="58">
        <v>5800</v>
      </c>
      <c r="D23" s="58">
        <v>105768</v>
      </c>
      <c r="E23" s="58">
        <v>0</v>
      </c>
      <c r="F23" s="58">
        <v>5626798</v>
      </c>
      <c r="G23" s="58">
        <v>420407</v>
      </c>
      <c r="H23" s="58">
        <v>1207473</v>
      </c>
      <c r="I23" s="58">
        <v>1937439</v>
      </c>
      <c r="J23" s="58">
        <v>4389865</v>
      </c>
      <c r="K23" s="58">
        <v>587752</v>
      </c>
      <c r="L23" s="58">
        <v>1053542</v>
      </c>
      <c r="M23" s="58">
        <v>597728</v>
      </c>
      <c r="N23" s="58">
        <v>4758290</v>
      </c>
      <c r="O23" s="53"/>
    </row>
    <row r="24" spans="1:15" x14ac:dyDescent="0.3">
      <c r="A24" s="216" t="s">
        <v>155</v>
      </c>
      <c r="B24" s="58">
        <v>16146749</v>
      </c>
      <c r="C24" s="58">
        <v>3458817</v>
      </c>
      <c r="D24" s="58">
        <v>149458</v>
      </c>
      <c r="E24" s="58">
        <v>3668207</v>
      </c>
      <c r="F24" s="58">
        <v>1194098</v>
      </c>
      <c r="G24" s="58">
        <v>881812</v>
      </c>
      <c r="H24" s="58">
        <v>532385</v>
      </c>
      <c r="I24" s="58">
        <v>1096749</v>
      </c>
      <c r="J24" s="58">
        <v>539879</v>
      </c>
      <c r="K24" s="58">
        <v>399308</v>
      </c>
      <c r="L24" s="58">
        <v>724765</v>
      </c>
      <c r="M24" s="58">
        <v>254611</v>
      </c>
      <c r="N24" s="58">
        <v>3246660</v>
      </c>
      <c r="O24" s="53"/>
    </row>
    <row r="25" spans="1:15" x14ac:dyDescent="0.3">
      <c r="A25" s="216" t="s">
        <v>105</v>
      </c>
      <c r="B25" s="58">
        <v>183403718</v>
      </c>
      <c r="C25" s="58">
        <v>788000</v>
      </c>
      <c r="D25" s="58">
        <v>27522</v>
      </c>
      <c r="E25" s="58">
        <v>0</v>
      </c>
      <c r="F25" s="58">
        <v>34058667</v>
      </c>
      <c r="G25" s="58">
        <v>3705144</v>
      </c>
      <c r="H25" s="58">
        <v>9872690</v>
      </c>
      <c r="I25" s="58">
        <v>26033624</v>
      </c>
      <c r="J25" s="58">
        <v>10443691</v>
      </c>
      <c r="K25" s="58">
        <v>9471549</v>
      </c>
      <c r="L25" s="58">
        <v>11558585</v>
      </c>
      <c r="M25" s="58">
        <v>11630118</v>
      </c>
      <c r="N25" s="58">
        <v>65814128</v>
      </c>
      <c r="O25" s="53"/>
    </row>
    <row r="26" spans="1:15" x14ac:dyDescent="0.3">
      <c r="A26" s="9" t="s">
        <v>17</v>
      </c>
      <c r="B26" s="58">
        <v>7602217</v>
      </c>
      <c r="C26" s="58">
        <v>764087</v>
      </c>
      <c r="D26" s="58">
        <v>39397</v>
      </c>
      <c r="E26" s="58">
        <v>799378</v>
      </c>
      <c r="F26" s="58">
        <v>645967</v>
      </c>
      <c r="G26" s="58">
        <v>104206</v>
      </c>
      <c r="H26" s="58">
        <v>228397</v>
      </c>
      <c r="I26" s="58">
        <v>1461681</v>
      </c>
      <c r="J26" s="58">
        <v>428982</v>
      </c>
      <c r="K26" s="58">
        <v>276462</v>
      </c>
      <c r="L26" s="58">
        <v>264324</v>
      </c>
      <c r="M26" s="58">
        <v>650847</v>
      </c>
      <c r="N26" s="58">
        <v>1938489</v>
      </c>
      <c r="O26" s="53"/>
    </row>
    <row r="27" spans="1:15" x14ac:dyDescent="0.3">
      <c r="A27" s="9" t="s">
        <v>18</v>
      </c>
      <c r="B27" s="58">
        <v>2663699</v>
      </c>
      <c r="C27" s="58">
        <v>160054</v>
      </c>
      <c r="D27" s="58">
        <v>1407</v>
      </c>
      <c r="E27" s="58">
        <v>1236796</v>
      </c>
      <c r="F27" s="58">
        <v>120721</v>
      </c>
      <c r="G27" s="58">
        <v>17994</v>
      </c>
      <c r="H27" s="58">
        <v>177588</v>
      </c>
      <c r="I27" s="58">
        <v>279537</v>
      </c>
      <c r="J27" s="58">
        <v>105801</v>
      </c>
      <c r="K27" s="58">
        <v>68525</v>
      </c>
      <c r="L27" s="58">
        <v>46441</v>
      </c>
      <c r="M27" s="58">
        <v>103724</v>
      </c>
      <c r="N27" s="58">
        <v>345111</v>
      </c>
      <c r="O27" s="53"/>
    </row>
    <row r="28" spans="1:15" x14ac:dyDescent="0.3">
      <c r="A28" s="9" t="s">
        <v>19</v>
      </c>
      <c r="B28" s="58">
        <v>8635514</v>
      </c>
      <c r="C28" s="58">
        <v>83000</v>
      </c>
      <c r="D28" s="58">
        <v>44176</v>
      </c>
      <c r="E28" s="58">
        <v>2516210</v>
      </c>
      <c r="F28" s="58">
        <v>3734093</v>
      </c>
      <c r="G28" s="58">
        <v>392139</v>
      </c>
      <c r="H28" s="58">
        <v>549255</v>
      </c>
      <c r="I28" s="58">
        <v>201931</v>
      </c>
      <c r="J28" s="58">
        <v>168873</v>
      </c>
      <c r="K28" s="58">
        <v>99600</v>
      </c>
      <c r="L28" s="58">
        <v>85131</v>
      </c>
      <c r="M28" s="58">
        <v>229623</v>
      </c>
      <c r="N28" s="58">
        <v>531483</v>
      </c>
      <c r="O28" s="53"/>
    </row>
    <row r="29" spans="1:15" x14ac:dyDescent="0.3">
      <c r="A29" s="9" t="s">
        <v>20</v>
      </c>
      <c r="B29" s="58">
        <v>5329324</v>
      </c>
      <c r="C29" s="58">
        <v>367858</v>
      </c>
      <c r="D29" s="58">
        <v>425</v>
      </c>
      <c r="E29" s="58">
        <v>3250621</v>
      </c>
      <c r="F29" s="58">
        <v>99015</v>
      </c>
      <c r="G29" s="58">
        <v>62777</v>
      </c>
      <c r="H29" s="58">
        <v>334249</v>
      </c>
      <c r="I29" s="58">
        <v>251578</v>
      </c>
      <c r="J29" s="58">
        <v>113035</v>
      </c>
      <c r="K29" s="58">
        <v>56875</v>
      </c>
      <c r="L29" s="58">
        <v>57884</v>
      </c>
      <c r="M29" s="58">
        <v>208774</v>
      </c>
      <c r="N29" s="58">
        <v>526233</v>
      </c>
      <c r="O29" s="53"/>
    </row>
    <row r="30" spans="1:15" x14ac:dyDescent="0.3">
      <c r="A30" s="9" t="s">
        <v>21</v>
      </c>
      <c r="B30" s="58">
        <v>18924869</v>
      </c>
      <c r="C30" s="58">
        <v>1874228</v>
      </c>
      <c r="D30" s="58">
        <v>401694</v>
      </c>
      <c r="E30" s="58">
        <v>2117748</v>
      </c>
      <c r="F30" s="58">
        <v>2770006</v>
      </c>
      <c r="G30" s="58">
        <v>317449</v>
      </c>
      <c r="H30" s="58">
        <v>1388677</v>
      </c>
      <c r="I30" s="58">
        <v>2606651</v>
      </c>
      <c r="J30" s="58">
        <v>1368667</v>
      </c>
      <c r="K30" s="58">
        <v>448454</v>
      </c>
      <c r="L30" s="58">
        <v>638874</v>
      </c>
      <c r="M30" s="58">
        <v>1142032</v>
      </c>
      <c r="N30" s="58">
        <v>3850389</v>
      </c>
      <c r="O30" s="53"/>
    </row>
    <row r="31" spans="1:15" x14ac:dyDescent="0.3">
      <c r="A31" s="9" t="s">
        <v>22</v>
      </c>
      <c r="B31" s="58">
        <v>9075999</v>
      </c>
      <c r="C31" s="58">
        <v>1341402</v>
      </c>
      <c r="D31" s="58">
        <v>74946</v>
      </c>
      <c r="E31" s="58">
        <v>907398</v>
      </c>
      <c r="F31" s="58">
        <v>727411</v>
      </c>
      <c r="G31" s="58">
        <v>128293</v>
      </c>
      <c r="H31" s="58">
        <v>869919</v>
      </c>
      <c r="I31" s="58">
        <v>1072691</v>
      </c>
      <c r="J31" s="58">
        <v>698624</v>
      </c>
      <c r="K31" s="58">
        <v>199104</v>
      </c>
      <c r="L31" s="58">
        <v>329231</v>
      </c>
      <c r="M31" s="58">
        <v>707560</v>
      </c>
      <c r="N31" s="58">
        <v>2019420</v>
      </c>
      <c r="O31" s="53"/>
    </row>
    <row r="32" spans="1:15" x14ac:dyDescent="0.3">
      <c r="A32" s="9" t="s">
        <v>23</v>
      </c>
      <c r="B32" s="58">
        <v>5588107</v>
      </c>
      <c r="C32" s="58">
        <v>1473860</v>
      </c>
      <c r="D32" s="58">
        <v>4110</v>
      </c>
      <c r="E32" s="58">
        <v>38981</v>
      </c>
      <c r="F32" s="58">
        <v>543491</v>
      </c>
      <c r="G32" s="58">
        <v>44911</v>
      </c>
      <c r="H32" s="58">
        <v>496256</v>
      </c>
      <c r="I32" s="58">
        <v>668645</v>
      </c>
      <c r="J32" s="58">
        <v>155030</v>
      </c>
      <c r="K32" s="58">
        <v>169504</v>
      </c>
      <c r="L32" s="58">
        <v>188289</v>
      </c>
      <c r="M32" s="58">
        <v>502375</v>
      </c>
      <c r="N32" s="58">
        <v>1302655</v>
      </c>
      <c r="O32" s="53"/>
    </row>
    <row r="33" spans="1:15" x14ac:dyDescent="0.3">
      <c r="A33" s="9" t="s">
        <v>24</v>
      </c>
      <c r="B33" s="58">
        <v>6506248</v>
      </c>
      <c r="C33" s="58">
        <v>275981</v>
      </c>
      <c r="D33" s="58">
        <v>17677</v>
      </c>
      <c r="E33" s="58">
        <v>2459515</v>
      </c>
      <c r="F33" s="58">
        <v>277678</v>
      </c>
      <c r="G33" s="58">
        <v>68463</v>
      </c>
      <c r="H33" s="58">
        <v>580025</v>
      </c>
      <c r="I33" s="58">
        <v>730937</v>
      </c>
      <c r="J33" s="58">
        <v>468440</v>
      </c>
      <c r="K33" s="58">
        <v>111249</v>
      </c>
      <c r="L33" s="58">
        <v>215896</v>
      </c>
      <c r="M33" s="58">
        <v>303029</v>
      </c>
      <c r="N33" s="58">
        <v>997358</v>
      </c>
      <c r="O33" s="53"/>
    </row>
    <row r="34" spans="1:15" x14ac:dyDescent="0.3">
      <c r="A34" s="9" t="s">
        <v>25</v>
      </c>
      <c r="B34" s="58">
        <v>2507255</v>
      </c>
      <c r="C34" s="58">
        <v>182275</v>
      </c>
      <c r="D34" s="58">
        <v>97936</v>
      </c>
      <c r="E34" s="58">
        <v>276003</v>
      </c>
      <c r="F34" s="58">
        <v>255855</v>
      </c>
      <c r="G34" s="58">
        <v>19168</v>
      </c>
      <c r="H34" s="58">
        <v>193774</v>
      </c>
      <c r="I34" s="58">
        <v>471959</v>
      </c>
      <c r="J34" s="58">
        <v>142801</v>
      </c>
      <c r="K34" s="58">
        <v>52287</v>
      </c>
      <c r="L34" s="58">
        <v>118389</v>
      </c>
      <c r="M34" s="58">
        <v>189829</v>
      </c>
      <c r="N34" s="58">
        <v>506979</v>
      </c>
      <c r="O34" s="53"/>
    </row>
    <row r="35" spans="1:15" x14ac:dyDescent="0.3">
      <c r="A35" s="9" t="s">
        <v>26</v>
      </c>
      <c r="B35" s="58">
        <v>4176645</v>
      </c>
      <c r="C35" s="58">
        <v>363726</v>
      </c>
      <c r="D35" s="58">
        <v>16982</v>
      </c>
      <c r="E35" s="58">
        <v>251895</v>
      </c>
      <c r="F35" s="58">
        <v>637661</v>
      </c>
      <c r="G35" s="58">
        <v>54901</v>
      </c>
      <c r="H35" s="58">
        <v>347075</v>
      </c>
      <c r="I35" s="58">
        <v>731239</v>
      </c>
      <c r="J35" s="58">
        <v>182340</v>
      </c>
      <c r="K35" s="58">
        <v>162673</v>
      </c>
      <c r="L35" s="58">
        <v>183773</v>
      </c>
      <c r="M35" s="58">
        <v>320362</v>
      </c>
      <c r="N35" s="58">
        <v>924018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455722499</v>
      </c>
      <c r="C37" s="129">
        <v>25963000</v>
      </c>
      <c r="D37" s="129">
        <v>1593000</v>
      </c>
      <c r="E37" s="129">
        <v>65095040</v>
      </c>
      <c r="F37" s="129">
        <v>66783228</v>
      </c>
      <c r="G37" s="129">
        <v>9344000</v>
      </c>
      <c r="H37" s="129">
        <v>29290000</v>
      </c>
      <c r="I37" s="129">
        <v>53369000</v>
      </c>
      <c r="J37" s="129">
        <v>27454000</v>
      </c>
      <c r="K37" s="129">
        <v>15988000</v>
      </c>
      <c r="L37" s="129">
        <v>20812000</v>
      </c>
      <c r="M37" s="129">
        <v>25194000</v>
      </c>
      <c r="N37" s="129">
        <v>114837231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42246926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3612049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501581474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 codeName="Hoja133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710</v>
      </c>
      <c r="B1" s="121"/>
      <c r="C1" s="121"/>
      <c r="D1" s="121"/>
      <c r="E1" s="121"/>
      <c r="F1" s="121"/>
      <c r="G1" s="121"/>
      <c r="H1" s="122">
        <v>132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0.55511739255345782</v>
      </c>
      <c r="C9" s="69">
        <v>3.4338674267226437</v>
      </c>
      <c r="D9" s="69">
        <v>6.9805398618957945E-2</v>
      </c>
      <c r="E9" s="69">
        <v>0.13571080070002262</v>
      </c>
      <c r="F9" s="69">
        <v>0.18406417850901127</v>
      </c>
      <c r="G9" s="69">
        <v>0.3497431506849315</v>
      </c>
      <c r="H9" s="69">
        <v>0.97542164561283706</v>
      </c>
      <c r="I9" s="69">
        <v>0.60156832618186584</v>
      </c>
      <c r="J9" s="69">
        <v>0.43511692285277187</v>
      </c>
      <c r="K9" s="69">
        <v>0.25482862146609958</v>
      </c>
      <c r="L9" s="69">
        <v>0.26131558716125314</v>
      </c>
      <c r="M9" s="69">
        <v>1.1117051678971184</v>
      </c>
      <c r="N9" s="69">
        <v>0.47576469342072525</v>
      </c>
      <c r="O9" s="59"/>
    </row>
    <row r="10" spans="1:15" x14ac:dyDescent="0.3">
      <c r="A10" s="9" t="s">
        <v>317</v>
      </c>
      <c r="B10" s="69">
        <v>3.6615578828176578</v>
      </c>
      <c r="C10" s="69">
        <v>2.4679543966413742</v>
      </c>
      <c r="D10" s="69">
        <v>17.430759573132455</v>
      </c>
      <c r="E10" s="69">
        <v>13.378993238194493</v>
      </c>
      <c r="F10" s="69">
        <v>2.3524664006956955</v>
      </c>
      <c r="G10" s="69">
        <v>4.5638270547945208</v>
      </c>
      <c r="H10" s="69">
        <v>2.8180266302492321</v>
      </c>
      <c r="I10" s="69">
        <v>2.0663456313590287</v>
      </c>
      <c r="J10" s="69">
        <v>2.3185510308151818</v>
      </c>
      <c r="K10" s="69">
        <v>2.9902176632474355</v>
      </c>
      <c r="L10" s="69">
        <v>2.2814722275610224</v>
      </c>
      <c r="M10" s="69">
        <v>3.3809200603318246</v>
      </c>
      <c r="N10" s="69">
        <v>2.0649252680082473</v>
      </c>
      <c r="O10" s="59"/>
    </row>
    <row r="11" spans="1:15" x14ac:dyDescent="0.3">
      <c r="A11" s="9" t="s">
        <v>5</v>
      </c>
      <c r="B11" s="69">
        <v>1.264613094541845</v>
      </c>
      <c r="C11" s="69">
        <v>1.5516658321457459</v>
      </c>
      <c r="D11" s="69">
        <v>3.1073446327683617E-2</v>
      </c>
      <c r="E11" s="69">
        <v>5.9310402144310839</v>
      </c>
      <c r="F11" s="69">
        <v>0.14179308613234448</v>
      </c>
      <c r="G11" s="69">
        <v>0.43128210616438356</v>
      </c>
      <c r="H11" s="69">
        <v>1.8912427449641518</v>
      </c>
      <c r="I11" s="69">
        <v>0.43889523880904652</v>
      </c>
      <c r="J11" s="69">
        <v>0.27407663728418447</v>
      </c>
      <c r="K11" s="69">
        <v>0.39219414560920696</v>
      </c>
      <c r="L11" s="69">
        <v>0.24880357486065729</v>
      </c>
      <c r="M11" s="69">
        <v>1.1483091212193379</v>
      </c>
      <c r="N11" s="69">
        <v>0.58926098627369372</v>
      </c>
      <c r="O11" s="59"/>
    </row>
    <row r="12" spans="1:15" x14ac:dyDescent="0.3">
      <c r="A12" s="9" t="s">
        <v>6</v>
      </c>
      <c r="B12" s="69">
        <v>5.9059422118927785</v>
      </c>
      <c r="C12" s="69">
        <v>6.4037014212533219</v>
      </c>
      <c r="D12" s="69">
        <v>3.3263025737602008</v>
      </c>
      <c r="E12" s="69">
        <v>16.787168423277716</v>
      </c>
      <c r="F12" s="69">
        <v>5.1323305306535953</v>
      </c>
      <c r="G12" s="69">
        <v>3.0940924657534246</v>
      </c>
      <c r="H12" s="69">
        <v>7.1810139979515188</v>
      </c>
      <c r="I12" s="69">
        <v>5.2219715565215763</v>
      </c>
      <c r="J12" s="69">
        <v>5.2153893785969254</v>
      </c>
      <c r="K12" s="69">
        <v>3.6906742556917687</v>
      </c>
      <c r="L12" s="69">
        <v>4.6480107630213343</v>
      </c>
      <c r="M12" s="69">
        <v>3.4219774549495909</v>
      </c>
      <c r="N12" s="69">
        <v>3.937452131704569</v>
      </c>
      <c r="O12" s="59"/>
    </row>
    <row r="13" spans="1:15" x14ac:dyDescent="0.3">
      <c r="A13" s="9" t="s">
        <v>7</v>
      </c>
      <c r="B13" s="69">
        <v>1.0323182311155297</v>
      </c>
      <c r="C13" s="69">
        <v>2.3642799368331859</v>
      </c>
      <c r="D13" s="69">
        <v>5.6999372253609536E-2</v>
      </c>
      <c r="E13" s="69">
        <v>1.8442787653252843</v>
      </c>
      <c r="F13" s="69">
        <v>0.60124676812567368</v>
      </c>
      <c r="G13" s="69">
        <v>0.38096104452054796</v>
      </c>
      <c r="H13" s="69">
        <v>1.6318709457152611</v>
      </c>
      <c r="I13" s="69">
        <v>1.0046899885701437</v>
      </c>
      <c r="J13" s="69">
        <v>0.70199242369053694</v>
      </c>
      <c r="K13" s="69">
        <v>0.41679384538403808</v>
      </c>
      <c r="L13" s="69">
        <v>0.83946761483759369</v>
      </c>
      <c r="M13" s="69">
        <v>1.7558863221401921</v>
      </c>
      <c r="N13" s="69">
        <v>0.90117986213025281</v>
      </c>
      <c r="O13" s="59"/>
    </row>
    <row r="14" spans="1:15" x14ac:dyDescent="0.3">
      <c r="A14" s="9" t="s">
        <v>8</v>
      </c>
      <c r="B14" s="69">
        <v>2.1095884813321475</v>
      </c>
      <c r="C14" s="69">
        <v>4.9550437160574665</v>
      </c>
      <c r="D14" s="69">
        <v>6.5725047080979274E-2</v>
      </c>
      <c r="E14" s="69">
        <v>3.4469446520042082</v>
      </c>
      <c r="F14" s="69">
        <v>1.0497471011733663</v>
      </c>
      <c r="G14" s="69">
        <v>1.5556720890410958</v>
      </c>
      <c r="H14" s="69">
        <v>3.1432502560600888</v>
      </c>
      <c r="I14" s="69">
        <v>1.8583316157319791</v>
      </c>
      <c r="J14" s="69">
        <v>1.4710971078895607</v>
      </c>
      <c r="K14" s="69">
        <v>1.4951776332249187</v>
      </c>
      <c r="L14" s="69">
        <v>1.6333797808956372</v>
      </c>
      <c r="M14" s="69">
        <v>3.4784829721362232</v>
      </c>
      <c r="N14" s="69">
        <v>2.117701705991152</v>
      </c>
      <c r="O14" s="59"/>
    </row>
    <row r="15" spans="1:15" x14ac:dyDescent="0.3">
      <c r="A15" s="9" t="s">
        <v>9</v>
      </c>
      <c r="B15" s="69">
        <v>4.3658450591020035</v>
      </c>
      <c r="C15" s="69">
        <v>4.0045680391326117</v>
      </c>
      <c r="D15" s="69">
        <v>0.14551161330822346</v>
      </c>
      <c r="E15" s="69">
        <v>16.542483113920813</v>
      </c>
      <c r="F15" s="69">
        <v>1.6590078574818214</v>
      </c>
      <c r="G15" s="69">
        <v>2.7175085616438355</v>
      </c>
      <c r="H15" s="69">
        <v>5.1321338340730627</v>
      </c>
      <c r="I15" s="69">
        <v>2.8633794899660852</v>
      </c>
      <c r="J15" s="69">
        <v>3.2459568733153636</v>
      </c>
      <c r="K15" s="69">
        <v>5.5848323742807109</v>
      </c>
      <c r="L15" s="69">
        <v>2.3300836056121468</v>
      </c>
      <c r="M15" s="69">
        <v>3.1736445185361597</v>
      </c>
      <c r="N15" s="69">
        <v>2.2868323949747622</v>
      </c>
      <c r="O15" s="59"/>
    </row>
    <row r="16" spans="1:15" x14ac:dyDescent="0.3">
      <c r="A16" s="9" t="s">
        <v>10</v>
      </c>
      <c r="B16" s="69">
        <v>0.64056353086118967</v>
      </c>
      <c r="C16" s="69">
        <v>1.2033355159265109</v>
      </c>
      <c r="D16" s="69">
        <v>0.34369114877589452</v>
      </c>
      <c r="E16" s="69">
        <v>0.66772829389151611</v>
      </c>
      <c r="F16" s="69">
        <v>8.4980917663938019E-2</v>
      </c>
      <c r="G16" s="69">
        <v>9.1082726883561644</v>
      </c>
      <c r="H16" s="69">
        <v>1.419177193581427</v>
      </c>
      <c r="I16" s="69">
        <v>0.30653375555097528</v>
      </c>
      <c r="J16" s="69">
        <v>0.25709550520871272</v>
      </c>
      <c r="K16" s="69">
        <v>0.21703777833375032</v>
      </c>
      <c r="L16" s="69">
        <v>0.13248126081107053</v>
      </c>
      <c r="M16" s="69">
        <v>1.2823450027784393</v>
      </c>
      <c r="N16" s="69">
        <v>0.45051852565131945</v>
      </c>
      <c r="O16" s="59"/>
    </row>
    <row r="17" spans="1:15" x14ac:dyDescent="0.3">
      <c r="A17" s="9" t="s">
        <v>11</v>
      </c>
      <c r="B17" s="69">
        <v>1.065718188786215</v>
      </c>
      <c r="C17" s="69">
        <v>3.4273812733505373</v>
      </c>
      <c r="D17" s="69">
        <v>3.2831136220966728E-2</v>
      </c>
      <c r="E17" s="69">
        <v>0.76049726676563989</v>
      </c>
      <c r="F17" s="69">
        <v>0.53013160729517306</v>
      </c>
      <c r="G17" s="69">
        <v>1.1935359589041097</v>
      </c>
      <c r="H17" s="69">
        <v>1.9708159781495391</v>
      </c>
      <c r="I17" s="69">
        <v>1.2175570087503982</v>
      </c>
      <c r="J17" s="69">
        <v>1.2544182997013187</v>
      </c>
      <c r="K17" s="69">
        <v>0.91344133099824865</v>
      </c>
      <c r="L17" s="69">
        <v>0.97101191620219107</v>
      </c>
      <c r="M17" s="69">
        <v>2.1313169802333891</v>
      </c>
      <c r="N17" s="69">
        <v>0.90382882882294513</v>
      </c>
      <c r="O17" s="59"/>
    </row>
    <row r="18" spans="1:15" x14ac:dyDescent="0.3">
      <c r="A18" s="9" t="s">
        <v>12</v>
      </c>
      <c r="B18" s="69">
        <v>3.0553742102524302</v>
      </c>
      <c r="C18" s="69">
        <v>7.7029850171397758</v>
      </c>
      <c r="D18" s="69">
        <v>6.2591337099811666</v>
      </c>
      <c r="E18" s="69">
        <v>3.6971111777487193</v>
      </c>
      <c r="F18" s="69">
        <v>4.5141169276813029</v>
      </c>
      <c r="G18" s="69">
        <v>2.5546339897260273</v>
      </c>
      <c r="H18" s="69">
        <v>5.7795288494366677</v>
      </c>
      <c r="I18" s="69">
        <v>2.7379358803799958</v>
      </c>
      <c r="J18" s="69">
        <v>3.6145880381729438</v>
      </c>
      <c r="K18" s="69">
        <v>1.4866212159119339</v>
      </c>
      <c r="L18" s="69">
        <v>2.0222563905439173</v>
      </c>
      <c r="M18" s="69">
        <v>2.0110105580693816</v>
      </c>
      <c r="N18" s="69">
        <v>1.9627380252663875</v>
      </c>
      <c r="O18" s="59"/>
    </row>
    <row r="19" spans="1:15" x14ac:dyDescent="0.3">
      <c r="A19" s="9" t="s">
        <v>13</v>
      </c>
      <c r="B19" s="69">
        <v>2.8480360101976174</v>
      </c>
      <c r="C19" s="69">
        <v>4.8565612602549786</v>
      </c>
      <c r="D19" s="69">
        <v>0.99227871939736345</v>
      </c>
      <c r="E19" s="69">
        <v>6.3873345803305446</v>
      </c>
      <c r="F19" s="69">
        <v>1.3591765884691887</v>
      </c>
      <c r="G19" s="69">
        <v>3.5345141267123283</v>
      </c>
      <c r="H19" s="69">
        <v>3.196858996244452</v>
      </c>
      <c r="I19" s="69">
        <v>3.1488598249920368</v>
      </c>
      <c r="J19" s="69">
        <v>3.279842645880382</v>
      </c>
      <c r="K19" s="69">
        <v>1.8389479609707282</v>
      </c>
      <c r="L19" s="69">
        <v>2.3584902940611188</v>
      </c>
      <c r="M19" s="69">
        <v>3.2843375406842901</v>
      </c>
      <c r="N19" s="69">
        <v>2.1622438806452937</v>
      </c>
      <c r="O19" s="59"/>
    </row>
    <row r="20" spans="1:15" x14ac:dyDescent="0.3">
      <c r="A20" s="9" t="s">
        <v>14</v>
      </c>
      <c r="B20" s="69">
        <v>4.0767743746452645</v>
      </c>
      <c r="C20" s="69">
        <v>11.225440049300929</v>
      </c>
      <c r="D20" s="69">
        <v>6.174074074074074</v>
      </c>
      <c r="E20" s="69">
        <v>3.4519204535399322</v>
      </c>
      <c r="F20" s="69">
        <v>4.8074765119170335</v>
      </c>
      <c r="G20" s="69">
        <v>2.6079409246575342</v>
      </c>
      <c r="H20" s="69">
        <v>4.3705121201775352</v>
      </c>
      <c r="I20" s="69">
        <v>4.2391613108733539</v>
      </c>
      <c r="J20" s="69">
        <v>4.7445982370510675</v>
      </c>
      <c r="K20" s="69">
        <v>3.1683637728296223</v>
      </c>
      <c r="L20" s="69">
        <v>4.7768979434941379</v>
      </c>
      <c r="M20" s="69">
        <v>3.9438358339287132</v>
      </c>
      <c r="N20" s="69">
        <v>3.8269722821860794</v>
      </c>
      <c r="O20" s="59"/>
    </row>
    <row r="21" spans="1:15" x14ac:dyDescent="0.3">
      <c r="A21" s="9" t="s">
        <v>15</v>
      </c>
      <c r="B21" s="69">
        <v>2.2090951469232292</v>
      </c>
      <c r="C21" s="69">
        <v>3.4995146939875981</v>
      </c>
      <c r="D21" s="69">
        <v>3.4586315128688012</v>
      </c>
      <c r="E21" s="69">
        <v>5.0068330859002468E-2</v>
      </c>
      <c r="F21" s="69">
        <v>1.6789829326608769</v>
      </c>
      <c r="G21" s="69">
        <v>1.3662350171232878</v>
      </c>
      <c r="H21" s="69">
        <v>3.2086070331171048</v>
      </c>
      <c r="I21" s="69">
        <v>3.945577020367629</v>
      </c>
      <c r="J21" s="69">
        <v>3.230155897137029</v>
      </c>
      <c r="K21" s="69">
        <v>1.8482049036777586</v>
      </c>
      <c r="L21" s="69">
        <v>3.1876417451470305</v>
      </c>
      <c r="M21" s="69">
        <v>3.0324878939430024</v>
      </c>
      <c r="N21" s="69">
        <v>2.769114138601966</v>
      </c>
      <c r="O21" s="59"/>
    </row>
    <row r="22" spans="1:15" x14ac:dyDescent="0.3">
      <c r="A22" s="9" t="s">
        <v>16</v>
      </c>
      <c r="B22" s="69">
        <v>43.90938270578949</v>
      </c>
      <c r="C22" s="69">
        <v>16.379528559873666</v>
      </c>
      <c r="D22" s="69">
        <v>17.749403640929064</v>
      </c>
      <c r="E22" s="69">
        <v>5.6351559197136982</v>
      </c>
      <c r="F22" s="69">
        <v>61.212319656066938</v>
      </c>
      <c r="G22" s="69">
        <v>53.589073202054792</v>
      </c>
      <c r="H22" s="69">
        <v>39.646800955957666</v>
      </c>
      <c r="I22" s="69">
        <v>54.465723547377685</v>
      </c>
      <c r="J22" s="69">
        <v>55.997067822539528</v>
      </c>
      <c r="K22" s="69">
        <v>65.415367775831882</v>
      </c>
      <c r="L22" s="69">
        <v>64.082702287142041</v>
      </c>
      <c r="M22" s="69">
        <v>49.545356037151706</v>
      </c>
      <c r="N22" s="69">
        <v>64.281485505341024</v>
      </c>
      <c r="O22" s="59"/>
    </row>
    <row r="23" spans="1:15" x14ac:dyDescent="0.3">
      <c r="A23" s="216" t="s">
        <v>157</v>
      </c>
      <c r="B23" s="69">
        <v>4.1251248446229498</v>
      </c>
      <c r="C23" s="69">
        <v>2.2339483110580441E-2</v>
      </c>
      <c r="D23" s="69">
        <v>6.6395480225988708</v>
      </c>
      <c r="E23" s="69">
        <v>0</v>
      </c>
      <c r="F23" s="69">
        <v>8.4254657471783183</v>
      </c>
      <c r="G23" s="69">
        <v>4.4992187500000007</v>
      </c>
      <c r="H23" s="69">
        <v>4.1224752475247524</v>
      </c>
      <c r="I23" s="69">
        <v>3.6302703816822497</v>
      </c>
      <c r="J23" s="69">
        <v>15.98989218328841</v>
      </c>
      <c r="K23" s="69">
        <v>3.6762071553665248</v>
      </c>
      <c r="L23" s="69">
        <v>5.0621852777243896</v>
      </c>
      <c r="M23" s="69">
        <v>2.3725013892196554</v>
      </c>
      <c r="N23" s="69">
        <v>4.1435081276036696</v>
      </c>
      <c r="O23" s="59"/>
    </row>
    <row r="24" spans="1:15" x14ac:dyDescent="0.3">
      <c r="A24" s="216" t="s">
        <v>155</v>
      </c>
      <c r="B24" s="69">
        <v>3.2191677398356227</v>
      </c>
      <c r="C24" s="69">
        <v>13.322100681739398</v>
      </c>
      <c r="D24" s="69">
        <v>9.3821720025109858</v>
      </c>
      <c r="E24" s="69">
        <v>5.6351559197136982</v>
      </c>
      <c r="F24" s="69">
        <v>1.788020788692634</v>
      </c>
      <c r="G24" s="69">
        <v>9.4372003424657525</v>
      </c>
      <c r="H24" s="69">
        <v>1.8176340047797883</v>
      </c>
      <c r="I24" s="69">
        <v>2.0550300736382545</v>
      </c>
      <c r="J24" s="69">
        <v>1.966485757995192</v>
      </c>
      <c r="K24" s="69">
        <v>2.4975481611208408</v>
      </c>
      <c r="L24" s="69">
        <v>3.4824380165289255</v>
      </c>
      <c r="M24" s="69">
        <v>1.0106017305707709</v>
      </c>
      <c r="N24" s="69">
        <v>2.8271841559816084</v>
      </c>
      <c r="O24" s="59"/>
    </row>
    <row r="25" spans="1:15" x14ac:dyDescent="0.3">
      <c r="A25" s="216" t="s">
        <v>105</v>
      </c>
      <c r="B25" s="69">
        <v>36.565090121330918</v>
      </c>
      <c r="C25" s="69">
        <v>3.0350883950236875</v>
      </c>
      <c r="D25" s="69">
        <v>1.7276836158192093</v>
      </c>
      <c r="E25" s="69">
        <v>0</v>
      </c>
      <c r="F25" s="69">
        <v>50.998833120195982</v>
      </c>
      <c r="G25" s="69">
        <v>39.652654109589044</v>
      </c>
      <c r="H25" s="69">
        <v>33.706691703653121</v>
      </c>
      <c r="I25" s="69">
        <v>48.780423092057184</v>
      </c>
      <c r="J25" s="69">
        <v>38.040689881255915</v>
      </c>
      <c r="K25" s="69">
        <v>59.241612459344509</v>
      </c>
      <c r="L25" s="69">
        <v>55.538078992888714</v>
      </c>
      <c r="M25" s="69">
        <v>46.162252917361272</v>
      </c>
      <c r="N25" s="69">
        <v>57.310793221755752</v>
      </c>
      <c r="O25" s="59"/>
    </row>
    <row r="26" spans="1:15" x14ac:dyDescent="0.3">
      <c r="A26" s="9" t="s">
        <v>17</v>
      </c>
      <c r="B26" s="69">
        <v>1.5156494795100826</v>
      </c>
      <c r="C26" s="69">
        <v>2.942984246812772</v>
      </c>
      <c r="D26" s="69">
        <v>2.4731324544883866</v>
      </c>
      <c r="E26" s="69">
        <v>1.2280167582660677</v>
      </c>
      <c r="F26" s="69">
        <v>0.96725932445194174</v>
      </c>
      <c r="G26" s="69">
        <v>1.1152183219178082</v>
      </c>
      <c r="H26" s="69">
        <v>0.77977808125640147</v>
      </c>
      <c r="I26" s="69">
        <v>2.7388202889317768</v>
      </c>
      <c r="J26" s="69">
        <v>1.5625482625482627</v>
      </c>
      <c r="K26" s="69">
        <v>1.7291843882912186</v>
      </c>
      <c r="L26" s="69">
        <v>1.2700557370747645</v>
      </c>
      <c r="M26" s="69">
        <v>2.5833412717313644</v>
      </c>
      <c r="N26" s="69">
        <v>1.6880318195760049</v>
      </c>
      <c r="O26" s="59"/>
    </row>
    <row r="27" spans="1:15" x14ac:dyDescent="0.3">
      <c r="A27" s="9" t="s">
        <v>18</v>
      </c>
      <c r="B27" s="69">
        <v>0.53106008456763698</v>
      </c>
      <c r="C27" s="69">
        <v>0.61646959134152446</v>
      </c>
      <c r="D27" s="69">
        <v>8.8323917137476463E-2</v>
      </c>
      <c r="E27" s="69">
        <v>1.8999850065381323</v>
      </c>
      <c r="F27" s="69">
        <v>0.18076544607876696</v>
      </c>
      <c r="G27" s="69">
        <v>0.19257277397260272</v>
      </c>
      <c r="H27" s="69">
        <v>0.60630932058723119</v>
      </c>
      <c r="I27" s="69">
        <v>0.52378159605763652</v>
      </c>
      <c r="J27" s="69">
        <v>0.3853755372623297</v>
      </c>
      <c r="K27" s="69">
        <v>0.4286027020265199</v>
      </c>
      <c r="L27" s="69">
        <v>0.2231453007880069</v>
      </c>
      <c r="M27" s="69">
        <v>0.41170119869810273</v>
      </c>
      <c r="N27" s="69">
        <v>0.3005218751747854</v>
      </c>
      <c r="O27" s="59"/>
    </row>
    <row r="28" spans="1:15" x14ac:dyDescent="0.3">
      <c r="A28" s="9" t="s">
        <v>19</v>
      </c>
      <c r="B28" s="69">
        <v>1.7216572875257352</v>
      </c>
      <c r="C28" s="69">
        <v>0.31968570658244427</v>
      </c>
      <c r="D28" s="69">
        <v>2.7731324544883864</v>
      </c>
      <c r="E28" s="69">
        <v>3.8654404390872177</v>
      </c>
      <c r="F28" s="69">
        <v>5.5913634483196892</v>
      </c>
      <c r="G28" s="69">
        <v>4.1966930650684926</v>
      </c>
      <c r="H28" s="69">
        <v>1.8752304540798908</v>
      </c>
      <c r="I28" s="69">
        <v>0.37836759167306866</v>
      </c>
      <c r="J28" s="69">
        <v>0.61511255190500469</v>
      </c>
      <c r="K28" s="69">
        <v>0.62296722541906424</v>
      </c>
      <c r="L28" s="69">
        <v>0.4090476648087642</v>
      </c>
      <c r="M28" s="69">
        <v>0.9114193855679924</v>
      </c>
      <c r="N28" s="69">
        <v>0.46281418958978554</v>
      </c>
      <c r="O28" s="59"/>
    </row>
    <row r="29" spans="1:15" x14ac:dyDescent="0.3">
      <c r="A29" s="9" t="s">
        <v>20</v>
      </c>
      <c r="B29" s="69">
        <v>1.0625041546091871</v>
      </c>
      <c r="C29" s="69">
        <v>1.4168547548434309</v>
      </c>
      <c r="D29" s="69">
        <v>2.6679221594475829E-2</v>
      </c>
      <c r="E29" s="69">
        <v>4.9936538943673741</v>
      </c>
      <c r="F29" s="69">
        <v>0.1482632735272994</v>
      </c>
      <c r="G29" s="69">
        <v>0.67184289383561646</v>
      </c>
      <c r="H29" s="69">
        <v>1.1411710481392967</v>
      </c>
      <c r="I29" s="69">
        <v>0.47139350559313464</v>
      </c>
      <c r="J29" s="69">
        <v>0.41172506738544473</v>
      </c>
      <c r="K29" s="69">
        <v>0.35573555166374782</v>
      </c>
      <c r="L29" s="69">
        <v>0.27812800307514896</v>
      </c>
      <c r="M29" s="69">
        <v>0.82866555529094232</v>
      </c>
      <c r="N29" s="69">
        <v>0.45824250151068169</v>
      </c>
      <c r="O29" s="59"/>
    </row>
    <row r="30" spans="1:15" x14ac:dyDescent="0.3">
      <c r="A30" s="9" t="s">
        <v>21</v>
      </c>
      <c r="B30" s="69">
        <v>3.7730398710858286</v>
      </c>
      <c r="C30" s="69">
        <v>7.2188421985132685</v>
      </c>
      <c r="D30" s="69">
        <v>25.216195856873824</v>
      </c>
      <c r="E30" s="69">
        <v>3.2533169961951018</v>
      </c>
      <c r="F30" s="69">
        <v>4.1477569787432254</v>
      </c>
      <c r="G30" s="69">
        <v>3.3973565924657536</v>
      </c>
      <c r="H30" s="69">
        <v>4.741130078525094</v>
      </c>
      <c r="I30" s="69">
        <v>4.8842043133654371</v>
      </c>
      <c r="J30" s="69">
        <v>4.9853099730458217</v>
      </c>
      <c r="K30" s="69">
        <v>2.8049412059044281</v>
      </c>
      <c r="L30" s="69">
        <v>3.0697386123390351</v>
      </c>
      <c r="M30" s="69">
        <v>4.5329522902278319</v>
      </c>
      <c r="N30" s="69">
        <v>3.3529099983262394</v>
      </c>
      <c r="O30" s="59"/>
    </row>
    <row r="31" spans="1:15" x14ac:dyDescent="0.3">
      <c r="A31" s="9" t="s">
        <v>22</v>
      </c>
      <c r="B31" s="69">
        <v>1.8094765198604603</v>
      </c>
      <c r="C31" s="69">
        <v>5.1665909178446254</v>
      </c>
      <c r="D31" s="69">
        <v>4.704708097928437</v>
      </c>
      <c r="E31" s="69">
        <v>1.3939587409424743</v>
      </c>
      <c r="F31" s="69">
        <v>1.0892120997805017</v>
      </c>
      <c r="G31" s="69">
        <v>1.3729987157534247</v>
      </c>
      <c r="H31" s="69">
        <v>2.9700204848071015</v>
      </c>
      <c r="I31" s="69">
        <v>2.0099514699544678</v>
      </c>
      <c r="J31" s="69">
        <v>2.5447075107452468</v>
      </c>
      <c r="K31" s="69">
        <v>1.2453340005003752</v>
      </c>
      <c r="L31" s="69">
        <v>1.5819286949836631</v>
      </c>
      <c r="M31" s="69">
        <v>2.8084464555052793</v>
      </c>
      <c r="N31" s="69">
        <v>1.7585063506102825</v>
      </c>
      <c r="O31" s="59"/>
    </row>
    <row r="32" spans="1:15" x14ac:dyDescent="0.3">
      <c r="A32" s="9" t="s">
        <v>23</v>
      </c>
      <c r="B32" s="69">
        <v>1.1140975673276163</v>
      </c>
      <c r="C32" s="69">
        <v>5.6767707892000159</v>
      </c>
      <c r="D32" s="69">
        <v>0.25800376647834272</v>
      </c>
      <c r="E32" s="69">
        <v>5.9883210763830852E-2</v>
      </c>
      <c r="F32" s="69">
        <v>0.81381361200449898</v>
      </c>
      <c r="G32" s="69">
        <v>0.48063998287671228</v>
      </c>
      <c r="H32" s="69">
        <v>1.6942847388187094</v>
      </c>
      <c r="I32" s="69">
        <v>1.2528715171728906</v>
      </c>
      <c r="J32" s="69">
        <v>0.56469002695417791</v>
      </c>
      <c r="K32" s="69">
        <v>1.0601951463597699</v>
      </c>
      <c r="L32" s="69">
        <v>0.90471362675379596</v>
      </c>
      <c r="M32" s="69">
        <v>1.9940263554814639</v>
      </c>
      <c r="N32" s="69">
        <v>1.1343490161304917</v>
      </c>
      <c r="O32" s="59"/>
    </row>
    <row r="33" spans="1:15" x14ac:dyDescent="0.3">
      <c r="A33" s="9" t="s">
        <v>24</v>
      </c>
      <c r="B33" s="69">
        <v>1.2971467921480688</v>
      </c>
      <c r="C33" s="69">
        <v>1.0629780841967413</v>
      </c>
      <c r="D33" s="69">
        <v>1.109667294413057</v>
      </c>
      <c r="E33" s="69">
        <v>3.7783447095201108</v>
      </c>
      <c r="F33" s="69">
        <v>0.41579002440552892</v>
      </c>
      <c r="G33" s="69">
        <v>0.7326947773972603</v>
      </c>
      <c r="H33" s="69">
        <v>1.9802833731649028</v>
      </c>
      <c r="I33" s="69">
        <v>1.3695909610448012</v>
      </c>
      <c r="J33" s="69">
        <v>1.706272310045895</v>
      </c>
      <c r="K33" s="69">
        <v>0.69582812109081804</v>
      </c>
      <c r="L33" s="69">
        <v>1.0373630597732078</v>
      </c>
      <c r="M33" s="69">
        <v>1.2027824085099625</v>
      </c>
      <c r="N33" s="69">
        <v>0.86849708175217155</v>
      </c>
      <c r="O33" s="59"/>
    </row>
    <row r="34" spans="1:15" x14ac:dyDescent="0.3">
      <c r="A34" s="9" t="s">
        <v>25</v>
      </c>
      <c r="B34" s="69">
        <v>0.4998699373812997</v>
      </c>
      <c r="C34" s="69">
        <v>0.702056773100181</v>
      </c>
      <c r="D34" s="69">
        <v>6.1478970495919647</v>
      </c>
      <c r="E34" s="69">
        <v>0.42400004670094682</v>
      </c>
      <c r="F34" s="69">
        <v>0.38311265816620904</v>
      </c>
      <c r="G34" s="69">
        <v>0.20513698630136987</v>
      </c>
      <c r="H34" s="69">
        <v>0.661570501877774</v>
      </c>
      <c r="I34" s="69">
        <v>0.88433172815679506</v>
      </c>
      <c r="J34" s="69">
        <v>0.5201464267502004</v>
      </c>
      <c r="K34" s="69">
        <v>0.327039029271954</v>
      </c>
      <c r="L34" s="69">
        <v>0.56884970209494523</v>
      </c>
      <c r="M34" s="69">
        <v>0.75346907993966816</v>
      </c>
      <c r="N34" s="69">
        <v>0.44147616202971668</v>
      </c>
      <c r="O34" s="59"/>
    </row>
    <row r="35" spans="1:15" x14ac:dyDescent="0.3">
      <c r="A35" s="9" t="s">
        <v>26</v>
      </c>
      <c r="B35" s="69">
        <v>0.83269522829306097</v>
      </c>
      <c r="C35" s="69">
        <v>1.4009397989446519</v>
      </c>
      <c r="D35" s="69">
        <v>1.0660389202762084</v>
      </c>
      <c r="E35" s="69">
        <v>0.38696496691606613</v>
      </c>
      <c r="F35" s="69">
        <v>0.95482206999637687</v>
      </c>
      <c r="G35" s="69">
        <v>0.58755351027397262</v>
      </c>
      <c r="H35" s="69">
        <v>1.1849607374530555</v>
      </c>
      <c r="I35" s="69">
        <v>1.3701568326181865</v>
      </c>
      <c r="J35" s="69">
        <v>0.66416551322211692</v>
      </c>
      <c r="K35" s="69">
        <v>1.0174693520140106</v>
      </c>
      <c r="L35" s="69">
        <v>0.88301460695752454</v>
      </c>
      <c r="M35" s="69">
        <v>1.2715805350480274</v>
      </c>
      <c r="N35" s="69">
        <v>0.8046327762814135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90.857123443119846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99.999999999999986</v>
      </c>
      <c r="H37" s="130">
        <v>100</v>
      </c>
      <c r="I37" s="130">
        <v>100</v>
      </c>
      <c r="J37" s="130">
        <v>100.00000000000001</v>
      </c>
      <c r="K37" s="130">
        <v>100.00000000000001</v>
      </c>
      <c r="L37" s="130">
        <v>100.00000000000001</v>
      </c>
      <c r="M37" s="130">
        <v>100</v>
      </c>
      <c r="N37" s="130">
        <v>99.999999999999986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8.4227444971382646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0.72013205974190353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100.00000000000001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 codeName="Hoja134">
    <tabColor theme="8" tint="0.39997558519241921"/>
  </sheetPr>
  <dimension ref="A1:O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709</v>
      </c>
      <c r="B1" s="121"/>
      <c r="C1" s="121"/>
      <c r="D1" s="121"/>
      <c r="E1" s="121"/>
      <c r="F1" s="121"/>
      <c r="G1" s="121"/>
      <c r="H1" s="122">
        <v>133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8.0442021359189653E-2</v>
      </c>
      <c r="C9" s="69">
        <v>-3.2184701628232375</v>
      </c>
      <c r="D9" s="69">
        <v>202.99727520435965</v>
      </c>
      <c r="E9" s="69">
        <v>-10.390124158078393</v>
      </c>
      <c r="F9" s="69">
        <v>-6.6529976838668006</v>
      </c>
      <c r="G9" s="69">
        <v>12.856994854439336</v>
      </c>
      <c r="H9" s="69">
        <v>-7.0074536991830172</v>
      </c>
      <c r="I9" s="69">
        <v>1.7339556814616799</v>
      </c>
      <c r="J9" s="69">
        <v>4.0702182340898219</v>
      </c>
      <c r="K9" s="69">
        <v>3.1678103871768144</v>
      </c>
      <c r="L9" s="69">
        <v>13.474659377803746</v>
      </c>
      <c r="M9" s="69">
        <v>7.5368684561130124</v>
      </c>
      <c r="N9" s="69">
        <v>5.9059445188578223</v>
      </c>
      <c r="O9" s="59"/>
    </row>
    <row r="10" spans="1:15" x14ac:dyDescent="0.3">
      <c r="A10" s="9" t="s">
        <v>317</v>
      </c>
      <c r="B10" s="69">
        <v>4.4418074179705087</v>
      </c>
      <c r="C10" s="69">
        <v>-4.1671091222628291</v>
      </c>
      <c r="D10" s="69">
        <v>47.710443441995068</v>
      </c>
      <c r="E10" s="69">
        <v>4.7512898968335122</v>
      </c>
      <c r="F10" s="69">
        <v>8.063567573219018</v>
      </c>
      <c r="G10" s="69">
        <v>14.388564469706509</v>
      </c>
      <c r="H10" s="69">
        <v>-8.5655289607110916</v>
      </c>
      <c r="I10" s="69">
        <v>1.9872375843891632</v>
      </c>
      <c r="J10" s="69">
        <v>2.8658647933665264</v>
      </c>
      <c r="K10" s="69">
        <v>3.3235501342128089</v>
      </c>
      <c r="L10" s="69">
        <v>11.84867615188918</v>
      </c>
      <c r="M10" s="69">
        <v>5.8447747321227723</v>
      </c>
      <c r="N10" s="69">
        <v>3.4346290307524896</v>
      </c>
      <c r="O10" s="59"/>
    </row>
    <row r="11" spans="1:15" x14ac:dyDescent="0.3">
      <c r="A11" s="9" t="s">
        <v>5</v>
      </c>
      <c r="B11" s="69">
        <v>141.14954502166066</v>
      </c>
      <c r="C11" s="69">
        <v>2.8341620804786629</v>
      </c>
      <c r="D11" s="69">
        <v>19.565217391304344</v>
      </c>
      <c r="E11" s="69">
        <v>1305.0867258183089</v>
      </c>
      <c r="F11" s="69">
        <v>-1.4056057640248127</v>
      </c>
      <c r="G11" s="69">
        <v>-1.5560875512995835</v>
      </c>
      <c r="H11" s="69">
        <v>9.6256525748754171</v>
      </c>
      <c r="I11" s="69">
        <v>2.5394754698314159</v>
      </c>
      <c r="J11" s="69">
        <v>5.1363020302086113</v>
      </c>
      <c r="K11" s="69">
        <v>4.1041306946473668</v>
      </c>
      <c r="L11" s="69">
        <v>7.1981616429281274</v>
      </c>
      <c r="M11" s="69">
        <v>7.6227428630949277</v>
      </c>
      <c r="N11" s="69">
        <v>5.1149258345074173</v>
      </c>
      <c r="O11" s="59"/>
    </row>
    <row r="12" spans="1:15" x14ac:dyDescent="0.3">
      <c r="A12" s="9" t="s">
        <v>6</v>
      </c>
      <c r="B12" s="69">
        <v>25.924020276313399</v>
      </c>
      <c r="C12" s="69">
        <v>5.4995672380140093</v>
      </c>
      <c r="D12" s="69">
        <v>-4.0489642184557368</v>
      </c>
      <c r="E12" s="69">
        <v>97.13032474074771</v>
      </c>
      <c r="F12" s="69">
        <v>0.76788585463059178</v>
      </c>
      <c r="G12" s="69">
        <v>10.226505877105026</v>
      </c>
      <c r="H12" s="69">
        <v>5.8718505636330178</v>
      </c>
      <c r="I12" s="69">
        <v>2.7019517289616601</v>
      </c>
      <c r="J12" s="69">
        <v>5.6539576892142236</v>
      </c>
      <c r="K12" s="69">
        <v>2.4260140360256912</v>
      </c>
      <c r="L12" s="69">
        <v>8.1391917150343858</v>
      </c>
      <c r="M12" s="69">
        <v>5.1622811083516638</v>
      </c>
      <c r="N12" s="69">
        <v>4.1740477508629823</v>
      </c>
      <c r="O12" s="59"/>
    </row>
    <row r="13" spans="1:15" x14ac:dyDescent="0.3">
      <c r="A13" s="9" t="s">
        <v>7</v>
      </c>
      <c r="B13" s="69">
        <v>0.30191787392168123</v>
      </c>
      <c r="C13" s="69">
        <v>-1.2002349930387339</v>
      </c>
      <c r="D13" s="69">
        <v>12.098765432098759</v>
      </c>
      <c r="E13" s="69">
        <v>-0.81510244547257571</v>
      </c>
      <c r="F13" s="69">
        <v>3.7413674166970168</v>
      </c>
      <c r="G13" s="69">
        <v>-18.233605145285409</v>
      </c>
      <c r="H13" s="69">
        <v>-15.522418659564053</v>
      </c>
      <c r="I13" s="69">
        <v>1.6015431812195686</v>
      </c>
      <c r="J13" s="69">
        <v>3.3134273951453679</v>
      </c>
      <c r="K13" s="69">
        <v>3.2123662159441153</v>
      </c>
      <c r="L13" s="69">
        <v>13.782750558460918</v>
      </c>
      <c r="M13" s="69">
        <v>7.5659798376703975</v>
      </c>
      <c r="N13" s="69">
        <v>4.5573671778229965</v>
      </c>
      <c r="O13" s="59"/>
    </row>
    <row r="14" spans="1:15" x14ac:dyDescent="0.3">
      <c r="A14" s="9" t="s">
        <v>8</v>
      </c>
      <c r="B14" s="69">
        <v>-2.012360477439131</v>
      </c>
      <c r="C14" s="69">
        <v>-3.4355465348793928</v>
      </c>
      <c r="D14" s="69">
        <v>54.652880354505186</v>
      </c>
      <c r="E14" s="69">
        <v>-12.581086293348292</v>
      </c>
      <c r="F14" s="69">
        <v>-2.1068417899776932</v>
      </c>
      <c r="G14" s="69">
        <v>-14.180457076059298</v>
      </c>
      <c r="H14" s="69">
        <v>-3.5430958976443634</v>
      </c>
      <c r="I14" s="69">
        <v>1.5910005828478972</v>
      </c>
      <c r="J14" s="69">
        <v>3.60391559311077</v>
      </c>
      <c r="K14" s="69">
        <v>3.0952422025945339</v>
      </c>
      <c r="L14" s="69">
        <v>11.966048437299293</v>
      </c>
      <c r="M14" s="69">
        <v>4.7590301676992794</v>
      </c>
      <c r="N14" s="69">
        <v>4.7843224443226546</v>
      </c>
      <c r="O14" s="59"/>
    </row>
    <row r="15" spans="1:15" x14ac:dyDescent="0.3">
      <c r="A15" s="9" t="s">
        <v>9</v>
      </c>
      <c r="B15" s="69">
        <v>3.9219049184665806</v>
      </c>
      <c r="C15" s="69">
        <v>6.5602266275015495</v>
      </c>
      <c r="D15" s="69">
        <v>76.139817629179333</v>
      </c>
      <c r="E15" s="69">
        <v>5.2045102876991649</v>
      </c>
      <c r="F15" s="69">
        <v>1.9902072963834883</v>
      </c>
      <c r="G15" s="69">
        <v>27.282114518012818</v>
      </c>
      <c r="H15" s="69">
        <v>-8.337596718890353</v>
      </c>
      <c r="I15" s="69">
        <v>2.2517154509352508</v>
      </c>
      <c r="J15" s="69">
        <v>6.1258345182718728</v>
      </c>
      <c r="K15" s="69">
        <v>4.6134505568664679</v>
      </c>
      <c r="L15" s="69">
        <v>7.6857654232711496</v>
      </c>
      <c r="M15" s="69">
        <v>3.3824320410443107</v>
      </c>
      <c r="N15" s="69">
        <v>4.1292293881512734</v>
      </c>
      <c r="O15" s="59"/>
    </row>
    <row r="16" spans="1:15" x14ac:dyDescent="0.3">
      <c r="A16" s="9" t="s">
        <v>10</v>
      </c>
      <c r="B16" s="69">
        <v>-1.6189502177094965</v>
      </c>
      <c r="C16" s="69">
        <v>2.6201777004056623</v>
      </c>
      <c r="D16" s="69">
        <v>11.393692777212607</v>
      </c>
      <c r="E16" s="69">
        <v>-20.699198887820586</v>
      </c>
      <c r="F16" s="69">
        <v>-1.8250069194575218</v>
      </c>
      <c r="G16" s="69">
        <v>2.3572510123551353</v>
      </c>
      <c r="H16" s="69">
        <v>-3.0187860462511935</v>
      </c>
      <c r="I16" s="69">
        <v>1.938523083441865</v>
      </c>
      <c r="J16" s="69">
        <v>2.6169256938487706</v>
      </c>
      <c r="K16" s="69">
        <v>2.7295873053466693</v>
      </c>
      <c r="L16" s="69">
        <v>6.5090586008421241</v>
      </c>
      <c r="M16" s="69">
        <v>7.8945347070315819</v>
      </c>
      <c r="N16" s="69">
        <v>3.0439372211599647</v>
      </c>
      <c r="O16" s="59"/>
    </row>
    <row r="17" spans="1:15" x14ac:dyDescent="0.3">
      <c r="A17" s="9" t="s">
        <v>11</v>
      </c>
      <c r="B17" s="69">
        <v>4.5056259229014017</v>
      </c>
      <c r="C17" s="69">
        <v>-3.5817260027283311</v>
      </c>
      <c r="D17" s="69">
        <v>4.6000000000000085</v>
      </c>
      <c r="E17" s="69">
        <v>7.3945678583825014</v>
      </c>
      <c r="F17" s="69">
        <v>3.9557561360906988</v>
      </c>
      <c r="G17" s="69">
        <v>246.54154496302283</v>
      </c>
      <c r="H17" s="69">
        <v>0.57250777920643259</v>
      </c>
      <c r="I17" s="69">
        <v>1.8509723521878954</v>
      </c>
      <c r="J17" s="69">
        <v>5.3705998439579616</v>
      </c>
      <c r="K17" s="69">
        <v>2.6917370423238367</v>
      </c>
      <c r="L17" s="69">
        <v>9.0528894668962039</v>
      </c>
      <c r="M17" s="69">
        <v>7.414712601370681</v>
      </c>
      <c r="N17" s="69">
        <v>4.666643136978081</v>
      </c>
      <c r="O17" s="59"/>
    </row>
    <row r="18" spans="1:15" x14ac:dyDescent="0.3">
      <c r="A18" s="9" t="s">
        <v>12</v>
      </c>
      <c r="B18" s="69">
        <v>0.19358532376114113</v>
      </c>
      <c r="C18" s="69">
        <v>2.59303223900136</v>
      </c>
      <c r="D18" s="69">
        <v>-58.05071375380227</v>
      </c>
      <c r="E18" s="69">
        <v>0.20197478125642476</v>
      </c>
      <c r="F18" s="69">
        <v>-2.721794166030449</v>
      </c>
      <c r="G18" s="69">
        <v>32.109670313857663</v>
      </c>
      <c r="H18" s="69">
        <v>-5.0532301243073903</v>
      </c>
      <c r="I18" s="69">
        <v>3.1747287019848898</v>
      </c>
      <c r="J18" s="69">
        <v>4.1848252315774772</v>
      </c>
      <c r="K18" s="69">
        <v>1.9915036045314167</v>
      </c>
      <c r="L18" s="69">
        <v>11.985567827750529</v>
      </c>
      <c r="M18" s="69">
        <v>3.4739525042684107</v>
      </c>
      <c r="N18" s="69">
        <v>3.5417133701080843</v>
      </c>
      <c r="O18" s="59"/>
    </row>
    <row r="19" spans="1:15" x14ac:dyDescent="0.3">
      <c r="A19" s="9" t="s">
        <v>13</v>
      </c>
      <c r="B19" s="69">
        <v>-0.88580424288228699</v>
      </c>
      <c r="C19" s="69">
        <v>5.3717568268861982</v>
      </c>
      <c r="D19" s="69">
        <v>142.29000613120783</v>
      </c>
      <c r="E19" s="69">
        <v>-9.0664182189183435</v>
      </c>
      <c r="F19" s="69">
        <v>-2.7005182791203737</v>
      </c>
      <c r="G19" s="69">
        <v>-9.5280881639898496</v>
      </c>
      <c r="H19" s="69">
        <v>-3.8128276271550305</v>
      </c>
      <c r="I19" s="69">
        <v>2.4627421236090186</v>
      </c>
      <c r="J19" s="69">
        <v>4.3184904051567941</v>
      </c>
      <c r="K19" s="69">
        <v>3.8405436237581227</v>
      </c>
      <c r="L19" s="69">
        <v>12.957260944806521</v>
      </c>
      <c r="M19" s="69">
        <v>6.4375297462085683</v>
      </c>
      <c r="N19" s="69">
        <v>4.8792355619306562</v>
      </c>
      <c r="O19" s="59"/>
    </row>
    <row r="20" spans="1:15" x14ac:dyDescent="0.3">
      <c r="A20" s="9" t="s">
        <v>14</v>
      </c>
      <c r="B20" s="69">
        <v>0.8562973431018861</v>
      </c>
      <c r="C20" s="69">
        <v>1.4565448962967622</v>
      </c>
      <c r="D20" s="69">
        <v>60.251898197933969</v>
      </c>
      <c r="E20" s="69">
        <v>-8.9352532738508899</v>
      </c>
      <c r="F20" s="69">
        <v>-0.99993339533322967</v>
      </c>
      <c r="G20" s="69">
        <v>7.753669008759644</v>
      </c>
      <c r="H20" s="69">
        <v>-4.7185821105485815</v>
      </c>
      <c r="I20" s="69">
        <v>2.7990781517232932</v>
      </c>
      <c r="J20" s="69">
        <v>2.2556048636847947</v>
      </c>
      <c r="K20" s="69">
        <v>2.3558342207197853</v>
      </c>
      <c r="L20" s="69">
        <v>9.7634302231221568</v>
      </c>
      <c r="M20" s="69">
        <v>5.1946759494528578</v>
      </c>
      <c r="N20" s="69">
        <v>3.6330370158666341</v>
      </c>
      <c r="O20" s="59"/>
    </row>
    <row r="21" spans="1:15" x14ac:dyDescent="0.3">
      <c r="A21" s="9" t="s">
        <v>15</v>
      </c>
      <c r="B21" s="69">
        <v>2.5059648759904434</v>
      </c>
      <c r="C21" s="69">
        <v>-1.3332160511524052</v>
      </c>
      <c r="D21" s="69">
        <v>-7.0172477807405471</v>
      </c>
      <c r="E21" s="69">
        <v>-0.60990485484265378</v>
      </c>
      <c r="F21" s="69">
        <v>0.42281726520252505</v>
      </c>
      <c r="G21" s="69">
        <v>-0.45537837732464936</v>
      </c>
      <c r="H21" s="69">
        <v>-0.22051688222890675</v>
      </c>
      <c r="I21" s="69">
        <v>2.2419558532702268</v>
      </c>
      <c r="J21" s="69">
        <v>4.4928753813288296</v>
      </c>
      <c r="K21" s="69">
        <v>2.7405262005013782</v>
      </c>
      <c r="L21" s="69">
        <v>10.656454120268748</v>
      </c>
      <c r="M21" s="69">
        <v>4.0266491656137049</v>
      </c>
      <c r="N21" s="69">
        <v>3.240445392013342</v>
      </c>
      <c r="O21" s="59"/>
    </row>
    <row r="22" spans="1:15" x14ac:dyDescent="0.3">
      <c r="A22" s="9" t="s">
        <v>16</v>
      </c>
      <c r="B22" s="69">
        <v>2.6912953510191073</v>
      </c>
      <c r="C22" s="69">
        <v>6.1014713829562766</v>
      </c>
      <c r="D22" s="69">
        <v>-21.664085465018019</v>
      </c>
      <c r="E22" s="69">
        <v>-3.551766088895107</v>
      </c>
      <c r="F22" s="69">
        <v>0.29183075788535007</v>
      </c>
      <c r="G22" s="69">
        <v>4.5456851567789727</v>
      </c>
      <c r="H22" s="69">
        <v>-4.7278110450797044</v>
      </c>
      <c r="I22" s="69">
        <v>3.1587917496281364</v>
      </c>
      <c r="J22" s="69">
        <v>4.1945648480136128</v>
      </c>
      <c r="K22" s="69">
        <v>2.4527271086884923</v>
      </c>
      <c r="L22" s="69">
        <v>7.7711490168600932</v>
      </c>
      <c r="M22" s="69">
        <v>3.4812257093928878</v>
      </c>
      <c r="N22" s="69">
        <v>4.000236912737364</v>
      </c>
      <c r="O22" s="59"/>
    </row>
    <row r="23" spans="1:15" x14ac:dyDescent="0.3">
      <c r="A23" s="216" t="s">
        <v>157</v>
      </c>
      <c r="B23" s="69">
        <v>2.3841296464574384</v>
      </c>
      <c r="C23" s="69">
        <v>-12.965186074429766</v>
      </c>
      <c r="D23" s="69">
        <v>-28.575673266524404</v>
      </c>
      <c r="E23" s="69" t="s">
        <v>440</v>
      </c>
      <c r="F23" s="69">
        <v>0.56049251568599345</v>
      </c>
      <c r="G23" s="69">
        <v>4.8833304643080879</v>
      </c>
      <c r="H23" s="69">
        <v>-0.70637787680408337</v>
      </c>
      <c r="I23" s="69">
        <v>2.006820324926295</v>
      </c>
      <c r="J23" s="69">
        <v>4.0581805045388819</v>
      </c>
      <c r="K23" s="69">
        <v>1.219102661911279</v>
      </c>
      <c r="L23" s="69">
        <v>7.9122601262938019</v>
      </c>
      <c r="M23" s="69">
        <v>4.3654382724024998</v>
      </c>
      <c r="N23" s="69">
        <v>3.5696258682786919</v>
      </c>
      <c r="O23" s="59"/>
    </row>
    <row r="24" spans="1:15" x14ac:dyDescent="0.3">
      <c r="A24" s="216" t="s">
        <v>155</v>
      </c>
      <c r="B24" s="69">
        <v>0.96408537791336357</v>
      </c>
      <c r="C24" s="69">
        <v>5.6857285856674054</v>
      </c>
      <c r="D24" s="69">
        <v>-20.276736135188912</v>
      </c>
      <c r="E24" s="69">
        <v>-3.551766088895107</v>
      </c>
      <c r="F24" s="69">
        <v>-5.918975625244741</v>
      </c>
      <c r="G24" s="69">
        <v>3.5040418611693696</v>
      </c>
      <c r="H24" s="69">
        <v>-12.103741639796795</v>
      </c>
      <c r="I24" s="69">
        <v>3.259782737641288</v>
      </c>
      <c r="J24" s="69">
        <v>3.8266782824757115</v>
      </c>
      <c r="K24" s="69">
        <v>5.4607111918696774</v>
      </c>
      <c r="L24" s="69">
        <v>7.223115626955618</v>
      </c>
      <c r="M24" s="69">
        <v>5.721854744613438</v>
      </c>
      <c r="N24" s="69">
        <v>3.9038595029182233</v>
      </c>
      <c r="O24" s="59"/>
    </row>
    <row r="25" spans="1:15" x14ac:dyDescent="0.3">
      <c r="A25" s="216" t="s">
        <v>105</v>
      </c>
      <c r="B25" s="69">
        <v>2.8810663952725974</v>
      </c>
      <c r="C25" s="69">
        <v>8.1431222072176013</v>
      </c>
      <c r="D25" s="69">
        <v>8.4055459272097011</v>
      </c>
      <c r="E25" s="69" t="s">
        <v>440</v>
      </c>
      <c r="F25" s="69">
        <v>0.48004257263522732</v>
      </c>
      <c r="G25" s="69">
        <v>4.7583314978954405</v>
      </c>
      <c r="H25" s="69">
        <v>-4.7685880229017812</v>
      </c>
      <c r="I25" s="69">
        <v>3.2413059067736754</v>
      </c>
      <c r="J25" s="69">
        <v>4.2711085103576778</v>
      </c>
      <c r="K25" s="69">
        <v>2.4070367536807424</v>
      </c>
      <c r="L25" s="69">
        <v>7.7928475166514204</v>
      </c>
      <c r="M25" s="69">
        <v>3.3882372937767684</v>
      </c>
      <c r="N25" s="69">
        <v>4.0362703238767921</v>
      </c>
      <c r="O25" s="59"/>
    </row>
    <row r="26" spans="1:15" x14ac:dyDescent="0.3">
      <c r="A26" s="9" t="s">
        <v>17</v>
      </c>
      <c r="B26" s="69">
        <v>-11.442662916036952</v>
      </c>
      <c r="C26" s="69">
        <v>0.85652285248905002</v>
      </c>
      <c r="D26" s="69">
        <v>-40.790225134509605</v>
      </c>
      <c r="E26" s="69">
        <v>-58.849419943085643</v>
      </c>
      <c r="F26" s="69">
        <v>-1.6559487488657822</v>
      </c>
      <c r="G26" s="69">
        <v>3.416928833004178</v>
      </c>
      <c r="H26" s="69">
        <v>-2.3752532549133605</v>
      </c>
      <c r="I26" s="69">
        <v>1.6322418346189664</v>
      </c>
      <c r="J26" s="69">
        <v>5.0409529989348556</v>
      </c>
      <c r="K26" s="69">
        <v>2.9205150828130826</v>
      </c>
      <c r="L26" s="69">
        <v>11.309313254838543</v>
      </c>
      <c r="M26" s="69">
        <v>5.1403250585192524</v>
      </c>
      <c r="N26" s="69">
        <v>4.5269005292968103</v>
      </c>
      <c r="O26" s="59"/>
    </row>
    <row r="27" spans="1:15" x14ac:dyDescent="0.3">
      <c r="A27" s="9" t="s">
        <v>18</v>
      </c>
      <c r="B27" s="69">
        <v>13.502967858497271</v>
      </c>
      <c r="C27" s="69">
        <v>5.2737509537214891</v>
      </c>
      <c r="D27" s="69">
        <v>-23.240589198036005</v>
      </c>
      <c r="E27" s="69">
        <v>25.177853731310051</v>
      </c>
      <c r="F27" s="69">
        <v>-0.98749231084683231</v>
      </c>
      <c r="G27" s="69">
        <v>5.9530118353647907</v>
      </c>
      <c r="H27" s="69">
        <v>16.066036626014665</v>
      </c>
      <c r="I27" s="69">
        <v>1.2078160470092314</v>
      </c>
      <c r="J27" s="69">
        <v>4.3494984761961177</v>
      </c>
      <c r="K27" s="69">
        <v>6.3408805226648326</v>
      </c>
      <c r="L27" s="69">
        <v>10.326887442390827</v>
      </c>
      <c r="M27" s="69">
        <v>8.2713987473904069</v>
      </c>
      <c r="N27" s="69">
        <v>3.6148448829228528</v>
      </c>
      <c r="O27" s="59"/>
    </row>
    <row r="28" spans="1:15" x14ac:dyDescent="0.3">
      <c r="A28" s="9" t="s">
        <v>19</v>
      </c>
      <c r="B28" s="69">
        <v>-0.66982625558347308</v>
      </c>
      <c r="C28" s="69">
        <v>-10.752688172043008</v>
      </c>
      <c r="D28" s="69">
        <v>-14.643995749202972</v>
      </c>
      <c r="E28" s="69">
        <v>-9.048913937307546</v>
      </c>
      <c r="F28" s="69">
        <v>-2.8205287691175869</v>
      </c>
      <c r="G28" s="69">
        <v>153.10067512618275</v>
      </c>
      <c r="H28" s="69">
        <v>7.0764354057657926</v>
      </c>
      <c r="I28" s="69">
        <v>2.2119750355586376</v>
      </c>
      <c r="J28" s="69">
        <v>3.7972894065582778</v>
      </c>
      <c r="K28" s="69">
        <v>1.5818621301594078</v>
      </c>
      <c r="L28" s="69">
        <v>11.489300400743872</v>
      </c>
      <c r="M28" s="69">
        <v>0.79539618367856235</v>
      </c>
      <c r="N28" s="69">
        <v>4.2933336473026174</v>
      </c>
      <c r="O28" s="59"/>
    </row>
    <row r="29" spans="1:15" x14ac:dyDescent="0.3">
      <c r="A29" s="9" t="s">
        <v>20</v>
      </c>
      <c r="B29" s="69">
        <v>2.2626907210837146</v>
      </c>
      <c r="C29" s="69">
        <v>3.3578996760389686</v>
      </c>
      <c r="D29" s="69">
        <v>77.824267782426773</v>
      </c>
      <c r="E29" s="69">
        <v>2.7851347334737255</v>
      </c>
      <c r="F29" s="69">
        <v>0.19225904376423841</v>
      </c>
      <c r="G29" s="69">
        <v>-14.571681295502486</v>
      </c>
      <c r="H29" s="69">
        <v>-5.3282577231696564</v>
      </c>
      <c r="I29" s="69">
        <v>1.8608643544873757</v>
      </c>
      <c r="J29" s="69">
        <v>4.4164649805088061</v>
      </c>
      <c r="K29" s="69">
        <v>3.1297031677818268</v>
      </c>
      <c r="L29" s="69">
        <v>11.727918468190239</v>
      </c>
      <c r="M29" s="69">
        <v>6.0315493301100105</v>
      </c>
      <c r="N29" s="69">
        <v>3.5365896847663976</v>
      </c>
      <c r="O29" s="59"/>
    </row>
    <row r="30" spans="1:15" x14ac:dyDescent="0.3">
      <c r="A30" s="9" t="s">
        <v>21</v>
      </c>
      <c r="B30" s="69">
        <v>0.30846989381434753</v>
      </c>
      <c r="C30" s="69">
        <v>14.512197059215268</v>
      </c>
      <c r="D30" s="69">
        <v>-18.676864771190495</v>
      </c>
      <c r="E30" s="69">
        <v>-11.446059717045273</v>
      </c>
      <c r="F30" s="69">
        <v>-1.7789669864575899</v>
      </c>
      <c r="G30" s="69">
        <v>-4.125819214158426</v>
      </c>
      <c r="H30" s="69">
        <v>-7.9986272772985956</v>
      </c>
      <c r="I30" s="69">
        <v>2.7273891650853415</v>
      </c>
      <c r="J30" s="69">
        <v>3.3876962124760155</v>
      </c>
      <c r="K30" s="69">
        <v>3.8703490957604458</v>
      </c>
      <c r="L30" s="69">
        <v>10.270085540896019</v>
      </c>
      <c r="M30" s="69">
        <v>4.672362687822968</v>
      </c>
      <c r="N30" s="69">
        <v>3.4937019021295868</v>
      </c>
      <c r="O30" s="59"/>
    </row>
    <row r="31" spans="1:15" x14ac:dyDescent="0.3">
      <c r="A31" s="9" t="s">
        <v>22</v>
      </c>
      <c r="B31" s="69">
        <v>6.5295358922178366</v>
      </c>
      <c r="C31" s="69">
        <v>-5.1784632556362453E-2</v>
      </c>
      <c r="D31" s="69">
        <v>27.286005434782609</v>
      </c>
      <c r="E31" s="69">
        <v>39.309713780392485</v>
      </c>
      <c r="F31" s="69">
        <v>-0.72347661837119404</v>
      </c>
      <c r="G31" s="69">
        <v>-5.3635183382018852</v>
      </c>
      <c r="H31" s="69">
        <v>17.439499526148253</v>
      </c>
      <c r="I31" s="69">
        <v>2.1679561189375676</v>
      </c>
      <c r="J31" s="69">
        <v>2.6901967009739423</v>
      </c>
      <c r="K31" s="69">
        <v>4.873822102596236</v>
      </c>
      <c r="L31" s="69">
        <v>13.038358008075377</v>
      </c>
      <c r="M31" s="69">
        <v>3.6027263875365207</v>
      </c>
      <c r="N31" s="69">
        <v>2.8194364182083405</v>
      </c>
      <c r="O31" s="59"/>
    </row>
    <row r="32" spans="1:15" x14ac:dyDescent="0.3">
      <c r="A32" s="9" t="s">
        <v>23</v>
      </c>
      <c r="B32" s="69">
        <v>2.2289621471037151</v>
      </c>
      <c r="C32" s="69">
        <v>3.0262105681100167</v>
      </c>
      <c r="D32" s="69">
        <v>49.237472766884537</v>
      </c>
      <c r="E32" s="69">
        <v>-2.2714167523253224</v>
      </c>
      <c r="F32" s="69">
        <v>0.61052253546418456</v>
      </c>
      <c r="G32" s="69">
        <v>25.477760393383988</v>
      </c>
      <c r="H32" s="69">
        <v>-12.826206101828291</v>
      </c>
      <c r="I32" s="69">
        <v>2.9341810540575892</v>
      </c>
      <c r="J32" s="69">
        <v>4.5846431992660399</v>
      </c>
      <c r="K32" s="69">
        <v>4.510170233493028</v>
      </c>
      <c r="L32" s="69">
        <v>11.046957383314265</v>
      </c>
      <c r="M32" s="69">
        <v>4.3540486982098514</v>
      </c>
      <c r="N32" s="69">
        <v>5.3229249203602791</v>
      </c>
      <c r="O32" s="59"/>
    </row>
    <row r="33" spans="1:15" x14ac:dyDescent="0.3">
      <c r="A33" s="9" t="s">
        <v>24</v>
      </c>
      <c r="B33" s="69">
        <v>-1.3966258199143056</v>
      </c>
      <c r="C33" s="69">
        <v>-5.4979334810315095</v>
      </c>
      <c r="D33" s="69">
        <v>-11.121725576952073</v>
      </c>
      <c r="E33" s="69">
        <v>-11.354453875403209</v>
      </c>
      <c r="F33" s="69">
        <v>-1.8438001512934221</v>
      </c>
      <c r="G33" s="69">
        <v>8.7681113370615265</v>
      </c>
      <c r="H33" s="69">
        <v>33.067134063947492</v>
      </c>
      <c r="I33" s="69">
        <v>1.7012425039306436</v>
      </c>
      <c r="J33" s="69">
        <v>2.7754009521928822</v>
      </c>
      <c r="K33" s="69">
        <v>1.1915698705645923</v>
      </c>
      <c r="L33" s="69">
        <v>13.195755211610248</v>
      </c>
      <c r="M33" s="69">
        <v>5.124958370337481</v>
      </c>
      <c r="N33" s="69">
        <v>3.1631906840977848</v>
      </c>
      <c r="O33" s="59"/>
    </row>
    <row r="34" spans="1:15" x14ac:dyDescent="0.3">
      <c r="A34" s="9" t="s">
        <v>25</v>
      </c>
      <c r="B34" s="69">
        <v>-1.3223895106174979</v>
      </c>
      <c r="C34" s="69">
        <v>-0.55430981335689467</v>
      </c>
      <c r="D34" s="69">
        <v>4.8408161517545523</v>
      </c>
      <c r="E34" s="69">
        <v>-22.949387230953917</v>
      </c>
      <c r="F34" s="69">
        <v>0.47319850775573968</v>
      </c>
      <c r="G34" s="69">
        <v>-2.809045735726599</v>
      </c>
      <c r="H34" s="69">
        <v>-2.3990490437550704</v>
      </c>
      <c r="I34" s="69">
        <v>2.9186065529084715</v>
      </c>
      <c r="J34" s="69">
        <v>1.6963516333259747</v>
      </c>
      <c r="K34" s="69">
        <v>3.9193083573487115</v>
      </c>
      <c r="L34" s="69">
        <v>12.356575463371584</v>
      </c>
      <c r="M34" s="69">
        <v>3.3960804819329553</v>
      </c>
      <c r="N34" s="69">
        <v>2.4698893804862649</v>
      </c>
      <c r="O34" s="59"/>
    </row>
    <row r="35" spans="1:15" x14ac:dyDescent="0.3">
      <c r="A35" s="9" t="s">
        <v>26</v>
      </c>
      <c r="B35" s="69">
        <v>0.31634639726343039</v>
      </c>
      <c r="C35" s="69">
        <v>-6.5303311421655081</v>
      </c>
      <c r="D35" s="69">
        <v>-28.529944025924834</v>
      </c>
      <c r="E35" s="69">
        <v>-26.450578713166166</v>
      </c>
      <c r="F35" s="69">
        <v>-1.9667801258813</v>
      </c>
      <c r="G35" s="69">
        <v>-14.049315068493158</v>
      </c>
      <c r="H35" s="69">
        <v>23.576682878892541</v>
      </c>
      <c r="I35" s="69">
        <v>2.2000061495629666</v>
      </c>
      <c r="J35" s="69">
        <v>3.0821762923431777</v>
      </c>
      <c r="K35" s="69">
        <v>1.4600953022478507</v>
      </c>
      <c r="L35" s="69">
        <v>11.924990712149722</v>
      </c>
      <c r="M35" s="69">
        <v>3.263966786575395</v>
      </c>
      <c r="N35" s="69">
        <v>4.319582007254823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4.0013097812782235</v>
      </c>
      <c r="C37" s="130">
        <v>2.6448960227722011</v>
      </c>
      <c r="D37" s="130">
        <v>-11.05527638190955</v>
      </c>
      <c r="E37" s="130">
        <v>12.333610202422292</v>
      </c>
      <c r="F37" s="130">
        <v>-6.1168048899958194E-2</v>
      </c>
      <c r="G37" s="130">
        <v>7.8236787445188156</v>
      </c>
      <c r="H37" s="130">
        <v>-2.6360402885350567</v>
      </c>
      <c r="I37" s="130">
        <v>2.7928118800439279</v>
      </c>
      <c r="J37" s="130">
        <v>4.106783967236737</v>
      </c>
      <c r="K37" s="130">
        <v>2.7374373473846561</v>
      </c>
      <c r="L37" s="130">
        <v>8.7754142058224005</v>
      </c>
      <c r="M37" s="130">
        <v>4.2798013245033246</v>
      </c>
      <c r="N37" s="130">
        <v>3.9833218827284469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4.4213743885930938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-6.4006134149008602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3.9533383150292707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 codeName="Hoja135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708</v>
      </c>
      <c r="B1" s="121"/>
      <c r="C1" s="121"/>
      <c r="D1" s="121"/>
      <c r="E1" s="121"/>
      <c r="F1" s="121"/>
      <c r="G1" s="121"/>
      <c r="H1" s="122">
        <v>134</v>
      </c>
      <c r="I1" s="49"/>
      <c r="J1" s="49"/>
      <c r="K1" s="49"/>
      <c r="L1" s="49"/>
      <c r="M1" s="49"/>
      <c r="N1" s="49"/>
    </row>
    <row r="2" spans="1:14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3984218</v>
      </c>
      <c r="C9" s="58">
        <v>1427855</v>
      </c>
      <c r="D9" s="58">
        <v>1607</v>
      </c>
      <c r="E9" s="58">
        <v>105035</v>
      </c>
      <c r="F9" s="58">
        <v>171596</v>
      </c>
      <c r="G9" s="58">
        <v>36536</v>
      </c>
      <c r="H9" s="58">
        <v>421090</v>
      </c>
      <c r="I9" s="58">
        <v>402152</v>
      </c>
      <c r="J9" s="58">
        <v>185391</v>
      </c>
      <c r="K9" s="58">
        <v>63943</v>
      </c>
      <c r="L9" s="58">
        <v>29018</v>
      </c>
      <c r="M9" s="58">
        <v>369290</v>
      </c>
      <c r="N9" s="58">
        <v>770705</v>
      </c>
    </row>
    <row r="10" spans="1:14" x14ac:dyDescent="0.3">
      <c r="A10" s="9" t="s">
        <v>317</v>
      </c>
      <c r="B10" s="58">
        <v>20326178</v>
      </c>
      <c r="C10" s="58">
        <v>1049530</v>
      </c>
      <c r="D10" s="58">
        <v>696601</v>
      </c>
      <c r="E10" s="58">
        <v>6570793</v>
      </c>
      <c r="F10" s="58">
        <v>2246740</v>
      </c>
      <c r="G10" s="58">
        <v>645848</v>
      </c>
      <c r="H10" s="58">
        <v>1202125</v>
      </c>
      <c r="I10" s="58">
        <v>1415995</v>
      </c>
      <c r="J10" s="58">
        <v>966969</v>
      </c>
      <c r="K10" s="58">
        <v>821115</v>
      </c>
      <c r="L10" s="58">
        <v>285407</v>
      </c>
      <c r="M10" s="58">
        <v>1166312</v>
      </c>
      <c r="N10" s="58">
        <v>3258743</v>
      </c>
    </row>
    <row r="11" spans="1:14" x14ac:dyDescent="0.3">
      <c r="A11" s="9" t="s">
        <v>5</v>
      </c>
      <c r="B11" s="58">
        <v>7653145</v>
      </c>
      <c r="C11" s="58">
        <v>820624</v>
      </c>
      <c r="D11" s="58">
        <v>728</v>
      </c>
      <c r="E11" s="58">
        <v>3959187</v>
      </c>
      <c r="F11" s="58">
        <v>122348</v>
      </c>
      <c r="G11" s="58">
        <v>65351</v>
      </c>
      <c r="H11" s="58">
        <v>814221</v>
      </c>
      <c r="I11" s="58">
        <v>293666</v>
      </c>
      <c r="J11" s="58">
        <v>115612</v>
      </c>
      <c r="K11" s="58">
        <v>111231</v>
      </c>
      <c r="L11" s="58">
        <v>27667</v>
      </c>
      <c r="M11" s="58">
        <v>397115</v>
      </c>
      <c r="N11" s="58">
        <v>925395</v>
      </c>
    </row>
    <row r="12" spans="1:14" x14ac:dyDescent="0.3">
      <c r="A12" s="9" t="s">
        <v>6</v>
      </c>
      <c r="B12" s="58">
        <v>34117544</v>
      </c>
      <c r="C12" s="58">
        <v>3015500</v>
      </c>
      <c r="D12" s="58">
        <v>95556</v>
      </c>
      <c r="E12" s="58">
        <v>7784274</v>
      </c>
      <c r="F12" s="58">
        <v>4055957</v>
      </c>
      <c r="G12" s="58">
        <v>430767</v>
      </c>
      <c r="H12" s="58">
        <v>3089553</v>
      </c>
      <c r="I12" s="58">
        <v>3664480</v>
      </c>
      <c r="J12" s="58">
        <v>2297565</v>
      </c>
      <c r="K12" s="58">
        <v>1160986</v>
      </c>
      <c r="L12" s="58">
        <v>563013</v>
      </c>
      <c r="M12" s="58">
        <v>1301590</v>
      </c>
      <c r="N12" s="58">
        <v>6658303</v>
      </c>
    </row>
    <row r="13" spans="1:14" x14ac:dyDescent="0.3">
      <c r="A13" s="9" t="s">
        <v>7</v>
      </c>
      <c r="B13" s="58">
        <v>7215604</v>
      </c>
      <c r="C13" s="58">
        <v>1034132</v>
      </c>
      <c r="D13" s="58">
        <v>1318</v>
      </c>
      <c r="E13" s="58">
        <v>1655211</v>
      </c>
      <c r="F13" s="58">
        <v>494634</v>
      </c>
      <c r="G13" s="58">
        <v>63877</v>
      </c>
      <c r="H13" s="58">
        <v>685032</v>
      </c>
      <c r="I13" s="58">
        <v>696466</v>
      </c>
      <c r="J13" s="58">
        <v>297379</v>
      </c>
      <c r="K13" s="58">
        <v>111353</v>
      </c>
      <c r="L13" s="58">
        <v>94783</v>
      </c>
      <c r="M13" s="58">
        <v>618977</v>
      </c>
      <c r="N13" s="58">
        <v>1462442</v>
      </c>
    </row>
    <row r="14" spans="1:14" x14ac:dyDescent="0.3">
      <c r="A14" s="9" t="s">
        <v>8</v>
      </c>
      <c r="B14" s="58">
        <v>14642859</v>
      </c>
      <c r="C14" s="58">
        <v>1966535</v>
      </c>
      <c r="D14" s="58">
        <v>1507</v>
      </c>
      <c r="E14" s="58">
        <v>3406530</v>
      </c>
      <c r="F14" s="58">
        <v>859797</v>
      </c>
      <c r="G14" s="58">
        <v>229047</v>
      </c>
      <c r="H14" s="58">
        <v>1340353</v>
      </c>
      <c r="I14" s="58">
        <v>1223927</v>
      </c>
      <c r="J14" s="58">
        <v>633734</v>
      </c>
      <c r="K14" s="58">
        <v>394231</v>
      </c>
      <c r="L14" s="58">
        <v>208663</v>
      </c>
      <c r="M14" s="58">
        <v>1178039</v>
      </c>
      <c r="N14" s="58">
        <v>3200496</v>
      </c>
    </row>
    <row r="15" spans="1:14" x14ac:dyDescent="0.3">
      <c r="A15" s="9" t="s">
        <v>9</v>
      </c>
      <c r="B15" s="58">
        <v>20886866.833000001</v>
      </c>
      <c r="C15" s="58">
        <v>1609687</v>
      </c>
      <c r="D15" s="58">
        <v>3346</v>
      </c>
      <c r="E15" s="58">
        <v>4648511.8330000006</v>
      </c>
      <c r="F15" s="58">
        <v>1525202</v>
      </c>
      <c r="G15" s="58">
        <v>412777</v>
      </c>
      <c r="H15" s="58">
        <v>2201070</v>
      </c>
      <c r="I15" s="58">
        <v>2035544</v>
      </c>
      <c r="J15" s="58">
        <v>1409714</v>
      </c>
      <c r="K15" s="58">
        <v>1601023</v>
      </c>
      <c r="L15" s="58">
        <v>273376</v>
      </c>
      <c r="M15" s="58">
        <v>1224764</v>
      </c>
      <c r="N15" s="58">
        <v>3941852</v>
      </c>
    </row>
    <row r="16" spans="1:14" x14ac:dyDescent="0.3">
      <c r="A16" s="9" t="s">
        <v>10</v>
      </c>
      <c r="B16" s="58">
        <v>4601593</v>
      </c>
      <c r="C16" s="58">
        <v>490953</v>
      </c>
      <c r="D16" s="58">
        <v>6904</v>
      </c>
      <c r="E16" s="58">
        <v>485019</v>
      </c>
      <c r="F16" s="58">
        <v>77991</v>
      </c>
      <c r="G16" s="58">
        <v>1360644</v>
      </c>
      <c r="H16" s="58">
        <v>624191</v>
      </c>
      <c r="I16" s="58">
        <v>206677</v>
      </c>
      <c r="J16" s="58">
        <v>105916</v>
      </c>
      <c r="K16" s="58">
        <v>61338</v>
      </c>
      <c r="L16" s="58">
        <v>14426</v>
      </c>
      <c r="M16" s="58">
        <v>454292</v>
      </c>
      <c r="N16" s="58">
        <v>713242</v>
      </c>
    </row>
    <row r="17" spans="1:14" x14ac:dyDescent="0.3">
      <c r="A17" s="9" t="s">
        <v>11</v>
      </c>
      <c r="B17" s="58">
        <v>7482819</v>
      </c>
      <c r="C17" s="58">
        <v>1581437</v>
      </c>
      <c r="D17" s="58">
        <v>753</v>
      </c>
      <c r="E17" s="58">
        <v>440376</v>
      </c>
      <c r="F17" s="58">
        <v>474617</v>
      </c>
      <c r="G17" s="58">
        <v>191779</v>
      </c>
      <c r="H17" s="58">
        <v>840701</v>
      </c>
      <c r="I17" s="58">
        <v>845308</v>
      </c>
      <c r="J17" s="58">
        <v>501114</v>
      </c>
      <c r="K17" s="58">
        <v>230222</v>
      </c>
      <c r="L17" s="58">
        <v>127793</v>
      </c>
      <c r="M17" s="58">
        <v>755485</v>
      </c>
      <c r="N17" s="58">
        <v>1493234</v>
      </c>
    </row>
    <row r="18" spans="1:14" x14ac:dyDescent="0.3">
      <c r="A18" s="9" t="s">
        <v>12</v>
      </c>
      <c r="B18" s="58">
        <v>20952248</v>
      </c>
      <c r="C18" s="58">
        <v>3049582</v>
      </c>
      <c r="D18" s="58">
        <v>204646</v>
      </c>
      <c r="E18" s="58">
        <v>2049368</v>
      </c>
      <c r="F18" s="58">
        <v>4334176</v>
      </c>
      <c r="G18" s="58">
        <v>481603</v>
      </c>
      <c r="H18" s="58">
        <v>2443068</v>
      </c>
      <c r="I18" s="58">
        <v>1948192</v>
      </c>
      <c r="J18" s="58">
        <v>1697295</v>
      </c>
      <c r="K18" s="58">
        <v>432841</v>
      </c>
      <c r="L18" s="58">
        <v>250618</v>
      </c>
      <c r="M18" s="58">
        <v>746900</v>
      </c>
      <c r="N18" s="58">
        <v>3313959</v>
      </c>
    </row>
    <row r="19" spans="1:14" x14ac:dyDescent="0.3">
      <c r="A19" s="9" t="s">
        <v>13</v>
      </c>
      <c r="B19" s="58">
        <v>17199824</v>
      </c>
      <c r="C19" s="58">
        <v>2219253</v>
      </c>
      <c r="D19" s="58">
        <v>22415</v>
      </c>
      <c r="E19" s="58">
        <v>3138735</v>
      </c>
      <c r="F19" s="58">
        <v>1084987</v>
      </c>
      <c r="G19" s="58">
        <v>549031</v>
      </c>
      <c r="H19" s="58">
        <v>1371722</v>
      </c>
      <c r="I19" s="58">
        <v>2180862</v>
      </c>
      <c r="J19" s="58">
        <v>1221441</v>
      </c>
      <c r="K19" s="58">
        <v>519827</v>
      </c>
      <c r="L19" s="58">
        <v>263846</v>
      </c>
      <c r="M19" s="58">
        <v>1136495</v>
      </c>
      <c r="N19" s="58">
        <v>3491210</v>
      </c>
    </row>
    <row r="20" spans="1:14" x14ac:dyDescent="0.3">
      <c r="A20" s="9" t="s">
        <v>14</v>
      </c>
      <c r="B20" s="58">
        <v>29149894</v>
      </c>
      <c r="C20" s="58">
        <v>4374858</v>
      </c>
      <c r="D20" s="58">
        <v>184640</v>
      </c>
      <c r="E20" s="58">
        <v>3911845</v>
      </c>
      <c r="F20" s="58">
        <v>4406213</v>
      </c>
      <c r="G20" s="58">
        <v>452067</v>
      </c>
      <c r="H20" s="58">
        <v>1863226</v>
      </c>
      <c r="I20" s="58">
        <v>2875926</v>
      </c>
      <c r="J20" s="58">
        <v>1992649</v>
      </c>
      <c r="K20" s="58">
        <v>951992</v>
      </c>
      <c r="L20" s="58">
        <v>607757</v>
      </c>
      <c r="M20" s="58">
        <v>1422389</v>
      </c>
      <c r="N20" s="58">
        <v>6106332</v>
      </c>
    </row>
    <row r="21" spans="1:14" x14ac:dyDescent="0.3">
      <c r="A21" s="9" t="s">
        <v>15</v>
      </c>
      <c r="B21" s="58">
        <v>15225187</v>
      </c>
      <c r="C21" s="58">
        <v>1403974</v>
      </c>
      <c r="D21" s="58">
        <v>110415</v>
      </c>
      <c r="E21" s="58">
        <v>45818</v>
      </c>
      <c r="F21" s="58">
        <v>1582133</v>
      </c>
      <c r="G21" s="58">
        <v>223216</v>
      </c>
      <c r="H21" s="58">
        <v>1357351</v>
      </c>
      <c r="I21" s="58">
        <v>2738648</v>
      </c>
      <c r="J21" s="58">
        <v>1425947</v>
      </c>
      <c r="K21" s="58">
        <v>544999</v>
      </c>
      <c r="L21" s="58">
        <v>377112</v>
      </c>
      <c r="M21" s="58">
        <v>1079570</v>
      </c>
      <c r="N21" s="58">
        <v>4336004</v>
      </c>
    </row>
    <row r="22" spans="1:14" x14ac:dyDescent="0.3">
      <c r="A22" s="9" t="s">
        <v>16</v>
      </c>
      <c r="B22" s="58">
        <v>301707302</v>
      </c>
      <c r="C22" s="58">
        <v>6455568</v>
      </c>
      <c r="D22" s="58">
        <v>700137</v>
      </c>
      <c r="E22" s="58">
        <v>3861676</v>
      </c>
      <c r="F22" s="58">
        <v>53230680</v>
      </c>
      <c r="G22" s="58">
        <v>8699763</v>
      </c>
      <c r="H22" s="58">
        <v>16760723</v>
      </c>
      <c r="I22" s="58">
        <v>36888406</v>
      </c>
      <c r="J22" s="58">
        <v>25223708</v>
      </c>
      <c r="K22" s="58">
        <v>19347014</v>
      </c>
      <c r="L22" s="58">
        <v>9183280</v>
      </c>
      <c r="M22" s="58">
        <v>17285400</v>
      </c>
      <c r="N22" s="58">
        <v>104070947</v>
      </c>
    </row>
    <row r="23" spans="1:14" x14ac:dyDescent="0.3">
      <c r="A23" s="216" t="s">
        <v>157</v>
      </c>
      <c r="B23" s="58">
        <v>30415118</v>
      </c>
      <c r="C23" s="58">
        <v>15827</v>
      </c>
      <c r="D23" s="58">
        <v>309642</v>
      </c>
      <c r="E23" s="58">
        <v>0</v>
      </c>
      <c r="F23" s="58">
        <v>8800979</v>
      </c>
      <c r="G23" s="58">
        <v>718127</v>
      </c>
      <c r="H23" s="58">
        <v>1738961</v>
      </c>
      <c r="I23" s="58">
        <v>2455078</v>
      </c>
      <c r="J23" s="58">
        <v>7330747</v>
      </c>
      <c r="K23" s="58">
        <v>1040862</v>
      </c>
      <c r="L23" s="58">
        <v>725893</v>
      </c>
      <c r="M23" s="58">
        <v>847142</v>
      </c>
      <c r="N23" s="58">
        <v>6431860</v>
      </c>
    </row>
    <row r="24" spans="1:14" x14ac:dyDescent="0.3">
      <c r="A24" s="216" t="s">
        <v>155</v>
      </c>
      <c r="B24" s="58">
        <v>21814209</v>
      </c>
      <c r="C24" s="58">
        <v>5358750</v>
      </c>
      <c r="D24" s="58">
        <v>332655</v>
      </c>
      <c r="E24" s="58">
        <v>3861676</v>
      </c>
      <c r="F24" s="58">
        <v>1985515</v>
      </c>
      <c r="G24" s="58">
        <v>1473364</v>
      </c>
      <c r="H24" s="58">
        <v>780924</v>
      </c>
      <c r="I24" s="58">
        <v>1391239</v>
      </c>
      <c r="J24" s="58">
        <v>786398</v>
      </c>
      <c r="K24" s="58">
        <v>699273</v>
      </c>
      <c r="L24" s="58">
        <v>499365</v>
      </c>
      <c r="M24" s="58">
        <v>360442</v>
      </c>
      <c r="N24" s="58">
        <v>4284608</v>
      </c>
    </row>
    <row r="25" spans="1:14" x14ac:dyDescent="0.3">
      <c r="A25" s="216" t="s">
        <v>105</v>
      </c>
      <c r="B25" s="58">
        <v>249477975</v>
      </c>
      <c r="C25" s="58">
        <v>1080991</v>
      </c>
      <c r="D25" s="58">
        <v>57840</v>
      </c>
      <c r="E25" s="58">
        <v>0</v>
      </c>
      <c r="F25" s="58">
        <v>42444186</v>
      </c>
      <c r="G25" s="58">
        <v>6508272</v>
      </c>
      <c r="H25" s="58">
        <v>14240838</v>
      </c>
      <c r="I25" s="58">
        <v>33042089</v>
      </c>
      <c r="J25" s="58">
        <v>17106563</v>
      </c>
      <c r="K25" s="58">
        <v>17606879</v>
      </c>
      <c r="L25" s="58">
        <v>7958022</v>
      </c>
      <c r="M25" s="58">
        <v>16077816</v>
      </c>
      <c r="N25" s="58">
        <v>93354479</v>
      </c>
    </row>
    <row r="26" spans="1:14" x14ac:dyDescent="0.3">
      <c r="A26" s="9" t="s">
        <v>17</v>
      </c>
      <c r="B26" s="58">
        <v>9317334</v>
      </c>
      <c r="C26" s="58">
        <v>1031146</v>
      </c>
      <c r="D26" s="58">
        <v>56462</v>
      </c>
      <c r="E26" s="58">
        <v>234850</v>
      </c>
      <c r="F26" s="58">
        <v>937075</v>
      </c>
      <c r="G26" s="58">
        <v>143495</v>
      </c>
      <c r="H26" s="58">
        <v>338311</v>
      </c>
      <c r="I26" s="58">
        <v>1873583</v>
      </c>
      <c r="J26" s="58">
        <v>636036</v>
      </c>
      <c r="K26" s="58">
        <v>435288</v>
      </c>
      <c r="L26" s="58">
        <v>160629</v>
      </c>
      <c r="M26" s="58">
        <v>867050</v>
      </c>
      <c r="N26" s="58">
        <v>2603409</v>
      </c>
    </row>
    <row r="27" spans="1:14" x14ac:dyDescent="0.3">
      <c r="A27" s="9" t="s">
        <v>18</v>
      </c>
      <c r="B27" s="58">
        <v>3926628</v>
      </c>
      <c r="C27" s="58">
        <v>234047</v>
      </c>
      <c r="D27" s="58">
        <v>2028</v>
      </c>
      <c r="E27" s="58">
        <v>2056172</v>
      </c>
      <c r="F27" s="58">
        <v>149169</v>
      </c>
      <c r="G27" s="58">
        <v>26262</v>
      </c>
      <c r="H27" s="58">
        <v>261497</v>
      </c>
      <c r="I27" s="58">
        <v>340238</v>
      </c>
      <c r="J27" s="58">
        <v>145974</v>
      </c>
      <c r="K27" s="58">
        <v>100103</v>
      </c>
      <c r="L27" s="58">
        <v>28784</v>
      </c>
      <c r="M27" s="58">
        <v>132212</v>
      </c>
      <c r="N27" s="58">
        <v>450142</v>
      </c>
    </row>
    <row r="28" spans="1:14" x14ac:dyDescent="0.3">
      <c r="A28" s="9" t="s">
        <v>19</v>
      </c>
      <c r="B28" s="58">
        <v>7403309</v>
      </c>
      <c r="C28" s="58">
        <v>153835</v>
      </c>
      <c r="D28" s="58">
        <v>76739</v>
      </c>
      <c r="E28" s="58">
        <v>1529527</v>
      </c>
      <c r="F28" s="58">
        <v>2434470</v>
      </c>
      <c r="G28" s="58">
        <v>632504</v>
      </c>
      <c r="H28" s="58">
        <v>810295</v>
      </c>
      <c r="I28" s="58">
        <v>258630</v>
      </c>
      <c r="J28" s="58">
        <v>221886</v>
      </c>
      <c r="K28" s="58">
        <v>178218</v>
      </c>
      <c r="L28" s="58">
        <v>45120</v>
      </c>
      <c r="M28" s="58">
        <v>315292</v>
      </c>
      <c r="N28" s="58">
        <v>746793</v>
      </c>
    </row>
    <row r="29" spans="1:14" x14ac:dyDescent="0.3">
      <c r="A29" s="9" t="s">
        <v>20</v>
      </c>
      <c r="B29" s="58">
        <v>5647209</v>
      </c>
      <c r="C29" s="58">
        <v>571357</v>
      </c>
      <c r="D29" s="58">
        <v>609</v>
      </c>
      <c r="E29" s="58">
        <v>2717176</v>
      </c>
      <c r="F29" s="58">
        <v>127323</v>
      </c>
      <c r="G29" s="58">
        <v>105996</v>
      </c>
      <c r="H29" s="58">
        <v>494118</v>
      </c>
      <c r="I29" s="58">
        <v>318982</v>
      </c>
      <c r="J29" s="58">
        <v>156592</v>
      </c>
      <c r="K29" s="58">
        <v>91597</v>
      </c>
      <c r="L29" s="58">
        <v>30120</v>
      </c>
      <c r="M29" s="58">
        <v>282731</v>
      </c>
      <c r="N29" s="58">
        <v>750608</v>
      </c>
    </row>
    <row r="30" spans="1:14" x14ac:dyDescent="0.3">
      <c r="A30" s="9" t="s">
        <v>21</v>
      </c>
      <c r="B30" s="58">
        <v>25834142.877</v>
      </c>
      <c r="C30" s="58">
        <v>2683091</v>
      </c>
      <c r="D30" s="58">
        <v>830744</v>
      </c>
      <c r="E30" s="58">
        <v>1244614.8770000003</v>
      </c>
      <c r="F30" s="58">
        <v>4932196</v>
      </c>
      <c r="G30" s="58">
        <v>459771</v>
      </c>
      <c r="H30" s="58">
        <v>2033952</v>
      </c>
      <c r="I30" s="58">
        <v>3342043</v>
      </c>
      <c r="J30" s="58">
        <v>2082065</v>
      </c>
      <c r="K30" s="58">
        <v>835639</v>
      </c>
      <c r="L30" s="58">
        <v>366236</v>
      </c>
      <c r="M30" s="58">
        <v>1626625</v>
      </c>
      <c r="N30" s="58">
        <v>5397166</v>
      </c>
    </row>
    <row r="31" spans="1:14" x14ac:dyDescent="0.3">
      <c r="A31" s="9" t="s">
        <v>22</v>
      </c>
      <c r="B31" s="58">
        <v>13853273</v>
      </c>
      <c r="C31" s="58">
        <v>2717669</v>
      </c>
      <c r="D31" s="58">
        <v>111838</v>
      </c>
      <c r="E31" s="58">
        <v>1537657</v>
      </c>
      <c r="F31" s="58">
        <v>989181</v>
      </c>
      <c r="G31" s="58">
        <v>226631</v>
      </c>
      <c r="H31" s="58">
        <v>1276857</v>
      </c>
      <c r="I31" s="58">
        <v>1434747</v>
      </c>
      <c r="J31" s="58">
        <v>1040644</v>
      </c>
      <c r="K31" s="58">
        <v>331737</v>
      </c>
      <c r="L31" s="58">
        <v>173210</v>
      </c>
      <c r="M31" s="58">
        <v>1029647</v>
      </c>
      <c r="N31" s="58">
        <v>2983455</v>
      </c>
    </row>
    <row r="32" spans="1:14" x14ac:dyDescent="0.3">
      <c r="A32" s="9" t="s">
        <v>23</v>
      </c>
      <c r="B32" s="58">
        <v>7661279</v>
      </c>
      <c r="C32" s="58">
        <v>2313157</v>
      </c>
      <c r="D32" s="58">
        <v>5958</v>
      </c>
      <c r="E32" s="58">
        <v>54658</v>
      </c>
      <c r="F32" s="58">
        <v>653196</v>
      </c>
      <c r="G32" s="58">
        <v>72434</v>
      </c>
      <c r="H32" s="58">
        <v>728792</v>
      </c>
      <c r="I32" s="58">
        <v>842359</v>
      </c>
      <c r="J32" s="58">
        <v>244234</v>
      </c>
      <c r="K32" s="58">
        <v>256085</v>
      </c>
      <c r="L32" s="58">
        <v>115141</v>
      </c>
      <c r="M32" s="58">
        <v>653842</v>
      </c>
      <c r="N32" s="58">
        <v>1721423</v>
      </c>
    </row>
    <row r="33" spans="1:14" x14ac:dyDescent="0.3">
      <c r="A33" s="9" t="s">
        <v>24</v>
      </c>
      <c r="B33" s="58">
        <v>6852502</v>
      </c>
      <c r="C33" s="58">
        <v>494953</v>
      </c>
      <c r="D33" s="58">
        <v>33300</v>
      </c>
      <c r="E33" s="58">
        <v>1229680</v>
      </c>
      <c r="F33" s="58">
        <v>368515</v>
      </c>
      <c r="G33" s="58">
        <v>108185</v>
      </c>
      <c r="H33" s="58">
        <v>842859</v>
      </c>
      <c r="I33" s="58">
        <v>957469</v>
      </c>
      <c r="J33" s="58">
        <v>668183</v>
      </c>
      <c r="K33" s="58">
        <v>200053</v>
      </c>
      <c r="L33" s="58">
        <v>121191</v>
      </c>
      <c r="M33" s="58">
        <v>424958</v>
      </c>
      <c r="N33" s="58">
        <v>1403156</v>
      </c>
    </row>
    <row r="34" spans="1:14" x14ac:dyDescent="0.3">
      <c r="A34" s="9" t="s">
        <v>25</v>
      </c>
      <c r="B34" s="58">
        <v>3227239</v>
      </c>
      <c r="C34" s="58">
        <v>287976</v>
      </c>
      <c r="D34" s="58">
        <v>151291</v>
      </c>
      <c r="E34" s="58">
        <v>209378</v>
      </c>
      <c r="F34" s="58">
        <v>326287</v>
      </c>
      <c r="G34" s="58">
        <v>30850</v>
      </c>
      <c r="H34" s="58">
        <v>283329</v>
      </c>
      <c r="I34" s="58">
        <v>596493</v>
      </c>
      <c r="J34" s="58">
        <v>211665</v>
      </c>
      <c r="K34" s="58">
        <v>95661</v>
      </c>
      <c r="L34" s="58">
        <v>67311</v>
      </c>
      <c r="M34" s="58">
        <v>259602</v>
      </c>
      <c r="N34" s="58">
        <v>707396</v>
      </c>
    </row>
    <row r="35" spans="1:14" x14ac:dyDescent="0.3">
      <c r="A35" s="9" t="s">
        <v>26</v>
      </c>
      <c r="B35" s="58">
        <v>5677898.6850000005</v>
      </c>
      <c r="C35" s="58">
        <v>605281</v>
      </c>
      <c r="D35" s="58">
        <v>24458</v>
      </c>
      <c r="E35" s="58">
        <v>235950.685</v>
      </c>
      <c r="F35" s="58">
        <v>840682</v>
      </c>
      <c r="G35" s="58">
        <v>109566</v>
      </c>
      <c r="H35" s="58">
        <v>525564</v>
      </c>
      <c r="I35" s="58">
        <v>954207</v>
      </c>
      <c r="J35" s="58">
        <v>287287</v>
      </c>
      <c r="K35" s="58">
        <v>282504</v>
      </c>
      <c r="L35" s="58">
        <v>115499</v>
      </c>
      <c r="M35" s="58">
        <v>444423</v>
      </c>
      <c r="N35" s="58">
        <v>1252477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594546096.39499998</v>
      </c>
      <c r="C37" s="129">
        <v>41592000</v>
      </c>
      <c r="D37" s="129">
        <v>3324000</v>
      </c>
      <c r="E37" s="129">
        <v>53112042.395000003</v>
      </c>
      <c r="F37" s="129">
        <v>86425165</v>
      </c>
      <c r="G37" s="129">
        <v>15758000</v>
      </c>
      <c r="H37" s="129">
        <v>42610000</v>
      </c>
      <c r="I37" s="129">
        <v>68335000</v>
      </c>
      <c r="J37" s="129">
        <v>43769000</v>
      </c>
      <c r="K37" s="129">
        <v>29159000</v>
      </c>
      <c r="L37" s="129">
        <v>13530000</v>
      </c>
      <c r="M37" s="129">
        <v>35173000</v>
      </c>
      <c r="N37" s="129">
        <v>161758889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51534516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1587359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647667971.39499998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 codeName="Hoja136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707</v>
      </c>
      <c r="B1" s="121"/>
      <c r="C1" s="121"/>
      <c r="D1" s="121"/>
      <c r="E1" s="121"/>
      <c r="F1" s="121"/>
      <c r="G1" s="121"/>
      <c r="H1" s="122">
        <v>135</v>
      </c>
      <c r="I1" s="49"/>
      <c r="J1" s="49"/>
      <c r="K1" s="49"/>
      <c r="L1" s="49"/>
      <c r="M1" s="49"/>
      <c r="N1" s="49"/>
    </row>
    <row r="2" spans="1:14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0.61516366038889758</v>
      </c>
      <c r="C9" s="69">
        <v>3.4330039430659745</v>
      </c>
      <c r="D9" s="69">
        <v>4.8345367027677492E-2</v>
      </c>
      <c r="E9" s="69">
        <v>0.19776117668163343</v>
      </c>
      <c r="F9" s="69">
        <v>0.19854865188860213</v>
      </c>
      <c r="G9" s="69">
        <v>0.23185683462368323</v>
      </c>
      <c r="H9" s="69">
        <v>0.98824219666744895</v>
      </c>
      <c r="I9" s="69">
        <v>0.58850076827394449</v>
      </c>
      <c r="J9" s="69">
        <v>0.42356690808563141</v>
      </c>
      <c r="K9" s="69">
        <v>0.21929078500634455</v>
      </c>
      <c r="L9" s="69">
        <v>0.21447154471544716</v>
      </c>
      <c r="M9" s="69">
        <v>1.0499246581184432</v>
      </c>
      <c r="N9" s="69">
        <v>0.4764529509101661</v>
      </c>
    </row>
    <row r="10" spans="1:14" x14ac:dyDescent="0.3">
      <c r="A10" s="9" t="s">
        <v>317</v>
      </c>
      <c r="B10" s="69">
        <v>3.1383639299346275</v>
      </c>
      <c r="C10" s="69">
        <v>2.5233939219080592</v>
      </c>
      <c r="D10" s="69">
        <v>20.956708784596874</v>
      </c>
      <c r="E10" s="69">
        <v>12.371569052329605</v>
      </c>
      <c r="F10" s="69">
        <v>2.5996363443448445</v>
      </c>
      <c r="G10" s="69">
        <v>4.0985404239116638</v>
      </c>
      <c r="H10" s="69">
        <v>2.8212274114057734</v>
      </c>
      <c r="I10" s="69">
        <v>2.0721372649447574</v>
      </c>
      <c r="J10" s="69">
        <v>2.2092554090794856</v>
      </c>
      <c r="K10" s="69">
        <v>2.8159916320861482</v>
      </c>
      <c r="L10" s="69">
        <v>2.1094382852919438</v>
      </c>
      <c r="M10" s="69">
        <v>3.315929832542007</v>
      </c>
      <c r="N10" s="69">
        <v>2.0145681143989558</v>
      </c>
    </row>
    <row r="11" spans="1:14" x14ac:dyDescent="0.3">
      <c r="A11" s="9" t="s">
        <v>5</v>
      </c>
      <c r="B11" s="69">
        <v>1.181646358629721</v>
      </c>
      <c r="C11" s="69">
        <v>1.9730332756299287</v>
      </c>
      <c r="D11" s="69">
        <v>2.1901323706377856E-2</v>
      </c>
      <c r="E11" s="69">
        <v>7.4544054821976129</v>
      </c>
      <c r="F11" s="69">
        <v>0.14156524896423398</v>
      </c>
      <c r="G11" s="69">
        <v>0.41471633456022339</v>
      </c>
      <c r="H11" s="69">
        <v>1.9108683407650786</v>
      </c>
      <c r="I11" s="69">
        <v>0.42974464037462501</v>
      </c>
      <c r="J11" s="69">
        <v>0.26414128721241059</v>
      </c>
      <c r="K11" s="69">
        <v>0.38146369902945915</v>
      </c>
      <c r="L11" s="69">
        <v>0.20448632668144864</v>
      </c>
      <c r="M11" s="69">
        <v>1.129033633753163</v>
      </c>
      <c r="N11" s="69">
        <v>0.57208293511461994</v>
      </c>
    </row>
    <row r="12" spans="1:14" x14ac:dyDescent="0.3">
      <c r="A12" s="9" t="s">
        <v>6</v>
      </c>
      <c r="B12" s="69">
        <v>5.2677522290495329</v>
      </c>
      <c r="C12" s="69">
        <v>7.2501923446816692</v>
      </c>
      <c r="D12" s="69">
        <v>2.8747292418772563</v>
      </c>
      <c r="E12" s="69">
        <v>14.656325851880281</v>
      </c>
      <c r="F12" s="69">
        <v>4.6930277772683455</v>
      </c>
      <c r="G12" s="69">
        <v>2.7336400558446505</v>
      </c>
      <c r="H12" s="69">
        <v>7.2507697723539071</v>
      </c>
      <c r="I12" s="69">
        <v>5.3625228652959684</v>
      </c>
      <c r="J12" s="69">
        <v>5.2492974479654553</v>
      </c>
      <c r="K12" s="69">
        <v>3.9815700126890494</v>
      </c>
      <c r="L12" s="69">
        <v>4.1612195121951219</v>
      </c>
      <c r="M12" s="69">
        <v>3.700537343985443</v>
      </c>
      <c r="N12" s="69">
        <v>4.1161898682427278</v>
      </c>
    </row>
    <row r="13" spans="1:14" x14ac:dyDescent="0.3">
      <c r="A13" s="9" t="s">
        <v>7</v>
      </c>
      <c r="B13" s="69">
        <v>1.1140899841717424</v>
      </c>
      <c r="C13" s="69">
        <v>2.4863723793037122</v>
      </c>
      <c r="D13" s="69">
        <v>3.9651022864019253E-2</v>
      </c>
      <c r="E13" s="69">
        <v>3.1164514211108973</v>
      </c>
      <c r="F13" s="69">
        <v>0.57232635887938432</v>
      </c>
      <c r="G13" s="69">
        <v>0.40536235562888695</v>
      </c>
      <c r="H13" s="69">
        <v>1.6076789486036143</v>
      </c>
      <c r="I13" s="69">
        <v>1.0191936782029707</v>
      </c>
      <c r="J13" s="69">
        <v>0.67942836253969707</v>
      </c>
      <c r="K13" s="69">
        <v>0.38188209472204121</v>
      </c>
      <c r="L13" s="69">
        <v>0.70053954175905397</v>
      </c>
      <c r="M13" s="69">
        <v>1.7598072385068091</v>
      </c>
      <c r="N13" s="69">
        <v>0.90408756454799843</v>
      </c>
    </row>
    <row r="14" spans="1:14" x14ac:dyDescent="0.3">
      <c r="A14" s="9" t="s">
        <v>8</v>
      </c>
      <c r="B14" s="69">
        <v>2.2608589040555795</v>
      </c>
      <c r="C14" s="69">
        <v>4.7281568570879013</v>
      </c>
      <c r="D14" s="69">
        <v>4.5336943441636579E-2</v>
      </c>
      <c r="E14" s="69">
        <v>6.4138561546273589</v>
      </c>
      <c r="F14" s="69">
        <v>0.99484565635483602</v>
      </c>
      <c r="G14" s="69">
        <v>1.4535283665439778</v>
      </c>
      <c r="H14" s="69">
        <v>3.1456301337714154</v>
      </c>
      <c r="I14" s="69">
        <v>1.7910689983171142</v>
      </c>
      <c r="J14" s="69">
        <v>1.4479060522287464</v>
      </c>
      <c r="K14" s="69">
        <v>1.3520045269042147</v>
      </c>
      <c r="L14" s="69">
        <v>1.5422246858832225</v>
      </c>
      <c r="M14" s="69">
        <v>3.349270747448327</v>
      </c>
      <c r="N14" s="69">
        <v>1.9785595832078198</v>
      </c>
    </row>
    <row r="15" spans="1:14" x14ac:dyDescent="0.3">
      <c r="A15" s="9" t="s">
        <v>9</v>
      </c>
      <c r="B15" s="69">
        <v>3.2249343422081176</v>
      </c>
      <c r="C15" s="69">
        <v>3.8701841700326987</v>
      </c>
      <c r="D15" s="69">
        <v>0.10066185318892899</v>
      </c>
      <c r="E15" s="69">
        <v>8.7522746695156535</v>
      </c>
      <c r="F15" s="69">
        <v>1.7647660840450812</v>
      </c>
      <c r="G15" s="69">
        <v>2.6194758218047975</v>
      </c>
      <c r="H15" s="69">
        <v>5.1656183994367524</v>
      </c>
      <c r="I15" s="69">
        <v>2.9787722250676811</v>
      </c>
      <c r="J15" s="69">
        <v>3.2208046791107865</v>
      </c>
      <c r="K15" s="69">
        <v>5.4906649747933747</v>
      </c>
      <c r="L15" s="69">
        <v>2.0205173688100517</v>
      </c>
      <c r="M15" s="69">
        <v>3.4821141216273848</v>
      </c>
      <c r="N15" s="69">
        <v>2.4368688635095657</v>
      </c>
    </row>
    <row r="16" spans="1:14" x14ac:dyDescent="0.3">
      <c r="A16" s="9" t="s">
        <v>10</v>
      </c>
      <c r="B16" s="69">
        <v>0.71048642255517347</v>
      </c>
      <c r="C16" s="69">
        <v>1.1804024812463936</v>
      </c>
      <c r="D16" s="69">
        <v>0.20770156438026471</v>
      </c>
      <c r="E16" s="69">
        <v>0.91319967775455002</v>
      </c>
      <c r="F16" s="69">
        <v>9.0241077352875176E-2</v>
      </c>
      <c r="G16" s="69">
        <v>8.6346236832085292</v>
      </c>
      <c r="H16" s="69">
        <v>1.4648932175545648</v>
      </c>
      <c r="I16" s="69">
        <v>0.30244676959098554</v>
      </c>
      <c r="J16" s="69">
        <v>0.24198862208412347</v>
      </c>
      <c r="K16" s="69">
        <v>0.21035700812785074</v>
      </c>
      <c r="L16" s="69">
        <v>0.10662232076866222</v>
      </c>
      <c r="M16" s="69">
        <v>1.2915929832542008</v>
      </c>
      <c r="N16" s="69">
        <v>0.44092909169276007</v>
      </c>
    </row>
    <row r="17" spans="1:14" x14ac:dyDescent="0.3">
      <c r="A17" s="9" t="s">
        <v>11</v>
      </c>
      <c r="B17" s="69">
        <v>1.1553480070788271</v>
      </c>
      <c r="C17" s="69">
        <v>3.802262454318138</v>
      </c>
      <c r="D17" s="69">
        <v>2.2653429602888086E-2</v>
      </c>
      <c r="E17" s="69">
        <v>0.82914529387681257</v>
      </c>
      <c r="F17" s="69">
        <v>0.54916528073738702</v>
      </c>
      <c r="G17" s="69">
        <v>1.2170262723695902</v>
      </c>
      <c r="H17" s="69">
        <v>1.9730133771415161</v>
      </c>
      <c r="I17" s="69">
        <v>1.2370059266847149</v>
      </c>
      <c r="J17" s="69">
        <v>1.1449062121592908</v>
      </c>
      <c r="K17" s="69">
        <v>0.7895401076854488</v>
      </c>
      <c r="L17" s="69">
        <v>0.94451589061345165</v>
      </c>
      <c r="M17" s="69">
        <v>2.147911750490433</v>
      </c>
      <c r="N17" s="69">
        <v>0.92312330359786277</v>
      </c>
    </row>
    <row r="18" spans="1:14" x14ac:dyDescent="0.3">
      <c r="A18" s="9" t="s">
        <v>12</v>
      </c>
      <c r="B18" s="69">
        <v>3.2350292009764421</v>
      </c>
      <c r="C18" s="69">
        <v>7.3321359876899406</v>
      </c>
      <c r="D18" s="69">
        <v>6.1566185318892899</v>
      </c>
      <c r="E18" s="69">
        <v>3.8585750191239652</v>
      </c>
      <c r="F18" s="69">
        <v>5.0149467461242336</v>
      </c>
      <c r="G18" s="69">
        <v>3.0562444472648815</v>
      </c>
      <c r="H18" s="69">
        <v>5.7335555034029566</v>
      </c>
      <c r="I18" s="69">
        <v>2.8509431477281044</v>
      </c>
      <c r="J18" s="69">
        <v>3.8778473348717126</v>
      </c>
      <c r="K18" s="69">
        <v>1.4844164751877638</v>
      </c>
      <c r="L18" s="69">
        <v>1.8523133776792311</v>
      </c>
      <c r="M18" s="69">
        <v>2.1235038239558754</v>
      </c>
      <c r="N18" s="69">
        <v>2.0487028691202247</v>
      </c>
    </row>
    <row r="19" spans="1:14" x14ac:dyDescent="0.3">
      <c r="A19" s="9" t="s">
        <v>13</v>
      </c>
      <c r="B19" s="69">
        <v>2.6556545575279289</v>
      </c>
      <c r="C19" s="69">
        <v>5.3357688978649742</v>
      </c>
      <c r="D19" s="69">
        <v>0.67433814681107096</v>
      </c>
      <c r="E19" s="69">
        <v>5.9096484685278874</v>
      </c>
      <c r="F19" s="69">
        <v>1.2554063391143078</v>
      </c>
      <c r="G19" s="69">
        <v>3.484141388501079</v>
      </c>
      <c r="H19" s="69">
        <v>3.2192490025815532</v>
      </c>
      <c r="I19" s="69">
        <v>3.1914275261578986</v>
      </c>
      <c r="J19" s="69">
        <v>2.790653202037972</v>
      </c>
      <c r="K19" s="69">
        <v>1.7827326039987652</v>
      </c>
      <c r="L19" s="69">
        <v>1.9500813008130082</v>
      </c>
      <c r="M19" s="69">
        <v>3.2311574218861057</v>
      </c>
      <c r="N19" s="69">
        <v>2.1582801548544266</v>
      </c>
    </row>
    <row r="20" spans="1:14" x14ac:dyDescent="0.3">
      <c r="A20" s="9" t="s">
        <v>14</v>
      </c>
      <c r="B20" s="69">
        <v>4.500746568834427</v>
      </c>
      <c r="C20" s="69">
        <v>10.518508366993652</v>
      </c>
      <c r="D20" s="69">
        <v>5.5547533092659442</v>
      </c>
      <c r="E20" s="69">
        <v>7.3652693882626199</v>
      </c>
      <c r="F20" s="69">
        <v>5.0982986263318093</v>
      </c>
      <c r="G20" s="69">
        <v>2.8688094935905575</v>
      </c>
      <c r="H20" s="69">
        <v>4.3727434874442617</v>
      </c>
      <c r="I20" s="69">
        <v>4.2085695470842177</v>
      </c>
      <c r="J20" s="69">
        <v>4.5526491352326985</v>
      </c>
      <c r="K20" s="69">
        <v>3.2648307555128779</v>
      </c>
      <c r="L20" s="69">
        <v>4.4919216555801924</v>
      </c>
      <c r="M20" s="69">
        <v>4.043979757200125</v>
      </c>
      <c r="N20" s="69">
        <v>3.7749591615951319</v>
      </c>
    </row>
    <row r="21" spans="1:14" x14ac:dyDescent="0.3">
      <c r="A21" s="9" t="s">
        <v>15</v>
      </c>
      <c r="B21" s="69">
        <v>2.3507704058928147</v>
      </c>
      <c r="C21" s="69">
        <v>3.3755866512790922</v>
      </c>
      <c r="D21" s="69">
        <v>3.3217509025270755</v>
      </c>
      <c r="E21" s="69">
        <v>8.6266688182025791E-2</v>
      </c>
      <c r="F21" s="69">
        <v>1.8306392588316147</v>
      </c>
      <c r="G21" s="69">
        <v>1.4165249397131616</v>
      </c>
      <c r="H21" s="69">
        <v>3.1855221778925138</v>
      </c>
      <c r="I21" s="69">
        <v>4.0076798126874955</v>
      </c>
      <c r="J21" s="69">
        <v>3.2578925723685712</v>
      </c>
      <c r="K21" s="69">
        <v>1.8690592955862684</v>
      </c>
      <c r="L21" s="69">
        <v>2.7872283813747227</v>
      </c>
      <c r="M21" s="69">
        <v>3.069314531032326</v>
      </c>
      <c r="N21" s="69">
        <v>2.6805352254861243</v>
      </c>
    </row>
    <row r="22" spans="1:14" x14ac:dyDescent="0.3">
      <c r="A22" s="9" t="s">
        <v>16</v>
      </c>
      <c r="B22" s="69">
        <v>46.583637809070325</v>
      </c>
      <c r="C22" s="69">
        <v>15.521177149451818</v>
      </c>
      <c r="D22" s="69">
        <v>21.063086642599277</v>
      </c>
      <c r="E22" s="69">
        <v>7.2708105843121196</v>
      </c>
      <c r="F22" s="69">
        <v>61.591644054136317</v>
      </c>
      <c r="G22" s="69">
        <v>55.208548039091255</v>
      </c>
      <c r="H22" s="69">
        <v>39.335186575921142</v>
      </c>
      <c r="I22" s="69">
        <v>53.981716543498933</v>
      </c>
      <c r="J22" s="69">
        <v>57.629162192419294</v>
      </c>
      <c r="K22" s="69">
        <v>66.350060015775583</v>
      </c>
      <c r="L22" s="69">
        <v>67.873466371027348</v>
      </c>
      <c r="M22" s="69">
        <v>49.143945640121686</v>
      </c>
      <c r="N22" s="69">
        <v>64.337080727600693</v>
      </c>
    </row>
    <row r="23" spans="1:14" x14ac:dyDescent="0.3">
      <c r="A23" s="216" t="s">
        <v>157</v>
      </c>
      <c r="B23" s="69">
        <v>4.6960972818355433</v>
      </c>
      <c r="C23" s="69">
        <v>3.8052990959799964E-2</v>
      </c>
      <c r="D23" s="69">
        <v>9.3153429602888078</v>
      </c>
      <c r="E23" s="69">
        <v>0</v>
      </c>
      <c r="F23" s="69">
        <v>10.183352267826159</v>
      </c>
      <c r="G23" s="69">
        <v>4.5572217286457679</v>
      </c>
      <c r="H23" s="69">
        <v>4.0811100680591412</v>
      </c>
      <c r="I23" s="69">
        <v>3.5927094461110705</v>
      </c>
      <c r="J23" s="69">
        <v>16.748719413283375</v>
      </c>
      <c r="K23" s="69">
        <v>3.5696080112486714</v>
      </c>
      <c r="L23" s="69">
        <v>5.3650628233555064</v>
      </c>
      <c r="M23" s="69">
        <v>2.4085008387115114</v>
      </c>
      <c r="N23" s="69">
        <v>3.9762018889731618</v>
      </c>
    </row>
    <row r="24" spans="1:14" x14ac:dyDescent="0.3">
      <c r="A24" s="216" t="s">
        <v>155</v>
      </c>
      <c r="B24" s="69">
        <v>3.3681160661711869</v>
      </c>
      <c r="C24" s="69">
        <v>12.884088286208886</v>
      </c>
      <c r="D24" s="69">
        <v>10.007671480144404</v>
      </c>
      <c r="E24" s="69">
        <v>7.2708105843121196</v>
      </c>
      <c r="F24" s="69">
        <v>2.2973806298200299</v>
      </c>
      <c r="G24" s="69">
        <v>9.3499428861530642</v>
      </c>
      <c r="H24" s="69">
        <v>1.8327247125088006</v>
      </c>
      <c r="I24" s="69">
        <v>2.0359098558571742</v>
      </c>
      <c r="J24" s="69">
        <v>1.796700861340218</v>
      </c>
      <c r="K24" s="69">
        <v>2.3981377962207207</v>
      </c>
      <c r="L24" s="69">
        <v>3.6907982261640799</v>
      </c>
      <c r="M24" s="69">
        <v>1.0247689989480568</v>
      </c>
      <c r="N24" s="69">
        <v>2.6487620102286931</v>
      </c>
    </row>
    <row r="25" spans="1:14" x14ac:dyDescent="0.3">
      <c r="A25" s="216" t="s">
        <v>105</v>
      </c>
      <c r="B25" s="69">
        <v>38.519424461063593</v>
      </c>
      <c r="C25" s="69">
        <v>2.5990358722831313</v>
      </c>
      <c r="D25" s="69">
        <v>1.7400722021660648</v>
      </c>
      <c r="E25" s="69">
        <v>0</v>
      </c>
      <c r="F25" s="69">
        <v>49.110911156490126</v>
      </c>
      <c r="G25" s="69">
        <v>41.301383424292418</v>
      </c>
      <c r="H25" s="69">
        <v>33.421351795353203</v>
      </c>
      <c r="I25" s="69">
        <v>48.353097241530698</v>
      </c>
      <c r="J25" s="69">
        <v>39.083741917795699</v>
      </c>
      <c r="K25" s="69">
        <v>60.382314208306184</v>
      </c>
      <c r="L25" s="69">
        <v>58.817605321507763</v>
      </c>
      <c r="M25" s="69">
        <v>45.710675802462113</v>
      </c>
      <c r="N25" s="69">
        <v>57.712116828398841</v>
      </c>
    </row>
    <row r="26" spans="1:14" x14ac:dyDescent="0.3">
      <c r="A26" s="9" t="s">
        <v>17</v>
      </c>
      <c r="B26" s="69">
        <v>1.4385973078044245</v>
      </c>
      <c r="C26" s="69">
        <v>2.4791931140603962</v>
      </c>
      <c r="D26" s="69">
        <v>1.6986161251504213</v>
      </c>
      <c r="E26" s="69">
        <v>0.44217843903157622</v>
      </c>
      <c r="F26" s="69">
        <v>1.0842617425144632</v>
      </c>
      <c r="G26" s="69">
        <v>0.91061682954689682</v>
      </c>
      <c r="H26" s="69">
        <v>0.79397089885003513</v>
      </c>
      <c r="I26" s="69">
        <v>2.7417619082461404</v>
      </c>
      <c r="J26" s="69">
        <v>1.4531654824190636</v>
      </c>
      <c r="K26" s="69">
        <v>1.4928083953496347</v>
      </c>
      <c r="L26" s="69">
        <v>1.1872062084257207</v>
      </c>
      <c r="M26" s="69">
        <v>2.4651010718448814</v>
      </c>
      <c r="N26" s="69">
        <v>1.6094379827250174</v>
      </c>
    </row>
    <row r="27" spans="1:14" x14ac:dyDescent="0.3">
      <c r="A27" s="9" t="s">
        <v>18</v>
      </c>
      <c r="B27" s="69">
        <v>0.60627175858990046</v>
      </c>
      <c r="C27" s="69">
        <v>0.56272119638391993</v>
      </c>
      <c r="D27" s="69">
        <v>6.101083032490974E-2</v>
      </c>
      <c r="E27" s="69">
        <v>3.8713856731549248</v>
      </c>
      <c r="F27" s="69">
        <v>0.17259903408920307</v>
      </c>
      <c r="G27" s="69">
        <v>0.16665820535600964</v>
      </c>
      <c r="H27" s="69">
        <v>0.61369866228584846</v>
      </c>
      <c r="I27" s="69">
        <v>0.49789712446037898</v>
      </c>
      <c r="J27" s="69">
        <v>0.33351001850624873</v>
      </c>
      <c r="K27" s="69">
        <v>0.34330052470935218</v>
      </c>
      <c r="L27" s="69">
        <v>0.21274205469327423</v>
      </c>
      <c r="M27" s="69">
        <v>0.37589059790179968</v>
      </c>
      <c r="N27" s="69">
        <v>0.2782796066310767</v>
      </c>
    </row>
    <row r="28" spans="1:14" x14ac:dyDescent="0.3">
      <c r="A28" s="9" t="s">
        <v>19</v>
      </c>
      <c r="B28" s="69">
        <v>1.1430716550726063</v>
      </c>
      <c r="C28" s="69">
        <v>0.3698668013079438</v>
      </c>
      <c r="D28" s="69">
        <v>2.3086341756919375</v>
      </c>
      <c r="E28" s="69">
        <v>2.8798120558511804</v>
      </c>
      <c r="F28" s="69">
        <v>2.8168531700228745</v>
      </c>
      <c r="G28" s="69">
        <v>4.0138596268561999</v>
      </c>
      <c r="H28" s="69">
        <v>1.9016545411875148</v>
      </c>
      <c r="I28" s="69">
        <v>0.37847369576351797</v>
      </c>
      <c r="J28" s="69">
        <v>0.5069478397952889</v>
      </c>
      <c r="K28" s="69">
        <v>0.61119379951301489</v>
      </c>
      <c r="L28" s="69">
        <v>0.33348115299334813</v>
      </c>
      <c r="M28" s="69">
        <v>0.89640349131436048</v>
      </c>
      <c r="N28" s="69">
        <v>0.46167045571140142</v>
      </c>
    </row>
    <row r="29" spans="1:14" x14ac:dyDescent="0.3">
      <c r="A29" s="9" t="s">
        <v>20</v>
      </c>
      <c r="B29" s="69">
        <v>0.87192963824296921</v>
      </c>
      <c r="C29" s="69">
        <v>1.3737185035583765</v>
      </c>
      <c r="D29" s="69">
        <v>1.832129963898917E-2</v>
      </c>
      <c r="E29" s="69">
        <v>5.1159320513266433</v>
      </c>
      <c r="F29" s="69">
        <v>0.14732167419061334</v>
      </c>
      <c r="G29" s="69">
        <v>0.67264881330118043</v>
      </c>
      <c r="H29" s="69">
        <v>1.1596291950246422</v>
      </c>
      <c r="I29" s="69">
        <v>0.46679154166971543</v>
      </c>
      <c r="J29" s="69">
        <v>0.35776919737713908</v>
      </c>
      <c r="K29" s="69">
        <v>0.31412942830686924</v>
      </c>
      <c r="L29" s="69">
        <v>0.22261640798226165</v>
      </c>
      <c r="M29" s="69">
        <v>0.80382964205498542</v>
      </c>
      <c r="N29" s="69">
        <v>0.46402890415499826</v>
      </c>
    </row>
    <row r="30" spans="1:14" x14ac:dyDescent="0.3">
      <c r="A30" s="9" t="s">
        <v>21</v>
      </c>
      <c r="B30" s="69">
        <v>3.9887942615652774</v>
      </c>
      <c r="C30" s="69">
        <v>6.4509785535679942</v>
      </c>
      <c r="D30" s="69">
        <v>24.992298435619738</v>
      </c>
      <c r="E30" s="69">
        <v>2.3433760421858096</v>
      </c>
      <c r="F30" s="69">
        <v>5.7068979850949662</v>
      </c>
      <c r="G30" s="69">
        <v>2.9176989465668233</v>
      </c>
      <c r="H30" s="69">
        <v>4.7734146913869981</v>
      </c>
      <c r="I30" s="69">
        <v>4.8906753493817225</v>
      </c>
      <c r="J30" s="69">
        <v>4.7569398432680661</v>
      </c>
      <c r="K30" s="69">
        <v>2.8658012963407522</v>
      </c>
      <c r="L30" s="69">
        <v>2.7068440502586841</v>
      </c>
      <c r="M30" s="69">
        <v>4.6246410599039036</v>
      </c>
      <c r="N30" s="69">
        <v>3.3365498696025293</v>
      </c>
    </row>
    <row r="31" spans="1:14" x14ac:dyDescent="0.3">
      <c r="A31" s="9" t="s">
        <v>22</v>
      </c>
      <c r="B31" s="69">
        <v>2.1389467461486005</v>
      </c>
      <c r="C31" s="69">
        <v>6.5341147336026157</v>
      </c>
      <c r="D31" s="69">
        <v>3.3645607701564377</v>
      </c>
      <c r="E31" s="69">
        <v>2.8951193188246811</v>
      </c>
      <c r="F31" s="69">
        <v>1.1445520526342068</v>
      </c>
      <c r="G31" s="69">
        <v>1.4381964716334561</v>
      </c>
      <c r="H31" s="69">
        <v>2.9966134710161936</v>
      </c>
      <c r="I31" s="69">
        <v>2.0995785468647106</v>
      </c>
      <c r="J31" s="69">
        <v>2.3775823071123399</v>
      </c>
      <c r="K31" s="69">
        <v>1.1376830481155047</v>
      </c>
      <c r="L31" s="69">
        <v>1.2801921655580191</v>
      </c>
      <c r="M31" s="69">
        <v>2.9273789554487819</v>
      </c>
      <c r="N31" s="69">
        <v>1.8443839583987252</v>
      </c>
    </row>
    <row r="32" spans="1:14" x14ac:dyDescent="0.3">
      <c r="A32" s="9" t="s">
        <v>23</v>
      </c>
      <c r="B32" s="69">
        <v>1.1829022490487699</v>
      </c>
      <c r="C32" s="69">
        <v>5.5615430852086947</v>
      </c>
      <c r="D32" s="69">
        <v>0.17924187725631768</v>
      </c>
      <c r="E32" s="69">
        <v>0.10291074779896911</v>
      </c>
      <c r="F32" s="69">
        <v>0.75579375521007108</v>
      </c>
      <c r="G32" s="69">
        <v>0.45966493209798193</v>
      </c>
      <c r="H32" s="69">
        <v>1.7103778455761558</v>
      </c>
      <c r="I32" s="69">
        <v>1.2326904221848247</v>
      </c>
      <c r="J32" s="69">
        <v>0.55800680847174944</v>
      </c>
      <c r="K32" s="69">
        <v>0.87823656503995329</v>
      </c>
      <c r="L32" s="69">
        <v>0.85100517368810058</v>
      </c>
      <c r="M32" s="69">
        <v>1.8589315668268274</v>
      </c>
      <c r="N32" s="69">
        <v>1.0641906671354551</v>
      </c>
    </row>
    <row r="33" spans="1:14" x14ac:dyDescent="0.3">
      <c r="A33" s="9" t="s">
        <v>24</v>
      </c>
      <c r="B33" s="69">
        <v>1.0580269988093627</v>
      </c>
      <c r="C33" s="69">
        <v>1.1900197153298713</v>
      </c>
      <c r="D33" s="69">
        <v>1.0018050541516246</v>
      </c>
      <c r="E33" s="69">
        <v>2.3152564739550718</v>
      </c>
      <c r="F33" s="69">
        <v>0.42639779744707457</v>
      </c>
      <c r="G33" s="69">
        <v>0.68654017007234425</v>
      </c>
      <c r="H33" s="69">
        <v>1.9780779159821638</v>
      </c>
      <c r="I33" s="69">
        <v>1.4011399721958</v>
      </c>
      <c r="J33" s="69">
        <v>1.5266124425963581</v>
      </c>
      <c r="K33" s="69">
        <v>0.68607634006653173</v>
      </c>
      <c r="L33" s="69">
        <v>0.89572062084257198</v>
      </c>
      <c r="M33" s="69">
        <v>1.208193785005544</v>
      </c>
      <c r="N33" s="69">
        <v>0.86743671935086053</v>
      </c>
    </row>
    <row r="34" spans="1:14" x14ac:dyDescent="0.3">
      <c r="A34" s="9" t="s">
        <v>25</v>
      </c>
      <c r="B34" s="69">
        <v>0.49828602656526461</v>
      </c>
      <c r="C34" s="69">
        <v>0.69238315060588573</v>
      </c>
      <c r="D34" s="69">
        <v>4.5514741275571602</v>
      </c>
      <c r="E34" s="69">
        <v>0.39421944733895409</v>
      </c>
      <c r="F34" s="69">
        <v>0.37753702871148698</v>
      </c>
      <c r="G34" s="69">
        <v>0.19577357532681813</v>
      </c>
      <c r="H34" s="69">
        <v>0.66493546115935231</v>
      </c>
      <c r="I34" s="69">
        <v>0.87289529523670151</v>
      </c>
      <c r="J34" s="69">
        <v>0.48359569558363225</v>
      </c>
      <c r="K34" s="69">
        <v>0.32806680613189754</v>
      </c>
      <c r="L34" s="69">
        <v>0.49749445676274945</v>
      </c>
      <c r="M34" s="69">
        <v>0.73807181645011799</v>
      </c>
      <c r="N34" s="69">
        <v>0.43731507082742144</v>
      </c>
    </row>
    <row r="35" spans="1:14" x14ac:dyDescent="0.3">
      <c r="A35" s="9" t="s">
        <v>26</v>
      </c>
      <c r="B35" s="69">
        <v>0.87666812869725208</v>
      </c>
      <c r="C35" s="69">
        <v>1.4552822658203501</v>
      </c>
      <c r="D35" s="69">
        <v>0.73580024067388694</v>
      </c>
      <c r="E35" s="69">
        <v>0.44425082214916389</v>
      </c>
      <c r="F35" s="69">
        <v>0.97272825571116939</v>
      </c>
      <c r="G35" s="69">
        <v>0.69530397258535348</v>
      </c>
      <c r="H35" s="69">
        <v>1.2334287725885942</v>
      </c>
      <c r="I35" s="69">
        <v>1.3963664300870711</v>
      </c>
      <c r="J35" s="69">
        <v>0.65637094747423974</v>
      </c>
      <c r="K35" s="69">
        <v>0.96883980932130731</v>
      </c>
      <c r="L35" s="69">
        <v>0.8536511456023651</v>
      </c>
      <c r="M35" s="69">
        <v>1.2635345293264721</v>
      </c>
      <c r="N35" s="69">
        <v>0.77428635158343606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91.797977150918598</v>
      </c>
      <c r="C37" s="130">
        <v>100</v>
      </c>
      <c r="D37" s="130">
        <v>100</v>
      </c>
      <c r="E37" s="130">
        <v>100</v>
      </c>
      <c r="F37" s="130">
        <v>100.00000000000001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100.00000000000001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7.9569344596430742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0.24508838943834402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100.00000000000003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 codeName="Hoja137">
    <tabColor theme="8" tint="0.39997558519241921"/>
  </sheetPr>
  <dimension ref="A1:N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706</v>
      </c>
      <c r="B1" s="121"/>
      <c r="C1" s="121"/>
      <c r="D1" s="121"/>
      <c r="E1" s="121"/>
      <c r="F1" s="121"/>
      <c r="G1" s="121"/>
      <c r="H1" s="122">
        <v>136</v>
      </c>
      <c r="I1" s="49"/>
      <c r="J1" s="49"/>
      <c r="K1" s="49"/>
      <c r="L1" s="49"/>
      <c r="M1" s="49"/>
      <c r="N1" s="49"/>
    </row>
    <row r="2" spans="1:14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3.0930804534188923</v>
      </c>
      <c r="C9" s="69">
        <v>1.599135865127252</v>
      </c>
      <c r="D9" s="69">
        <v>-0.49384507403458144</v>
      </c>
      <c r="E9" s="69">
        <v>4.8131940537972326</v>
      </c>
      <c r="F9" s="69">
        <v>3.6585138052763142</v>
      </c>
      <c r="G9" s="69">
        <v>11.876536411836994</v>
      </c>
      <c r="H9" s="69">
        <v>3.4655775195923297</v>
      </c>
      <c r="I9" s="69">
        <v>3.0478441028973577</v>
      </c>
      <c r="J9" s="69">
        <v>3.4418429427313981</v>
      </c>
      <c r="K9" s="69">
        <v>6.8116629789502099</v>
      </c>
      <c r="L9" s="69">
        <v>-4.9430182974680292</v>
      </c>
      <c r="M9" s="69">
        <v>1.9776822538650976</v>
      </c>
      <c r="N9" s="69">
        <v>7.7046584153845714</v>
      </c>
    </row>
    <row r="10" spans="1:14" x14ac:dyDescent="0.3">
      <c r="A10" s="9" t="s">
        <v>317</v>
      </c>
      <c r="B10" s="69">
        <v>2.7392882140366339</v>
      </c>
      <c r="C10" s="69">
        <v>2.5559027559113758</v>
      </c>
      <c r="D10" s="69">
        <v>4.0157341744582027</v>
      </c>
      <c r="E10" s="69">
        <v>-0.29692469543975619</v>
      </c>
      <c r="F10" s="69">
        <v>2.9082857299093092</v>
      </c>
      <c r="G10" s="69">
        <v>16.207426040124531</v>
      </c>
      <c r="H10" s="69">
        <v>3.4931234332904637</v>
      </c>
      <c r="I10" s="69">
        <v>4.0455112835310558</v>
      </c>
      <c r="J10" s="69">
        <v>1.7961085558686705</v>
      </c>
      <c r="K10" s="69">
        <v>6.9459685420211486</v>
      </c>
      <c r="L10" s="69">
        <v>-4.0272139549804109</v>
      </c>
      <c r="M10" s="69">
        <v>1.9603526043873387</v>
      </c>
      <c r="N10" s="69">
        <v>4.8077951069389115</v>
      </c>
    </row>
    <row r="11" spans="1:14" x14ac:dyDescent="0.3">
      <c r="A11" s="9" t="s">
        <v>5</v>
      </c>
      <c r="B11" s="69">
        <v>-11.01431337575201</v>
      </c>
      <c r="C11" s="69">
        <v>27.195567484669581</v>
      </c>
      <c r="D11" s="69">
        <v>-0.51099227569815753</v>
      </c>
      <c r="E11" s="69">
        <v>-14.591553575811503</v>
      </c>
      <c r="F11" s="69">
        <v>4.9565665704806037</v>
      </c>
      <c r="G11" s="69">
        <v>15.008390450506354</v>
      </c>
      <c r="H11" s="69">
        <v>3.7554962234696916</v>
      </c>
      <c r="I11" s="69">
        <v>2.0743681841616279</v>
      </c>
      <c r="J11" s="69">
        <v>2.9576526364857045</v>
      </c>
      <c r="K11" s="69">
        <v>5.5174398719206579</v>
      </c>
      <c r="L11" s="69">
        <v>-4.689201022587369</v>
      </c>
      <c r="M11" s="69">
        <v>1.7434806281697348</v>
      </c>
      <c r="N11" s="69">
        <v>5.0135070104015114</v>
      </c>
    </row>
    <row r="12" spans="1:14" x14ac:dyDescent="0.3">
      <c r="A12" s="9" t="s">
        <v>6</v>
      </c>
      <c r="B12" s="69">
        <v>-6.6677376152949819</v>
      </c>
      <c r="C12" s="69">
        <v>2.0535478796587654</v>
      </c>
      <c r="D12" s="69">
        <v>6.0996286143428762</v>
      </c>
      <c r="E12" s="69">
        <v>-11.891437493955735</v>
      </c>
      <c r="F12" s="69">
        <v>3.1075391163484909</v>
      </c>
      <c r="G12" s="69">
        <v>12.616462059441204</v>
      </c>
      <c r="H12" s="69">
        <v>3.9789939965637018</v>
      </c>
      <c r="I12" s="69">
        <v>2.4852280059667748</v>
      </c>
      <c r="J12" s="69">
        <v>1.1959196582133274</v>
      </c>
      <c r="K12" s="69">
        <v>6.4737345325356159</v>
      </c>
      <c r="L12" s="69">
        <v>-4.2873948949216754</v>
      </c>
      <c r="M12" s="69">
        <v>1.8269686420934192</v>
      </c>
      <c r="N12" s="69">
        <v>4.0761452448645059</v>
      </c>
    </row>
    <row r="13" spans="1:14" x14ac:dyDescent="0.3">
      <c r="A13" s="9" t="s">
        <v>7</v>
      </c>
      <c r="B13" s="69">
        <v>5.937536157778851</v>
      </c>
      <c r="C13" s="69">
        <v>4.4893401003300255</v>
      </c>
      <c r="D13" s="69">
        <v>-0.52885797982959559</v>
      </c>
      <c r="E13" s="69">
        <v>14.019902759652197</v>
      </c>
      <c r="F13" s="69">
        <v>11.03291774054351</v>
      </c>
      <c r="G13" s="69">
        <v>12.732453934002237</v>
      </c>
      <c r="H13" s="69">
        <v>2.1880278359352872</v>
      </c>
      <c r="I13" s="69">
        <v>3.8911964098174963</v>
      </c>
      <c r="J13" s="69">
        <v>3.021323654370093</v>
      </c>
      <c r="K13" s="69">
        <v>6.1214057270357927</v>
      </c>
      <c r="L13" s="69">
        <v>-5.0714168319323392</v>
      </c>
      <c r="M13" s="69">
        <v>2.3481864510031016</v>
      </c>
      <c r="N13" s="69">
        <v>4.2995129055988031</v>
      </c>
    </row>
    <row r="14" spans="1:14" x14ac:dyDescent="0.3">
      <c r="A14" s="9" t="s">
        <v>8</v>
      </c>
      <c r="B14" s="69">
        <v>3.4961239838490599</v>
      </c>
      <c r="C14" s="69">
        <v>8.2079091302950928</v>
      </c>
      <c r="D14" s="69">
        <v>-0.46575019048539446</v>
      </c>
      <c r="E14" s="69">
        <v>3.6569536793932258</v>
      </c>
      <c r="F14" s="69">
        <v>4.8312558947661586</v>
      </c>
      <c r="G14" s="69">
        <v>15.089522797130698</v>
      </c>
      <c r="H14" s="69">
        <v>3.4726817794428655</v>
      </c>
      <c r="I14" s="69">
        <v>2.5483263361416562</v>
      </c>
      <c r="J14" s="69">
        <v>3.216217268136262</v>
      </c>
      <c r="K14" s="69">
        <v>4.9028319538675191</v>
      </c>
      <c r="L14" s="69">
        <v>-4.00007015630041</v>
      </c>
      <c r="M14" s="69">
        <v>1.1661654656882376</v>
      </c>
      <c r="N14" s="69">
        <v>3.6739188336557334</v>
      </c>
    </row>
    <row r="15" spans="1:14" x14ac:dyDescent="0.3">
      <c r="A15" s="9" t="s">
        <v>9</v>
      </c>
      <c r="B15" s="69">
        <v>0.41196285280173583</v>
      </c>
      <c r="C15" s="69">
        <v>-0.34674112490783671</v>
      </c>
      <c r="D15" s="69">
        <v>-0.49097617163330654</v>
      </c>
      <c r="E15" s="69">
        <v>-9.0219914751182699</v>
      </c>
      <c r="F15" s="69">
        <v>8.6063296299688403</v>
      </c>
      <c r="G15" s="69">
        <v>15.211528326359499</v>
      </c>
      <c r="H15" s="69">
        <v>3.2495073707347757</v>
      </c>
      <c r="I15" s="69">
        <v>3.5519908563850038</v>
      </c>
      <c r="J15" s="69">
        <v>4.2087756921934698</v>
      </c>
      <c r="K15" s="69">
        <v>6.0101690494036575</v>
      </c>
      <c r="L15" s="69">
        <v>-4.3694945309551656</v>
      </c>
      <c r="M15" s="69">
        <v>2.7848989871942536</v>
      </c>
      <c r="N15" s="69">
        <v>5.1911590434811785</v>
      </c>
    </row>
    <row r="16" spans="1:14" x14ac:dyDescent="0.3">
      <c r="A16" s="9" t="s">
        <v>10</v>
      </c>
      <c r="B16" s="69">
        <v>9.2664232404816289</v>
      </c>
      <c r="C16" s="69">
        <v>4.6842757285580916</v>
      </c>
      <c r="D16" s="69">
        <v>2.5622611769381791</v>
      </c>
      <c r="E16" s="69">
        <v>14.355990809889533</v>
      </c>
      <c r="F16" s="69">
        <v>7.133821659415517</v>
      </c>
      <c r="G16" s="69">
        <v>14.480123805419566</v>
      </c>
      <c r="H16" s="69">
        <v>4.3755790096470406</v>
      </c>
      <c r="I16" s="69">
        <v>2.3606223321291964</v>
      </c>
      <c r="J16" s="69">
        <v>4.0850930494002853</v>
      </c>
      <c r="K16" s="69">
        <v>5.2535118795306914</v>
      </c>
      <c r="L16" s="69">
        <v>-4.7645348245923174</v>
      </c>
      <c r="M16" s="69">
        <v>1.7758815507834953</v>
      </c>
      <c r="N16" s="69">
        <v>6.6666508898534573</v>
      </c>
    </row>
    <row r="17" spans="1:14" x14ac:dyDescent="0.3">
      <c r="A17" s="9" t="s">
        <v>11</v>
      </c>
      <c r="B17" s="69">
        <v>4.8152868888357858</v>
      </c>
      <c r="C17" s="69">
        <v>4.6780008097404959</v>
      </c>
      <c r="D17" s="69">
        <v>-0.43080536007552439</v>
      </c>
      <c r="E17" s="69">
        <v>9.8672549208276479</v>
      </c>
      <c r="F17" s="69">
        <v>10.342570305000692</v>
      </c>
      <c r="G17" s="69">
        <v>15.185429165638837</v>
      </c>
      <c r="H17" s="69">
        <v>4.1219944828134061</v>
      </c>
      <c r="I17" s="69">
        <v>3.6208391702530207</v>
      </c>
      <c r="J17" s="69">
        <v>4.6871716700797776</v>
      </c>
      <c r="K17" s="69">
        <v>6.1383108832466178</v>
      </c>
      <c r="L17" s="69">
        <v>-3.5455637785461249</v>
      </c>
      <c r="M17" s="69">
        <v>1.9077600939579469</v>
      </c>
      <c r="N17" s="69">
        <v>5.8595127376614045</v>
      </c>
    </row>
    <row r="18" spans="1:14" x14ac:dyDescent="0.3">
      <c r="A18" s="9" t="s">
        <v>12</v>
      </c>
      <c r="B18" s="69">
        <v>2.130602876670622</v>
      </c>
      <c r="C18" s="69">
        <v>9.5108734349441022</v>
      </c>
      <c r="D18" s="69">
        <v>-6.6281890297375412E-2</v>
      </c>
      <c r="E18" s="69">
        <v>8.2962884766962333</v>
      </c>
      <c r="F18" s="69">
        <v>-7.2540694798959038</v>
      </c>
      <c r="G18" s="69">
        <v>18.51708215785915</v>
      </c>
      <c r="H18" s="69">
        <v>3.3580427955047583</v>
      </c>
      <c r="I18" s="69">
        <v>3.7906895926817157</v>
      </c>
      <c r="J18" s="69">
        <v>3.539679890547049</v>
      </c>
      <c r="K18" s="69">
        <v>8.0687624856504954</v>
      </c>
      <c r="L18" s="69">
        <v>-3.9156304465752925</v>
      </c>
      <c r="M18" s="69">
        <v>2.8331846206417453</v>
      </c>
      <c r="N18" s="69">
        <v>4.4864502332250709</v>
      </c>
    </row>
    <row r="19" spans="1:14" x14ac:dyDescent="0.3">
      <c r="A19" s="9" t="s">
        <v>13</v>
      </c>
      <c r="B19" s="69">
        <v>5.3916048460189074</v>
      </c>
      <c r="C19" s="69">
        <v>-3.7420811048249192</v>
      </c>
      <c r="D19" s="69">
        <v>-7.2259893771814632E-2</v>
      </c>
      <c r="E19" s="69">
        <v>7.6370689926367419</v>
      </c>
      <c r="F19" s="69">
        <v>5.1796044126315905</v>
      </c>
      <c r="G19" s="69">
        <v>12.575419762718226</v>
      </c>
      <c r="H19" s="69">
        <v>3.4407762145162621</v>
      </c>
      <c r="I19" s="69">
        <v>3.9492432591072344</v>
      </c>
      <c r="J19" s="69">
        <v>4.9418186358570324</v>
      </c>
      <c r="K19" s="69">
        <v>8.958043376148666</v>
      </c>
      <c r="L19" s="69">
        <v>-4.4750879985720644</v>
      </c>
      <c r="M19" s="69">
        <v>2.984505955707391</v>
      </c>
      <c r="N19" s="69">
        <v>4.6876366947100223</v>
      </c>
    </row>
    <row r="20" spans="1:14" x14ac:dyDescent="0.3">
      <c r="A20" s="9" t="s">
        <v>14</v>
      </c>
      <c r="B20" s="69">
        <v>6.0234136973482748</v>
      </c>
      <c r="C20" s="69">
        <v>9.7012746679761932</v>
      </c>
      <c r="D20" s="69">
        <v>5.1898077382474668</v>
      </c>
      <c r="E20" s="69">
        <v>10.043748939558711</v>
      </c>
      <c r="F20" s="69">
        <v>8.2847660998134529</v>
      </c>
      <c r="G20" s="69">
        <v>14.679732998231259</v>
      </c>
      <c r="H20" s="69">
        <v>3.3198585615696175</v>
      </c>
      <c r="I20" s="69">
        <v>3.145575382888353</v>
      </c>
      <c r="J20" s="69">
        <v>4.4846532379638262</v>
      </c>
      <c r="K20" s="69">
        <v>8.2696678451057011</v>
      </c>
      <c r="L20" s="69">
        <v>-3.8413028175501154</v>
      </c>
      <c r="M20" s="69">
        <v>2.4522349617950994</v>
      </c>
      <c r="N20" s="69">
        <v>4.9221243186316173</v>
      </c>
    </row>
    <row r="21" spans="1:14" x14ac:dyDescent="0.3">
      <c r="A21" s="9" t="s">
        <v>15</v>
      </c>
      <c r="B21" s="69">
        <v>4.0455056571459238</v>
      </c>
      <c r="C21" s="69">
        <v>5.1043646375199785</v>
      </c>
      <c r="D21" s="69">
        <v>4.5683598318101701</v>
      </c>
      <c r="E21" s="69">
        <v>2.120333660691756</v>
      </c>
      <c r="F21" s="69">
        <v>7.6946593918818991</v>
      </c>
      <c r="G21" s="69">
        <v>12.322428904500399</v>
      </c>
      <c r="H21" s="69">
        <v>3.4906774516625632</v>
      </c>
      <c r="I21" s="69">
        <v>3.1625936816967339</v>
      </c>
      <c r="J21" s="69">
        <v>4.8120116752788675</v>
      </c>
      <c r="K21" s="69">
        <v>8.5483268251881412</v>
      </c>
      <c r="L21" s="69">
        <v>-4.38620182151503</v>
      </c>
      <c r="M21" s="69">
        <v>2.2422303309672174</v>
      </c>
      <c r="N21" s="69">
        <v>4.2857478524531274</v>
      </c>
    </row>
    <row r="22" spans="1:14" x14ac:dyDescent="0.3">
      <c r="A22" s="9" t="s">
        <v>16</v>
      </c>
      <c r="B22" s="69">
        <v>4.3685513113481704</v>
      </c>
      <c r="C22" s="69">
        <v>5.503353696567288</v>
      </c>
      <c r="D22" s="69">
        <v>1.765713155117794</v>
      </c>
      <c r="E22" s="69">
        <v>13.379270139011567</v>
      </c>
      <c r="F22" s="69">
        <v>5.4043927133899103</v>
      </c>
      <c r="G22" s="69">
        <v>16.726909739113168</v>
      </c>
      <c r="H22" s="69">
        <v>4.0636852216064483</v>
      </c>
      <c r="I22" s="69">
        <v>2.7900133879457343</v>
      </c>
      <c r="J22" s="69">
        <v>4.3218620152601943</v>
      </c>
      <c r="K22" s="69">
        <v>6.547499303675778</v>
      </c>
      <c r="L22" s="69">
        <v>-2.1060788898574714</v>
      </c>
      <c r="M22" s="69">
        <v>2.4730014730362342</v>
      </c>
      <c r="N22" s="69">
        <v>4.0046884156086833</v>
      </c>
    </row>
    <row r="23" spans="1:14" x14ac:dyDescent="0.3">
      <c r="A23" s="216" t="s">
        <v>157</v>
      </c>
      <c r="B23" s="69">
        <v>3.8479413504900037</v>
      </c>
      <c r="C23" s="69">
        <v>-10.609658155732632</v>
      </c>
      <c r="D23" s="69">
        <v>4.1760734247552591</v>
      </c>
      <c r="E23" s="69" t="s">
        <v>440</v>
      </c>
      <c r="F23" s="69">
        <v>1.7967431829895304</v>
      </c>
      <c r="G23" s="69">
        <v>16.198060733477575</v>
      </c>
      <c r="H23" s="69">
        <v>3.8791613156674174</v>
      </c>
      <c r="I23" s="69">
        <v>2.8522783949477741</v>
      </c>
      <c r="J23" s="69">
        <v>7.1809384706494512</v>
      </c>
      <c r="K23" s="69">
        <v>6.7319090213869686</v>
      </c>
      <c r="L23" s="69">
        <v>-2.0979051832094342</v>
      </c>
      <c r="M23" s="69">
        <v>2.4725249259514754</v>
      </c>
      <c r="N23" s="69">
        <v>4.5231955646767261</v>
      </c>
    </row>
    <row r="24" spans="1:14" x14ac:dyDescent="0.3">
      <c r="A24" s="216" t="s">
        <v>155</v>
      </c>
      <c r="B24" s="69">
        <v>6.9074685165764009</v>
      </c>
      <c r="C24" s="69">
        <v>6.0565488901513476</v>
      </c>
      <c r="D24" s="69">
        <v>1.630459245080047</v>
      </c>
      <c r="E24" s="69">
        <v>13.379270139011567</v>
      </c>
      <c r="F24" s="69">
        <v>5.1907721153155393</v>
      </c>
      <c r="G24" s="69">
        <v>16.944483585111129</v>
      </c>
      <c r="H24" s="69">
        <v>3.9386129660125704</v>
      </c>
      <c r="I24" s="69">
        <v>1.9721537036759571</v>
      </c>
      <c r="J24" s="69">
        <v>8.1524323093881321</v>
      </c>
      <c r="K24" s="69">
        <v>5.1849580703580642</v>
      </c>
      <c r="L24" s="69">
        <v>-2.0979104706737957</v>
      </c>
      <c r="M24" s="69">
        <v>2.4725098645396599</v>
      </c>
      <c r="N24" s="69">
        <v>4.4392564143528261</v>
      </c>
    </row>
    <row r="25" spans="1:14" x14ac:dyDescent="0.3">
      <c r="A25" s="216" t="s">
        <v>105</v>
      </c>
      <c r="B25" s="69">
        <v>4.2138160602938086</v>
      </c>
      <c r="C25" s="69">
        <v>3.5080667097845577</v>
      </c>
      <c r="D25" s="69">
        <v>3.5199236276565387</v>
      </c>
      <c r="E25" s="69" t="s">
        <v>440</v>
      </c>
      <c r="F25" s="69">
        <v>6.2658329042830445</v>
      </c>
      <c r="G25" s="69">
        <v>16.723206431661879</v>
      </c>
      <c r="H25" s="69">
        <v>4.101563066738322</v>
      </c>
      <c r="I25" s="69">
        <v>2.8199125074062579</v>
      </c>
      <c r="J25" s="69">
        <v>2.9729829319293799</v>
      </c>
      <c r="K25" s="69">
        <v>6.5933439175335451</v>
      </c>
      <c r="L25" s="69">
        <v>-2.1073242506144396</v>
      </c>
      <c r="M25" s="69">
        <v>2.4707718678860289</v>
      </c>
      <c r="N25" s="69">
        <v>3.9473232008879506</v>
      </c>
    </row>
    <row r="26" spans="1:14" x14ac:dyDescent="0.3">
      <c r="A26" s="9" t="s">
        <v>17</v>
      </c>
      <c r="B26" s="69">
        <v>14.62343029116397</v>
      </c>
      <c r="C26" s="69">
        <v>2.9455184924143367</v>
      </c>
      <c r="D26" s="69">
        <v>-0.16201325034998604</v>
      </c>
      <c r="E26" s="69">
        <v>-5.7024054640045279</v>
      </c>
      <c r="F26" s="69">
        <v>3.4470379625547167</v>
      </c>
      <c r="G26" s="69">
        <v>12.244073445128194</v>
      </c>
      <c r="H26" s="69">
        <v>3.1762673563682426</v>
      </c>
      <c r="I26" s="69">
        <v>3.0905903546345286</v>
      </c>
      <c r="J26" s="69">
        <v>4.3118238254494514</v>
      </c>
      <c r="K26" s="69">
        <v>6.259208077455483</v>
      </c>
      <c r="L26" s="69">
        <v>-4.484472615583627</v>
      </c>
      <c r="M26" s="69">
        <v>1.9862509571105136</v>
      </c>
      <c r="N26" s="69">
        <v>4.733866828264226</v>
      </c>
    </row>
    <row r="27" spans="1:14" x14ac:dyDescent="0.3">
      <c r="A27" s="9" t="s">
        <v>18</v>
      </c>
      <c r="B27" s="69">
        <v>10.915726666358253</v>
      </c>
      <c r="C27" s="69">
        <v>5.2124277389298044</v>
      </c>
      <c r="D27" s="69">
        <v>-0.52630564903537902</v>
      </c>
      <c r="E27" s="69">
        <v>17.058616878248174</v>
      </c>
      <c r="F27" s="69">
        <v>5.5322071189473263</v>
      </c>
      <c r="G27" s="69">
        <v>10.936128331249222</v>
      </c>
      <c r="H27" s="69">
        <v>4.3365576377329091</v>
      </c>
      <c r="I27" s="69">
        <v>2.8880957958378843</v>
      </c>
      <c r="J27" s="69">
        <v>2.7851108251832244</v>
      </c>
      <c r="K27" s="69">
        <v>3.145931018236638</v>
      </c>
      <c r="L27" s="69">
        <v>-3.7243376625433484</v>
      </c>
      <c r="M27" s="69">
        <v>0.94291843602778158</v>
      </c>
      <c r="N27" s="69">
        <v>3.7773064799498428</v>
      </c>
    </row>
    <row r="28" spans="1:14" x14ac:dyDescent="0.3">
      <c r="A28" s="9" t="s">
        <v>19</v>
      </c>
      <c r="B28" s="69">
        <v>-0.12935063488184539</v>
      </c>
      <c r="C28" s="69">
        <v>19.671010962118913</v>
      </c>
      <c r="D28" s="69">
        <v>2.7458003578017269</v>
      </c>
      <c r="E28" s="69">
        <v>-6.0624530891874571</v>
      </c>
      <c r="F28" s="69">
        <v>-11.743695218720802</v>
      </c>
      <c r="G28" s="69">
        <v>17.369029973329944</v>
      </c>
      <c r="H28" s="69">
        <v>3.4834509548545327</v>
      </c>
      <c r="I28" s="69">
        <v>3.135637803895051</v>
      </c>
      <c r="J28" s="69">
        <v>1.9805588532303631</v>
      </c>
      <c r="K28" s="69">
        <v>5.794828394278781</v>
      </c>
      <c r="L28" s="69">
        <v>-5.0818508341977662</v>
      </c>
      <c r="M28" s="69">
        <v>2.2856929920970828</v>
      </c>
      <c r="N28" s="69">
        <v>3.8940935967960684</v>
      </c>
    </row>
    <row r="29" spans="1:14" x14ac:dyDescent="0.3">
      <c r="A29" s="9" t="s">
        <v>20</v>
      </c>
      <c r="B29" s="69">
        <v>5.5111308738238449</v>
      </c>
      <c r="C29" s="69">
        <v>-7.165253764485584</v>
      </c>
      <c r="D29" s="69">
        <v>-0.44391244870040225</v>
      </c>
      <c r="E29" s="69">
        <v>10.887519017866339</v>
      </c>
      <c r="F29" s="69">
        <v>4.6845589046173615</v>
      </c>
      <c r="G29" s="69">
        <v>13.864577067792851</v>
      </c>
      <c r="H29" s="69">
        <v>3.4784380794991279</v>
      </c>
      <c r="I29" s="69">
        <v>2.8625073417680653</v>
      </c>
      <c r="J29" s="69">
        <v>4.7406328508554907</v>
      </c>
      <c r="K29" s="69">
        <v>6.065684265339371</v>
      </c>
      <c r="L29" s="69">
        <v>-5.402670226312722</v>
      </c>
      <c r="M29" s="69">
        <v>1.4870136994555452</v>
      </c>
      <c r="N29" s="69">
        <v>4.0609675987759886</v>
      </c>
    </row>
    <row r="30" spans="1:14" x14ac:dyDescent="0.3">
      <c r="A30" s="9" t="s">
        <v>21</v>
      </c>
      <c r="B30" s="69">
        <v>1.9993226472760455</v>
      </c>
      <c r="C30" s="69">
        <v>-4.7474094447822637</v>
      </c>
      <c r="D30" s="69">
        <v>3.7083639062865217</v>
      </c>
      <c r="E30" s="69">
        <v>1.1730851491890348E-2</v>
      </c>
      <c r="F30" s="69">
        <v>-1.2865543815185703</v>
      </c>
      <c r="G30" s="69">
        <v>14.175259154539987</v>
      </c>
      <c r="H30" s="69">
        <v>3.53240582543404</v>
      </c>
      <c r="I30" s="69">
        <v>2.5662914725565429</v>
      </c>
      <c r="J30" s="69">
        <v>1.4604162973195685</v>
      </c>
      <c r="K30" s="69">
        <v>8.2757701698829749</v>
      </c>
      <c r="L30" s="69">
        <v>-4.4103207063810714</v>
      </c>
      <c r="M30" s="69">
        <v>1.9835232014315096</v>
      </c>
      <c r="N30" s="69">
        <v>4.5852619828742149</v>
      </c>
    </row>
    <row r="31" spans="1:14" x14ac:dyDescent="0.3">
      <c r="A31" s="9" t="s">
        <v>22</v>
      </c>
      <c r="B31" s="69">
        <v>5.3206396229410728</v>
      </c>
      <c r="C31" s="69">
        <v>0.9544197240763026</v>
      </c>
      <c r="D31" s="69">
        <v>2.9293108500799434</v>
      </c>
      <c r="E31" s="69">
        <v>23.616159476293674</v>
      </c>
      <c r="F31" s="69">
        <v>5.2352710932195095</v>
      </c>
      <c r="G31" s="69">
        <v>15.424246760268161</v>
      </c>
      <c r="H31" s="69">
        <v>4.5995696944395519</v>
      </c>
      <c r="I31" s="69">
        <v>5.3022469735822995</v>
      </c>
      <c r="J31" s="69">
        <v>4.5450168528531947</v>
      </c>
      <c r="K31" s="69">
        <v>5.4713298521650557</v>
      </c>
      <c r="L31" s="69">
        <v>-4.8619964328930934</v>
      </c>
      <c r="M31" s="69">
        <v>2.8406343404844279</v>
      </c>
      <c r="N31" s="69">
        <v>5.4543875819761212</v>
      </c>
    </row>
    <row r="32" spans="1:14" x14ac:dyDescent="0.3">
      <c r="A32" s="9" t="s">
        <v>23</v>
      </c>
      <c r="B32" s="69">
        <v>2.8014128269134915</v>
      </c>
      <c r="C32" s="69">
        <v>1.3872782758050732</v>
      </c>
      <c r="D32" s="69">
        <v>-0.49115427440305837</v>
      </c>
      <c r="E32" s="69">
        <v>1.9864809369403105</v>
      </c>
      <c r="F32" s="69">
        <v>3.9009390242294302</v>
      </c>
      <c r="G32" s="69">
        <v>14.253467138167863</v>
      </c>
      <c r="H32" s="69">
        <v>3.1879923383756932</v>
      </c>
      <c r="I32" s="69">
        <v>2.731422499349506</v>
      </c>
      <c r="J32" s="69">
        <v>2.3489679031280843</v>
      </c>
      <c r="K32" s="69">
        <v>5.8972673227773384</v>
      </c>
      <c r="L32" s="69">
        <v>-3.3511986785707819</v>
      </c>
      <c r="M32" s="69">
        <v>2.0004492113321533</v>
      </c>
      <c r="N32" s="69">
        <v>5.2162422183164523</v>
      </c>
    </row>
    <row r="33" spans="1:14" x14ac:dyDescent="0.3">
      <c r="A33" s="9" t="s">
        <v>24</v>
      </c>
      <c r="B33" s="69">
        <v>7.3330285877936348</v>
      </c>
      <c r="C33" s="69">
        <v>7.9871208985727833</v>
      </c>
      <c r="D33" s="69">
        <v>5.9466520587477305</v>
      </c>
      <c r="E33" s="69">
        <v>3.2918290725133517</v>
      </c>
      <c r="F33" s="69">
        <v>4.4951010638019966</v>
      </c>
      <c r="G33" s="69">
        <v>13.760130557749633</v>
      </c>
      <c r="H33" s="69">
        <v>3.7128904599537123</v>
      </c>
      <c r="I33" s="69">
        <v>3.720304431611666</v>
      </c>
      <c r="J33" s="69">
        <v>1.9801941963981022</v>
      </c>
      <c r="K33" s="69">
        <v>6.7117009632212614</v>
      </c>
      <c r="L33" s="69">
        <v>-5.0091812108291265</v>
      </c>
      <c r="M33" s="69">
        <v>2.2855878306996829</v>
      </c>
      <c r="N33" s="69">
        <v>3.3865229070460146</v>
      </c>
    </row>
    <row r="34" spans="1:14" x14ac:dyDescent="0.3">
      <c r="A34" s="9" t="s">
        <v>25</v>
      </c>
      <c r="B34" s="69">
        <v>4.7948709041810105</v>
      </c>
      <c r="C34" s="69">
        <v>13.559019188285035</v>
      </c>
      <c r="D34" s="69">
        <v>6.9285606320478905</v>
      </c>
      <c r="E34" s="69">
        <v>-3.4760918529407547</v>
      </c>
      <c r="F34" s="69">
        <v>1.3353116164629455</v>
      </c>
      <c r="G34" s="69">
        <v>10.729216156791452</v>
      </c>
      <c r="H34" s="69">
        <v>3.9899977118972316</v>
      </c>
      <c r="I34" s="69">
        <v>2.7717929677657906</v>
      </c>
      <c r="J34" s="69">
        <v>4.4940131582112741</v>
      </c>
      <c r="K34" s="69">
        <v>7.3581277736086435</v>
      </c>
      <c r="L34" s="69">
        <v>-5.0986483176577906</v>
      </c>
      <c r="M34" s="69">
        <v>2.0847013898423796</v>
      </c>
      <c r="N34" s="69">
        <v>4.1056273856093952</v>
      </c>
    </row>
    <row r="35" spans="1:14" x14ac:dyDescent="0.3">
      <c r="A35" s="9" t="s">
        <v>26</v>
      </c>
      <c r="B35" s="69">
        <v>5.2147051564383418</v>
      </c>
      <c r="C35" s="69">
        <v>10.728184701397979</v>
      </c>
      <c r="D35" s="69">
        <v>-0.15660156233558098</v>
      </c>
      <c r="E35" s="69">
        <v>4.8041917424886975</v>
      </c>
      <c r="F35" s="69">
        <v>3.1600804677837289</v>
      </c>
      <c r="G35" s="69">
        <v>17.549540726014399</v>
      </c>
      <c r="H35" s="69">
        <v>4.2767637808590564</v>
      </c>
      <c r="I35" s="69">
        <v>3.6950724268410227</v>
      </c>
      <c r="J35" s="69">
        <v>4.2017898560429217</v>
      </c>
      <c r="K35" s="69">
        <v>6.3505614996815609</v>
      </c>
      <c r="L35" s="69">
        <v>-3.6261923288815012</v>
      </c>
      <c r="M35" s="69">
        <v>2.461617747926681</v>
      </c>
      <c r="N35" s="69">
        <v>4.4091498868900061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3.4523186486343178</v>
      </c>
      <c r="C37" s="130">
        <v>3.9994884943282756</v>
      </c>
      <c r="D37" s="130">
        <v>3.1507740097400472</v>
      </c>
      <c r="E37" s="130">
        <v>4.5003608584261343</v>
      </c>
      <c r="F37" s="130">
        <v>3.7693600169485251</v>
      </c>
      <c r="G37" s="130">
        <v>15.777553666442728</v>
      </c>
      <c r="H37" s="130">
        <v>3.7962830801824055</v>
      </c>
      <c r="I37" s="130">
        <v>3.0049796240784872</v>
      </c>
      <c r="J37" s="130">
        <v>3.8879366534543465</v>
      </c>
      <c r="K37" s="130">
        <v>6.6433415465146055</v>
      </c>
      <c r="L37" s="130">
        <v>-2.8927120317258357</v>
      </c>
      <c r="M37" s="130">
        <v>2.3220686010715212</v>
      </c>
      <c r="N37" s="130">
        <v>4.231362658881352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-1.4970701042127388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-1.3656896849211364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3.080801228326763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 codeName="Hoja138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705</v>
      </c>
      <c r="B1" s="121"/>
      <c r="C1" s="121"/>
      <c r="D1" s="121"/>
      <c r="E1" s="121"/>
      <c r="F1" s="121"/>
      <c r="G1" s="121"/>
      <c r="H1" s="122">
        <v>137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2940822</v>
      </c>
      <c r="C9" s="58">
        <v>955673</v>
      </c>
      <c r="D9" s="58">
        <v>1104</v>
      </c>
      <c r="E9" s="58">
        <v>76338</v>
      </c>
      <c r="F9" s="58">
        <v>125408</v>
      </c>
      <c r="G9" s="58">
        <v>33868</v>
      </c>
      <c r="H9" s="58">
        <v>342298</v>
      </c>
      <c r="I9" s="58">
        <v>326022</v>
      </c>
      <c r="J9" s="58">
        <v>123000</v>
      </c>
      <c r="K9" s="58">
        <v>42141</v>
      </c>
      <c r="L9" s="58">
        <v>60704</v>
      </c>
      <c r="M9" s="58">
        <v>289914</v>
      </c>
      <c r="N9" s="58">
        <v>564352</v>
      </c>
      <c r="O9" s="53"/>
    </row>
    <row r="10" spans="1:15" x14ac:dyDescent="0.3">
      <c r="A10" s="9" t="s">
        <v>317</v>
      </c>
      <c r="B10" s="58">
        <v>19317454</v>
      </c>
      <c r="C10" s="58">
        <v>639524</v>
      </c>
      <c r="D10" s="58">
        <v>225494</v>
      </c>
      <c r="E10" s="58">
        <v>9474344</v>
      </c>
      <c r="F10" s="58">
        <v>1560968</v>
      </c>
      <c r="G10" s="58">
        <v>427496</v>
      </c>
      <c r="H10" s="58">
        <v>879206</v>
      </c>
      <c r="I10" s="58">
        <v>1112762</v>
      </c>
      <c r="J10" s="58">
        <v>656527</v>
      </c>
      <c r="K10" s="58">
        <v>483943</v>
      </c>
      <c r="L10" s="58">
        <v>530024</v>
      </c>
      <c r="M10" s="58">
        <v>895424</v>
      </c>
      <c r="N10" s="58">
        <v>2431742</v>
      </c>
      <c r="O10" s="53"/>
    </row>
    <row r="11" spans="1:15" x14ac:dyDescent="0.3">
      <c r="A11" s="9" t="s">
        <v>5</v>
      </c>
      <c r="B11" s="58">
        <v>7718535</v>
      </c>
      <c r="C11" s="58">
        <v>427714</v>
      </c>
      <c r="D11" s="58">
        <v>552</v>
      </c>
      <c r="E11" s="58">
        <v>5203544</v>
      </c>
      <c r="F11" s="58">
        <v>93301</v>
      </c>
      <c r="G11" s="58">
        <v>43939</v>
      </c>
      <c r="H11" s="58">
        <v>518877</v>
      </c>
      <c r="I11" s="58">
        <v>235444</v>
      </c>
      <c r="J11" s="58">
        <v>77780</v>
      </c>
      <c r="K11" s="58">
        <v>64255</v>
      </c>
      <c r="L11" s="58">
        <v>54497</v>
      </c>
      <c r="M11" s="58">
        <v>300181</v>
      </c>
      <c r="N11" s="58">
        <v>698451</v>
      </c>
      <c r="O11" s="53"/>
    </row>
    <row r="12" spans="1:15" x14ac:dyDescent="0.3">
      <c r="A12" s="9" t="s">
        <v>6</v>
      </c>
      <c r="B12" s="58">
        <v>30724797</v>
      </c>
      <c r="C12" s="58">
        <v>1688892</v>
      </c>
      <c r="D12" s="58">
        <v>29049</v>
      </c>
      <c r="E12" s="58">
        <v>11620092</v>
      </c>
      <c r="F12" s="58">
        <v>3218417</v>
      </c>
      <c r="G12" s="58">
        <v>354466</v>
      </c>
      <c r="H12" s="58">
        <v>2293202</v>
      </c>
      <c r="I12" s="58">
        <v>2842332</v>
      </c>
      <c r="J12" s="58">
        <v>1489819</v>
      </c>
      <c r="K12" s="58">
        <v>596469</v>
      </c>
      <c r="L12" s="58">
        <v>1037194</v>
      </c>
      <c r="M12" s="58">
        <v>909010</v>
      </c>
      <c r="N12" s="58">
        <v>4645855</v>
      </c>
      <c r="O12" s="53"/>
    </row>
    <row r="13" spans="1:15" x14ac:dyDescent="0.3">
      <c r="A13" s="9" t="s">
        <v>7</v>
      </c>
      <c r="B13" s="58">
        <v>5451854</v>
      </c>
      <c r="C13" s="58">
        <v>651260</v>
      </c>
      <c r="D13" s="58">
        <v>1288</v>
      </c>
      <c r="E13" s="58">
        <v>1277964</v>
      </c>
      <c r="F13" s="58">
        <v>409969</v>
      </c>
      <c r="G13" s="58">
        <v>37332</v>
      </c>
      <c r="H13" s="58">
        <v>530383</v>
      </c>
      <c r="I13" s="58">
        <v>542006</v>
      </c>
      <c r="J13" s="58">
        <v>198362</v>
      </c>
      <c r="K13" s="58">
        <v>67948</v>
      </c>
      <c r="L13" s="58">
        <v>196304</v>
      </c>
      <c r="M13" s="58">
        <v>466289</v>
      </c>
      <c r="N13" s="58">
        <v>1072749</v>
      </c>
      <c r="O13" s="53"/>
    </row>
    <row r="14" spans="1:15" x14ac:dyDescent="0.3">
      <c r="A14" s="9" t="s">
        <v>8</v>
      </c>
      <c r="B14" s="58">
        <v>10901682</v>
      </c>
      <c r="C14" s="58">
        <v>1301587</v>
      </c>
      <c r="D14" s="58">
        <v>1181</v>
      </c>
      <c r="E14" s="58">
        <v>2253006</v>
      </c>
      <c r="F14" s="58">
        <v>701016</v>
      </c>
      <c r="G14" s="58">
        <v>181591</v>
      </c>
      <c r="H14" s="58">
        <v>978063</v>
      </c>
      <c r="I14" s="58">
        <v>1003268</v>
      </c>
      <c r="J14" s="58">
        <v>422765</v>
      </c>
      <c r="K14" s="58">
        <v>245312</v>
      </c>
      <c r="L14" s="58">
        <v>376807</v>
      </c>
      <c r="M14" s="58">
        <v>922839</v>
      </c>
      <c r="N14" s="58">
        <v>2514247</v>
      </c>
      <c r="O14" s="53"/>
    </row>
    <row r="15" spans="1:15" x14ac:dyDescent="0.3">
      <c r="A15" s="9" t="s">
        <v>9</v>
      </c>
      <c r="B15" s="58">
        <v>21576717</v>
      </c>
      <c r="C15" s="58">
        <v>1000062</v>
      </c>
      <c r="D15" s="58">
        <v>2576</v>
      </c>
      <c r="E15" s="58">
        <v>10381842</v>
      </c>
      <c r="F15" s="58">
        <v>1122583</v>
      </c>
      <c r="G15" s="58">
        <v>261069</v>
      </c>
      <c r="H15" s="58">
        <v>1409188</v>
      </c>
      <c r="I15" s="58">
        <v>1537550</v>
      </c>
      <c r="J15" s="58">
        <v>910274</v>
      </c>
      <c r="K15" s="58">
        <v>904365</v>
      </c>
      <c r="L15" s="58">
        <v>510401</v>
      </c>
      <c r="M15" s="58">
        <v>850313</v>
      </c>
      <c r="N15" s="58">
        <v>2686494</v>
      </c>
      <c r="O15" s="53"/>
    </row>
    <row r="16" spans="1:15" x14ac:dyDescent="0.3">
      <c r="A16" s="9" t="s">
        <v>10</v>
      </c>
      <c r="B16" s="58">
        <v>3354985</v>
      </c>
      <c r="C16" s="58">
        <v>311446</v>
      </c>
      <c r="D16" s="58">
        <v>6342</v>
      </c>
      <c r="E16" s="58">
        <v>402488</v>
      </c>
      <c r="F16" s="58">
        <v>56372</v>
      </c>
      <c r="G16" s="58">
        <v>1027845</v>
      </c>
      <c r="H16" s="58">
        <v>370227</v>
      </c>
      <c r="I16" s="58">
        <v>164513</v>
      </c>
      <c r="J16" s="58">
        <v>73717</v>
      </c>
      <c r="K16" s="58">
        <v>35275</v>
      </c>
      <c r="L16" s="58">
        <v>31152</v>
      </c>
      <c r="M16" s="58">
        <v>340405</v>
      </c>
      <c r="N16" s="58">
        <v>535203</v>
      </c>
      <c r="O16" s="53"/>
    </row>
    <row r="17" spans="1:15" x14ac:dyDescent="0.3">
      <c r="A17" s="9" t="s">
        <v>11</v>
      </c>
      <c r="B17" s="58">
        <v>5832171</v>
      </c>
      <c r="C17" s="58">
        <v>1002883</v>
      </c>
      <c r="D17" s="58">
        <v>620</v>
      </c>
      <c r="E17" s="58">
        <v>542451</v>
      </c>
      <c r="F17" s="58">
        <v>363955</v>
      </c>
      <c r="G17" s="58">
        <v>315453</v>
      </c>
      <c r="H17" s="58">
        <v>585953</v>
      </c>
      <c r="I17" s="58">
        <v>657566</v>
      </c>
      <c r="J17" s="58">
        <v>358749</v>
      </c>
      <c r="K17" s="58">
        <v>149577</v>
      </c>
      <c r="L17" s="58">
        <v>216955</v>
      </c>
      <c r="M17" s="58">
        <v>569318</v>
      </c>
      <c r="N17" s="58">
        <v>1068691</v>
      </c>
      <c r="O17" s="53"/>
    </row>
    <row r="18" spans="1:15" x14ac:dyDescent="0.3">
      <c r="A18" s="9" t="s">
        <v>12</v>
      </c>
      <c r="B18" s="58">
        <v>16206741</v>
      </c>
      <c r="C18" s="58">
        <v>2133824</v>
      </c>
      <c r="D18" s="58">
        <v>158110</v>
      </c>
      <c r="E18" s="58">
        <v>2618440</v>
      </c>
      <c r="F18" s="58">
        <v>3119405</v>
      </c>
      <c r="G18" s="58">
        <v>264366</v>
      </c>
      <c r="H18" s="58">
        <v>1850622</v>
      </c>
      <c r="I18" s="58">
        <v>1474787</v>
      </c>
      <c r="J18" s="58">
        <v>1026888</v>
      </c>
      <c r="K18" s="58">
        <v>242391</v>
      </c>
      <c r="L18" s="58">
        <v>470202</v>
      </c>
      <c r="M18" s="58">
        <v>528923</v>
      </c>
      <c r="N18" s="58">
        <v>2318783</v>
      </c>
      <c r="O18" s="53"/>
    </row>
    <row r="19" spans="1:15" x14ac:dyDescent="0.3">
      <c r="A19" s="9" t="s">
        <v>13</v>
      </c>
      <c r="B19" s="58">
        <v>14954057</v>
      </c>
      <c r="C19" s="58">
        <v>1366908</v>
      </c>
      <c r="D19" s="58">
        <v>14226</v>
      </c>
      <c r="E19" s="58">
        <v>4487049</v>
      </c>
      <c r="F19" s="58">
        <v>901452</v>
      </c>
      <c r="G19" s="58">
        <v>351979</v>
      </c>
      <c r="H19" s="58">
        <v>921924</v>
      </c>
      <c r="I19" s="58">
        <v>1700208</v>
      </c>
      <c r="J19" s="58">
        <v>947457</v>
      </c>
      <c r="K19" s="58">
        <v>296803</v>
      </c>
      <c r="L19" s="58">
        <v>544987</v>
      </c>
      <c r="M19" s="58">
        <v>873469</v>
      </c>
      <c r="N19" s="58">
        <v>2547595</v>
      </c>
      <c r="O19" s="53"/>
    </row>
    <row r="20" spans="1:15" x14ac:dyDescent="0.3">
      <c r="A20" s="9" t="s">
        <v>14</v>
      </c>
      <c r="B20" s="58">
        <v>20797558</v>
      </c>
      <c r="C20" s="58">
        <v>2931963</v>
      </c>
      <c r="D20" s="58">
        <v>144906</v>
      </c>
      <c r="E20" s="58">
        <v>2229884</v>
      </c>
      <c r="F20" s="58">
        <v>3267170</v>
      </c>
      <c r="G20" s="58">
        <v>221864</v>
      </c>
      <c r="H20" s="58">
        <v>1218974</v>
      </c>
      <c r="I20" s="58">
        <v>2290933</v>
      </c>
      <c r="J20" s="58">
        <v>1353312</v>
      </c>
      <c r="K20" s="58">
        <v>508762</v>
      </c>
      <c r="L20" s="58">
        <v>1104041</v>
      </c>
      <c r="M20" s="58">
        <v>1024723</v>
      </c>
      <c r="N20" s="58">
        <v>4501026</v>
      </c>
      <c r="O20" s="53"/>
    </row>
    <row r="21" spans="1:15" x14ac:dyDescent="0.3">
      <c r="A21" s="9" t="s">
        <v>15</v>
      </c>
      <c r="B21" s="58">
        <v>11371483</v>
      </c>
      <c r="C21" s="58">
        <v>914714</v>
      </c>
      <c r="D21" s="58">
        <v>41966</v>
      </c>
      <c r="E21" s="58">
        <v>32614</v>
      </c>
      <c r="F21" s="58">
        <v>1119451</v>
      </c>
      <c r="G21" s="58">
        <v>120185</v>
      </c>
      <c r="H21" s="58">
        <v>1048099</v>
      </c>
      <c r="I21" s="58">
        <v>2134161</v>
      </c>
      <c r="J21" s="58">
        <v>904280</v>
      </c>
      <c r="K21" s="58">
        <v>297874</v>
      </c>
      <c r="L21" s="58">
        <v>710267</v>
      </c>
      <c r="M21" s="58">
        <v>784275</v>
      </c>
      <c r="N21" s="58">
        <v>3263597</v>
      </c>
      <c r="O21" s="53"/>
    </row>
    <row r="22" spans="1:15" x14ac:dyDescent="0.3">
      <c r="A22" s="9" t="s">
        <v>16</v>
      </c>
      <c r="B22" s="58">
        <v>224691974</v>
      </c>
      <c r="C22" s="58">
        <v>4327756</v>
      </c>
      <c r="D22" s="58">
        <v>305126</v>
      </c>
      <c r="E22" s="58">
        <v>3661240</v>
      </c>
      <c r="F22" s="58">
        <v>41049376</v>
      </c>
      <c r="G22" s="58">
        <v>4706427</v>
      </c>
      <c r="H22" s="58">
        <v>11606620</v>
      </c>
      <c r="I22" s="58">
        <v>29470914</v>
      </c>
      <c r="J22" s="58">
        <v>16015491</v>
      </c>
      <c r="K22" s="58">
        <v>10583283</v>
      </c>
      <c r="L22" s="58">
        <v>14340120</v>
      </c>
      <c r="M22" s="58">
        <v>12766765</v>
      </c>
      <c r="N22" s="58">
        <v>75858856</v>
      </c>
      <c r="O22" s="53"/>
    </row>
    <row r="23" spans="1:15" x14ac:dyDescent="0.3">
      <c r="A23" s="216" t="s">
        <v>157</v>
      </c>
      <c r="B23" s="58">
        <v>21400320</v>
      </c>
      <c r="C23" s="58">
        <v>6000</v>
      </c>
      <c r="D23" s="58">
        <v>137425</v>
      </c>
      <c r="E23" s="58">
        <v>0</v>
      </c>
      <c r="F23" s="58">
        <v>5874094</v>
      </c>
      <c r="G23" s="58">
        <v>394071</v>
      </c>
      <c r="H23" s="58">
        <v>1208149</v>
      </c>
      <c r="I23" s="58">
        <v>1953610</v>
      </c>
      <c r="J23" s="58">
        <v>4572534</v>
      </c>
      <c r="K23" s="58">
        <v>597367</v>
      </c>
      <c r="L23" s="58">
        <v>1132760</v>
      </c>
      <c r="M23" s="58">
        <v>614357</v>
      </c>
      <c r="N23" s="58">
        <v>4909953</v>
      </c>
      <c r="O23" s="53"/>
    </row>
    <row r="24" spans="1:15" x14ac:dyDescent="0.3">
      <c r="A24" s="216" t="s">
        <v>155</v>
      </c>
      <c r="B24" s="58">
        <v>16285655</v>
      </c>
      <c r="C24" s="58">
        <v>3522797</v>
      </c>
      <c r="D24" s="58">
        <v>115730</v>
      </c>
      <c r="E24" s="58">
        <v>3661240</v>
      </c>
      <c r="F24" s="58">
        <v>1211624</v>
      </c>
      <c r="G24" s="58">
        <v>794811</v>
      </c>
      <c r="H24" s="58">
        <v>530747</v>
      </c>
      <c r="I24" s="58">
        <v>1111186</v>
      </c>
      <c r="J24" s="58">
        <v>562415</v>
      </c>
      <c r="K24" s="58">
        <v>405295</v>
      </c>
      <c r="L24" s="58">
        <v>778744</v>
      </c>
      <c r="M24" s="58">
        <v>263536</v>
      </c>
      <c r="N24" s="58">
        <v>3327530</v>
      </c>
      <c r="O24" s="53"/>
    </row>
    <row r="25" spans="1:15" x14ac:dyDescent="0.3">
      <c r="A25" s="216" t="s">
        <v>105</v>
      </c>
      <c r="B25" s="58">
        <v>187005999</v>
      </c>
      <c r="C25" s="58">
        <v>798959</v>
      </c>
      <c r="D25" s="58">
        <v>51971</v>
      </c>
      <c r="E25" s="58">
        <v>0</v>
      </c>
      <c r="F25" s="58">
        <v>33963658</v>
      </c>
      <c r="G25" s="58">
        <v>3517545</v>
      </c>
      <c r="H25" s="58">
        <v>9867724</v>
      </c>
      <c r="I25" s="58">
        <v>26406118</v>
      </c>
      <c r="J25" s="58">
        <v>10880542</v>
      </c>
      <c r="K25" s="58">
        <v>9580621</v>
      </c>
      <c r="L25" s="58">
        <v>12428616</v>
      </c>
      <c r="M25" s="58">
        <v>11888872</v>
      </c>
      <c r="N25" s="58">
        <v>67621373</v>
      </c>
      <c r="O25" s="53"/>
    </row>
    <row r="26" spans="1:15" x14ac:dyDescent="0.3">
      <c r="A26" s="9" t="s">
        <v>17</v>
      </c>
      <c r="B26" s="58">
        <v>8087444</v>
      </c>
      <c r="C26" s="58">
        <v>790294</v>
      </c>
      <c r="D26" s="58">
        <v>38849</v>
      </c>
      <c r="E26" s="58">
        <v>1050413</v>
      </c>
      <c r="F26" s="58">
        <v>631092</v>
      </c>
      <c r="G26" s="58">
        <v>104469</v>
      </c>
      <c r="H26" s="58">
        <v>293574</v>
      </c>
      <c r="I26" s="58">
        <v>1473172</v>
      </c>
      <c r="J26" s="58">
        <v>459362</v>
      </c>
      <c r="K26" s="58">
        <v>280132</v>
      </c>
      <c r="L26" s="58">
        <v>286773</v>
      </c>
      <c r="M26" s="58">
        <v>691303</v>
      </c>
      <c r="N26" s="58">
        <v>1988011</v>
      </c>
      <c r="O26" s="53"/>
    </row>
    <row r="27" spans="1:15" x14ac:dyDescent="0.3">
      <c r="A27" s="9" t="s">
        <v>18</v>
      </c>
      <c r="B27" s="58">
        <v>2409050</v>
      </c>
      <c r="C27" s="58">
        <v>175944</v>
      </c>
      <c r="D27" s="58">
        <v>1267</v>
      </c>
      <c r="E27" s="58">
        <v>938915</v>
      </c>
      <c r="F27" s="58">
        <v>120137</v>
      </c>
      <c r="G27" s="58">
        <v>19290</v>
      </c>
      <c r="H27" s="58">
        <v>172233</v>
      </c>
      <c r="I27" s="58">
        <v>283647</v>
      </c>
      <c r="J27" s="58">
        <v>112137</v>
      </c>
      <c r="K27" s="58">
        <v>69666</v>
      </c>
      <c r="L27" s="58">
        <v>48428</v>
      </c>
      <c r="M27" s="58">
        <v>109164</v>
      </c>
      <c r="N27" s="58">
        <v>358222</v>
      </c>
      <c r="O27" s="53"/>
    </row>
    <row r="28" spans="1:15" x14ac:dyDescent="0.3">
      <c r="A28" s="9" t="s">
        <v>19</v>
      </c>
      <c r="B28" s="58">
        <v>8696704</v>
      </c>
      <c r="C28" s="58">
        <v>86000</v>
      </c>
      <c r="D28" s="58">
        <v>67051</v>
      </c>
      <c r="E28" s="58">
        <v>2366615</v>
      </c>
      <c r="F28" s="58">
        <v>3982715</v>
      </c>
      <c r="G28" s="58">
        <v>286066</v>
      </c>
      <c r="H28" s="58">
        <v>548929</v>
      </c>
      <c r="I28" s="58">
        <v>204927</v>
      </c>
      <c r="J28" s="58">
        <v>176799</v>
      </c>
      <c r="K28" s="58">
        <v>101836</v>
      </c>
      <c r="L28" s="58">
        <v>95419</v>
      </c>
      <c r="M28" s="58">
        <v>235937</v>
      </c>
      <c r="N28" s="58">
        <v>544410</v>
      </c>
      <c r="O28" s="53"/>
    </row>
    <row r="29" spans="1:15" x14ac:dyDescent="0.3">
      <c r="A29" s="9" t="s">
        <v>20</v>
      </c>
      <c r="B29" s="58">
        <v>5333755</v>
      </c>
      <c r="C29" s="58">
        <v>406905</v>
      </c>
      <c r="D29" s="58">
        <v>597</v>
      </c>
      <c r="E29" s="58">
        <v>3187659</v>
      </c>
      <c r="F29" s="58">
        <v>97195</v>
      </c>
      <c r="G29" s="58">
        <v>74029</v>
      </c>
      <c r="H29" s="58">
        <v>324364</v>
      </c>
      <c r="I29" s="58">
        <v>253551</v>
      </c>
      <c r="J29" s="58">
        <v>116255</v>
      </c>
      <c r="K29" s="58">
        <v>57360</v>
      </c>
      <c r="L29" s="58">
        <v>62956</v>
      </c>
      <c r="M29" s="58">
        <v>215605</v>
      </c>
      <c r="N29" s="58">
        <v>537279</v>
      </c>
      <c r="O29" s="53"/>
    </row>
    <row r="30" spans="1:15" x14ac:dyDescent="0.3">
      <c r="A30" s="9" t="s">
        <v>21</v>
      </c>
      <c r="B30" s="58">
        <v>18473111</v>
      </c>
      <c r="C30" s="58">
        <v>1494771</v>
      </c>
      <c r="D30" s="58">
        <v>419508</v>
      </c>
      <c r="E30" s="58">
        <v>1894570</v>
      </c>
      <c r="F30" s="58">
        <v>2719968</v>
      </c>
      <c r="G30" s="58">
        <v>298297</v>
      </c>
      <c r="H30" s="58">
        <v>1331474</v>
      </c>
      <c r="I30" s="58">
        <v>2646888</v>
      </c>
      <c r="J30" s="58">
        <v>1415854</v>
      </c>
      <c r="K30" s="58">
        <v>456771</v>
      </c>
      <c r="L30" s="58">
        <v>694685</v>
      </c>
      <c r="M30" s="58">
        <v>1158249</v>
      </c>
      <c r="N30" s="58">
        <v>3942076</v>
      </c>
      <c r="O30" s="53"/>
    </row>
    <row r="31" spans="1:15" x14ac:dyDescent="0.3">
      <c r="A31" s="9" t="s">
        <v>22</v>
      </c>
      <c r="B31" s="58">
        <v>9434737</v>
      </c>
      <c r="C31" s="58">
        <v>1425481</v>
      </c>
      <c r="D31" s="58">
        <v>84109</v>
      </c>
      <c r="E31" s="58">
        <v>924160</v>
      </c>
      <c r="F31" s="58">
        <v>734890</v>
      </c>
      <c r="G31" s="58">
        <v>131638</v>
      </c>
      <c r="H31" s="58">
        <v>950678</v>
      </c>
      <c r="I31" s="58">
        <v>1086125</v>
      </c>
      <c r="J31" s="58">
        <v>725617</v>
      </c>
      <c r="K31" s="58">
        <v>203522</v>
      </c>
      <c r="L31" s="58">
        <v>369279</v>
      </c>
      <c r="M31" s="58">
        <v>728302</v>
      </c>
      <c r="N31" s="58">
        <v>2070936</v>
      </c>
      <c r="O31" s="53"/>
    </row>
    <row r="32" spans="1:15" x14ac:dyDescent="0.3">
      <c r="A32" s="9" t="s">
        <v>23</v>
      </c>
      <c r="B32" s="58">
        <v>5944145</v>
      </c>
      <c r="C32" s="58">
        <v>1622033</v>
      </c>
      <c r="D32" s="58">
        <v>5058</v>
      </c>
      <c r="E32" s="58">
        <v>39003</v>
      </c>
      <c r="F32" s="58">
        <v>563451</v>
      </c>
      <c r="G32" s="58">
        <v>46415</v>
      </c>
      <c r="H32" s="58">
        <v>577458</v>
      </c>
      <c r="I32" s="58">
        <v>676441</v>
      </c>
      <c r="J32" s="58">
        <v>162306</v>
      </c>
      <c r="K32" s="58">
        <v>174276</v>
      </c>
      <c r="L32" s="58">
        <v>208046</v>
      </c>
      <c r="M32" s="58">
        <v>524540</v>
      </c>
      <c r="N32" s="58">
        <v>1345118</v>
      </c>
      <c r="O32" s="53"/>
    </row>
    <row r="33" spans="1:15" x14ac:dyDescent="0.3">
      <c r="A33" s="9" t="s">
        <v>24</v>
      </c>
      <c r="B33" s="58">
        <v>6584715</v>
      </c>
      <c r="C33" s="58">
        <v>371036</v>
      </c>
      <c r="D33" s="58">
        <v>11865</v>
      </c>
      <c r="E33" s="58">
        <v>2248944</v>
      </c>
      <c r="F33" s="58">
        <v>277443</v>
      </c>
      <c r="G33" s="58">
        <v>70657</v>
      </c>
      <c r="H33" s="58">
        <v>682178</v>
      </c>
      <c r="I33" s="58">
        <v>739390</v>
      </c>
      <c r="J33" s="58">
        <v>490435</v>
      </c>
      <c r="K33" s="58">
        <v>112738</v>
      </c>
      <c r="L33" s="58">
        <v>243107</v>
      </c>
      <c r="M33" s="58">
        <v>310775</v>
      </c>
      <c r="N33" s="58">
        <v>1026147</v>
      </c>
      <c r="O33" s="53"/>
    </row>
    <row r="34" spans="1:15" x14ac:dyDescent="0.3">
      <c r="A34" s="9" t="s">
        <v>25</v>
      </c>
      <c r="B34" s="58">
        <v>2649033</v>
      </c>
      <c r="C34" s="58">
        <v>176289</v>
      </c>
      <c r="D34" s="58">
        <v>164509</v>
      </c>
      <c r="E34" s="58">
        <v>273702</v>
      </c>
      <c r="F34" s="58">
        <v>288883</v>
      </c>
      <c r="G34" s="58">
        <v>19197</v>
      </c>
      <c r="H34" s="58">
        <v>204457</v>
      </c>
      <c r="I34" s="58">
        <v>475726</v>
      </c>
      <c r="J34" s="58">
        <v>149342</v>
      </c>
      <c r="K34" s="58">
        <v>53260</v>
      </c>
      <c r="L34" s="58">
        <v>128929</v>
      </c>
      <c r="M34" s="58">
        <v>197006</v>
      </c>
      <c r="N34" s="58">
        <v>517733</v>
      </c>
      <c r="O34" s="53"/>
    </row>
    <row r="35" spans="1:15" x14ac:dyDescent="0.3">
      <c r="A35" s="9" t="s">
        <v>26</v>
      </c>
      <c r="B35" s="58">
        <v>4305190</v>
      </c>
      <c r="C35" s="58">
        <v>421041</v>
      </c>
      <c r="D35" s="58">
        <v>24647</v>
      </c>
      <c r="E35" s="58">
        <v>253330</v>
      </c>
      <c r="F35" s="58">
        <v>629383</v>
      </c>
      <c r="G35" s="58">
        <v>34062</v>
      </c>
      <c r="H35" s="58">
        <v>363019</v>
      </c>
      <c r="I35" s="58">
        <v>737667</v>
      </c>
      <c r="J35" s="58">
        <v>187472</v>
      </c>
      <c r="K35" s="58">
        <v>166041</v>
      </c>
      <c r="L35" s="58">
        <v>201723</v>
      </c>
      <c r="M35" s="58">
        <v>334271</v>
      </c>
      <c r="N35" s="58">
        <v>952534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467758714</v>
      </c>
      <c r="C37" s="129">
        <v>26624000</v>
      </c>
      <c r="D37" s="129">
        <v>1750000</v>
      </c>
      <c r="E37" s="129">
        <v>67438607</v>
      </c>
      <c r="F37" s="129">
        <v>67154000</v>
      </c>
      <c r="G37" s="129">
        <v>9432000</v>
      </c>
      <c r="H37" s="129">
        <v>30002000</v>
      </c>
      <c r="I37" s="129">
        <v>54070000</v>
      </c>
      <c r="J37" s="129">
        <v>28554000</v>
      </c>
      <c r="K37" s="129">
        <v>16194000</v>
      </c>
      <c r="L37" s="129">
        <v>22523000</v>
      </c>
      <c r="M37" s="129">
        <v>26027000</v>
      </c>
      <c r="N37" s="129">
        <v>117990107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42666329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3790051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514215094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 codeName="Hoja139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704</v>
      </c>
      <c r="B1" s="121"/>
      <c r="C1" s="121"/>
      <c r="D1" s="121"/>
      <c r="E1" s="121"/>
      <c r="F1" s="121"/>
      <c r="G1" s="121"/>
      <c r="H1" s="122">
        <v>138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0.57190503241042556</v>
      </c>
      <c r="C9" s="69">
        <v>3.5895169771634614</v>
      </c>
      <c r="D9" s="69">
        <v>6.3085714285714287E-2</v>
      </c>
      <c r="E9" s="69">
        <v>0.11319628829225371</v>
      </c>
      <c r="F9" s="69">
        <v>0.18674688030497066</v>
      </c>
      <c r="G9" s="69">
        <v>0.35907548770144188</v>
      </c>
      <c r="H9" s="69">
        <v>1.1409172721818543</v>
      </c>
      <c r="I9" s="69">
        <v>0.60296282596633999</v>
      </c>
      <c r="J9" s="69">
        <v>0.43076276528682494</v>
      </c>
      <c r="K9" s="69">
        <v>0.26022600963319747</v>
      </c>
      <c r="L9" s="69">
        <v>0.26952004617502112</v>
      </c>
      <c r="M9" s="69">
        <v>1.1138971068505783</v>
      </c>
      <c r="N9" s="69">
        <v>0.47830450734314534</v>
      </c>
      <c r="O9" s="59"/>
    </row>
    <row r="10" spans="1:15" x14ac:dyDescent="0.3">
      <c r="A10" s="9" t="s">
        <v>317</v>
      </c>
      <c r="B10" s="69">
        <v>3.7566874689991114</v>
      </c>
      <c r="C10" s="69">
        <v>2.4020582932692309</v>
      </c>
      <c r="D10" s="69">
        <v>12.88537142857143</v>
      </c>
      <c r="E10" s="69">
        <v>14.048842972097569</v>
      </c>
      <c r="F10" s="69">
        <v>2.3244601959674775</v>
      </c>
      <c r="G10" s="69">
        <v>4.5324003392705681</v>
      </c>
      <c r="H10" s="69">
        <v>2.9304913005799613</v>
      </c>
      <c r="I10" s="69">
        <v>2.0580025892361751</v>
      </c>
      <c r="J10" s="69">
        <v>2.2992470406948238</v>
      </c>
      <c r="K10" s="69">
        <v>2.9884092873903914</v>
      </c>
      <c r="L10" s="69">
        <v>2.3532566709585758</v>
      </c>
      <c r="M10" s="69">
        <v>3.4403657740039186</v>
      </c>
      <c r="N10" s="69">
        <v>2.0609710948054314</v>
      </c>
      <c r="O10" s="59"/>
    </row>
    <row r="11" spans="1:15" x14ac:dyDescent="0.3">
      <c r="A11" s="9" t="s">
        <v>5</v>
      </c>
      <c r="B11" s="69">
        <v>1.5010323675951838</v>
      </c>
      <c r="C11" s="69">
        <v>1.6064978966346153</v>
      </c>
      <c r="D11" s="69">
        <v>3.1542857142857143E-2</v>
      </c>
      <c r="E11" s="69">
        <v>7.7159719506068685</v>
      </c>
      <c r="F11" s="69">
        <v>0.13893587872650923</v>
      </c>
      <c r="G11" s="69">
        <v>0.46585029686174728</v>
      </c>
      <c r="H11" s="69">
        <v>1.7294747016865544</v>
      </c>
      <c r="I11" s="69">
        <v>0.43544294433142222</v>
      </c>
      <c r="J11" s="69">
        <v>0.27239616165861175</v>
      </c>
      <c r="K11" s="69">
        <v>0.39678275904656046</v>
      </c>
      <c r="L11" s="69">
        <v>0.24196155041513118</v>
      </c>
      <c r="M11" s="69">
        <v>1.1533446036807931</v>
      </c>
      <c r="N11" s="69">
        <v>0.59195725621301454</v>
      </c>
      <c r="O11" s="59"/>
    </row>
    <row r="12" spans="1:15" x14ac:dyDescent="0.3">
      <c r="A12" s="9" t="s">
        <v>6</v>
      </c>
      <c r="B12" s="69">
        <v>5.9750865656230623</v>
      </c>
      <c r="C12" s="69">
        <v>6.3434945913461531</v>
      </c>
      <c r="D12" s="69">
        <v>1.6599428571428572</v>
      </c>
      <c r="E12" s="69">
        <v>17.230622809275996</v>
      </c>
      <c r="F12" s="69">
        <v>4.7925916550019352</v>
      </c>
      <c r="G12" s="69">
        <v>3.7581212892281592</v>
      </c>
      <c r="H12" s="69">
        <v>7.6434971001933212</v>
      </c>
      <c r="I12" s="69">
        <v>5.25676345478084</v>
      </c>
      <c r="J12" s="69">
        <v>5.2175492050150591</v>
      </c>
      <c r="K12" s="69">
        <v>3.683271582067432</v>
      </c>
      <c r="L12" s="69">
        <v>4.6050437330728586</v>
      </c>
      <c r="M12" s="69">
        <v>3.4925654128405119</v>
      </c>
      <c r="N12" s="69">
        <v>3.9374953698448638</v>
      </c>
      <c r="O12" s="59"/>
    </row>
    <row r="13" spans="1:15" x14ac:dyDescent="0.3">
      <c r="A13" s="9" t="s">
        <v>7</v>
      </c>
      <c r="B13" s="69">
        <v>1.0602283098286491</v>
      </c>
      <c r="C13" s="69">
        <v>2.4461388221153846</v>
      </c>
      <c r="D13" s="69">
        <v>7.3599999999999999E-2</v>
      </c>
      <c r="E13" s="69">
        <v>1.8950035548628694</v>
      </c>
      <c r="F13" s="69">
        <v>0.61049081216308787</v>
      </c>
      <c r="G13" s="69">
        <v>0.39580152671755719</v>
      </c>
      <c r="H13" s="69">
        <v>1.7678254783014467</v>
      </c>
      <c r="I13" s="69">
        <v>1.0024153874606989</v>
      </c>
      <c r="J13" s="69">
        <v>0.69469076136443231</v>
      </c>
      <c r="K13" s="69">
        <v>0.41958750154378166</v>
      </c>
      <c r="L13" s="69">
        <v>0.87157128268880701</v>
      </c>
      <c r="M13" s="69">
        <v>1.7915587658969532</v>
      </c>
      <c r="N13" s="69">
        <v>0.9091855472255822</v>
      </c>
      <c r="O13" s="59"/>
    </row>
    <row r="14" spans="1:15" x14ac:dyDescent="0.3">
      <c r="A14" s="9" t="s">
        <v>8</v>
      </c>
      <c r="B14" s="69">
        <v>2.1200626211100677</v>
      </c>
      <c r="C14" s="69">
        <v>4.8887732872596148</v>
      </c>
      <c r="D14" s="69">
        <v>6.7485714285714288E-2</v>
      </c>
      <c r="E14" s="69">
        <v>3.3408252338308233</v>
      </c>
      <c r="F14" s="69">
        <v>1.043893141138279</v>
      </c>
      <c r="G14" s="69">
        <v>1.9252650551314674</v>
      </c>
      <c r="H14" s="69">
        <v>3.2599926671555228</v>
      </c>
      <c r="I14" s="69">
        <v>1.8554984279637508</v>
      </c>
      <c r="J14" s="69">
        <v>1.4805806541990616</v>
      </c>
      <c r="K14" s="69">
        <v>1.5148326540694084</v>
      </c>
      <c r="L14" s="69">
        <v>1.6729876126626118</v>
      </c>
      <c r="M14" s="69">
        <v>3.545698697506436</v>
      </c>
      <c r="N14" s="69">
        <v>2.1308964488014235</v>
      </c>
      <c r="O14" s="59"/>
    </row>
    <row r="15" spans="1:15" x14ac:dyDescent="0.3">
      <c r="A15" s="9" t="s">
        <v>9</v>
      </c>
      <c r="B15" s="69">
        <v>4.1960489397847196</v>
      </c>
      <c r="C15" s="69">
        <v>3.756242487980769</v>
      </c>
      <c r="D15" s="69">
        <v>0.1472</v>
      </c>
      <c r="E15" s="69">
        <v>15.394508371147108</v>
      </c>
      <c r="F15" s="69">
        <v>1.6716547041129344</v>
      </c>
      <c r="G15" s="69">
        <v>2.7679071246819338</v>
      </c>
      <c r="H15" s="69">
        <v>4.6969802013199118</v>
      </c>
      <c r="I15" s="69">
        <v>2.8436286295542814</v>
      </c>
      <c r="J15" s="69">
        <v>3.1879036212089371</v>
      </c>
      <c r="K15" s="69">
        <v>5.5845683586513521</v>
      </c>
      <c r="L15" s="69">
        <v>2.2661323979931627</v>
      </c>
      <c r="M15" s="69">
        <v>3.2670419180082217</v>
      </c>
      <c r="N15" s="69">
        <v>2.2768807218727245</v>
      </c>
      <c r="O15" s="59"/>
    </row>
    <row r="16" spans="1:15" x14ac:dyDescent="0.3">
      <c r="A16" s="9" t="s">
        <v>10</v>
      </c>
      <c r="B16" s="69">
        <v>0.65244778676216764</v>
      </c>
      <c r="C16" s="69">
        <v>1.169794170673077</v>
      </c>
      <c r="D16" s="69">
        <v>0.3624</v>
      </c>
      <c r="E16" s="69">
        <v>0.59682134300312584</v>
      </c>
      <c r="F16" s="69">
        <v>8.3944366679572335E-2</v>
      </c>
      <c r="G16" s="69">
        <v>10.897423664122137</v>
      </c>
      <c r="H16" s="69">
        <v>1.2340077328178121</v>
      </c>
      <c r="I16" s="69">
        <v>0.30425929350841502</v>
      </c>
      <c r="J16" s="69">
        <v>0.25816698185893394</v>
      </c>
      <c r="K16" s="69">
        <v>0.21782759046560454</v>
      </c>
      <c r="L16" s="69">
        <v>0.13831194778670691</v>
      </c>
      <c r="M16" s="69">
        <v>1.307891804664387</v>
      </c>
      <c r="N16" s="69">
        <v>0.45359989376058446</v>
      </c>
      <c r="O16" s="59"/>
    </row>
    <row r="17" spans="1:15" x14ac:dyDescent="0.3">
      <c r="A17" s="9" t="s">
        <v>11</v>
      </c>
      <c r="B17" s="69">
        <v>1.1341889936820875</v>
      </c>
      <c r="C17" s="69">
        <v>3.7668381911057693</v>
      </c>
      <c r="D17" s="69">
        <v>3.5428571428571427E-2</v>
      </c>
      <c r="E17" s="69">
        <v>0.80436269984046382</v>
      </c>
      <c r="F17" s="69">
        <v>0.54197069422521371</v>
      </c>
      <c r="G17" s="69">
        <v>3.3444974554707381</v>
      </c>
      <c r="H17" s="69">
        <v>1.9530464635690956</v>
      </c>
      <c r="I17" s="69">
        <v>1.216138339189939</v>
      </c>
      <c r="J17" s="69">
        <v>1.2563878966169364</v>
      </c>
      <c r="K17" s="69">
        <v>0.92365690996665428</v>
      </c>
      <c r="L17" s="69">
        <v>0.96325977889268755</v>
      </c>
      <c r="M17" s="69">
        <v>2.1874130710416106</v>
      </c>
      <c r="N17" s="69">
        <v>0.90574627582971845</v>
      </c>
      <c r="O17" s="59"/>
    </row>
    <row r="18" spans="1:15" x14ac:dyDescent="0.3">
      <c r="A18" s="9" t="s">
        <v>12</v>
      </c>
      <c r="B18" s="69">
        <v>3.1517435386678865</v>
      </c>
      <c r="C18" s="69">
        <v>8.0146634615384613</v>
      </c>
      <c r="D18" s="69">
        <v>9.0348571428571436</v>
      </c>
      <c r="E18" s="69">
        <v>3.8827017883094768</v>
      </c>
      <c r="F18" s="69">
        <v>4.6451514429520211</v>
      </c>
      <c r="G18" s="69">
        <v>2.8028625954198469</v>
      </c>
      <c r="H18" s="69">
        <v>6.1683287780814613</v>
      </c>
      <c r="I18" s="69">
        <v>2.7275513223599042</v>
      </c>
      <c r="J18" s="69">
        <v>3.5963017440638789</v>
      </c>
      <c r="K18" s="69">
        <v>1.4967951092997407</v>
      </c>
      <c r="L18" s="69">
        <v>2.0876526217644189</v>
      </c>
      <c r="M18" s="69">
        <v>2.0322088600299693</v>
      </c>
      <c r="N18" s="69">
        <v>1.965235102295483</v>
      </c>
      <c r="O18" s="59"/>
    </row>
    <row r="19" spans="1:15" x14ac:dyDescent="0.3">
      <c r="A19" s="9" t="s">
        <v>13</v>
      </c>
      <c r="B19" s="69">
        <v>2.9081326422518434</v>
      </c>
      <c r="C19" s="69">
        <v>5.1341195913461544</v>
      </c>
      <c r="D19" s="69">
        <v>0.8129142857142857</v>
      </c>
      <c r="E19" s="69">
        <v>6.653531559452289</v>
      </c>
      <c r="F19" s="69">
        <v>1.3423653095869197</v>
      </c>
      <c r="G19" s="69">
        <v>3.7317536047497879</v>
      </c>
      <c r="H19" s="69">
        <v>3.0728751416572231</v>
      </c>
      <c r="I19" s="69">
        <v>3.1444571851303866</v>
      </c>
      <c r="J19" s="69">
        <v>3.3181235553687753</v>
      </c>
      <c r="K19" s="69">
        <v>1.8327960973199953</v>
      </c>
      <c r="L19" s="69">
        <v>2.4196909825511699</v>
      </c>
      <c r="M19" s="69">
        <v>3.356011065432051</v>
      </c>
      <c r="N19" s="69">
        <v>2.1591598353241599</v>
      </c>
      <c r="O19" s="59"/>
    </row>
    <row r="20" spans="1:15" x14ac:dyDescent="0.3">
      <c r="A20" s="9" t="s">
        <v>14</v>
      </c>
      <c r="B20" s="69">
        <v>4.0445249940485022</v>
      </c>
      <c r="C20" s="69">
        <v>11.012481219951924</v>
      </c>
      <c r="D20" s="69">
        <v>8.2803428571428572</v>
      </c>
      <c r="E20" s="69">
        <v>3.3065392350111855</v>
      </c>
      <c r="F20" s="69">
        <v>4.865190457753819</v>
      </c>
      <c r="G20" s="69">
        <v>2.3522476675148432</v>
      </c>
      <c r="H20" s="69">
        <v>4.0629758016132254</v>
      </c>
      <c r="I20" s="69">
        <v>4.2369761420380989</v>
      </c>
      <c r="J20" s="69">
        <v>4.7394830846816562</v>
      </c>
      <c r="K20" s="69">
        <v>3.1416697542299614</v>
      </c>
      <c r="L20" s="69">
        <v>4.901838121031834</v>
      </c>
      <c r="M20" s="69">
        <v>3.9371537249779078</v>
      </c>
      <c r="N20" s="69">
        <v>3.8147486382057436</v>
      </c>
      <c r="O20" s="59"/>
    </row>
    <row r="21" spans="1:15" x14ac:dyDescent="0.3">
      <c r="A21" s="9" t="s">
        <v>15</v>
      </c>
      <c r="B21" s="69">
        <v>2.2114253612322008</v>
      </c>
      <c r="C21" s="69">
        <v>3.435674579326923</v>
      </c>
      <c r="D21" s="69">
        <v>2.3980571428571427</v>
      </c>
      <c r="E21" s="69">
        <v>4.8361022640933254E-2</v>
      </c>
      <c r="F21" s="69">
        <v>1.666990797271942</v>
      </c>
      <c r="G21" s="69">
        <v>1.2742260390161153</v>
      </c>
      <c r="H21" s="69">
        <v>3.4934304379708023</v>
      </c>
      <c r="I21" s="69">
        <v>3.9470334751248379</v>
      </c>
      <c r="J21" s="69">
        <v>3.1669118162078869</v>
      </c>
      <c r="K21" s="69">
        <v>1.839409657897987</v>
      </c>
      <c r="L21" s="69">
        <v>3.1535186254051411</v>
      </c>
      <c r="M21" s="69">
        <v>3.0133130979367579</v>
      </c>
      <c r="N21" s="69">
        <v>2.7659920674535874</v>
      </c>
      <c r="O21" s="59"/>
    </row>
    <row r="22" spans="1:15" x14ac:dyDescent="0.3">
      <c r="A22" s="9" t="s">
        <v>16</v>
      </c>
      <c r="B22" s="69">
        <v>43.696106283492334</v>
      </c>
      <c r="C22" s="69">
        <v>16.255093149038462</v>
      </c>
      <c r="D22" s="69">
        <v>17.435771428571428</v>
      </c>
      <c r="E22" s="69">
        <v>5.4289970728487909</v>
      </c>
      <c r="F22" s="69">
        <v>61.127223992613992</v>
      </c>
      <c r="G22" s="69">
        <v>49.898505089058524</v>
      </c>
      <c r="H22" s="69">
        <v>38.686154256382906</v>
      </c>
      <c r="I22" s="69">
        <v>54.505111891991866</v>
      </c>
      <c r="J22" s="69">
        <v>56.088432443790715</v>
      </c>
      <c r="K22" s="69">
        <v>65.353112263801407</v>
      </c>
      <c r="L22" s="69">
        <v>63.668783021799932</v>
      </c>
      <c r="M22" s="69">
        <v>49.052003688477356</v>
      </c>
      <c r="N22" s="69">
        <v>64.29255632423488</v>
      </c>
      <c r="O22" s="59"/>
    </row>
    <row r="23" spans="1:15" x14ac:dyDescent="0.3">
      <c r="A23" s="216" t="s">
        <v>157</v>
      </c>
      <c r="B23" s="69">
        <v>4.1617448125705936</v>
      </c>
      <c r="C23" s="69">
        <v>2.2536057692307692E-2</v>
      </c>
      <c r="D23" s="69">
        <v>7.8528571428571432</v>
      </c>
      <c r="E23" s="69">
        <v>0</v>
      </c>
      <c r="F23" s="69">
        <v>8.7471989754891748</v>
      </c>
      <c r="G23" s="69">
        <v>4.1780216284987279</v>
      </c>
      <c r="H23" s="69">
        <v>4.0268948736750882</v>
      </c>
      <c r="I23" s="69">
        <v>3.6131126317736268</v>
      </c>
      <c r="J23" s="69">
        <v>16.013637318764445</v>
      </c>
      <c r="K23" s="69">
        <v>3.6888168457453379</v>
      </c>
      <c r="L23" s="69">
        <v>5.0293477778271107</v>
      </c>
      <c r="M23" s="69">
        <v>2.360460291236024</v>
      </c>
      <c r="N23" s="69">
        <v>4.1613259999840491</v>
      </c>
      <c r="O23" s="59"/>
    </row>
    <row r="24" spans="1:15" x14ac:dyDescent="0.3">
      <c r="A24" s="216" t="s">
        <v>155</v>
      </c>
      <c r="B24" s="69">
        <v>3.1670900348950086</v>
      </c>
      <c r="C24" s="69">
        <v>13.231659405048077</v>
      </c>
      <c r="D24" s="69">
        <v>6.6131428571428579</v>
      </c>
      <c r="E24" s="69">
        <v>5.4289970728487909</v>
      </c>
      <c r="F24" s="69">
        <v>1.8042469547606994</v>
      </c>
      <c r="G24" s="69">
        <v>8.4267493638676854</v>
      </c>
      <c r="H24" s="69">
        <v>1.7690387307512834</v>
      </c>
      <c r="I24" s="69">
        <v>2.0550878490845199</v>
      </c>
      <c r="J24" s="69">
        <v>1.9696539889332492</v>
      </c>
      <c r="K24" s="69">
        <v>2.5027479313325922</v>
      </c>
      <c r="L24" s="69">
        <v>3.457550059938729</v>
      </c>
      <c r="M24" s="69">
        <v>1.0125485073193223</v>
      </c>
      <c r="N24" s="69">
        <v>2.8201771187477607</v>
      </c>
      <c r="O24" s="59"/>
    </row>
    <row r="25" spans="1:15" x14ac:dyDescent="0.3">
      <c r="A25" s="216" t="s">
        <v>105</v>
      </c>
      <c r="B25" s="69">
        <v>36.367271436026734</v>
      </c>
      <c r="C25" s="69">
        <v>3.0008976862980772</v>
      </c>
      <c r="D25" s="69">
        <v>2.9697714285714287</v>
      </c>
      <c r="E25" s="69">
        <v>0</v>
      </c>
      <c r="F25" s="69">
        <v>50.575778062364115</v>
      </c>
      <c r="G25" s="69">
        <v>37.293734096692113</v>
      </c>
      <c r="H25" s="69">
        <v>32.89022065195654</v>
      </c>
      <c r="I25" s="69">
        <v>48.836911411133713</v>
      </c>
      <c r="J25" s="69">
        <v>38.105141136093017</v>
      </c>
      <c r="K25" s="69">
        <v>59.161547486723478</v>
      </c>
      <c r="L25" s="69">
        <v>55.181885184034094</v>
      </c>
      <c r="M25" s="69">
        <v>45.678994889922002</v>
      </c>
      <c r="N25" s="69">
        <v>57.311053205503072</v>
      </c>
      <c r="O25" s="59"/>
    </row>
    <row r="26" spans="1:15" x14ac:dyDescent="0.3">
      <c r="A26" s="9" t="s">
        <v>17</v>
      </c>
      <c r="B26" s="69">
        <v>1.5727745245844533</v>
      </c>
      <c r="C26" s="69">
        <v>2.9683518629807693</v>
      </c>
      <c r="D26" s="69">
        <v>2.2199428571428572</v>
      </c>
      <c r="E26" s="69">
        <v>1.5575840705013377</v>
      </c>
      <c r="F26" s="69">
        <v>0.9397682937725228</v>
      </c>
      <c r="G26" s="69">
        <v>1.1076017811704835</v>
      </c>
      <c r="H26" s="69">
        <v>0.97851476568228779</v>
      </c>
      <c r="I26" s="69">
        <v>2.7245644534862214</v>
      </c>
      <c r="J26" s="69">
        <v>1.6087483364852562</v>
      </c>
      <c r="K26" s="69">
        <v>1.7298505619365196</v>
      </c>
      <c r="L26" s="69">
        <v>1.2732451272033032</v>
      </c>
      <c r="M26" s="69">
        <v>2.6560994352019058</v>
      </c>
      <c r="N26" s="69">
        <v>1.6848963447418521</v>
      </c>
      <c r="O26" s="59"/>
    </row>
    <row r="27" spans="1:15" x14ac:dyDescent="0.3">
      <c r="A27" s="9" t="s">
        <v>18</v>
      </c>
      <c r="B27" s="69">
        <v>0.46849072073329689</v>
      </c>
      <c r="C27" s="69">
        <v>0.6608473557692307</v>
      </c>
      <c r="D27" s="69">
        <v>7.2400000000000006E-2</v>
      </c>
      <c r="E27" s="69">
        <v>1.3922514739961933</v>
      </c>
      <c r="F27" s="69">
        <v>0.17889775739345384</v>
      </c>
      <c r="G27" s="69">
        <v>0.20451653944020357</v>
      </c>
      <c r="H27" s="69">
        <v>0.57407172855142985</v>
      </c>
      <c r="I27" s="69">
        <v>0.52459219530238588</v>
      </c>
      <c r="J27" s="69">
        <v>0.39271905862576167</v>
      </c>
      <c r="K27" s="69">
        <v>0.43019636902556502</v>
      </c>
      <c r="L27" s="69">
        <v>0.21501576166585271</v>
      </c>
      <c r="M27" s="69">
        <v>0.41942598071233722</v>
      </c>
      <c r="N27" s="69">
        <v>0.3036034199036704</v>
      </c>
      <c r="O27" s="59"/>
    </row>
    <row r="28" spans="1:15" x14ac:dyDescent="0.3">
      <c r="A28" s="9" t="s">
        <v>19</v>
      </c>
      <c r="B28" s="69">
        <v>1.6912580166306825</v>
      </c>
      <c r="C28" s="69">
        <v>0.32301682692307693</v>
      </c>
      <c r="D28" s="69">
        <v>3.8314857142857144</v>
      </c>
      <c r="E28" s="69">
        <v>3.5092880847909571</v>
      </c>
      <c r="F28" s="69">
        <v>5.9307189445155908</v>
      </c>
      <c r="G28" s="69">
        <v>3.0329304495335032</v>
      </c>
      <c r="H28" s="69">
        <v>1.8296413572428505</v>
      </c>
      <c r="I28" s="69">
        <v>0.37900314407249863</v>
      </c>
      <c r="J28" s="69">
        <v>0.61917419625971837</v>
      </c>
      <c r="K28" s="69">
        <v>0.62885019142892429</v>
      </c>
      <c r="L28" s="69">
        <v>0.4236513785907739</v>
      </c>
      <c r="M28" s="69">
        <v>0.90650862565797052</v>
      </c>
      <c r="N28" s="69">
        <v>0.46140309034553206</v>
      </c>
      <c r="O28" s="59"/>
    </row>
    <row r="29" spans="1:15" x14ac:dyDescent="0.3">
      <c r="A29" s="9" t="s">
        <v>20</v>
      </c>
      <c r="B29" s="69">
        <v>1.0372614616404086</v>
      </c>
      <c r="C29" s="69">
        <v>1.5283390925480769</v>
      </c>
      <c r="D29" s="69">
        <v>3.4114285714285715E-2</v>
      </c>
      <c r="E29" s="69">
        <v>4.7267568857108806</v>
      </c>
      <c r="F29" s="69">
        <v>0.14473449087172768</v>
      </c>
      <c r="G29" s="69">
        <v>0.78487065309584392</v>
      </c>
      <c r="H29" s="69">
        <v>1.0811412572495167</v>
      </c>
      <c r="I29" s="69">
        <v>0.4689310153504716</v>
      </c>
      <c r="J29" s="69">
        <v>0.40714085592211247</v>
      </c>
      <c r="K29" s="69">
        <v>0.35420526120785473</v>
      </c>
      <c r="L29" s="69">
        <v>0.27951871420325891</v>
      </c>
      <c r="M29" s="69">
        <v>0.82838974910669683</v>
      </c>
      <c r="N29" s="69">
        <v>0.45535936330662025</v>
      </c>
      <c r="O29" s="59"/>
    </row>
    <row r="30" spans="1:15" x14ac:dyDescent="0.3">
      <c r="A30" s="9" t="s">
        <v>21</v>
      </c>
      <c r="B30" s="69">
        <v>3.592487115907181</v>
      </c>
      <c r="C30" s="69">
        <v>5.614374248798077</v>
      </c>
      <c r="D30" s="69">
        <v>23.971885714285715</v>
      </c>
      <c r="E30" s="69">
        <v>2.8093255247695135</v>
      </c>
      <c r="F30" s="69">
        <v>4.0503439854662417</v>
      </c>
      <c r="G30" s="69">
        <v>3.1626060220525871</v>
      </c>
      <c r="H30" s="69">
        <v>4.4379508032797812</v>
      </c>
      <c r="I30" s="69">
        <v>4.8952986868873687</v>
      </c>
      <c r="J30" s="69">
        <v>4.9585136933529448</v>
      </c>
      <c r="K30" s="69">
        <v>2.8206187476843274</v>
      </c>
      <c r="L30" s="69">
        <v>3.0843360120765437</v>
      </c>
      <c r="M30" s="69">
        <v>4.4501825027855695</v>
      </c>
      <c r="N30" s="69">
        <v>3.3410224808084967</v>
      </c>
      <c r="O30" s="59"/>
    </row>
    <row r="31" spans="1:15" x14ac:dyDescent="0.3">
      <c r="A31" s="9" t="s">
        <v>22</v>
      </c>
      <c r="B31" s="69">
        <v>1.8347841419061883</v>
      </c>
      <c r="C31" s="69">
        <v>5.354120342548077</v>
      </c>
      <c r="D31" s="69">
        <v>4.806228571428572</v>
      </c>
      <c r="E31" s="69">
        <v>1.3703723150746574</v>
      </c>
      <c r="F31" s="69">
        <v>1.0943354081663044</v>
      </c>
      <c r="G31" s="69">
        <v>1.3956530958439355</v>
      </c>
      <c r="H31" s="69">
        <v>3.1687154189720688</v>
      </c>
      <c r="I31" s="69">
        <v>2.0087386720917326</v>
      </c>
      <c r="J31" s="69">
        <v>2.5412096378791063</v>
      </c>
      <c r="K31" s="69">
        <v>1.2567741138693345</v>
      </c>
      <c r="L31" s="69">
        <v>1.6395640012431736</v>
      </c>
      <c r="M31" s="69">
        <v>2.7982556575863526</v>
      </c>
      <c r="N31" s="69">
        <v>1.7551776607847303</v>
      </c>
      <c r="O31" s="59"/>
    </row>
    <row r="32" spans="1:15" x14ac:dyDescent="0.3">
      <c r="A32" s="9" t="s">
        <v>23</v>
      </c>
      <c r="B32" s="69">
        <v>1.1559647060846487</v>
      </c>
      <c r="C32" s="69">
        <v>6.0923715444711544</v>
      </c>
      <c r="D32" s="69">
        <v>0.28902857142857141</v>
      </c>
      <c r="E32" s="69">
        <v>5.7834824494521361E-2</v>
      </c>
      <c r="F32" s="69">
        <v>0.83904309497572738</v>
      </c>
      <c r="G32" s="69">
        <v>0.49210135708227309</v>
      </c>
      <c r="H32" s="69">
        <v>1.9247316845543632</v>
      </c>
      <c r="I32" s="69">
        <v>1.251046791196597</v>
      </c>
      <c r="J32" s="69">
        <v>0.5684177348182391</v>
      </c>
      <c r="K32" s="69">
        <v>1.0761763616154132</v>
      </c>
      <c r="L32" s="69">
        <v>0.92370465746126185</v>
      </c>
      <c r="M32" s="69">
        <v>2.0153686556268489</v>
      </c>
      <c r="N32" s="69">
        <v>1.1400260871023704</v>
      </c>
      <c r="O32" s="59"/>
    </row>
    <row r="33" spans="1:15" x14ac:dyDescent="0.3">
      <c r="A33" s="9" t="s">
        <v>24</v>
      </c>
      <c r="B33" s="69">
        <v>1.2805370897961232</v>
      </c>
      <c r="C33" s="69">
        <v>1.3936147836538462</v>
      </c>
      <c r="D33" s="69">
        <v>0.67799999999999994</v>
      </c>
      <c r="E33" s="69">
        <v>3.3348019777454772</v>
      </c>
      <c r="F33" s="69">
        <v>0.41314441433123866</v>
      </c>
      <c r="G33" s="69">
        <v>0.74912001696352837</v>
      </c>
      <c r="H33" s="69">
        <v>2.2737750816612228</v>
      </c>
      <c r="I33" s="69">
        <v>1.3674680969114112</v>
      </c>
      <c r="J33" s="69">
        <v>1.717570217832878</v>
      </c>
      <c r="K33" s="69">
        <v>0.69617142151414102</v>
      </c>
      <c r="L33" s="69">
        <v>1.079372197309417</v>
      </c>
      <c r="M33" s="69">
        <v>1.1940484881085027</v>
      </c>
      <c r="N33" s="69">
        <v>0.8696890155375484</v>
      </c>
      <c r="O33" s="59"/>
    </row>
    <row r="34" spans="1:15" x14ac:dyDescent="0.3">
      <c r="A34" s="9" t="s">
        <v>25</v>
      </c>
      <c r="B34" s="69">
        <v>0.51516049040754142</v>
      </c>
      <c r="C34" s="69">
        <v>0.66214317908653852</v>
      </c>
      <c r="D34" s="69">
        <v>9.4005142857142854</v>
      </c>
      <c r="E34" s="69">
        <v>0.40585357879648964</v>
      </c>
      <c r="F34" s="69">
        <v>0.43017988504035504</v>
      </c>
      <c r="G34" s="69">
        <v>0.20353053435114504</v>
      </c>
      <c r="H34" s="69">
        <v>0.68147790147323517</v>
      </c>
      <c r="I34" s="69">
        <v>0.87983354910301459</v>
      </c>
      <c r="J34" s="69">
        <v>0.52301603978426847</v>
      </c>
      <c r="K34" s="69">
        <v>0.32888724218846488</v>
      </c>
      <c r="L34" s="69">
        <v>0.57243262442836207</v>
      </c>
      <c r="M34" s="69">
        <v>0.75692934260575562</v>
      </c>
      <c r="N34" s="69">
        <v>0.43879356766749944</v>
      </c>
      <c r="O34" s="59"/>
    </row>
    <row r="35" spans="1:15" x14ac:dyDescent="0.3">
      <c r="A35" s="9" t="s">
        <v>26</v>
      </c>
      <c r="B35" s="69">
        <v>0.83723524459591214</v>
      </c>
      <c r="C35" s="69">
        <v>1.5814340444711539</v>
      </c>
      <c r="D35" s="69">
        <v>1.4083999999999999</v>
      </c>
      <c r="E35" s="69">
        <v>0.37564536290021533</v>
      </c>
      <c r="F35" s="69">
        <v>0.9372233969681627</v>
      </c>
      <c r="G35" s="69">
        <v>0.3611323155216285</v>
      </c>
      <c r="H35" s="69">
        <v>1.2099826678221453</v>
      </c>
      <c r="I35" s="69">
        <v>1.3642814869613464</v>
      </c>
      <c r="J35" s="69">
        <v>0.65655249702318419</v>
      </c>
      <c r="K35" s="69">
        <v>1.0253241941459801</v>
      </c>
      <c r="L35" s="69">
        <v>0.8956311326199885</v>
      </c>
      <c r="M35" s="69">
        <v>1.284323971260614</v>
      </c>
      <c r="N35" s="69">
        <v>0.80729988659133944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90.96557441777469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8.2973700106905071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0.7370555715348176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100.00000000000003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8">
    <tabColor rgb="FF0070C0"/>
  </sheetPr>
  <dimension ref="A1:R40"/>
  <sheetViews>
    <sheetView workbookViewId="0"/>
    <sheetView workbookViewId="1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829</v>
      </c>
      <c r="B1" s="31"/>
      <c r="C1" s="25"/>
      <c r="D1" s="31"/>
      <c r="E1" s="31"/>
      <c r="F1" s="31"/>
      <c r="G1" s="31"/>
      <c r="H1" s="32">
        <v>7</v>
      </c>
      <c r="I1" s="31"/>
    </row>
    <row r="2" spans="1:18" ht="18" x14ac:dyDescent="0.3">
      <c r="A2" s="229" t="s">
        <v>37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246</v>
      </c>
      <c r="C9" s="10">
        <v>262</v>
      </c>
      <c r="D9" s="10">
        <v>336</v>
      </c>
      <c r="E9" s="10">
        <v>362</v>
      </c>
      <c r="F9" s="10">
        <v>325</v>
      </c>
      <c r="G9" s="10">
        <v>327</v>
      </c>
      <c r="H9" s="10">
        <v>405</v>
      </c>
      <c r="I9" s="10">
        <v>373</v>
      </c>
      <c r="J9" s="10">
        <v>367</v>
      </c>
      <c r="K9" s="10">
        <v>1112</v>
      </c>
      <c r="L9" s="10">
        <v>1104</v>
      </c>
      <c r="M9" s="10">
        <v>1135</v>
      </c>
      <c r="N9" s="10">
        <v>548</v>
      </c>
      <c r="O9" s="10">
        <v>492</v>
      </c>
      <c r="P9" s="10">
        <v>525</v>
      </c>
      <c r="Q9" s="10">
        <v>552</v>
      </c>
      <c r="R9" s="10">
        <v>511</v>
      </c>
    </row>
    <row r="10" spans="1:18" x14ac:dyDescent="0.3">
      <c r="A10" s="9" t="s">
        <v>317</v>
      </c>
      <c r="B10" s="10">
        <v>511222</v>
      </c>
      <c r="C10" s="10">
        <v>520079</v>
      </c>
      <c r="D10" s="10">
        <v>521828</v>
      </c>
      <c r="E10" s="10">
        <v>290663</v>
      </c>
      <c r="F10" s="10">
        <v>445756</v>
      </c>
      <c r="G10" s="10">
        <v>256634</v>
      </c>
      <c r="H10" s="10">
        <v>418970</v>
      </c>
      <c r="I10" s="10">
        <v>113610</v>
      </c>
      <c r="J10" s="10">
        <v>187984</v>
      </c>
      <c r="K10" s="10">
        <v>277672</v>
      </c>
      <c r="L10" s="10">
        <v>225494</v>
      </c>
      <c r="M10" s="10">
        <v>471587</v>
      </c>
      <c r="N10" s="10">
        <v>341207</v>
      </c>
      <c r="O10" s="10">
        <v>399858</v>
      </c>
      <c r="P10" s="10">
        <v>442252</v>
      </c>
      <c r="Q10" s="10">
        <v>339442</v>
      </c>
      <c r="R10" s="10">
        <v>198392</v>
      </c>
    </row>
    <row r="11" spans="1:18" x14ac:dyDescent="0.3">
      <c r="A11" s="9" t="s">
        <v>5</v>
      </c>
      <c r="B11" s="10">
        <v>343</v>
      </c>
      <c r="C11" s="10">
        <v>250</v>
      </c>
      <c r="D11" s="10">
        <v>285</v>
      </c>
      <c r="E11" s="10">
        <v>428</v>
      </c>
      <c r="F11" s="10">
        <v>346</v>
      </c>
      <c r="G11" s="10">
        <v>348</v>
      </c>
      <c r="H11" s="10">
        <v>414</v>
      </c>
      <c r="I11" s="10">
        <v>439</v>
      </c>
      <c r="J11" s="10">
        <v>414</v>
      </c>
      <c r="K11" s="10">
        <v>495</v>
      </c>
      <c r="L11" s="10">
        <v>552</v>
      </c>
      <c r="M11" s="10">
        <v>567</v>
      </c>
      <c r="N11" s="10">
        <v>229</v>
      </c>
      <c r="O11" s="10">
        <v>228</v>
      </c>
      <c r="P11" s="10">
        <v>243</v>
      </c>
      <c r="Q11" s="10">
        <v>255</v>
      </c>
      <c r="R11" s="10">
        <v>235</v>
      </c>
    </row>
    <row r="12" spans="1:18" x14ac:dyDescent="0.3">
      <c r="A12" s="9" t="s">
        <v>6</v>
      </c>
      <c r="B12" s="10">
        <v>176124</v>
      </c>
      <c r="C12" s="10">
        <v>162970</v>
      </c>
      <c r="D12" s="10">
        <v>145378</v>
      </c>
      <c r="E12" s="10">
        <v>29067</v>
      </c>
      <c r="F12" s="10">
        <v>81043</v>
      </c>
      <c r="G12" s="10">
        <v>81206</v>
      </c>
      <c r="H12" s="10">
        <v>40180</v>
      </c>
      <c r="I12" s="10">
        <v>57038</v>
      </c>
      <c r="J12" s="10">
        <v>55224</v>
      </c>
      <c r="K12" s="10">
        <v>52988</v>
      </c>
      <c r="L12" s="10">
        <v>29049</v>
      </c>
      <c r="M12" s="10">
        <v>31133</v>
      </c>
      <c r="N12" s="10">
        <v>40443</v>
      </c>
      <c r="O12" s="10">
        <v>13079</v>
      </c>
      <c r="P12" s="10">
        <v>29866</v>
      </c>
      <c r="Q12" s="10">
        <v>36579</v>
      </c>
      <c r="R12" s="10">
        <v>24582</v>
      </c>
    </row>
    <row r="13" spans="1:18" x14ac:dyDescent="0.3">
      <c r="A13" s="9" t="s">
        <v>7</v>
      </c>
      <c r="B13" s="10">
        <v>260</v>
      </c>
      <c r="C13" s="10">
        <v>212</v>
      </c>
      <c r="D13" s="10">
        <v>235</v>
      </c>
      <c r="E13" s="10">
        <v>217</v>
      </c>
      <c r="F13" s="10">
        <v>481</v>
      </c>
      <c r="G13" s="10">
        <v>661</v>
      </c>
      <c r="H13" s="10">
        <v>676</v>
      </c>
      <c r="I13" s="10">
        <v>713</v>
      </c>
      <c r="J13" s="10">
        <v>810</v>
      </c>
      <c r="K13" s="10">
        <v>908</v>
      </c>
      <c r="L13" s="10">
        <v>1288</v>
      </c>
      <c r="M13" s="10">
        <v>1325</v>
      </c>
      <c r="N13" s="10">
        <v>750</v>
      </c>
      <c r="O13" s="10">
        <v>649</v>
      </c>
      <c r="P13" s="10">
        <v>693</v>
      </c>
      <c r="Q13" s="10">
        <v>727</v>
      </c>
      <c r="R13" s="10">
        <v>671</v>
      </c>
    </row>
    <row r="14" spans="1:18" x14ac:dyDescent="0.3">
      <c r="A14" s="9" t="s">
        <v>8</v>
      </c>
      <c r="B14" s="10">
        <v>249</v>
      </c>
      <c r="C14" s="10">
        <v>274</v>
      </c>
      <c r="D14" s="10">
        <v>458</v>
      </c>
      <c r="E14" s="10">
        <v>532</v>
      </c>
      <c r="F14" s="10">
        <v>611</v>
      </c>
      <c r="G14" s="10">
        <v>779</v>
      </c>
      <c r="H14" s="10">
        <v>710</v>
      </c>
      <c r="I14" s="10">
        <v>687</v>
      </c>
      <c r="J14" s="10">
        <v>677</v>
      </c>
      <c r="K14" s="10">
        <v>1047</v>
      </c>
      <c r="L14" s="10">
        <v>1181</v>
      </c>
      <c r="M14" s="10">
        <v>1215</v>
      </c>
      <c r="N14" s="10">
        <v>498</v>
      </c>
      <c r="O14" s="10">
        <v>485</v>
      </c>
      <c r="P14" s="10">
        <v>518</v>
      </c>
      <c r="Q14" s="10">
        <v>543</v>
      </c>
      <c r="R14" s="10">
        <v>501</v>
      </c>
    </row>
    <row r="15" spans="1:18" x14ac:dyDescent="0.3">
      <c r="A15" s="9" t="s">
        <v>9</v>
      </c>
      <c r="B15" s="10">
        <v>770</v>
      </c>
      <c r="C15" s="10">
        <v>965</v>
      </c>
      <c r="D15" s="10">
        <v>897</v>
      </c>
      <c r="E15" s="10">
        <v>1233</v>
      </c>
      <c r="F15" s="10">
        <v>1512</v>
      </c>
      <c r="G15" s="10">
        <v>2227</v>
      </c>
      <c r="H15" s="10">
        <v>2428</v>
      </c>
      <c r="I15" s="10">
        <v>1120</v>
      </c>
      <c r="J15" s="10">
        <v>1316</v>
      </c>
      <c r="K15" s="10">
        <v>2318</v>
      </c>
      <c r="L15" s="10">
        <v>2576</v>
      </c>
      <c r="M15" s="10">
        <v>2649</v>
      </c>
      <c r="N15" s="10">
        <v>1538</v>
      </c>
      <c r="O15" s="10">
        <v>1360</v>
      </c>
      <c r="P15" s="10">
        <v>1452</v>
      </c>
      <c r="Q15" s="10">
        <v>1524</v>
      </c>
      <c r="R15" s="10">
        <v>1410</v>
      </c>
    </row>
    <row r="16" spans="1:18" x14ac:dyDescent="0.3">
      <c r="A16" s="9" t="s">
        <v>10</v>
      </c>
      <c r="B16" s="10">
        <v>225</v>
      </c>
      <c r="C16" s="10">
        <v>300</v>
      </c>
      <c r="D16" s="10">
        <v>482</v>
      </c>
      <c r="E16" s="10">
        <v>2084</v>
      </c>
      <c r="F16" s="10">
        <v>3462</v>
      </c>
      <c r="G16" s="10">
        <v>3585</v>
      </c>
      <c r="H16" s="10">
        <v>3847</v>
      </c>
      <c r="I16" s="10">
        <v>4598</v>
      </c>
      <c r="J16" s="10">
        <v>4915</v>
      </c>
      <c r="K16" s="10">
        <v>5475</v>
      </c>
      <c r="L16" s="10">
        <v>6342</v>
      </c>
      <c r="M16" s="10">
        <v>8454</v>
      </c>
      <c r="N16" s="10">
        <v>7713</v>
      </c>
      <c r="O16" s="10">
        <v>8940</v>
      </c>
      <c r="P16" s="10">
        <v>8263</v>
      </c>
      <c r="Q16" s="10">
        <v>9800</v>
      </c>
      <c r="R16" s="10">
        <v>8743</v>
      </c>
    </row>
    <row r="17" spans="1:18" x14ac:dyDescent="0.3">
      <c r="A17" s="9" t="s">
        <v>11</v>
      </c>
      <c r="B17" s="10">
        <v>241</v>
      </c>
      <c r="C17" s="10">
        <v>134</v>
      </c>
      <c r="D17" s="10">
        <v>177</v>
      </c>
      <c r="E17" s="10">
        <v>357</v>
      </c>
      <c r="F17" s="10">
        <v>301</v>
      </c>
      <c r="G17" s="10">
        <v>438</v>
      </c>
      <c r="H17" s="10">
        <v>478</v>
      </c>
      <c r="I17" s="10">
        <v>505</v>
      </c>
      <c r="J17" s="10">
        <v>500</v>
      </c>
      <c r="K17" s="10">
        <v>523</v>
      </c>
      <c r="L17" s="10">
        <v>620</v>
      </c>
      <c r="M17" s="10">
        <v>638</v>
      </c>
      <c r="N17" s="10">
        <v>313</v>
      </c>
      <c r="O17" s="10">
        <v>284</v>
      </c>
      <c r="P17" s="10">
        <v>303</v>
      </c>
      <c r="Q17" s="10">
        <v>317</v>
      </c>
      <c r="R17" s="10">
        <v>293</v>
      </c>
    </row>
    <row r="18" spans="1:18" x14ac:dyDescent="0.3">
      <c r="A18" s="9" t="s">
        <v>12</v>
      </c>
      <c r="B18" s="10">
        <v>158682</v>
      </c>
      <c r="C18" s="10">
        <v>214333</v>
      </c>
      <c r="D18" s="10">
        <v>278213</v>
      </c>
      <c r="E18" s="10">
        <v>124762</v>
      </c>
      <c r="F18" s="10">
        <v>362717</v>
      </c>
      <c r="G18" s="10">
        <v>149569</v>
      </c>
      <c r="H18" s="10">
        <v>135814</v>
      </c>
      <c r="I18" s="10">
        <v>130124</v>
      </c>
      <c r="J18" s="10">
        <v>237687</v>
      </c>
      <c r="K18" s="10">
        <v>99708</v>
      </c>
      <c r="L18" s="10">
        <v>158110</v>
      </c>
      <c r="M18" s="10">
        <v>168310</v>
      </c>
      <c r="N18" s="10">
        <v>153948</v>
      </c>
      <c r="O18" s="10">
        <v>107036</v>
      </c>
      <c r="P18" s="10">
        <v>153185</v>
      </c>
      <c r="Q18" s="10">
        <v>152941</v>
      </c>
      <c r="R18" s="10">
        <v>115267</v>
      </c>
    </row>
    <row r="19" spans="1:18" x14ac:dyDescent="0.3">
      <c r="A19" s="9" t="s">
        <v>13</v>
      </c>
      <c r="B19" s="10">
        <v>4934</v>
      </c>
      <c r="C19" s="10">
        <v>5234</v>
      </c>
      <c r="D19" s="10">
        <v>4351</v>
      </c>
      <c r="E19" s="10">
        <v>4887</v>
      </c>
      <c r="F19" s="10">
        <v>5112</v>
      </c>
      <c r="G19" s="10">
        <v>8779</v>
      </c>
      <c r="H19" s="10">
        <v>7891</v>
      </c>
      <c r="I19" s="10">
        <v>6635</v>
      </c>
      <c r="J19" s="10">
        <v>6524</v>
      </c>
      <c r="K19" s="10">
        <v>15807</v>
      </c>
      <c r="L19" s="10">
        <v>14226</v>
      </c>
      <c r="M19" s="10">
        <v>14627</v>
      </c>
      <c r="N19" s="10">
        <v>8103</v>
      </c>
      <c r="O19" s="10">
        <v>7120</v>
      </c>
      <c r="P19" s="10">
        <v>7596</v>
      </c>
      <c r="Q19" s="10">
        <v>8319</v>
      </c>
      <c r="R19" s="10">
        <v>7697</v>
      </c>
    </row>
    <row r="20" spans="1:18" x14ac:dyDescent="0.3">
      <c r="A20" s="9" t="s">
        <v>14</v>
      </c>
      <c r="B20" s="10">
        <v>187612</v>
      </c>
      <c r="C20" s="10">
        <v>165542</v>
      </c>
      <c r="D20" s="10">
        <v>114206</v>
      </c>
      <c r="E20" s="10">
        <v>103997</v>
      </c>
      <c r="F20" s="10">
        <v>119077</v>
      </c>
      <c r="G20" s="10">
        <v>136383</v>
      </c>
      <c r="H20" s="10">
        <v>172742</v>
      </c>
      <c r="I20" s="10">
        <v>63194</v>
      </c>
      <c r="J20" s="10">
        <v>61374</v>
      </c>
      <c r="K20" s="10">
        <v>98353</v>
      </c>
      <c r="L20" s="10">
        <v>144906</v>
      </c>
      <c r="M20" s="10">
        <v>218894</v>
      </c>
      <c r="N20" s="10">
        <v>177087</v>
      </c>
      <c r="O20" s="10">
        <v>249143</v>
      </c>
      <c r="P20" s="10">
        <v>229793</v>
      </c>
      <c r="Q20" s="10">
        <v>109493</v>
      </c>
      <c r="R20" s="10">
        <v>89402</v>
      </c>
    </row>
    <row r="21" spans="1:18" x14ac:dyDescent="0.3">
      <c r="A21" s="9" t="s">
        <v>15</v>
      </c>
      <c r="B21" s="10">
        <v>31838</v>
      </c>
      <c r="C21" s="10">
        <v>40328</v>
      </c>
      <c r="D21" s="10">
        <v>34180</v>
      </c>
      <c r="E21" s="10">
        <v>29860</v>
      </c>
      <c r="F21" s="10">
        <v>21241</v>
      </c>
      <c r="G21" s="10">
        <v>19673</v>
      </c>
      <c r="H21" s="10">
        <v>18212</v>
      </c>
      <c r="I21" s="10">
        <v>28063</v>
      </c>
      <c r="J21" s="10">
        <v>59254</v>
      </c>
      <c r="K21" s="10">
        <v>55096</v>
      </c>
      <c r="L21" s="10">
        <v>41966</v>
      </c>
      <c r="M21" s="10">
        <v>39744</v>
      </c>
      <c r="N21" s="10">
        <v>42285</v>
      </c>
      <c r="O21" s="10">
        <v>33446</v>
      </c>
      <c r="P21" s="10">
        <v>34156</v>
      </c>
      <c r="Q21" s="10">
        <v>27450</v>
      </c>
      <c r="R21" s="10">
        <v>20823</v>
      </c>
    </row>
    <row r="22" spans="1:18" x14ac:dyDescent="0.3">
      <c r="A22" s="9" t="s">
        <v>16</v>
      </c>
      <c r="B22" s="10">
        <v>467852</v>
      </c>
      <c r="C22" s="10">
        <v>528247</v>
      </c>
      <c r="D22" s="10">
        <v>514122</v>
      </c>
      <c r="E22" s="10">
        <v>234138</v>
      </c>
      <c r="F22" s="10">
        <v>653421</v>
      </c>
      <c r="G22" s="10">
        <v>282768</v>
      </c>
      <c r="H22" s="10">
        <v>476200</v>
      </c>
      <c r="I22" s="10">
        <v>268276</v>
      </c>
      <c r="J22" s="10">
        <v>360943</v>
      </c>
      <c r="K22" s="10">
        <v>282748</v>
      </c>
      <c r="L22" s="10">
        <v>305126</v>
      </c>
      <c r="M22" s="10">
        <v>580445</v>
      </c>
      <c r="N22" s="10">
        <v>322699</v>
      </c>
      <c r="O22" s="10">
        <v>429353</v>
      </c>
      <c r="P22" s="10">
        <v>485864</v>
      </c>
      <c r="Q22" s="10">
        <v>467181</v>
      </c>
      <c r="R22" s="10">
        <v>357845</v>
      </c>
    </row>
    <row r="23" spans="1:18" x14ac:dyDescent="0.3">
      <c r="A23" s="9" t="s">
        <v>17</v>
      </c>
      <c r="B23" s="10">
        <v>77288</v>
      </c>
      <c r="C23" s="10">
        <v>92156</v>
      </c>
      <c r="D23" s="10">
        <v>101438</v>
      </c>
      <c r="E23" s="10">
        <v>104153</v>
      </c>
      <c r="F23" s="10">
        <v>79077</v>
      </c>
      <c r="G23" s="10">
        <v>64172</v>
      </c>
      <c r="H23" s="10">
        <v>63995</v>
      </c>
      <c r="I23" s="10">
        <v>55718</v>
      </c>
      <c r="J23" s="10">
        <v>66538</v>
      </c>
      <c r="K23" s="10">
        <v>39397</v>
      </c>
      <c r="L23" s="10">
        <v>38849</v>
      </c>
      <c r="M23" s="10">
        <v>38041</v>
      </c>
      <c r="N23" s="10">
        <v>40170</v>
      </c>
      <c r="O23" s="10">
        <v>48587</v>
      </c>
      <c r="P23" s="10">
        <v>49815</v>
      </c>
      <c r="Q23" s="10">
        <v>56054</v>
      </c>
      <c r="R23" s="10">
        <v>50734</v>
      </c>
    </row>
    <row r="24" spans="1:18" x14ac:dyDescent="0.3">
      <c r="A24" s="9" t="s">
        <v>18</v>
      </c>
      <c r="B24" s="10">
        <v>1473</v>
      </c>
      <c r="C24" s="10">
        <v>1504</v>
      </c>
      <c r="D24" s="10">
        <v>1179</v>
      </c>
      <c r="E24" s="10">
        <v>1212</v>
      </c>
      <c r="F24" s="10">
        <v>1311</v>
      </c>
      <c r="G24" s="10">
        <v>1465</v>
      </c>
      <c r="H24" s="10">
        <v>1615</v>
      </c>
      <c r="I24" s="10">
        <v>1468</v>
      </c>
      <c r="J24" s="10">
        <v>1833</v>
      </c>
      <c r="K24" s="10">
        <v>1407</v>
      </c>
      <c r="L24" s="10">
        <v>1267</v>
      </c>
      <c r="M24" s="10">
        <v>1303</v>
      </c>
      <c r="N24" s="10">
        <v>469</v>
      </c>
      <c r="O24" s="10">
        <v>481</v>
      </c>
      <c r="P24" s="10">
        <v>513</v>
      </c>
      <c r="Q24" s="10">
        <v>539</v>
      </c>
      <c r="R24" s="10">
        <v>500</v>
      </c>
    </row>
    <row r="25" spans="1:18" x14ac:dyDescent="0.3">
      <c r="A25" s="9" t="s">
        <v>19</v>
      </c>
      <c r="B25" s="10">
        <v>187312</v>
      </c>
      <c r="C25" s="10">
        <v>132696</v>
      </c>
      <c r="D25" s="10">
        <v>83651</v>
      </c>
      <c r="E25" s="10">
        <v>87820</v>
      </c>
      <c r="F25" s="10">
        <v>101998</v>
      </c>
      <c r="G25" s="10">
        <v>53017</v>
      </c>
      <c r="H25" s="10">
        <v>41896</v>
      </c>
      <c r="I25" s="10">
        <v>53097</v>
      </c>
      <c r="J25" s="10">
        <v>51755</v>
      </c>
      <c r="K25" s="10">
        <v>44176</v>
      </c>
      <c r="L25" s="10">
        <v>67051</v>
      </c>
      <c r="M25" s="10">
        <v>57671</v>
      </c>
      <c r="N25" s="10">
        <v>57113</v>
      </c>
      <c r="O25" s="10">
        <v>41392</v>
      </c>
      <c r="P25" s="10">
        <v>80331</v>
      </c>
      <c r="Q25" s="10">
        <v>73409</v>
      </c>
      <c r="R25" s="10">
        <v>50027</v>
      </c>
    </row>
    <row r="26" spans="1:18" x14ac:dyDescent="0.3">
      <c r="A26" s="9" t="s">
        <v>20</v>
      </c>
      <c r="B26" s="10">
        <v>535</v>
      </c>
      <c r="C26" s="10">
        <v>625</v>
      </c>
      <c r="D26" s="10">
        <v>493</v>
      </c>
      <c r="E26" s="10">
        <v>342</v>
      </c>
      <c r="F26" s="10">
        <v>258</v>
      </c>
      <c r="G26" s="10">
        <v>205</v>
      </c>
      <c r="H26" s="10">
        <v>198</v>
      </c>
      <c r="I26" s="10">
        <v>204</v>
      </c>
      <c r="J26" s="10">
        <v>239</v>
      </c>
      <c r="K26" s="10">
        <v>425</v>
      </c>
      <c r="L26" s="10">
        <v>597</v>
      </c>
      <c r="M26" s="10">
        <v>613</v>
      </c>
      <c r="N26" s="10">
        <v>252</v>
      </c>
      <c r="O26" s="10">
        <v>224</v>
      </c>
      <c r="P26" s="10">
        <v>236</v>
      </c>
      <c r="Q26" s="10">
        <v>248</v>
      </c>
      <c r="R26" s="10">
        <v>223</v>
      </c>
    </row>
    <row r="27" spans="1:18" x14ac:dyDescent="0.3">
      <c r="A27" s="9" t="s">
        <v>21</v>
      </c>
      <c r="B27" s="10">
        <v>343842</v>
      </c>
      <c r="C27" s="10">
        <v>362612</v>
      </c>
      <c r="D27" s="10">
        <v>331203</v>
      </c>
      <c r="E27" s="10">
        <v>454879</v>
      </c>
      <c r="F27" s="10">
        <v>601941</v>
      </c>
      <c r="G27" s="10">
        <v>454198</v>
      </c>
      <c r="H27" s="10">
        <v>458369</v>
      </c>
      <c r="I27" s="10">
        <v>508518</v>
      </c>
      <c r="J27" s="10">
        <v>493948</v>
      </c>
      <c r="K27" s="10">
        <v>401694</v>
      </c>
      <c r="L27" s="10">
        <v>419508</v>
      </c>
      <c r="M27" s="10">
        <v>454195</v>
      </c>
      <c r="N27" s="10">
        <v>494416</v>
      </c>
      <c r="O27" s="10">
        <v>517823</v>
      </c>
      <c r="P27" s="10">
        <v>550173</v>
      </c>
      <c r="Q27" s="10">
        <v>460442</v>
      </c>
      <c r="R27" s="10">
        <v>455352</v>
      </c>
    </row>
    <row r="28" spans="1:18" x14ac:dyDescent="0.3">
      <c r="A28" s="9" t="s">
        <v>22</v>
      </c>
      <c r="B28" s="10">
        <v>17096</v>
      </c>
      <c r="C28" s="10">
        <v>29234</v>
      </c>
      <c r="D28" s="10">
        <v>26110</v>
      </c>
      <c r="E28" s="10">
        <v>26805</v>
      </c>
      <c r="F28" s="10">
        <v>39396</v>
      </c>
      <c r="G28" s="10">
        <v>47734</v>
      </c>
      <c r="H28" s="10">
        <v>54197</v>
      </c>
      <c r="I28" s="10">
        <v>49562</v>
      </c>
      <c r="J28" s="10">
        <v>58880</v>
      </c>
      <c r="K28" s="10">
        <v>74946</v>
      </c>
      <c r="L28" s="10">
        <v>84109</v>
      </c>
      <c r="M28" s="10">
        <v>89034</v>
      </c>
      <c r="N28" s="10">
        <v>45255</v>
      </c>
      <c r="O28" s="10">
        <v>57571</v>
      </c>
      <c r="P28" s="10">
        <v>55071</v>
      </c>
      <c r="Q28" s="10">
        <v>60159</v>
      </c>
      <c r="R28" s="10">
        <v>55260</v>
      </c>
    </row>
    <row r="29" spans="1:18" x14ac:dyDescent="0.3">
      <c r="A29" s="9" t="s">
        <v>23</v>
      </c>
      <c r="B29" s="10">
        <v>421</v>
      </c>
      <c r="C29" s="10">
        <v>887</v>
      </c>
      <c r="D29" s="10">
        <v>713</v>
      </c>
      <c r="E29" s="10">
        <v>1868</v>
      </c>
      <c r="F29" s="10">
        <v>2308</v>
      </c>
      <c r="G29" s="10">
        <v>3579</v>
      </c>
      <c r="H29" s="10">
        <v>3909</v>
      </c>
      <c r="I29" s="10">
        <v>4575</v>
      </c>
      <c r="J29" s="10">
        <v>2754</v>
      </c>
      <c r="K29" s="10">
        <v>4110</v>
      </c>
      <c r="L29" s="10">
        <v>5058</v>
      </c>
      <c r="M29" s="10">
        <v>5204</v>
      </c>
      <c r="N29" s="10">
        <v>3384</v>
      </c>
      <c r="O29" s="10">
        <v>2680</v>
      </c>
      <c r="P29" s="10">
        <v>2862</v>
      </c>
      <c r="Q29" s="10">
        <v>3022</v>
      </c>
      <c r="R29" s="10">
        <v>2792</v>
      </c>
    </row>
    <row r="30" spans="1:18" x14ac:dyDescent="0.3">
      <c r="A30" s="9" t="s">
        <v>24</v>
      </c>
      <c r="B30" s="10">
        <v>46983</v>
      </c>
      <c r="C30" s="10">
        <v>40256</v>
      </c>
      <c r="D30" s="10">
        <v>19251</v>
      </c>
      <c r="E30" s="10">
        <v>24221</v>
      </c>
      <c r="F30" s="10">
        <v>22990</v>
      </c>
      <c r="G30" s="10">
        <v>26536</v>
      </c>
      <c r="H30" s="10">
        <v>27930</v>
      </c>
      <c r="I30" s="10">
        <v>25597</v>
      </c>
      <c r="J30" s="10">
        <v>19889</v>
      </c>
      <c r="K30" s="10">
        <v>17677</v>
      </c>
      <c r="L30" s="10">
        <v>11865</v>
      </c>
      <c r="M30" s="10">
        <v>63021</v>
      </c>
      <c r="N30" s="10">
        <v>127960</v>
      </c>
      <c r="O30" s="10">
        <v>77857</v>
      </c>
      <c r="P30" s="10">
        <v>82100</v>
      </c>
      <c r="Q30" s="10">
        <v>83112</v>
      </c>
      <c r="R30" s="10">
        <v>54576</v>
      </c>
    </row>
    <row r="31" spans="1:18" x14ac:dyDescent="0.3">
      <c r="A31" s="9" t="s">
        <v>25</v>
      </c>
      <c r="B31" s="10">
        <v>116679</v>
      </c>
      <c r="C31" s="10">
        <v>111574</v>
      </c>
      <c r="D31" s="10">
        <v>120447</v>
      </c>
      <c r="E31" s="10">
        <v>134721</v>
      </c>
      <c r="F31" s="10">
        <v>143792</v>
      </c>
      <c r="G31" s="10">
        <v>117393</v>
      </c>
      <c r="H31" s="10">
        <v>176725</v>
      </c>
      <c r="I31" s="10">
        <v>121265</v>
      </c>
      <c r="J31" s="10">
        <v>93414</v>
      </c>
      <c r="K31" s="10">
        <v>97936</v>
      </c>
      <c r="L31" s="10">
        <v>164509</v>
      </c>
      <c r="M31" s="10">
        <v>189918</v>
      </c>
      <c r="N31" s="10">
        <v>199675</v>
      </c>
      <c r="O31" s="10">
        <v>135554</v>
      </c>
      <c r="P31" s="10">
        <v>134783</v>
      </c>
      <c r="Q31" s="10">
        <v>132958</v>
      </c>
      <c r="R31" s="10">
        <v>128076</v>
      </c>
    </row>
    <row r="32" spans="1:18" x14ac:dyDescent="0.3">
      <c r="A32" s="9" t="s">
        <v>26</v>
      </c>
      <c r="B32" s="10">
        <v>31773</v>
      </c>
      <c r="C32" s="10">
        <v>24326</v>
      </c>
      <c r="D32" s="10">
        <v>21367</v>
      </c>
      <c r="E32" s="10">
        <v>16392</v>
      </c>
      <c r="F32" s="10">
        <v>20524</v>
      </c>
      <c r="G32" s="10">
        <v>17324</v>
      </c>
      <c r="H32" s="10">
        <v>18199</v>
      </c>
      <c r="I32" s="10">
        <v>19621</v>
      </c>
      <c r="J32" s="10">
        <v>23761</v>
      </c>
      <c r="K32" s="10">
        <v>16982</v>
      </c>
      <c r="L32" s="10">
        <v>24647</v>
      </c>
      <c r="M32" s="10">
        <v>24277</v>
      </c>
      <c r="N32" s="10">
        <v>32945</v>
      </c>
      <c r="O32" s="10">
        <v>39358</v>
      </c>
      <c r="P32" s="10">
        <v>35407</v>
      </c>
      <c r="Q32" s="10">
        <v>58934</v>
      </c>
      <c r="R32" s="10">
        <v>49088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2364000</v>
      </c>
      <c r="C34" s="128">
        <v>2435000</v>
      </c>
      <c r="D34" s="128">
        <v>2321000</v>
      </c>
      <c r="E34" s="128">
        <v>1675000</v>
      </c>
      <c r="F34" s="128">
        <v>2709000</v>
      </c>
      <c r="G34" s="128">
        <v>1729000</v>
      </c>
      <c r="H34" s="128">
        <v>2126000</v>
      </c>
      <c r="I34" s="128">
        <v>1515000</v>
      </c>
      <c r="J34" s="128">
        <v>1791000</v>
      </c>
      <c r="K34" s="128">
        <v>1593000</v>
      </c>
      <c r="L34" s="128">
        <v>1750000</v>
      </c>
      <c r="M34" s="128">
        <v>2464000</v>
      </c>
      <c r="N34" s="128">
        <v>2099000</v>
      </c>
      <c r="O34" s="128">
        <v>2173000</v>
      </c>
      <c r="P34" s="128">
        <v>2386000</v>
      </c>
      <c r="Q34" s="128">
        <v>2084000</v>
      </c>
      <c r="R34" s="128">
        <v>1673000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40"/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 codeName="Hoja140">
    <tabColor theme="8" tint="0.39997558519241921"/>
  </sheetPr>
  <dimension ref="A1:O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703</v>
      </c>
      <c r="B1" s="121"/>
      <c r="C1" s="121"/>
      <c r="D1" s="121"/>
      <c r="E1" s="121"/>
      <c r="F1" s="121"/>
      <c r="G1" s="121"/>
      <c r="H1" s="122">
        <v>139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5.619088869782189</v>
      </c>
      <c r="C9" s="69">
        <v>7.1941090366614873</v>
      </c>
      <c r="D9" s="69">
        <v>-0.71942446043165376</v>
      </c>
      <c r="E9" s="69">
        <v>-13.587122627092739</v>
      </c>
      <c r="F9" s="69">
        <v>2.0207607952881403</v>
      </c>
      <c r="G9" s="69">
        <v>3.6352509179926642</v>
      </c>
      <c r="H9" s="69">
        <v>19.809871159008893</v>
      </c>
      <c r="I9" s="69">
        <v>1.548352130969846</v>
      </c>
      <c r="J9" s="69">
        <v>2.9659207915819081</v>
      </c>
      <c r="K9" s="69">
        <v>3.4338029551813918</v>
      </c>
      <c r="L9" s="69">
        <v>11.61901259538476</v>
      </c>
      <c r="M9" s="69">
        <v>3.5100309551097268</v>
      </c>
      <c r="N9" s="69">
        <v>3.2940121349671898</v>
      </c>
      <c r="O9" s="59"/>
    </row>
    <row r="10" spans="1:15" x14ac:dyDescent="0.3">
      <c r="A10" s="9" t="s">
        <v>317</v>
      </c>
      <c r="B10" s="69">
        <v>5.182259360059092</v>
      </c>
      <c r="C10" s="69">
        <v>-0.19211711184462388</v>
      </c>
      <c r="D10" s="69">
        <v>-18.791235702555525</v>
      </c>
      <c r="E10" s="69">
        <v>8.787204498854706</v>
      </c>
      <c r="F10" s="69">
        <v>-0.64192614762200151</v>
      </c>
      <c r="G10" s="69">
        <v>0.24669124199192538</v>
      </c>
      <c r="H10" s="69">
        <v>6.5187787739277923</v>
      </c>
      <c r="I10" s="69">
        <v>0.90443494125797486</v>
      </c>
      <c r="J10" s="69">
        <v>3.1407542397511463</v>
      </c>
      <c r="K10" s="69">
        <v>1.2272107363682636</v>
      </c>
      <c r="L10" s="69">
        <v>11.626300492818345</v>
      </c>
      <c r="M10" s="69">
        <v>5.1227475348942164</v>
      </c>
      <c r="N10" s="69">
        <v>2.5487674919653927</v>
      </c>
      <c r="O10" s="59"/>
    </row>
    <row r="11" spans="1:15" x14ac:dyDescent="0.3">
      <c r="A11" s="9" t="s">
        <v>5</v>
      </c>
      <c r="B11" s="69">
        <v>21.684627226742919</v>
      </c>
      <c r="C11" s="69">
        <v>6.1696524094037954</v>
      </c>
      <c r="D11" s="69">
        <v>11.51515151515153</v>
      </c>
      <c r="E11" s="69">
        <v>34.778452103222804</v>
      </c>
      <c r="F11" s="69">
        <v>-1.4710541322575921</v>
      </c>
      <c r="G11" s="69">
        <v>9.0324821955879884</v>
      </c>
      <c r="H11" s="69">
        <v>-6.3305923873308672</v>
      </c>
      <c r="I11" s="69">
        <v>0.51657743965436964</v>
      </c>
      <c r="J11" s="69">
        <v>3.3689946175825582</v>
      </c>
      <c r="K11" s="69">
        <v>2.47352640979841</v>
      </c>
      <c r="L11" s="69">
        <v>5.2451671462505658</v>
      </c>
      <c r="M11" s="69">
        <v>3.7593543146506221</v>
      </c>
      <c r="N11" s="69">
        <v>3.2156479101982995</v>
      </c>
      <c r="O11" s="59"/>
    </row>
    <row r="12" spans="1:15" x14ac:dyDescent="0.3">
      <c r="A12" s="9" t="s">
        <v>6</v>
      </c>
      <c r="B12" s="69">
        <v>3.7190049445176498</v>
      </c>
      <c r="C12" s="69">
        <v>1.581806250838298</v>
      </c>
      <c r="D12" s="69">
        <v>-45.178153544198686</v>
      </c>
      <c r="E12" s="69">
        <v>6.336955166974235</v>
      </c>
      <c r="F12" s="69">
        <v>-6.1011467129739856</v>
      </c>
      <c r="G12" s="69">
        <v>22.605080384072608</v>
      </c>
      <c r="H12" s="69">
        <v>9.0277794286078432</v>
      </c>
      <c r="I12" s="69">
        <v>1.9885077185733024</v>
      </c>
      <c r="J12" s="69">
        <v>4.0497739610694907</v>
      </c>
      <c r="K12" s="69">
        <v>1.0853041614059578</v>
      </c>
      <c r="L12" s="69">
        <v>7.220802527332566</v>
      </c>
      <c r="M12" s="69">
        <v>5.4373281152676043</v>
      </c>
      <c r="N12" s="69">
        <v>2.746645535788744</v>
      </c>
      <c r="O12" s="59"/>
    </row>
    <row r="13" spans="1:15" x14ac:dyDescent="0.3">
      <c r="A13" s="9" t="s">
        <v>7</v>
      </c>
      <c r="B13" s="69">
        <v>5.2904865025839456</v>
      </c>
      <c r="C13" s="69">
        <v>6.0963967691801457</v>
      </c>
      <c r="D13" s="69">
        <v>41.850220264317159</v>
      </c>
      <c r="E13" s="69">
        <v>6.4496299146879608</v>
      </c>
      <c r="F13" s="69">
        <v>2.1012023948278085</v>
      </c>
      <c r="G13" s="69">
        <v>4.8740062364805965</v>
      </c>
      <c r="H13" s="69">
        <v>10.964590198232131</v>
      </c>
      <c r="I13" s="69">
        <v>1.0841245596268578</v>
      </c>
      <c r="J13" s="69">
        <v>2.9248929822285561</v>
      </c>
      <c r="K13" s="69">
        <v>1.9673754820895368</v>
      </c>
      <c r="L13" s="69">
        <v>12.35991070917521</v>
      </c>
      <c r="M13" s="69">
        <v>5.405106040535486</v>
      </c>
      <c r="N13" s="69">
        <v>3.658263197054751</v>
      </c>
      <c r="O13" s="59"/>
    </row>
    <row r="14" spans="1:15" x14ac:dyDescent="0.3">
      <c r="A14" s="9" t="s">
        <v>8</v>
      </c>
      <c r="B14" s="69">
        <v>3.0277645337696981</v>
      </c>
      <c r="C14" s="69">
        <v>1.174446823031559</v>
      </c>
      <c r="D14" s="69">
        <v>12.798471824259792</v>
      </c>
      <c r="E14" s="69">
        <v>0.41073362480446463</v>
      </c>
      <c r="F14" s="69">
        <v>-5.5630442689960091E-3</v>
      </c>
      <c r="G14" s="69">
        <v>24.923294946409655</v>
      </c>
      <c r="H14" s="69">
        <v>6.2352143792808903</v>
      </c>
      <c r="I14" s="69">
        <v>1.1590353841050245</v>
      </c>
      <c r="J14" s="69">
        <v>4.6771897245434957</v>
      </c>
      <c r="K14" s="69">
        <v>2.6199649444256181</v>
      </c>
      <c r="L14" s="69">
        <v>10.84547521761256</v>
      </c>
      <c r="M14" s="69">
        <v>5.3025609075629205</v>
      </c>
      <c r="N14" s="69">
        <v>3.3856927271157247</v>
      </c>
      <c r="O14" s="59"/>
    </row>
    <row r="15" spans="1:15" x14ac:dyDescent="0.3">
      <c r="A15" s="9" t="s">
        <v>9</v>
      </c>
      <c r="B15" s="69">
        <v>-1.4683945352760759</v>
      </c>
      <c r="C15" s="69">
        <v>-3.8130009829701805</v>
      </c>
      <c r="D15" s="69">
        <v>11.130284728213979</v>
      </c>
      <c r="E15" s="69">
        <v>-3.5891710659845586</v>
      </c>
      <c r="F15" s="69">
        <v>1.3217334167314334</v>
      </c>
      <c r="G15" s="69">
        <v>2.8138340605850658</v>
      </c>
      <c r="H15" s="69">
        <v>-6.254249262574163</v>
      </c>
      <c r="I15" s="69">
        <v>0.6146619751766309</v>
      </c>
      <c r="J15" s="69">
        <v>2.1465642516088792</v>
      </c>
      <c r="K15" s="69">
        <v>1.2836780702943003</v>
      </c>
      <c r="L15" s="69">
        <v>5.2509913658887513</v>
      </c>
      <c r="M15" s="69">
        <v>6.3465521381546068</v>
      </c>
      <c r="N15" s="69">
        <v>2.2983966932392974</v>
      </c>
      <c r="O15" s="59"/>
    </row>
    <row r="16" spans="1:15" x14ac:dyDescent="0.3">
      <c r="A16" s="9" t="s">
        <v>10</v>
      </c>
      <c r="B16" s="69">
        <v>4.4207687145885899</v>
      </c>
      <c r="C16" s="69">
        <v>-0.3123979745344343</v>
      </c>
      <c r="D16" s="69">
        <v>15.835616438356155</v>
      </c>
      <c r="E16" s="69">
        <v>-7.401221189993052</v>
      </c>
      <c r="F16" s="69">
        <v>-0.67133014994801954</v>
      </c>
      <c r="G16" s="69">
        <v>20.769918585509899</v>
      </c>
      <c r="H16" s="69">
        <v>-10.9339703664143</v>
      </c>
      <c r="I16" s="69">
        <v>0.56175654363852345</v>
      </c>
      <c r="J16" s="69">
        <v>4.4401626453961995</v>
      </c>
      <c r="K16" s="69">
        <v>1.6570605187319813</v>
      </c>
      <c r="L16" s="69">
        <v>12.984186856230949</v>
      </c>
      <c r="M16" s="69">
        <v>5.3644056779561282</v>
      </c>
      <c r="N16" s="69">
        <v>3.4482558667705376</v>
      </c>
      <c r="O16" s="59"/>
    </row>
    <row r="17" spans="1:15" x14ac:dyDescent="0.3">
      <c r="A17" s="9" t="s">
        <v>11</v>
      </c>
      <c r="B17" s="69">
        <v>9.105434627051622</v>
      </c>
      <c r="C17" s="69">
        <v>12.702351292519751</v>
      </c>
      <c r="D17" s="69">
        <v>18.546845124282967</v>
      </c>
      <c r="E17" s="69">
        <v>9.575877797214801</v>
      </c>
      <c r="F17" s="69">
        <v>2.8008213784357139</v>
      </c>
      <c r="G17" s="69">
        <v>182.85660485635378</v>
      </c>
      <c r="H17" s="69">
        <v>1.5073139633989996</v>
      </c>
      <c r="I17" s="69">
        <v>1.1954484316664633</v>
      </c>
      <c r="J17" s="69">
        <v>4.1700059235513436</v>
      </c>
      <c r="K17" s="69">
        <v>2.4212378715566132</v>
      </c>
      <c r="L17" s="69">
        <v>7.3572273327824149</v>
      </c>
      <c r="M17" s="69">
        <v>6.0253573796381232</v>
      </c>
      <c r="N17" s="69">
        <v>2.9634889376182656</v>
      </c>
      <c r="O17" s="59"/>
    </row>
    <row r="18" spans="1:15" x14ac:dyDescent="0.3">
      <c r="A18" s="9" t="s">
        <v>12</v>
      </c>
      <c r="B18" s="69">
        <v>5.7522937234517997</v>
      </c>
      <c r="C18" s="69">
        <v>6.6951477204656697</v>
      </c>
      <c r="D18" s="69">
        <v>58.573033257110751</v>
      </c>
      <c r="E18" s="69">
        <v>8.8008323651769444</v>
      </c>
      <c r="F18" s="69">
        <v>3.4740749660079189</v>
      </c>
      <c r="G18" s="69">
        <v>10.75008902201462</v>
      </c>
      <c r="H18" s="69">
        <v>9.3215833423911647</v>
      </c>
      <c r="I18" s="69">
        <v>0.92923052075370549</v>
      </c>
      <c r="J18" s="69">
        <v>3.4805295314450859</v>
      </c>
      <c r="K18" s="69">
        <v>1.9816476706173489</v>
      </c>
      <c r="L18" s="69">
        <v>11.720903267501754</v>
      </c>
      <c r="M18" s="69">
        <v>4.3953072511023379</v>
      </c>
      <c r="N18" s="69">
        <v>2.8762343863273117</v>
      </c>
      <c r="O18" s="59"/>
    </row>
    <row r="19" spans="1:15" x14ac:dyDescent="0.3">
      <c r="A19" s="9" t="s">
        <v>13</v>
      </c>
      <c r="B19" s="69">
        <v>4.6820136699320187</v>
      </c>
      <c r="C19" s="69">
        <v>8.4065543191459398</v>
      </c>
      <c r="D19" s="69">
        <v>-10.001897893338395</v>
      </c>
      <c r="E19" s="69">
        <v>7.9178409548424042</v>
      </c>
      <c r="F19" s="69">
        <v>-0.68855196969930432</v>
      </c>
      <c r="G19" s="69">
        <v>6.5747203003648593</v>
      </c>
      <c r="H19" s="69">
        <v>-1.5417147251057202</v>
      </c>
      <c r="I19" s="69">
        <v>1.1718431552232573</v>
      </c>
      <c r="J19" s="69">
        <v>5.2206235118518833</v>
      </c>
      <c r="K19" s="69">
        <v>0.94962433378343292</v>
      </c>
      <c r="L19" s="69">
        <v>11.029461198861569</v>
      </c>
      <c r="M19" s="69">
        <v>5.5607790625725073</v>
      </c>
      <c r="N19" s="69">
        <v>2.5989695782745628</v>
      </c>
      <c r="O19" s="59"/>
    </row>
    <row r="20" spans="1:15" x14ac:dyDescent="0.3">
      <c r="A20" s="9" t="s">
        <v>14</v>
      </c>
      <c r="B20" s="69">
        <v>1.7077812409757485</v>
      </c>
      <c r="C20" s="69">
        <v>0.60052270385502027</v>
      </c>
      <c r="D20" s="69">
        <v>47.33256738482811</v>
      </c>
      <c r="E20" s="69">
        <v>-0.76300750902635173</v>
      </c>
      <c r="F20" s="69">
        <v>1.7623563035805319</v>
      </c>
      <c r="G20" s="69">
        <v>-8.9549666373940227</v>
      </c>
      <c r="H20" s="69">
        <v>-4.7768066037404253</v>
      </c>
      <c r="I20" s="69">
        <v>1.2612723313934993</v>
      </c>
      <c r="J20" s="69">
        <v>3.8945724722128716</v>
      </c>
      <c r="K20" s="69">
        <v>0.43509331606648516</v>
      </c>
      <c r="L20" s="69">
        <v>11.051753828326795</v>
      </c>
      <c r="M20" s="69">
        <v>3.1313090649248636</v>
      </c>
      <c r="N20" s="69">
        <v>2.4173401726453676</v>
      </c>
      <c r="O20" s="59"/>
    </row>
    <row r="21" spans="1:15" x14ac:dyDescent="0.3">
      <c r="A21" s="9" t="s">
        <v>15</v>
      </c>
      <c r="B21" s="69">
        <v>2.62689690599953</v>
      </c>
      <c r="C21" s="69">
        <v>0.67523022213808304</v>
      </c>
      <c r="D21" s="69">
        <v>-23.831131116596481</v>
      </c>
      <c r="E21" s="69">
        <v>6.7501227295039712E-2</v>
      </c>
      <c r="F21" s="69">
        <v>-0.16302811343118151</v>
      </c>
      <c r="G21" s="69">
        <v>-5.8561346064968944</v>
      </c>
      <c r="H21" s="69">
        <v>11.523503379970862</v>
      </c>
      <c r="I21" s="69">
        <v>1.3508950641468545</v>
      </c>
      <c r="J21" s="69">
        <v>1.9703272527167712</v>
      </c>
      <c r="K21" s="69">
        <v>0.80645434209503719</v>
      </c>
      <c r="L21" s="69">
        <v>7.0627302490759973</v>
      </c>
      <c r="M21" s="69">
        <v>2.6531239978796037</v>
      </c>
      <c r="N21" s="69">
        <v>2.6296755885425398</v>
      </c>
      <c r="O21" s="59"/>
    </row>
    <row r="22" spans="1:15" x14ac:dyDescent="0.3">
      <c r="A22" s="9" t="s">
        <v>16</v>
      </c>
      <c r="B22" s="69">
        <v>2.0208037338895508</v>
      </c>
      <c r="C22" s="69">
        <v>1.7668884830211624</v>
      </c>
      <c r="D22" s="69">
        <v>7.9144680068471018</v>
      </c>
      <c r="E22" s="69">
        <v>-0.18992930333538993</v>
      </c>
      <c r="F22" s="69">
        <v>0.41539827615085301</v>
      </c>
      <c r="G22" s="69">
        <v>-6.0098698656358636</v>
      </c>
      <c r="H22" s="69">
        <v>-5.1048228175247345E-2</v>
      </c>
      <c r="I22" s="69">
        <v>1.386764163742356</v>
      </c>
      <c r="J22" s="69">
        <v>4.1763990936313178</v>
      </c>
      <c r="K22" s="69">
        <v>1.1920705707613592</v>
      </c>
      <c r="L22" s="69">
        <v>7.5222023241996681</v>
      </c>
      <c r="M22" s="69">
        <v>2.277660559936237</v>
      </c>
      <c r="N22" s="69">
        <v>2.7632125126244347</v>
      </c>
      <c r="O22" s="59"/>
    </row>
    <row r="23" spans="1:15" x14ac:dyDescent="0.3">
      <c r="A23" s="216" t="s">
        <v>157</v>
      </c>
      <c r="B23" s="69">
        <v>3.4288469953547462</v>
      </c>
      <c r="C23" s="69">
        <v>3.448275862068968</v>
      </c>
      <c r="D23" s="69">
        <v>29.930602828832917</v>
      </c>
      <c r="E23" s="69" t="s">
        <v>440</v>
      </c>
      <c r="F23" s="69">
        <v>4.39496850606686</v>
      </c>
      <c r="G23" s="69">
        <v>-6.2644056830642683</v>
      </c>
      <c r="H23" s="69">
        <v>5.5984688684546313E-2</v>
      </c>
      <c r="I23" s="69">
        <v>0.83465853634616849</v>
      </c>
      <c r="J23" s="69">
        <v>4.1611530195119855</v>
      </c>
      <c r="K23" s="69">
        <v>1.6358940505519399</v>
      </c>
      <c r="L23" s="69">
        <v>7.5192066381786447</v>
      </c>
      <c r="M23" s="69">
        <v>2.7820346378285734</v>
      </c>
      <c r="N23" s="69">
        <v>3.1873425117006349</v>
      </c>
      <c r="O23" s="59"/>
    </row>
    <row r="24" spans="1:15" x14ac:dyDescent="0.3">
      <c r="A24" s="216" t="s">
        <v>155</v>
      </c>
      <c r="B24" s="69">
        <v>0.86027224427654403</v>
      </c>
      <c r="C24" s="69">
        <v>1.8497653966659726</v>
      </c>
      <c r="D24" s="69">
        <v>-22.566874974909339</v>
      </c>
      <c r="E24" s="69">
        <v>-0.18992930333538993</v>
      </c>
      <c r="F24" s="69">
        <v>1.4677187299534751</v>
      </c>
      <c r="G24" s="69">
        <v>-9.8661619483518024</v>
      </c>
      <c r="H24" s="69">
        <v>-0.30767207941620711</v>
      </c>
      <c r="I24" s="69">
        <v>1.3163449431000203</v>
      </c>
      <c r="J24" s="69">
        <v>4.1742686787224557</v>
      </c>
      <c r="K24" s="69">
        <v>1.4993438648862565</v>
      </c>
      <c r="L24" s="69">
        <v>7.4477934226956393</v>
      </c>
      <c r="M24" s="69">
        <v>3.5053473730514355</v>
      </c>
      <c r="N24" s="69">
        <v>2.4908675377156726</v>
      </c>
      <c r="O24" s="59"/>
    </row>
    <row r="25" spans="1:15" x14ac:dyDescent="0.3">
      <c r="A25" s="216" t="s">
        <v>105</v>
      </c>
      <c r="B25" s="69">
        <v>1.9641264851566405</v>
      </c>
      <c r="C25" s="69">
        <v>1.3907360406091271</v>
      </c>
      <c r="D25" s="69">
        <v>88.834387035825898</v>
      </c>
      <c r="E25" s="69" t="s">
        <v>440</v>
      </c>
      <c r="F25" s="69">
        <v>-0.27895689517150402</v>
      </c>
      <c r="G25" s="69">
        <v>-5.0632040212202298</v>
      </c>
      <c r="H25" s="69">
        <v>-5.0300374062189235E-2</v>
      </c>
      <c r="I25" s="69">
        <v>1.4308188518048723</v>
      </c>
      <c r="J25" s="69">
        <v>4.1829177060102722</v>
      </c>
      <c r="K25" s="69">
        <v>1.151575101390506</v>
      </c>
      <c r="L25" s="69">
        <v>7.527141081715456</v>
      </c>
      <c r="M25" s="69">
        <v>2.2248613470645893</v>
      </c>
      <c r="N25" s="69">
        <v>2.7459833548200976</v>
      </c>
      <c r="O25" s="59"/>
    </row>
    <row r="26" spans="1:15" x14ac:dyDescent="0.3">
      <c r="A26" s="9" t="s">
        <v>17</v>
      </c>
      <c r="B26" s="69">
        <v>6.3827038875633235</v>
      </c>
      <c r="C26" s="69">
        <v>3.4298450307360184</v>
      </c>
      <c r="D26" s="69">
        <v>-1.3909688554966095</v>
      </c>
      <c r="E26" s="69">
        <v>31.403791447850693</v>
      </c>
      <c r="F26" s="69">
        <v>-2.3027492116470398</v>
      </c>
      <c r="G26" s="69">
        <v>0.25238469953745835</v>
      </c>
      <c r="H26" s="69">
        <v>28.536714580314111</v>
      </c>
      <c r="I26" s="69">
        <v>0.78614964551088917</v>
      </c>
      <c r="J26" s="69">
        <v>7.0818822234965495</v>
      </c>
      <c r="K26" s="69">
        <v>1.3274880453733289</v>
      </c>
      <c r="L26" s="69">
        <v>8.4929858809642838</v>
      </c>
      <c r="M26" s="69">
        <v>6.2159002038881539</v>
      </c>
      <c r="N26" s="69">
        <v>2.5546701580457807</v>
      </c>
      <c r="O26" s="59"/>
    </row>
    <row r="27" spans="1:15" x14ac:dyDescent="0.3">
      <c r="A27" s="9" t="s">
        <v>18</v>
      </c>
      <c r="B27" s="69">
        <v>-9.559976558912993</v>
      </c>
      <c r="C27" s="69">
        <v>9.9278993339747785</v>
      </c>
      <c r="D27" s="69">
        <v>-9.9502487562189117</v>
      </c>
      <c r="E27" s="69">
        <v>-24.084893547521176</v>
      </c>
      <c r="F27" s="69">
        <v>-0.48376007488340633</v>
      </c>
      <c r="G27" s="69">
        <v>7.2024008002667443</v>
      </c>
      <c r="H27" s="69">
        <v>-3.0154064463815047</v>
      </c>
      <c r="I27" s="69">
        <v>1.4702883696970304</v>
      </c>
      <c r="J27" s="69">
        <v>5.9886012419542425</v>
      </c>
      <c r="K27" s="69">
        <v>1.6650857351331467</v>
      </c>
      <c r="L27" s="69">
        <v>4.2785469735793953</v>
      </c>
      <c r="M27" s="69">
        <v>5.2446878253827407</v>
      </c>
      <c r="N27" s="69">
        <v>3.7990675463836112</v>
      </c>
      <c r="O27" s="59"/>
    </row>
    <row r="28" spans="1:15" x14ac:dyDescent="0.3">
      <c r="A28" s="9" t="s">
        <v>19</v>
      </c>
      <c r="B28" s="69">
        <v>0.70858549936923509</v>
      </c>
      <c r="C28" s="69">
        <v>3.6144578313252964</v>
      </c>
      <c r="D28" s="69">
        <v>51.781510322346975</v>
      </c>
      <c r="E28" s="69">
        <v>-5.9452509925642119</v>
      </c>
      <c r="F28" s="69">
        <v>6.6581630398600282</v>
      </c>
      <c r="G28" s="69">
        <v>-27.049847120536342</v>
      </c>
      <c r="H28" s="69">
        <v>-5.9353123776745065E-2</v>
      </c>
      <c r="I28" s="69">
        <v>1.4836751167478042</v>
      </c>
      <c r="J28" s="69">
        <v>4.6934678723063996</v>
      </c>
      <c r="K28" s="69">
        <v>2.2449799196787126</v>
      </c>
      <c r="L28" s="69">
        <v>12.084904441390321</v>
      </c>
      <c r="M28" s="69">
        <v>2.74972454849906</v>
      </c>
      <c r="N28" s="69">
        <v>2.4322508904329965</v>
      </c>
      <c r="O28" s="59"/>
    </row>
    <row r="29" spans="1:15" x14ac:dyDescent="0.3">
      <c r="A29" s="9" t="s">
        <v>20</v>
      </c>
      <c r="B29" s="69">
        <v>8.3143753316548441E-2</v>
      </c>
      <c r="C29" s="69">
        <v>10.614693713335029</v>
      </c>
      <c r="D29" s="69">
        <v>40.470588235294116</v>
      </c>
      <c r="E29" s="69">
        <v>-1.9369222065568295</v>
      </c>
      <c r="F29" s="69">
        <v>-1.8381053375751151</v>
      </c>
      <c r="G29" s="69">
        <v>17.923761887315408</v>
      </c>
      <c r="H29" s="69">
        <v>-2.9573760878865727</v>
      </c>
      <c r="I29" s="69">
        <v>0.78424981516667458</v>
      </c>
      <c r="J29" s="69">
        <v>2.8486751891007316</v>
      </c>
      <c r="K29" s="69">
        <v>0.85274725274724972</v>
      </c>
      <c r="L29" s="69">
        <v>8.7623522907884706</v>
      </c>
      <c r="M29" s="69">
        <v>3.2719591520016849</v>
      </c>
      <c r="N29" s="69">
        <v>2.0990701837398973</v>
      </c>
      <c r="O29" s="59"/>
    </row>
    <row r="30" spans="1:15" x14ac:dyDescent="0.3">
      <c r="A30" s="9" t="s">
        <v>21</v>
      </c>
      <c r="B30" s="69">
        <v>-2.3871129570302401</v>
      </c>
      <c r="C30" s="69">
        <v>-20.246042637288525</v>
      </c>
      <c r="D30" s="69">
        <v>4.434718965182455</v>
      </c>
      <c r="E30" s="69">
        <v>-10.538458777909369</v>
      </c>
      <c r="F30" s="69">
        <v>-1.8064220799521706</v>
      </c>
      <c r="G30" s="69">
        <v>-6.0330950798395975</v>
      </c>
      <c r="H30" s="69">
        <v>-4.1192444319305395</v>
      </c>
      <c r="I30" s="69">
        <v>1.5436282033920179</v>
      </c>
      <c r="J30" s="69">
        <v>3.4476611184458932</v>
      </c>
      <c r="K30" s="69">
        <v>1.8545937821939447</v>
      </c>
      <c r="L30" s="69">
        <v>8.7358383656245309</v>
      </c>
      <c r="M30" s="69">
        <v>1.420012749204929</v>
      </c>
      <c r="N30" s="69">
        <v>2.3812399214728828</v>
      </c>
      <c r="O30" s="59"/>
    </row>
    <row r="31" spans="1:15" x14ac:dyDescent="0.3">
      <c r="A31" s="9" t="s">
        <v>22</v>
      </c>
      <c r="B31" s="69">
        <v>3.9526006999339671</v>
      </c>
      <c r="C31" s="69">
        <v>6.2679942328996106</v>
      </c>
      <c r="D31" s="69">
        <v>12.226136151362326</v>
      </c>
      <c r="E31" s="69">
        <v>1.8472599675114907</v>
      </c>
      <c r="F31" s="69">
        <v>1.0281670197453678</v>
      </c>
      <c r="G31" s="69">
        <v>2.6073129477056369</v>
      </c>
      <c r="H31" s="69">
        <v>9.2835080047682652</v>
      </c>
      <c r="I31" s="69">
        <v>1.2523643807955835</v>
      </c>
      <c r="J31" s="69">
        <v>3.8637378618541618</v>
      </c>
      <c r="K31" s="69">
        <v>2.2189408550305387</v>
      </c>
      <c r="L31" s="69">
        <v>12.164103623291851</v>
      </c>
      <c r="M31" s="69">
        <v>2.931482842444467</v>
      </c>
      <c r="N31" s="69">
        <v>2.551029503520823</v>
      </c>
      <c r="O31" s="59"/>
    </row>
    <row r="32" spans="1:15" x14ac:dyDescent="0.3">
      <c r="A32" s="9" t="s">
        <v>23</v>
      </c>
      <c r="B32" s="69">
        <v>6.3713525886315239</v>
      </c>
      <c r="C32" s="69">
        <v>10.053397201905213</v>
      </c>
      <c r="D32" s="69">
        <v>23.065693430656935</v>
      </c>
      <c r="E32" s="69">
        <v>5.6437751725184171E-2</v>
      </c>
      <c r="F32" s="69">
        <v>3.6725539153362234</v>
      </c>
      <c r="G32" s="69">
        <v>3.3488454944222923</v>
      </c>
      <c r="H32" s="69">
        <v>16.362925586793907</v>
      </c>
      <c r="I32" s="69">
        <v>1.1659400728338625</v>
      </c>
      <c r="J32" s="69">
        <v>4.6932851706121426</v>
      </c>
      <c r="K32" s="69">
        <v>2.8152727959222261</v>
      </c>
      <c r="L32" s="69">
        <v>10.492912490904942</v>
      </c>
      <c r="M32" s="69">
        <v>4.4120427967156104</v>
      </c>
      <c r="N32" s="69">
        <v>3.2597272493484439</v>
      </c>
      <c r="O32" s="59"/>
    </row>
    <row r="33" spans="1:15" x14ac:dyDescent="0.3">
      <c r="A33" s="9" t="s">
        <v>24</v>
      </c>
      <c r="B33" s="69">
        <v>1.2060253467128774</v>
      </c>
      <c r="C33" s="69">
        <v>34.442588439059193</v>
      </c>
      <c r="D33" s="69">
        <v>-32.878882163263</v>
      </c>
      <c r="E33" s="69">
        <v>-8.5614846829557933</v>
      </c>
      <c r="F33" s="69">
        <v>-8.4630399239401299E-2</v>
      </c>
      <c r="G33" s="69">
        <v>3.2046506872325295</v>
      </c>
      <c r="H33" s="69">
        <v>17.611827076419132</v>
      </c>
      <c r="I33" s="69">
        <v>1.1564608167324906</v>
      </c>
      <c r="J33" s="69">
        <v>4.6953718725984146</v>
      </c>
      <c r="K33" s="69">
        <v>1.3384389972044772</v>
      </c>
      <c r="L33" s="69">
        <v>12.603753659169243</v>
      </c>
      <c r="M33" s="69">
        <v>2.55619099162125</v>
      </c>
      <c r="N33" s="69">
        <v>2.8865262022262925</v>
      </c>
      <c r="O33" s="59"/>
    </row>
    <row r="34" spans="1:15" x14ac:dyDescent="0.3">
      <c r="A34" s="9" t="s">
        <v>25</v>
      </c>
      <c r="B34" s="69">
        <v>5.6547100314886336</v>
      </c>
      <c r="C34" s="69">
        <v>-3.2840488273213566</v>
      </c>
      <c r="D34" s="69">
        <v>67.976025159287701</v>
      </c>
      <c r="E34" s="69">
        <v>-0.83368659036314341</v>
      </c>
      <c r="F34" s="69">
        <v>12.908874167008662</v>
      </c>
      <c r="G34" s="69">
        <v>0.15129382303840089</v>
      </c>
      <c r="H34" s="69">
        <v>5.5131235356652724</v>
      </c>
      <c r="I34" s="69">
        <v>0.7981625522556044</v>
      </c>
      <c r="J34" s="69">
        <v>4.5805001365536668</v>
      </c>
      <c r="K34" s="69">
        <v>1.8608832023256241</v>
      </c>
      <c r="L34" s="69">
        <v>8.902854150301124</v>
      </c>
      <c r="M34" s="69">
        <v>3.7807711150561971</v>
      </c>
      <c r="N34" s="69">
        <v>2.1211923965292385</v>
      </c>
      <c r="O34" s="59"/>
    </row>
    <row r="35" spans="1:15" x14ac:dyDescent="0.3">
      <c r="A35" s="9" t="s">
        <v>26</v>
      </c>
      <c r="B35" s="69">
        <v>3.0777095012863214</v>
      </c>
      <c r="C35" s="69">
        <v>15.757740716913275</v>
      </c>
      <c r="D35" s="69">
        <v>45.136026380873858</v>
      </c>
      <c r="E35" s="69">
        <v>0.56968181186604738</v>
      </c>
      <c r="F35" s="69">
        <v>-1.2981819493429896</v>
      </c>
      <c r="G35" s="69">
        <v>-37.957414254749452</v>
      </c>
      <c r="H35" s="69">
        <v>4.5938197795865534</v>
      </c>
      <c r="I35" s="69">
        <v>0.8790559584486175</v>
      </c>
      <c r="J35" s="69">
        <v>2.8145223209389059</v>
      </c>
      <c r="K35" s="69">
        <v>2.0704111930068336</v>
      </c>
      <c r="L35" s="69">
        <v>9.7674848862455264</v>
      </c>
      <c r="M35" s="69">
        <v>4.3416510072979975</v>
      </c>
      <c r="N35" s="69">
        <v>3.086087067567945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2.6411281045836574</v>
      </c>
      <c r="C37" s="130">
        <v>2.5459307476023696</v>
      </c>
      <c r="D37" s="130">
        <v>9.8556183301945879</v>
      </c>
      <c r="E37" s="130">
        <v>3.6002236115071184</v>
      </c>
      <c r="F37" s="130">
        <v>0.55518729942194511</v>
      </c>
      <c r="G37" s="130">
        <v>0.94178082191780277</v>
      </c>
      <c r="H37" s="130">
        <v>2.4308637760327656</v>
      </c>
      <c r="I37" s="130">
        <v>1.3134965991493175</v>
      </c>
      <c r="J37" s="130">
        <v>4.0067021199096757</v>
      </c>
      <c r="K37" s="130">
        <v>1.2884663497623166</v>
      </c>
      <c r="L37" s="130">
        <v>8.2212185277724501</v>
      </c>
      <c r="M37" s="130">
        <v>3.3063427800269949</v>
      </c>
      <c r="N37" s="130">
        <v>2.7455172617319619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0.99274205181222896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4.9280062369032152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2.5187573016303162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 codeName="Hoja141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702</v>
      </c>
      <c r="B1" s="121"/>
      <c r="C1" s="121"/>
      <c r="D1" s="121"/>
      <c r="E1" s="121"/>
      <c r="F1" s="121"/>
      <c r="G1" s="121"/>
      <c r="H1" s="122">
        <v>140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4364242</v>
      </c>
      <c r="C9" s="58">
        <v>1584067</v>
      </c>
      <c r="D9" s="58">
        <v>1729</v>
      </c>
      <c r="E9" s="58">
        <v>97913</v>
      </c>
      <c r="F9" s="58">
        <v>171285</v>
      </c>
      <c r="G9" s="58">
        <v>42613</v>
      </c>
      <c r="H9" s="58">
        <v>516388</v>
      </c>
      <c r="I9" s="58">
        <v>426649</v>
      </c>
      <c r="J9" s="58">
        <v>185599</v>
      </c>
      <c r="K9" s="58">
        <v>69578</v>
      </c>
      <c r="L9" s="58">
        <v>33354</v>
      </c>
      <c r="M9" s="58">
        <v>381924</v>
      </c>
      <c r="N9" s="58">
        <v>853143</v>
      </c>
    </row>
    <row r="10" spans="1:14" x14ac:dyDescent="0.3">
      <c r="A10" s="9" t="s">
        <v>317</v>
      </c>
      <c r="B10" s="58">
        <v>22859412</v>
      </c>
      <c r="C10" s="58">
        <v>1036956</v>
      </c>
      <c r="D10" s="58">
        <v>529534</v>
      </c>
      <c r="E10" s="58">
        <v>8878197</v>
      </c>
      <c r="F10" s="58">
        <v>2060777</v>
      </c>
      <c r="G10" s="58">
        <v>643279</v>
      </c>
      <c r="H10" s="58">
        <v>1320686</v>
      </c>
      <c r="I10" s="58">
        <v>1456862</v>
      </c>
      <c r="J10" s="58">
        <v>983671</v>
      </c>
      <c r="K10" s="58">
        <v>892169</v>
      </c>
      <c r="L10" s="58">
        <v>324855</v>
      </c>
      <c r="M10" s="58">
        <v>1223029</v>
      </c>
      <c r="N10" s="58">
        <v>3509397</v>
      </c>
    </row>
    <row r="11" spans="1:14" x14ac:dyDescent="0.3">
      <c r="A11" s="9" t="s">
        <v>5</v>
      </c>
      <c r="B11" s="58">
        <v>9891744</v>
      </c>
      <c r="C11" s="58">
        <v>832303</v>
      </c>
      <c r="D11" s="58">
        <v>880</v>
      </c>
      <c r="E11" s="58">
        <v>6092164</v>
      </c>
      <c r="F11" s="58">
        <v>120753</v>
      </c>
      <c r="G11" s="58">
        <v>70077</v>
      </c>
      <c r="H11" s="58">
        <v>784426</v>
      </c>
      <c r="I11" s="58">
        <v>307560</v>
      </c>
      <c r="J11" s="58">
        <v>116605</v>
      </c>
      <c r="K11" s="58">
        <v>119053</v>
      </c>
      <c r="L11" s="58">
        <v>30135</v>
      </c>
      <c r="M11" s="58">
        <v>413192</v>
      </c>
      <c r="N11" s="58">
        <v>1004596</v>
      </c>
    </row>
    <row r="12" spans="1:14" x14ac:dyDescent="0.3">
      <c r="A12" s="9" t="s">
        <v>6</v>
      </c>
      <c r="B12" s="58">
        <v>37528274</v>
      </c>
      <c r="C12" s="58">
        <v>3130401</v>
      </c>
      <c r="D12" s="58">
        <v>57033</v>
      </c>
      <c r="E12" s="58">
        <v>9750786</v>
      </c>
      <c r="F12" s="58">
        <v>4061673</v>
      </c>
      <c r="G12" s="58">
        <v>541540</v>
      </c>
      <c r="H12" s="58">
        <v>3486897</v>
      </c>
      <c r="I12" s="58">
        <v>3801469</v>
      </c>
      <c r="J12" s="58">
        <v>2351776</v>
      </c>
      <c r="K12" s="58">
        <v>1233884</v>
      </c>
      <c r="L12" s="58">
        <v>594874</v>
      </c>
      <c r="M12" s="58">
        <v>1387883</v>
      </c>
      <c r="N12" s="58">
        <v>7130058</v>
      </c>
    </row>
    <row r="13" spans="1:14" x14ac:dyDescent="0.3">
      <c r="A13" s="9" t="s">
        <v>7</v>
      </c>
      <c r="B13" s="58">
        <v>7937801</v>
      </c>
      <c r="C13" s="58">
        <v>1107214</v>
      </c>
      <c r="D13" s="58">
        <v>2026</v>
      </c>
      <c r="E13" s="58">
        <v>1928668</v>
      </c>
      <c r="F13" s="58">
        <v>526657</v>
      </c>
      <c r="G13" s="58">
        <v>63819</v>
      </c>
      <c r="H13" s="58">
        <v>785538</v>
      </c>
      <c r="I13" s="58">
        <v>720667</v>
      </c>
      <c r="J13" s="58">
        <v>299921</v>
      </c>
      <c r="K13" s="58">
        <v>120680</v>
      </c>
      <c r="L13" s="58">
        <v>109782</v>
      </c>
      <c r="M13" s="58">
        <v>657203</v>
      </c>
      <c r="N13" s="58">
        <v>1615626</v>
      </c>
    </row>
    <row r="14" spans="1:14" x14ac:dyDescent="0.3">
      <c r="A14" s="9" t="s">
        <v>8</v>
      </c>
      <c r="B14" s="58">
        <v>15666453</v>
      </c>
      <c r="C14" s="58">
        <v>2009778</v>
      </c>
      <c r="D14" s="58">
        <v>1842</v>
      </c>
      <c r="E14" s="58">
        <v>3692277</v>
      </c>
      <c r="F14" s="58">
        <v>862787</v>
      </c>
      <c r="G14" s="58">
        <v>299379</v>
      </c>
      <c r="H14" s="58">
        <v>1478393</v>
      </c>
      <c r="I14" s="58">
        <v>1298943</v>
      </c>
      <c r="J14" s="58">
        <v>643124</v>
      </c>
      <c r="K14" s="58">
        <v>424118</v>
      </c>
      <c r="L14" s="58">
        <v>234063</v>
      </c>
      <c r="M14" s="58">
        <v>1235731</v>
      </c>
      <c r="N14" s="58">
        <v>3486018</v>
      </c>
    </row>
    <row r="15" spans="1:14" x14ac:dyDescent="0.3">
      <c r="A15" s="9" t="s">
        <v>9</v>
      </c>
      <c r="B15" s="58">
        <v>23107328</v>
      </c>
      <c r="C15" s="58">
        <v>1572269</v>
      </c>
      <c r="D15" s="58">
        <v>4029</v>
      </c>
      <c r="E15" s="58">
        <v>6430456</v>
      </c>
      <c r="F15" s="58">
        <v>1571798</v>
      </c>
      <c r="G15" s="58">
        <v>425074</v>
      </c>
      <c r="H15" s="58">
        <v>2138201</v>
      </c>
      <c r="I15" s="58">
        <v>2087517</v>
      </c>
      <c r="J15" s="58">
        <v>1399643</v>
      </c>
      <c r="K15" s="58">
        <v>1646795</v>
      </c>
      <c r="L15" s="58">
        <v>298369</v>
      </c>
      <c r="M15" s="58">
        <v>1301028</v>
      </c>
      <c r="N15" s="58">
        <v>4232149</v>
      </c>
    </row>
    <row r="16" spans="1:14" x14ac:dyDescent="0.3">
      <c r="A16" s="9" t="s">
        <v>10</v>
      </c>
      <c r="B16" s="58">
        <v>4904650</v>
      </c>
      <c r="C16" s="58">
        <v>491166</v>
      </c>
      <c r="D16" s="58">
        <v>8729</v>
      </c>
      <c r="E16" s="58">
        <v>506788</v>
      </c>
      <c r="F16" s="58">
        <v>79622</v>
      </c>
      <c r="G16" s="58">
        <v>1557791</v>
      </c>
      <c r="H16" s="58">
        <v>569349</v>
      </c>
      <c r="I16" s="58">
        <v>214462</v>
      </c>
      <c r="J16" s="58">
        <v>107533</v>
      </c>
      <c r="K16" s="58">
        <v>65807</v>
      </c>
      <c r="L16" s="58">
        <v>16759</v>
      </c>
      <c r="M16" s="58">
        <v>478199</v>
      </c>
      <c r="N16" s="58">
        <v>808445</v>
      </c>
    </row>
    <row r="17" spans="1:14" x14ac:dyDescent="0.3">
      <c r="A17" s="9" t="s">
        <v>11</v>
      </c>
      <c r="B17" s="58">
        <v>8138843</v>
      </c>
      <c r="C17" s="58">
        <v>1479008</v>
      </c>
      <c r="D17" s="58">
        <v>967</v>
      </c>
      <c r="E17" s="58">
        <v>581015</v>
      </c>
      <c r="F17" s="58">
        <v>498503</v>
      </c>
      <c r="G17" s="58">
        <v>527338</v>
      </c>
      <c r="H17" s="58">
        <v>875460</v>
      </c>
      <c r="I17" s="58">
        <v>867678</v>
      </c>
      <c r="J17" s="58">
        <v>504977</v>
      </c>
      <c r="K17" s="58">
        <v>250797</v>
      </c>
      <c r="L17" s="58">
        <v>139923</v>
      </c>
      <c r="M17" s="58">
        <v>796138</v>
      </c>
      <c r="N17" s="58">
        <v>1617039</v>
      </c>
    </row>
    <row r="18" spans="1:14" x14ac:dyDescent="0.3">
      <c r="A18" s="9" t="s">
        <v>12</v>
      </c>
      <c r="B18" s="58">
        <v>23148262</v>
      </c>
      <c r="C18" s="58">
        <v>3273133</v>
      </c>
      <c r="D18" s="58">
        <v>311111</v>
      </c>
      <c r="E18" s="58">
        <v>2783638</v>
      </c>
      <c r="F18" s="58">
        <v>4628908</v>
      </c>
      <c r="G18" s="58">
        <v>528712</v>
      </c>
      <c r="H18" s="58">
        <v>2771905</v>
      </c>
      <c r="I18" s="58">
        <v>1998086</v>
      </c>
      <c r="J18" s="58">
        <v>1732211</v>
      </c>
      <c r="K18" s="58">
        <v>464217</v>
      </c>
      <c r="L18" s="58">
        <v>287782</v>
      </c>
      <c r="M18" s="58">
        <v>790678</v>
      </c>
      <c r="N18" s="58">
        <v>3577881</v>
      </c>
    </row>
    <row r="19" spans="1:14" x14ac:dyDescent="0.3">
      <c r="A19" s="9" t="s">
        <v>13</v>
      </c>
      <c r="B19" s="58">
        <v>18728785</v>
      </c>
      <c r="C19" s="58">
        <v>2255373</v>
      </c>
      <c r="D19" s="58">
        <v>21839</v>
      </c>
      <c r="E19" s="58">
        <v>4057365</v>
      </c>
      <c r="F19" s="58">
        <v>1093064</v>
      </c>
      <c r="G19" s="58">
        <v>565671</v>
      </c>
      <c r="H19" s="58">
        <v>1385263</v>
      </c>
      <c r="I19" s="58">
        <v>2308185</v>
      </c>
      <c r="J19" s="58">
        <v>1250565</v>
      </c>
      <c r="K19" s="58">
        <v>550083</v>
      </c>
      <c r="L19" s="58">
        <v>300290</v>
      </c>
      <c r="M19" s="58">
        <v>1199625</v>
      </c>
      <c r="N19" s="58">
        <v>3741462</v>
      </c>
    </row>
    <row r="20" spans="1:14" x14ac:dyDescent="0.3">
      <c r="A20" s="9" t="s">
        <v>14</v>
      </c>
      <c r="B20" s="58">
        <v>30397595</v>
      </c>
      <c r="C20" s="58">
        <v>4535849</v>
      </c>
      <c r="D20" s="58">
        <v>249506</v>
      </c>
      <c r="E20" s="58">
        <v>4103938</v>
      </c>
      <c r="F20" s="58">
        <v>4465669</v>
      </c>
      <c r="G20" s="58">
        <v>411464</v>
      </c>
      <c r="H20" s="58">
        <v>1834324</v>
      </c>
      <c r="I20" s="58">
        <v>3083209</v>
      </c>
      <c r="J20" s="58">
        <v>2047860</v>
      </c>
      <c r="K20" s="58">
        <v>1014624</v>
      </c>
      <c r="L20" s="58">
        <v>664980</v>
      </c>
      <c r="M20" s="58">
        <v>1492079</v>
      </c>
      <c r="N20" s="58">
        <v>6494093</v>
      </c>
    </row>
    <row r="21" spans="1:14" x14ac:dyDescent="0.3">
      <c r="A21" s="9" t="s">
        <v>15</v>
      </c>
      <c r="B21" s="58">
        <v>15973634</v>
      </c>
      <c r="C21" s="58">
        <v>1450639</v>
      </c>
      <c r="D21" s="58">
        <v>90532</v>
      </c>
      <c r="E21" s="58">
        <v>46167</v>
      </c>
      <c r="F21" s="58">
        <v>1569273</v>
      </c>
      <c r="G21" s="58">
        <v>208388</v>
      </c>
      <c r="H21" s="58">
        <v>1562750</v>
      </c>
      <c r="I21" s="58">
        <v>2837951</v>
      </c>
      <c r="J21" s="58">
        <v>1434908</v>
      </c>
      <c r="K21" s="58">
        <v>591263</v>
      </c>
      <c r="L21" s="58">
        <v>417176</v>
      </c>
      <c r="M21" s="58">
        <v>1124430</v>
      </c>
      <c r="N21" s="58">
        <v>4640157</v>
      </c>
    </row>
    <row r="22" spans="1:14" x14ac:dyDescent="0.3">
      <c r="A22" s="9" t="s">
        <v>16</v>
      </c>
      <c r="B22" s="58">
        <v>315313731</v>
      </c>
      <c r="C22" s="58">
        <v>6686205</v>
      </c>
      <c r="D22" s="58">
        <v>723118</v>
      </c>
      <c r="E22" s="58">
        <v>4166459</v>
      </c>
      <c r="F22" s="58">
        <v>54695903</v>
      </c>
      <c r="G22" s="58">
        <v>8641962</v>
      </c>
      <c r="H22" s="58">
        <v>17397763</v>
      </c>
      <c r="I22" s="58">
        <v>39185662</v>
      </c>
      <c r="J22" s="58">
        <v>25624268</v>
      </c>
      <c r="K22" s="58">
        <v>20490571</v>
      </c>
      <c r="L22" s="58">
        <v>9642111</v>
      </c>
      <c r="M22" s="58">
        <v>17717490</v>
      </c>
      <c r="N22" s="58">
        <v>110342219</v>
      </c>
    </row>
    <row r="23" spans="1:14" x14ac:dyDescent="0.3">
      <c r="A23" s="216" t="s">
        <v>157</v>
      </c>
      <c r="B23" s="58">
        <v>32362636</v>
      </c>
      <c r="C23" s="58">
        <v>16000</v>
      </c>
      <c r="D23" s="58">
        <v>384094</v>
      </c>
      <c r="E23" s="58">
        <v>0</v>
      </c>
      <c r="F23" s="58">
        <v>9746259</v>
      </c>
      <c r="G23" s="58">
        <v>707235</v>
      </c>
      <c r="H23" s="58">
        <v>1802131</v>
      </c>
      <c r="I23" s="58">
        <v>2593973</v>
      </c>
      <c r="J23" s="58">
        <v>7493697</v>
      </c>
      <c r="K23" s="58">
        <v>1106586</v>
      </c>
      <c r="L23" s="58">
        <v>762196</v>
      </c>
      <c r="M23" s="58">
        <v>872600</v>
      </c>
      <c r="N23" s="58">
        <v>6877865</v>
      </c>
    </row>
    <row r="24" spans="1:14" x14ac:dyDescent="0.3">
      <c r="A24" s="216" t="s">
        <v>155</v>
      </c>
      <c r="B24" s="58">
        <v>22507378</v>
      </c>
      <c r="C24" s="58">
        <v>5546205</v>
      </c>
      <c r="D24" s="58">
        <v>223014</v>
      </c>
      <c r="E24" s="58">
        <v>4166459</v>
      </c>
      <c r="F24" s="58">
        <v>1940174</v>
      </c>
      <c r="G24" s="58">
        <v>1396491</v>
      </c>
      <c r="H24" s="58">
        <v>809051</v>
      </c>
      <c r="I24" s="58">
        <v>1479372</v>
      </c>
      <c r="J24" s="58">
        <v>796096</v>
      </c>
      <c r="K24" s="58">
        <v>730573</v>
      </c>
      <c r="L24" s="58">
        <v>523993</v>
      </c>
      <c r="M24" s="58">
        <v>373887</v>
      </c>
      <c r="N24" s="58">
        <v>4522063</v>
      </c>
    </row>
    <row r="25" spans="1:14" x14ac:dyDescent="0.3">
      <c r="A25" s="216" t="s">
        <v>105</v>
      </c>
      <c r="B25" s="58">
        <v>260443717</v>
      </c>
      <c r="C25" s="58">
        <v>1124000</v>
      </c>
      <c r="D25" s="58">
        <v>116010</v>
      </c>
      <c r="E25" s="58">
        <v>0</v>
      </c>
      <c r="F25" s="58">
        <v>43009470</v>
      </c>
      <c r="G25" s="58">
        <v>6538236</v>
      </c>
      <c r="H25" s="58">
        <v>14786581</v>
      </c>
      <c r="I25" s="58">
        <v>35112317</v>
      </c>
      <c r="J25" s="58">
        <v>17334475</v>
      </c>
      <c r="K25" s="58">
        <v>18653412</v>
      </c>
      <c r="L25" s="58">
        <v>8355922</v>
      </c>
      <c r="M25" s="58">
        <v>16471003</v>
      </c>
      <c r="N25" s="58">
        <v>98942291</v>
      </c>
    </row>
    <row r="26" spans="1:14" x14ac:dyDescent="0.3">
      <c r="A26" s="9" t="s">
        <v>17</v>
      </c>
      <c r="B26" s="58">
        <v>10049789</v>
      </c>
      <c r="C26" s="58">
        <v>1067210</v>
      </c>
      <c r="D26" s="58">
        <v>60649</v>
      </c>
      <c r="E26" s="58">
        <v>428437</v>
      </c>
      <c r="F26" s="58">
        <v>904639</v>
      </c>
      <c r="G26" s="58">
        <v>160781</v>
      </c>
      <c r="H26" s="58">
        <v>445700</v>
      </c>
      <c r="I26" s="58">
        <v>1948578</v>
      </c>
      <c r="J26" s="58">
        <v>659966</v>
      </c>
      <c r="K26" s="58">
        <v>467282</v>
      </c>
      <c r="L26" s="58">
        <v>179463</v>
      </c>
      <c r="M26" s="58">
        <v>916902</v>
      </c>
      <c r="N26" s="58">
        <v>2810182</v>
      </c>
    </row>
    <row r="27" spans="1:14" x14ac:dyDescent="0.3">
      <c r="A27" s="9" t="s">
        <v>18</v>
      </c>
      <c r="B27" s="58">
        <v>3560621</v>
      </c>
      <c r="C27" s="58">
        <v>267995</v>
      </c>
      <c r="D27" s="58">
        <v>1979</v>
      </c>
      <c r="E27" s="58">
        <v>1577187</v>
      </c>
      <c r="F27" s="58">
        <v>150230</v>
      </c>
      <c r="G27" s="58">
        <v>28119</v>
      </c>
      <c r="H27" s="58">
        <v>259552</v>
      </c>
      <c r="I27" s="58">
        <v>359486</v>
      </c>
      <c r="J27" s="58">
        <v>150181</v>
      </c>
      <c r="K27" s="58">
        <v>104160</v>
      </c>
      <c r="L27" s="58">
        <v>30844</v>
      </c>
      <c r="M27" s="58">
        <v>138792</v>
      </c>
      <c r="N27" s="58">
        <v>492096</v>
      </c>
    </row>
    <row r="28" spans="1:14" x14ac:dyDescent="0.3">
      <c r="A28" s="9" t="s">
        <v>19</v>
      </c>
      <c r="B28" s="58">
        <v>8471115</v>
      </c>
      <c r="C28" s="58">
        <v>171580</v>
      </c>
      <c r="D28" s="58">
        <v>123262</v>
      </c>
      <c r="E28" s="58">
        <v>1712257</v>
      </c>
      <c r="F28" s="58">
        <v>3308680</v>
      </c>
      <c r="G28" s="58">
        <v>457843</v>
      </c>
      <c r="H28" s="58">
        <v>834726</v>
      </c>
      <c r="I28" s="58">
        <v>271760</v>
      </c>
      <c r="J28" s="58">
        <v>226724</v>
      </c>
      <c r="K28" s="58">
        <v>190257</v>
      </c>
      <c r="L28" s="58">
        <v>51789</v>
      </c>
      <c r="M28" s="58">
        <v>324171</v>
      </c>
      <c r="N28" s="58">
        <v>798066</v>
      </c>
    </row>
    <row r="29" spans="1:14" x14ac:dyDescent="0.3">
      <c r="A29" s="9" t="s">
        <v>20</v>
      </c>
      <c r="B29" s="58">
        <v>6228413</v>
      </c>
      <c r="C29" s="58">
        <v>649722</v>
      </c>
      <c r="D29" s="58">
        <v>924</v>
      </c>
      <c r="E29" s="58">
        <v>3121441</v>
      </c>
      <c r="F29" s="58">
        <v>126054</v>
      </c>
      <c r="G29" s="58">
        <v>120145</v>
      </c>
      <c r="H29" s="58">
        <v>492219</v>
      </c>
      <c r="I29" s="58">
        <v>329176</v>
      </c>
      <c r="J29" s="58">
        <v>155796</v>
      </c>
      <c r="K29" s="58">
        <v>97382</v>
      </c>
      <c r="L29" s="58">
        <v>33707</v>
      </c>
      <c r="M29" s="58">
        <v>290166</v>
      </c>
      <c r="N29" s="58">
        <v>811681</v>
      </c>
    </row>
    <row r="30" spans="1:14" x14ac:dyDescent="0.3">
      <c r="A30" s="9" t="s">
        <v>21</v>
      </c>
      <c r="B30" s="58">
        <v>26521309</v>
      </c>
      <c r="C30" s="58">
        <v>2318285</v>
      </c>
      <c r="D30" s="58">
        <v>983579</v>
      </c>
      <c r="E30" s="58">
        <v>1153129</v>
      </c>
      <c r="F30" s="58">
        <v>5066679</v>
      </c>
      <c r="G30" s="58">
        <v>435246</v>
      </c>
      <c r="H30" s="58">
        <v>2018835</v>
      </c>
      <c r="I30" s="58">
        <v>3572016</v>
      </c>
      <c r="J30" s="58">
        <v>2142857</v>
      </c>
      <c r="K30" s="58">
        <v>911453</v>
      </c>
      <c r="L30" s="58">
        <v>410004</v>
      </c>
      <c r="M30" s="58">
        <v>1688079</v>
      </c>
      <c r="N30" s="58">
        <v>5821147</v>
      </c>
    </row>
    <row r="31" spans="1:14" x14ac:dyDescent="0.3">
      <c r="A31" s="9" t="s">
        <v>22</v>
      </c>
      <c r="B31" s="58">
        <v>14703814</v>
      </c>
      <c r="C31" s="58">
        <v>2859135</v>
      </c>
      <c r="D31" s="58">
        <v>135771</v>
      </c>
      <c r="E31" s="58">
        <v>1641254</v>
      </c>
      <c r="F31" s="58">
        <v>1006131</v>
      </c>
      <c r="G31" s="58">
        <v>231878</v>
      </c>
      <c r="H31" s="58">
        <v>1420961</v>
      </c>
      <c r="I31" s="58">
        <v>1472510</v>
      </c>
      <c r="J31" s="58">
        <v>1064887</v>
      </c>
      <c r="K31" s="58">
        <v>352571</v>
      </c>
      <c r="L31" s="58">
        <v>199644</v>
      </c>
      <c r="M31" s="58">
        <v>1073535</v>
      </c>
      <c r="N31" s="58">
        <v>3245537</v>
      </c>
    </row>
    <row r="32" spans="1:14" x14ac:dyDescent="0.3">
      <c r="A32" s="9" t="s">
        <v>23</v>
      </c>
      <c r="B32" s="58">
        <v>8330047</v>
      </c>
      <c r="C32" s="58">
        <v>2522230</v>
      </c>
      <c r="D32" s="58">
        <v>7944</v>
      </c>
      <c r="E32" s="58">
        <v>55081</v>
      </c>
      <c r="F32" s="58">
        <v>696689</v>
      </c>
      <c r="G32" s="58">
        <v>71722</v>
      </c>
      <c r="H32" s="58">
        <v>868252</v>
      </c>
      <c r="I32" s="58">
        <v>882771</v>
      </c>
      <c r="J32" s="58">
        <v>248911</v>
      </c>
      <c r="K32" s="58">
        <v>277958</v>
      </c>
      <c r="L32" s="58">
        <v>129710</v>
      </c>
      <c r="M32" s="58">
        <v>682990</v>
      </c>
      <c r="N32" s="58">
        <v>1885789</v>
      </c>
    </row>
    <row r="33" spans="1:14" x14ac:dyDescent="0.3">
      <c r="A33" s="9" t="s">
        <v>24</v>
      </c>
      <c r="B33" s="58">
        <v>7659611</v>
      </c>
      <c r="C33" s="58">
        <v>715166</v>
      </c>
      <c r="D33" s="58">
        <v>26792</v>
      </c>
      <c r="E33" s="58">
        <v>1452767</v>
      </c>
      <c r="F33" s="58">
        <v>372296</v>
      </c>
      <c r="G33" s="58">
        <v>112224</v>
      </c>
      <c r="H33" s="58">
        <v>1015527</v>
      </c>
      <c r="I33" s="58">
        <v>988450</v>
      </c>
      <c r="J33" s="58">
        <v>681175</v>
      </c>
      <c r="K33" s="58">
        <v>215092</v>
      </c>
      <c r="L33" s="58">
        <v>139746</v>
      </c>
      <c r="M33" s="58">
        <v>436101</v>
      </c>
      <c r="N33" s="58">
        <v>1504275</v>
      </c>
    </row>
    <row r="34" spans="1:14" x14ac:dyDescent="0.3">
      <c r="A34" s="9" t="s">
        <v>25</v>
      </c>
      <c r="B34" s="58">
        <v>3548543</v>
      </c>
      <c r="C34" s="58">
        <v>261082</v>
      </c>
      <c r="D34" s="58">
        <v>293473</v>
      </c>
      <c r="E34" s="58">
        <v>231827</v>
      </c>
      <c r="F34" s="58">
        <v>348459</v>
      </c>
      <c r="G34" s="58">
        <v>30447</v>
      </c>
      <c r="H34" s="58">
        <v>308458</v>
      </c>
      <c r="I34" s="58">
        <v>636382</v>
      </c>
      <c r="J34" s="58">
        <v>218558</v>
      </c>
      <c r="K34" s="58">
        <v>104599</v>
      </c>
      <c r="L34" s="58">
        <v>75747</v>
      </c>
      <c r="M34" s="58">
        <v>273512</v>
      </c>
      <c r="N34" s="58">
        <v>765999</v>
      </c>
    </row>
    <row r="35" spans="1:14" x14ac:dyDescent="0.3">
      <c r="A35" s="9" t="s">
        <v>26</v>
      </c>
      <c r="B35" s="58">
        <v>5957449</v>
      </c>
      <c r="C35" s="58">
        <v>691234</v>
      </c>
      <c r="D35" s="58">
        <v>38752</v>
      </c>
      <c r="E35" s="58">
        <v>225264</v>
      </c>
      <c r="F35" s="58">
        <v>851470</v>
      </c>
      <c r="G35" s="58">
        <v>64488</v>
      </c>
      <c r="H35" s="58">
        <v>562427</v>
      </c>
      <c r="I35" s="58">
        <v>988971</v>
      </c>
      <c r="J35" s="58">
        <v>285284</v>
      </c>
      <c r="K35" s="58">
        <v>306607</v>
      </c>
      <c r="L35" s="58">
        <v>127893</v>
      </c>
      <c r="M35" s="58">
        <v>460123</v>
      </c>
      <c r="N35" s="58">
        <v>1354936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632991465</v>
      </c>
      <c r="C37" s="129">
        <v>42968000</v>
      </c>
      <c r="D37" s="129">
        <v>3676000</v>
      </c>
      <c r="E37" s="129">
        <v>64714475</v>
      </c>
      <c r="F37" s="129">
        <v>89237999</v>
      </c>
      <c r="G37" s="129">
        <v>16240000</v>
      </c>
      <c r="H37" s="129">
        <v>45134000</v>
      </c>
      <c r="I37" s="129">
        <v>72045000</v>
      </c>
      <c r="J37" s="129">
        <v>44517000</v>
      </c>
      <c r="K37" s="129">
        <v>30961000</v>
      </c>
      <c r="L37" s="129">
        <v>14473000</v>
      </c>
      <c r="M37" s="129">
        <v>36483000</v>
      </c>
      <c r="N37" s="129">
        <v>172541991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53622646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1375311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687989422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 codeName="Hoja142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701</v>
      </c>
      <c r="B1" s="121"/>
      <c r="C1" s="121"/>
      <c r="D1" s="121"/>
      <c r="E1" s="121"/>
      <c r="F1" s="121"/>
      <c r="G1" s="121"/>
      <c r="H1" s="122">
        <v>141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0.63434725308901629</v>
      </c>
      <c r="C9" s="69">
        <v>3.6866202755539006</v>
      </c>
      <c r="D9" s="69">
        <v>4.7034820457018497E-2</v>
      </c>
      <c r="E9" s="69">
        <v>0.1512999989569567</v>
      </c>
      <c r="F9" s="69">
        <v>0.19194177583475397</v>
      </c>
      <c r="G9" s="69">
        <v>0.26239532019704437</v>
      </c>
      <c r="H9" s="69">
        <v>1.1441219479771347</v>
      </c>
      <c r="I9" s="69">
        <v>0.59219793184815051</v>
      </c>
      <c r="J9" s="69">
        <v>0.41691713278073544</v>
      </c>
      <c r="K9" s="69">
        <v>0.2247278834662963</v>
      </c>
      <c r="L9" s="69">
        <v>0.23045671249913632</v>
      </c>
      <c r="M9" s="69">
        <v>1.0468546994490584</v>
      </c>
      <c r="N9" s="69">
        <v>0.49445528885777146</v>
      </c>
    </row>
    <row r="10" spans="1:14" x14ac:dyDescent="0.3">
      <c r="A10" s="9" t="s">
        <v>317</v>
      </c>
      <c r="B10" s="69">
        <v>3.3226400390789732</v>
      </c>
      <c r="C10" s="69">
        <v>2.4133215416123628</v>
      </c>
      <c r="D10" s="69">
        <v>14.405168661588682</v>
      </c>
      <c r="E10" s="69">
        <v>13.719028084520504</v>
      </c>
      <c r="F10" s="69">
        <v>2.3093043581131845</v>
      </c>
      <c r="G10" s="69">
        <v>3.9610775862068968</v>
      </c>
      <c r="H10" s="69">
        <v>2.9261443700979308</v>
      </c>
      <c r="I10" s="69">
        <v>2.0221555971961966</v>
      </c>
      <c r="J10" s="69">
        <v>2.2096524923063101</v>
      </c>
      <c r="K10" s="69">
        <v>2.8815897419334</v>
      </c>
      <c r="L10" s="69">
        <v>2.2445588336903199</v>
      </c>
      <c r="M10" s="69">
        <v>3.352325740755969</v>
      </c>
      <c r="N10" s="69">
        <v>2.0339379299268665</v>
      </c>
    </row>
    <row r="11" spans="1:14" x14ac:dyDescent="0.3">
      <c r="A11" s="9" t="s">
        <v>5</v>
      </c>
      <c r="B11" s="69">
        <v>1.4377755941718533</v>
      </c>
      <c r="C11" s="69">
        <v>1.9370298827034071</v>
      </c>
      <c r="D11" s="69">
        <v>2.3939064200217627E-2</v>
      </c>
      <c r="E11" s="69">
        <v>9.4139124206755902</v>
      </c>
      <c r="F11" s="69">
        <v>0.13531567421183435</v>
      </c>
      <c r="G11" s="69">
        <v>0.43150862068965523</v>
      </c>
      <c r="H11" s="69">
        <v>1.7379935303762128</v>
      </c>
      <c r="I11" s="69">
        <v>0.42689985425775556</v>
      </c>
      <c r="J11" s="69">
        <v>0.26193364332726826</v>
      </c>
      <c r="K11" s="69">
        <v>0.3845256936145473</v>
      </c>
      <c r="L11" s="69">
        <v>0.20821529745042494</v>
      </c>
      <c r="M11" s="69">
        <v>1.1325603705835594</v>
      </c>
      <c r="N11" s="69">
        <v>0.58223276211064467</v>
      </c>
    </row>
    <row r="12" spans="1:14" x14ac:dyDescent="0.3">
      <c r="A12" s="9" t="s">
        <v>6</v>
      </c>
      <c r="B12" s="69">
        <v>5.4547748555354971</v>
      </c>
      <c r="C12" s="69">
        <v>7.2854240364922731</v>
      </c>
      <c r="D12" s="69">
        <v>1.5514961915125136</v>
      </c>
      <c r="E12" s="69">
        <v>15.067395663798555</v>
      </c>
      <c r="F12" s="69">
        <v>4.5515061358558695</v>
      </c>
      <c r="G12" s="69">
        <v>3.334605911330049</v>
      </c>
      <c r="H12" s="69">
        <v>7.7256547170647405</v>
      </c>
      <c r="I12" s="69">
        <v>5.2765202304115482</v>
      </c>
      <c r="J12" s="69">
        <v>5.2828717119302739</v>
      </c>
      <c r="K12" s="69">
        <v>3.9852847130260654</v>
      </c>
      <c r="L12" s="69">
        <v>4.1102328473709671</v>
      </c>
      <c r="M12" s="69">
        <v>3.8041909930652631</v>
      </c>
      <c r="N12" s="69">
        <v>4.1323610320458162</v>
      </c>
    </row>
    <row r="13" spans="1:14" x14ac:dyDescent="0.3">
      <c r="A13" s="9" t="s">
        <v>7</v>
      </c>
      <c r="B13" s="69">
        <v>1.1537678845300618</v>
      </c>
      <c r="C13" s="69">
        <v>2.576833922919382</v>
      </c>
      <c r="D13" s="69">
        <v>5.5114254624591949E-2</v>
      </c>
      <c r="E13" s="69">
        <v>2.9802729605702587</v>
      </c>
      <c r="F13" s="69">
        <v>0.59017123411743011</v>
      </c>
      <c r="G13" s="69">
        <v>0.39297413793103447</v>
      </c>
      <c r="H13" s="69">
        <v>1.7404573049142553</v>
      </c>
      <c r="I13" s="69">
        <v>1.0003012006384897</v>
      </c>
      <c r="J13" s="69">
        <v>0.67372239818496304</v>
      </c>
      <c r="K13" s="69">
        <v>0.38978069183811892</v>
      </c>
      <c r="L13" s="69">
        <v>0.75852967594831755</v>
      </c>
      <c r="M13" s="69">
        <v>1.8013951703533153</v>
      </c>
      <c r="N13" s="69">
        <v>0.93636684649129853</v>
      </c>
    </row>
    <row r="14" spans="1:14" x14ac:dyDescent="0.3">
      <c r="A14" s="9" t="s">
        <v>8</v>
      </c>
      <c r="B14" s="69">
        <v>2.2771357377061534</v>
      </c>
      <c r="C14" s="69">
        <v>4.6773831688698566</v>
      </c>
      <c r="D14" s="69">
        <v>5.0108813928182803E-2</v>
      </c>
      <c r="E14" s="69">
        <v>5.7054886097739335</v>
      </c>
      <c r="F14" s="69">
        <v>0.96683812912479128</v>
      </c>
      <c r="G14" s="69">
        <v>1.8434667487684728</v>
      </c>
      <c r="H14" s="69">
        <v>3.2755638764567734</v>
      </c>
      <c r="I14" s="69">
        <v>1.8029606495940038</v>
      </c>
      <c r="J14" s="69">
        <v>1.4446705752858457</v>
      </c>
      <c r="K14" s="69">
        <v>1.369845935208811</v>
      </c>
      <c r="L14" s="69">
        <v>1.617238996752574</v>
      </c>
      <c r="M14" s="69">
        <v>3.3871419565276977</v>
      </c>
      <c r="N14" s="69">
        <v>2.0203881848100385</v>
      </c>
    </row>
    <row r="15" spans="1:14" x14ac:dyDescent="0.3">
      <c r="A15" s="9" t="s">
        <v>9</v>
      </c>
      <c r="B15" s="69">
        <v>3.3586748954404708</v>
      </c>
      <c r="C15" s="69">
        <v>3.6591626326568609</v>
      </c>
      <c r="D15" s="69">
        <v>0.10960282916213275</v>
      </c>
      <c r="E15" s="69">
        <v>9.9366579115414293</v>
      </c>
      <c r="F15" s="69">
        <v>1.7613550478647555</v>
      </c>
      <c r="G15" s="69">
        <v>2.6174507389162565</v>
      </c>
      <c r="H15" s="69">
        <v>4.7374507023529935</v>
      </c>
      <c r="I15" s="69">
        <v>2.8975182177805539</v>
      </c>
      <c r="J15" s="69">
        <v>3.1440640654132128</v>
      </c>
      <c r="K15" s="69">
        <v>5.3189334969800717</v>
      </c>
      <c r="L15" s="69">
        <v>2.06155600082913</v>
      </c>
      <c r="M15" s="69">
        <v>3.566121207137571</v>
      </c>
      <c r="N15" s="69">
        <v>2.4528226291303201</v>
      </c>
    </row>
    <row r="16" spans="1:14" x14ac:dyDescent="0.3">
      <c r="A16" s="9" t="s">
        <v>10</v>
      </c>
      <c r="B16" s="69">
        <v>0.71289613519668327</v>
      </c>
      <c r="C16" s="69">
        <v>1.1430971886054737</v>
      </c>
      <c r="D16" s="69">
        <v>0.23745919477693145</v>
      </c>
      <c r="E16" s="69">
        <v>0.7831138242255693</v>
      </c>
      <c r="F16" s="69">
        <v>8.9224322477244253E-2</v>
      </c>
      <c r="G16" s="69">
        <v>9.5923091133004927</v>
      </c>
      <c r="H16" s="69">
        <v>1.2614636416005671</v>
      </c>
      <c r="I16" s="69">
        <v>0.29767784023873967</v>
      </c>
      <c r="J16" s="69">
        <v>0.24155491160680187</v>
      </c>
      <c r="K16" s="69">
        <v>0.21254804431381416</v>
      </c>
      <c r="L16" s="69">
        <v>0.1157949284875285</v>
      </c>
      <c r="M16" s="69">
        <v>1.3107447304223885</v>
      </c>
      <c r="N16" s="69">
        <v>0.46854971089327468</v>
      </c>
    </row>
    <row r="17" spans="1:14" x14ac:dyDescent="0.3">
      <c r="A17" s="9" t="s">
        <v>11</v>
      </c>
      <c r="B17" s="69">
        <v>1.1829895547434739</v>
      </c>
      <c r="C17" s="69">
        <v>3.4421150623719976</v>
      </c>
      <c r="D17" s="69">
        <v>2.630576713819369E-2</v>
      </c>
      <c r="E17" s="69">
        <v>0.89781304723556832</v>
      </c>
      <c r="F17" s="69">
        <v>0.55862189379661009</v>
      </c>
      <c r="G17" s="69">
        <v>3.2471551724137933</v>
      </c>
      <c r="H17" s="69">
        <v>1.9396906988079938</v>
      </c>
      <c r="I17" s="69">
        <v>1.2043556110764106</v>
      </c>
      <c r="J17" s="69">
        <v>1.1343464294539165</v>
      </c>
      <c r="K17" s="69">
        <v>0.81004166532088751</v>
      </c>
      <c r="L17" s="69">
        <v>0.96678642990395913</v>
      </c>
      <c r="M17" s="69">
        <v>2.1822163747498835</v>
      </c>
      <c r="N17" s="69">
        <v>0.93718577757689137</v>
      </c>
    </row>
    <row r="18" spans="1:14" x14ac:dyDescent="0.3">
      <c r="A18" s="9" t="s">
        <v>12</v>
      </c>
      <c r="B18" s="69">
        <v>3.3646246962209836</v>
      </c>
      <c r="C18" s="69">
        <v>7.6176061254887362</v>
      </c>
      <c r="D18" s="69">
        <v>8.4633025027203477</v>
      </c>
      <c r="E18" s="69">
        <v>4.3014147916675523</v>
      </c>
      <c r="F18" s="69">
        <v>5.1871490305379888</v>
      </c>
      <c r="G18" s="69">
        <v>3.2556157635467979</v>
      </c>
      <c r="H18" s="69">
        <v>6.1415008640935884</v>
      </c>
      <c r="I18" s="69">
        <v>2.7733860781456032</v>
      </c>
      <c r="J18" s="69">
        <v>3.8911224925309433</v>
      </c>
      <c r="K18" s="69">
        <v>1.4993604857724234</v>
      </c>
      <c r="L18" s="69">
        <v>1.9884059973744213</v>
      </c>
      <c r="M18" s="69">
        <v>2.1672505002329854</v>
      </c>
      <c r="N18" s="69">
        <v>2.0736291376167091</v>
      </c>
    </row>
    <row r="19" spans="1:14" x14ac:dyDescent="0.3">
      <c r="A19" s="9" t="s">
        <v>13</v>
      </c>
      <c r="B19" s="69">
        <v>2.7222489766710396</v>
      </c>
      <c r="C19" s="69">
        <v>5.2489596909327867</v>
      </c>
      <c r="D19" s="69">
        <v>0.59409684439608268</v>
      </c>
      <c r="E19" s="69">
        <v>6.2696406020445963</v>
      </c>
      <c r="F19" s="69">
        <v>1.224886272942987</v>
      </c>
      <c r="G19" s="69">
        <v>3.4831958128078813</v>
      </c>
      <c r="H19" s="69">
        <v>3.0692227588957328</v>
      </c>
      <c r="I19" s="69">
        <v>3.2038101186758277</v>
      </c>
      <c r="J19" s="69">
        <v>2.8091852550710965</v>
      </c>
      <c r="K19" s="69">
        <v>1.776696489131488</v>
      </c>
      <c r="L19" s="69">
        <v>2.0748289919159815</v>
      </c>
      <c r="M19" s="69">
        <v>3.2881753145300547</v>
      </c>
      <c r="N19" s="69">
        <v>2.1684356244619893</v>
      </c>
    </row>
    <row r="20" spans="1:14" x14ac:dyDescent="0.3">
      <c r="A20" s="9" t="s">
        <v>14</v>
      </c>
      <c r="B20" s="69">
        <v>4.4183230189257188</v>
      </c>
      <c r="C20" s="69">
        <v>10.556341928877304</v>
      </c>
      <c r="D20" s="69">
        <v>6.7874319912948859</v>
      </c>
      <c r="E20" s="69">
        <v>6.3416074997131631</v>
      </c>
      <c r="F20" s="69">
        <v>5.0042235931354764</v>
      </c>
      <c r="G20" s="69">
        <v>2.5336453201970444</v>
      </c>
      <c r="H20" s="69">
        <v>4.0641733504674971</v>
      </c>
      <c r="I20" s="69">
        <v>4.2795599972239566</v>
      </c>
      <c r="J20" s="69">
        <v>4.6001752139632046</v>
      </c>
      <c r="K20" s="69">
        <v>3.2771034527308549</v>
      </c>
      <c r="L20" s="69">
        <v>4.5946244731569132</v>
      </c>
      <c r="M20" s="69">
        <v>4.089792506098731</v>
      </c>
      <c r="N20" s="69">
        <v>3.7637753930867759</v>
      </c>
    </row>
    <row r="21" spans="1:14" x14ac:dyDescent="0.3">
      <c r="A21" s="9" t="s">
        <v>15</v>
      </c>
      <c r="B21" s="69">
        <v>2.3217848253486664</v>
      </c>
      <c r="C21" s="69">
        <v>3.3760915099609012</v>
      </c>
      <c r="D21" s="69">
        <v>2.4627856365614798</v>
      </c>
      <c r="E21" s="69">
        <v>7.1339526435159992E-2</v>
      </c>
      <c r="F21" s="69">
        <v>1.7585255357417864</v>
      </c>
      <c r="G21" s="69">
        <v>1.2831773399014779</v>
      </c>
      <c r="H21" s="69">
        <v>3.4624673195373776</v>
      </c>
      <c r="I21" s="69">
        <v>3.939136650704421</v>
      </c>
      <c r="J21" s="69">
        <v>3.2232809937776579</v>
      </c>
      <c r="K21" s="69">
        <v>1.9097025289880818</v>
      </c>
      <c r="L21" s="69">
        <v>2.8824431700407658</v>
      </c>
      <c r="M21" s="69">
        <v>3.0820656196036511</v>
      </c>
      <c r="N21" s="69">
        <v>2.6892914432638024</v>
      </c>
    </row>
    <row r="22" spans="1:14" x14ac:dyDescent="0.3">
      <c r="A22" s="9" t="s">
        <v>16</v>
      </c>
      <c r="B22" s="69">
        <v>45.831188811504717</v>
      </c>
      <c r="C22" s="69">
        <v>15.560894153788865</v>
      </c>
      <c r="D22" s="69">
        <v>19.671327529923829</v>
      </c>
      <c r="E22" s="69">
        <v>6.4382180339097248</v>
      </c>
      <c r="F22" s="69">
        <v>61.292166580292772</v>
      </c>
      <c r="G22" s="69">
        <v>53.214051724137931</v>
      </c>
      <c r="H22" s="69">
        <v>38.546911419329113</v>
      </c>
      <c r="I22" s="69">
        <v>54.390536470261644</v>
      </c>
      <c r="J22" s="69">
        <v>57.56063526293326</v>
      </c>
      <c r="K22" s="69">
        <v>66.181877200348822</v>
      </c>
      <c r="L22" s="69">
        <v>66.621370828439169</v>
      </c>
      <c r="M22" s="69">
        <v>48.563687196776577</v>
      </c>
      <c r="N22" s="69">
        <v>63.950936441900687</v>
      </c>
    </row>
    <row r="23" spans="1:14" x14ac:dyDescent="0.3">
      <c r="A23" s="216" t="s">
        <v>157</v>
      </c>
      <c r="B23" s="69">
        <v>4.7039438347643667</v>
      </c>
      <c r="C23" s="69">
        <v>3.7237013591509958E-2</v>
      </c>
      <c r="D23" s="69">
        <v>10.448694232861806</v>
      </c>
      <c r="E23" s="69">
        <v>0</v>
      </c>
      <c r="F23" s="69">
        <v>10.921646730335134</v>
      </c>
      <c r="G23" s="69">
        <v>4.354895320197044</v>
      </c>
      <c r="H23" s="69">
        <v>3.9928457482164217</v>
      </c>
      <c r="I23" s="69">
        <v>3.6004899715455618</v>
      </c>
      <c r="J23" s="69">
        <v>16.833337825999056</v>
      </c>
      <c r="K23" s="69">
        <v>3.574128742611673</v>
      </c>
      <c r="L23" s="69">
        <v>5.2663304083465761</v>
      </c>
      <c r="M23" s="69">
        <v>2.3917989200449528</v>
      </c>
      <c r="N23" s="69">
        <v>3.9861977714166983</v>
      </c>
    </row>
    <row r="24" spans="1:14" x14ac:dyDescent="0.3">
      <c r="A24" s="216" t="s">
        <v>155</v>
      </c>
      <c r="B24" s="69">
        <v>3.2714715198048494</v>
      </c>
      <c r="C24" s="69">
        <v>12.907756935393783</v>
      </c>
      <c r="D24" s="69">
        <v>6.0667573449401528</v>
      </c>
      <c r="E24" s="69">
        <v>6.4382180339097248</v>
      </c>
      <c r="F24" s="69">
        <v>2.1741567737304375</v>
      </c>
      <c r="G24" s="69">
        <v>8.5990825123152703</v>
      </c>
      <c r="H24" s="69">
        <v>1.7925532857712589</v>
      </c>
      <c r="I24" s="69">
        <v>2.0533999583593587</v>
      </c>
      <c r="J24" s="69">
        <v>1.7882966057910461</v>
      </c>
      <c r="K24" s="69">
        <v>2.3596556958754564</v>
      </c>
      <c r="L24" s="69">
        <v>3.6204864229945413</v>
      </c>
      <c r="M24" s="69">
        <v>1.0248252610805033</v>
      </c>
      <c r="N24" s="69">
        <v>2.6208478143734877</v>
      </c>
    </row>
    <row r="25" spans="1:14" x14ac:dyDescent="0.3">
      <c r="A25" s="216" t="s">
        <v>105</v>
      </c>
      <c r="B25" s="69">
        <v>37.855773456935502</v>
      </c>
      <c r="C25" s="69">
        <v>2.6159002048035744</v>
      </c>
      <c r="D25" s="69">
        <v>3.1558759521218711</v>
      </c>
      <c r="E25" s="69">
        <v>0</v>
      </c>
      <c r="F25" s="69">
        <v>48.1963630762272</v>
      </c>
      <c r="G25" s="69">
        <v>40.260073891625616</v>
      </c>
      <c r="H25" s="69">
        <v>32.761512385341426</v>
      </c>
      <c r="I25" s="69">
        <v>48.736646540356723</v>
      </c>
      <c r="J25" s="69">
        <v>38.939000831143161</v>
      </c>
      <c r="K25" s="69">
        <v>60.248092761861692</v>
      </c>
      <c r="L25" s="69">
        <v>57.734553997098047</v>
      </c>
      <c r="M25" s="69">
        <v>45.147063015651121</v>
      </c>
      <c r="N25" s="69">
        <v>57.343890856110505</v>
      </c>
    </row>
    <row r="26" spans="1:14" x14ac:dyDescent="0.3">
      <c r="A26" s="9" t="s">
        <v>17</v>
      </c>
      <c r="B26" s="69">
        <v>1.4607476043432539</v>
      </c>
      <c r="C26" s="69">
        <v>2.4837320796872091</v>
      </c>
      <c r="D26" s="69">
        <v>1.6498639825897714</v>
      </c>
      <c r="E26" s="69">
        <v>0.66204199292353061</v>
      </c>
      <c r="F26" s="69">
        <v>1.013737432637861</v>
      </c>
      <c r="G26" s="69">
        <v>0.99003078817733992</v>
      </c>
      <c r="H26" s="69">
        <v>0.98750387734302303</v>
      </c>
      <c r="I26" s="69">
        <v>2.7046679158859046</v>
      </c>
      <c r="J26" s="69">
        <v>1.4825033133409709</v>
      </c>
      <c r="K26" s="69">
        <v>1.5092600368205162</v>
      </c>
      <c r="L26" s="69">
        <v>1.2399847992814206</v>
      </c>
      <c r="M26" s="69">
        <v>2.5132308198338951</v>
      </c>
      <c r="N26" s="69">
        <v>1.6286945477521468</v>
      </c>
    </row>
    <row r="27" spans="1:14" x14ac:dyDescent="0.3">
      <c r="A27" s="9" t="s">
        <v>18</v>
      </c>
      <c r="B27" s="69">
        <v>0.51754007927174206</v>
      </c>
      <c r="C27" s="69">
        <v>0.62370834109104445</v>
      </c>
      <c r="D27" s="69">
        <v>5.3835690968443956E-2</v>
      </c>
      <c r="E27" s="69">
        <v>2.4371471761147721</v>
      </c>
      <c r="F27" s="69">
        <v>0.16834756682520413</v>
      </c>
      <c r="G27" s="69">
        <v>0.17314655172413793</v>
      </c>
      <c r="H27" s="69">
        <v>0.5750697921744139</v>
      </c>
      <c r="I27" s="69">
        <v>0.4989742522034839</v>
      </c>
      <c r="J27" s="69">
        <v>0.33735651548846507</v>
      </c>
      <c r="K27" s="69">
        <v>0.33642324214334163</v>
      </c>
      <c r="L27" s="69">
        <v>0.21311407448352104</v>
      </c>
      <c r="M27" s="69">
        <v>0.38042924101636377</v>
      </c>
      <c r="N27" s="69">
        <v>0.28520361747767242</v>
      </c>
    </row>
    <row r="28" spans="1:14" x14ac:dyDescent="0.3">
      <c r="A28" s="9" t="s">
        <v>19</v>
      </c>
      <c r="B28" s="69">
        <v>1.2312856461330883</v>
      </c>
      <c r="C28" s="69">
        <v>0.39932042450195493</v>
      </c>
      <c r="D28" s="69">
        <v>3.3531556039173016</v>
      </c>
      <c r="E28" s="69">
        <v>2.6458640049231645</v>
      </c>
      <c r="F28" s="69">
        <v>3.7077030380297971</v>
      </c>
      <c r="G28" s="69">
        <v>2.8192302955665025</v>
      </c>
      <c r="H28" s="69">
        <v>1.8494394469801037</v>
      </c>
      <c r="I28" s="69">
        <v>0.37720868901381083</v>
      </c>
      <c r="J28" s="69">
        <v>0.50929757171417656</v>
      </c>
      <c r="K28" s="69">
        <v>0.61450534543457891</v>
      </c>
      <c r="L28" s="69">
        <v>0.35783182477717129</v>
      </c>
      <c r="M28" s="69">
        <v>0.88855357289696568</v>
      </c>
      <c r="N28" s="69">
        <v>0.46253436359152716</v>
      </c>
    </row>
    <row r="29" spans="1:14" x14ac:dyDescent="0.3">
      <c r="A29" s="9" t="s">
        <v>20</v>
      </c>
      <c r="B29" s="69">
        <v>0.90530650629683662</v>
      </c>
      <c r="C29" s="69">
        <v>1.5121066840439397</v>
      </c>
      <c r="D29" s="69">
        <v>2.5136017410228511E-2</v>
      </c>
      <c r="E29" s="69">
        <v>4.8234046556044845</v>
      </c>
      <c r="F29" s="69">
        <v>0.14125596877177848</v>
      </c>
      <c r="G29" s="69">
        <v>0.73980911330049259</v>
      </c>
      <c r="H29" s="69">
        <v>1.0905725173926528</v>
      </c>
      <c r="I29" s="69">
        <v>0.4569033243111944</v>
      </c>
      <c r="J29" s="69">
        <v>0.34996967450636834</v>
      </c>
      <c r="K29" s="69">
        <v>0.31453118439326894</v>
      </c>
      <c r="L29" s="69">
        <v>0.23289573688938023</v>
      </c>
      <c r="M29" s="69">
        <v>0.79534577748540414</v>
      </c>
      <c r="N29" s="69">
        <v>0.470425196380167</v>
      </c>
    </row>
    <row r="30" spans="1:14" x14ac:dyDescent="0.3">
      <c r="A30" s="9" t="s">
        <v>21</v>
      </c>
      <c r="B30" s="69">
        <v>3.8549006935167678</v>
      </c>
      <c r="C30" s="69">
        <v>5.3953756283746044</v>
      </c>
      <c r="D30" s="69">
        <v>26.756773667029382</v>
      </c>
      <c r="E30" s="69">
        <v>1.7818718300658392</v>
      </c>
      <c r="F30" s="69">
        <v>5.677714714333745</v>
      </c>
      <c r="G30" s="69">
        <v>2.6800862068965516</v>
      </c>
      <c r="H30" s="69">
        <v>4.4729804581911639</v>
      </c>
      <c r="I30" s="69">
        <v>4.9580345617322505</v>
      </c>
      <c r="J30" s="69">
        <v>4.8135700968169468</v>
      </c>
      <c r="K30" s="69">
        <v>2.9438745518555605</v>
      </c>
      <c r="L30" s="69">
        <v>2.8328888274718445</v>
      </c>
      <c r="M30" s="69">
        <v>4.627029027218156</v>
      </c>
      <c r="N30" s="69">
        <v>3.373756710620083</v>
      </c>
    </row>
    <row r="31" spans="1:14" x14ac:dyDescent="0.3">
      <c r="A31" s="9" t="s">
        <v>22</v>
      </c>
      <c r="B31" s="69">
        <v>2.1372151271244402</v>
      </c>
      <c r="C31" s="69">
        <v>6.6541030534351151</v>
      </c>
      <c r="D31" s="69">
        <v>3.6934439608269858</v>
      </c>
      <c r="E31" s="69">
        <v>2.536146665796176</v>
      </c>
      <c r="F31" s="69">
        <v>1.1274692521960292</v>
      </c>
      <c r="G31" s="69">
        <v>1.4278201970443349</v>
      </c>
      <c r="H31" s="69">
        <v>3.1483161253157261</v>
      </c>
      <c r="I31" s="69">
        <v>2.0438753556804778</v>
      </c>
      <c r="J31" s="69">
        <v>2.3920906619942941</v>
      </c>
      <c r="K31" s="69">
        <v>1.1387584380349471</v>
      </c>
      <c r="L31" s="69">
        <v>1.3794237545774892</v>
      </c>
      <c r="M31" s="69">
        <v>2.9425622892854206</v>
      </c>
      <c r="N31" s="69">
        <v>1.8810128370432448</v>
      </c>
    </row>
    <row r="32" spans="1:14" x14ac:dyDescent="0.3">
      <c r="A32" s="9" t="s">
        <v>23</v>
      </c>
      <c r="B32" s="69">
        <v>1.2107812611107267</v>
      </c>
      <c r="C32" s="69">
        <v>5.8700195494321354</v>
      </c>
      <c r="D32" s="69">
        <v>0.21610446137105549</v>
      </c>
      <c r="E32" s="69">
        <v>8.5113879081921015E-2</v>
      </c>
      <c r="F32" s="69">
        <v>0.78070889957987522</v>
      </c>
      <c r="G32" s="69">
        <v>0.44163793103448279</v>
      </c>
      <c r="H32" s="69">
        <v>1.9237204768024108</v>
      </c>
      <c r="I32" s="69">
        <v>1.2253050176972726</v>
      </c>
      <c r="J32" s="69">
        <v>0.55913695891457194</v>
      </c>
      <c r="K32" s="69">
        <v>0.89776815994315418</v>
      </c>
      <c r="L32" s="69">
        <v>0.89622054860775224</v>
      </c>
      <c r="M32" s="69">
        <v>1.8720774059150835</v>
      </c>
      <c r="N32" s="69">
        <v>1.0929449631771087</v>
      </c>
    </row>
    <row r="33" spans="1:14" x14ac:dyDescent="0.3">
      <c r="A33" s="9" t="s">
        <v>24</v>
      </c>
      <c r="B33" s="69">
        <v>1.1133326698153798</v>
      </c>
      <c r="C33" s="69">
        <v>1.6644153788866134</v>
      </c>
      <c r="D33" s="69">
        <v>0.72883569096844403</v>
      </c>
      <c r="E33" s="69">
        <v>2.2448872528132231</v>
      </c>
      <c r="F33" s="69">
        <v>0.41719447339916266</v>
      </c>
      <c r="G33" s="69">
        <v>0.69103448275862067</v>
      </c>
      <c r="H33" s="69">
        <v>2.2500265874950149</v>
      </c>
      <c r="I33" s="69">
        <v>1.371989728641821</v>
      </c>
      <c r="J33" s="69">
        <v>1.5301457870027182</v>
      </c>
      <c r="K33" s="69">
        <v>0.69471916281773849</v>
      </c>
      <c r="L33" s="69">
        <v>0.96556346300006901</v>
      </c>
      <c r="M33" s="69">
        <v>1.1953540004933805</v>
      </c>
      <c r="N33" s="69">
        <v>0.87183125179075982</v>
      </c>
    </row>
    <row r="34" spans="1:14" x14ac:dyDescent="0.3">
      <c r="A34" s="9" t="s">
        <v>25</v>
      </c>
      <c r="B34" s="69">
        <v>0.51578452902434302</v>
      </c>
      <c r="C34" s="69">
        <v>0.60761962390616275</v>
      </c>
      <c r="D34" s="69">
        <v>7.9834874863982597</v>
      </c>
      <c r="E34" s="69">
        <v>0.35823051952441864</v>
      </c>
      <c r="F34" s="69">
        <v>0.39048275835947421</v>
      </c>
      <c r="G34" s="69">
        <v>0.18748152709359606</v>
      </c>
      <c r="H34" s="69">
        <v>0.68342712810741346</v>
      </c>
      <c r="I34" s="69">
        <v>0.88331181900201261</v>
      </c>
      <c r="J34" s="69">
        <v>0.49095401756632301</v>
      </c>
      <c r="K34" s="69">
        <v>0.33784115500145345</v>
      </c>
      <c r="L34" s="69">
        <v>0.52336765010709596</v>
      </c>
      <c r="M34" s="69">
        <v>0.74969711920620563</v>
      </c>
      <c r="N34" s="69">
        <v>0.44394932245797492</v>
      </c>
    </row>
    <row r="35" spans="1:14" x14ac:dyDescent="0.3">
      <c r="A35" s="9" t="s">
        <v>26</v>
      </c>
      <c r="B35" s="69">
        <v>0.86592159842829675</v>
      </c>
      <c r="C35" s="69">
        <v>1.6087181158071122</v>
      </c>
      <c r="D35" s="69">
        <v>1.0541893362350381</v>
      </c>
      <c r="E35" s="69">
        <v>0.34808904808391011</v>
      </c>
      <c r="F35" s="69">
        <v>0.95415631181958704</v>
      </c>
      <c r="G35" s="69">
        <v>0.39709359605911326</v>
      </c>
      <c r="H35" s="69">
        <v>1.246127088226171</v>
      </c>
      <c r="I35" s="69">
        <v>1.3727128877784718</v>
      </c>
      <c r="J35" s="69">
        <v>0.64084282408967363</v>
      </c>
      <c r="K35" s="69">
        <v>0.99030070088175437</v>
      </c>
      <c r="L35" s="69">
        <v>0.88366613694465557</v>
      </c>
      <c r="M35" s="69">
        <v>1.2611983663624153</v>
      </c>
      <c r="N35" s="69">
        <v>0.78527898753643111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92.005987993228175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100.00000000000001</v>
      </c>
      <c r="M37" s="130">
        <v>99.999999999999986</v>
      </c>
      <c r="N37" s="130">
        <v>99.999999999999986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7.79410907861313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0.19990292815868321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 codeName="Hoja143">
    <tabColor theme="8" tint="0.39997558519241921"/>
  </sheetPr>
  <dimension ref="A1:N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700</v>
      </c>
      <c r="B1" s="121"/>
      <c r="C1" s="121"/>
      <c r="D1" s="121"/>
      <c r="E1" s="121"/>
      <c r="F1" s="121"/>
      <c r="G1" s="121"/>
      <c r="H1" s="122">
        <v>142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3.7106400659643981</v>
      </c>
      <c r="C9" s="69">
        <v>3.4947979611771558</v>
      </c>
      <c r="D9" s="69">
        <v>8.3714365592561677</v>
      </c>
      <c r="E9" s="69">
        <v>7.8767492648623687</v>
      </c>
      <c r="F9" s="69">
        <v>-2.1583846601993599</v>
      </c>
      <c r="G9" s="69">
        <v>12.541735532498819</v>
      </c>
      <c r="H9" s="69">
        <v>2.3548938737668408</v>
      </c>
      <c r="I9" s="69">
        <v>4.4738546937149692</v>
      </c>
      <c r="J9" s="69">
        <v>-2.7715242708522112</v>
      </c>
      <c r="K9" s="69">
        <v>5.2001696313643606</v>
      </c>
      <c r="L9" s="69">
        <v>2.9774828153670256</v>
      </c>
      <c r="M9" s="69">
        <v>-8.58577975130288E-2</v>
      </c>
      <c r="N9" s="69">
        <v>7.1663671342138144</v>
      </c>
    </row>
    <row r="10" spans="1:14" x14ac:dyDescent="0.3">
      <c r="A10" s="9" t="s">
        <v>317</v>
      </c>
      <c r="B10" s="69">
        <v>6.9219412787028034</v>
      </c>
      <c r="C10" s="69">
        <v>-1.0078792807580754</v>
      </c>
      <c r="D10" s="69">
        <v>-6.3933173319787784</v>
      </c>
      <c r="E10" s="69">
        <v>24.202167453366769</v>
      </c>
      <c r="F10" s="69">
        <v>-7.6844168301526707</v>
      </c>
      <c r="G10" s="69">
        <v>-0.64287693279823088</v>
      </c>
      <c r="H10" s="69">
        <v>3.1392018803538804</v>
      </c>
      <c r="I10" s="69">
        <v>1.9639006169949624</v>
      </c>
      <c r="J10" s="69">
        <v>-1.3704586125564902</v>
      </c>
      <c r="K10" s="69">
        <v>7.3361151689621948</v>
      </c>
      <c r="L10" s="69">
        <v>1.9667091880792782</v>
      </c>
      <c r="M10" s="69">
        <v>-0.24715113117296994</v>
      </c>
      <c r="N10" s="69">
        <v>5.0151468830954542</v>
      </c>
    </row>
    <row r="11" spans="1:14" x14ac:dyDescent="0.3">
      <c r="A11" s="9" t="s">
        <v>5</v>
      </c>
      <c r="B11" s="69">
        <v>6.2177776119210648</v>
      </c>
      <c r="C11" s="69">
        <v>-4.4706439347721698</v>
      </c>
      <c r="D11" s="69">
        <v>8.3970377448638231</v>
      </c>
      <c r="E11" s="69">
        <v>14.168187624675355</v>
      </c>
      <c r="F11" s="69">
        <v>0.16989496214416988</v>
      </c>
      <c r="G11" s="69">
        <v>-1.6515851107003812</v>
      </c>
      <c r="H11" s="69">
        <v>2.8518024695382422</v>
      </c>
      <c r="I11" s="69">
        <v>4.1929878008429</v>
      </c>
      <c r="J11" s="69">
        <v>-2.4282786603584015</v>
      </c>
      <c r="K11" s="69">
        <v>4.4486473657214844</v>
      </c>
      <c r="L11" s="69">
        <v>3.4920437742876516</v>
      </c>
      <c r="M11" s="69">
        <v>0.27862078446460714</v>
      </c>
      <c r="N11" s="69">
        <v>5.1765092872195169</v>
      </c>
    </row>
    <row r="12" spans="1:14" x14ac:dyDescent="0.3">
      <c r="A12" s="9" t="s">
        <v>6</v>
      </c>
      <c r="B12" s="69">
        <v>6.0528853878290647</v>
      </c>
      <c r="C12" s="69">
        <v>2.1938380250106917</v>
      </c>
      <c r="D12" s="69">
        <v>8.8715975955560964</v>
      </c>
      <c r="E12" s="69">
        <v>17.797829974408756</v>
      </c>
      <c r="F12" s="69">
        <v>6.6476586350361089</v>
      </c>
      <c r="G12" s="69">
        <v>2.536773752732131</v>
      </c>
      <c r="H12" s="69">
        <v>3.5157188163227033</v>
      </c>
      <c r="I12" s="69">
        <v>1.7156690875769272</v>
      </c>
      <c r="J12" s="69">
        <v>-1.6244878834991994</v>
      </c>
      <c r="K12" s="69">
        <v>5.1379071362280087</v>
      </c>
      <c r="L12" s="69">
        <v>-1.4566070538753593</v>
      </c>
      <c r="M12" s="69">
        <v>1.1309905230832982</v>
      </c>
      <c r="N12" s="69">
        <v>4.2225886757697282</v>
      </c>
    </row>
    <row r="13" spans="1:14" x14ac:dyDescent="0.3">
      <c r="A13" s="9" t="s">
        <v>7</v>
      </c>
      <c r="B13" s="69">
        <v>4.481255809895643</v>
      </c>
      <c r="C13" s="69">
        <v>0.91482159082426051</v>
      </c>
      <c r="D13" s="69">
        <v>8.3662428486602352</v>
      </c>
      <c r="E13" s="69">
        <v>9.4611370324295052</v>
      </c>
      <c r="F13" s="69">
        <v>4.2828853405081588</v>
      </c>
      <c r="G13" s="69">
        <v>-4.7340670199865258</v>
      </c>
      <c r="H13" s="69">
        <v>3.3408253568937738</v>
      </c>
      <c r="I13" s="69">
        <v>2.365063837312789</v>
      </c>
      <c r="J13" s="69">
        <v>-2.0112642079011493</v>
      </c>
      <c r="K13" s="69">
        <v>6.2850394976237851</v>
      </c>
      <c r="L13" s="69">
        <v>3.0835348352414798</v>
      </c>
      <c r="M13" s="69">
        <v>0.73105347647461372</v>
      </c>
      <c r="N13" s="69">
        <v>6.5757149031832114</v>
      </c>
    </row>
    <row r="14" spans="1:14" x14ac:dyDescent="0.3">
      <c r="A14" s="9" t="s">
        <v>8</v>
      </c>
      <c r="B14" s="69">
        <v>3.8461793734493739</v>
      </c>
      <c r="C14" s="69">
        <v>1.0126045031465907</v>
      </c>
      <c r="D14" s="69">
        <v>8.3610382707399253</v>
      </c>
      <c r="E14" s="69">
        <v>7.9448474410907579</v>
      </c>
      <c r="F14" s="69">
        <v>0.35333920600007218</v>
      </c>
      <c r="G14" s="69">
        <v>4.6292940259990729</v>
      </c>
      <c r="H14" s="69">
        <v>3.8250641701869768</v>
      </c>
      <c r="I14" s="69">
        <v>4.9131432611047217</v>
      </c>
      <c r="J14" s="69">
        <v>-3.0527142738108921</v>
      </c>
      <c r="K14" s="69">
        <v>4.8344620888125718</v>
      </c>
      <c r="L14" s="69">
        <v>1.1973990272428239</v>
      </c>
      <c r="M14" s="69">
        <v>-0.38486217980046433</v>
      </c>
      <c r="N14" s="69">
        <v>5.3542098950179877</v>
      </c>
    </row>
    <row r="15" spans="1:14" x14ac:dyDescent="0.3">
      <c r="A15" s="9" t="s">
        <v>9</v>
      </c>
      <c r="B15" s="69">
        <v>12.279603933816105</v>
      </c>
      <c r="C15" s="69">
        <v>1.5474541293796165</v>
      </c>
      <c r="D15" s="69">
        <v>8.3524918972500899</v>
      </c>
      <c r="E15" s="69">
        <v>43.483516954573759</v>
      </c>
      <c r="F15" s="69">
        <v>1.7107260831301829</v>
      </c>
      <c r="G15" s="69">
        <v>0.16073356827055818</v>
      </c>
      <c r="H15" s="69">
        <v>3.6246513730265661</v>
      </c>
      <c r="I15" s="69">
        <v>1.9267681418939588</v>
      </c>
      <c r="J15" s="69">
        <v>-2.8008425916540176</v>
      </c>
      <c r="K15" s="69">
        <v>1.5552792280209502</v>
      </c>
      <c r="L15" s="69">
        <v>3.6972212540239582</v>
      </c>
      <c r="M15" s="69">
        <v>-0.11257522165743694</v>
      </c>
      <c r="N15" s="69">
        <v>4.9522631364309575</v>
      </c>
    </row>
    <row r="16" spans="1:14" x14ac:dyDescent="0.3">
      <c r="A16" s="9" t="s">
        <v>10</v>
      </c>
      <c r="B16" s="69">
        <v>2.0734823476847453</v>
      </c>
      <c r="C16" s="69">
        <v>0.35689792476347293</v>
      </c>
      <c r="D16" s="69">
        <v>9.1494612970309959</v>
      </c>
      <c r="E16" s="69">
        <v>12.839801044457033</v>
      </c>
      <c r="F16" s="69">
        <v>2.7812685855713113</v>
      </c>
      <c r="G16" s="69">
        <v>-5.2005307282383058</v>
      </c>
      <c r="H16" s="69">
        <v>2.4115565236666185</v>
      </c>
      <c r="I16" s="69">
        <v>3.1870869334748733</v>
      </c>
      <c r="J16" s="69">
        <v>-2.7896175670300494</v>
      </c>
      <c r="K16" s="69">
        <v>5.5370459633702609</v>
      </c>
      <c r="L16" s="69">
        <v>2.8216357841599091</v>
      </c>
      <c r="M16" s="69">
        <v>-9.6741704752687951E-2</v>
      </c>
      <c r="N16" s="69">
        <v>9.5696810321366854</v>
      </c>
    </row>
    <row r="17" spans="1:14" x14ac:dyDescent="0.3">
      <c r="A17" s="9" t="s">
        <v>11</v>
      </c>
      <c r="B17" s="69">
        <v>-0.31012603264373695</v>
      </c>
      <c r="C17" s="69">
        <v>-17.017665046126268</v>
      </c>
      <c r="D17" s="69">
        <v>8.328192605920421</v>
      </c>
      <c r="E17" s="69">
        <v>20.406170480704631</v>
      </c>
      <c r="F17" s="69">
        <v>2.1710606078873838</v>
      </c>
      <c r="G17" s="69">
        <v>-2.7875936038657727</v>
      </c>
      <c r="H17" s="69">
        <v>2.5881995732623579</v>
      </c>
      <c r="I17" s="69">
        <v>1.4337841018673174</v>
      </c>
      <c r="J17" s="69">
        <v>-3.2630539084327523</v>
      </c>
      <c r="K17" s="69">
        <v>6.3617549102511219</v>
      </c>
      <c r="L17" s="69">
        <v>1.9883946547671627</v>
      </c>
      <c r="M17" s="69">
        <v>-0.60769497327896715</v>
      </c>
      <c r="N17" s="69">
        <v>5.1742379887078442</v>
      </c>
    </row>
    <row r="18" spans="1:14" x14ac:dyDescent="0.3">
      <c r="A18" s="9" t="s">
        <v>12</v>
      </c>
      <c r="B18" s="69">
        <v>4.4715329815760754</v>
      </c>
      <c r="C18" s="69">
        <v>0.59552652766872427</v>
      </c>
      <c r="D18" s="69">
        <v>-4.1299899767586794</v>
      </c>
      <c r="E18" s="69">
        <v>24.841962763946057</v>
      </c>
      <c r="F18" s="69">
        <v>3.2144383536588492</v>
      </c>
      <c r="G18" s="69">
        <v>-0.87438381327133641</v>
      </c>
      <c r="H18" s="69">
        <v>3.7855457843529763</v>
      </c>
      <c r="I18" s="69">
        <v>1.6167870124151875</v>
      </c>
      <c r="J18" s="69">
        <v>-1.3754992241354955</v>
      </c>
      <c r="K18" s="69">
        <v>5.1648543090569774</v>
      </c>
      <c r="L18" s="69">
        <v>2.7819678277422923</v>
      </c>
      <c r="M18" s="69">
        <v>1.404264361424751</v>
      </c>
      <c r="N18" s="69">
        <v>4.9454711323567011</v>
      </c>
    </row>
    <row r="19" spans="1:14" x14ac:dyDescent="0.3">
      <c r="A19" s="9" t="s">
        <v>13</v>
      </c>
      <c r="B19" s="69">
        <v>4.0192056719142784</v>
      </c>
      <c r="C19" s="69">
        <v>-6.253293149854116</v>
      </c>
      <c r="D19" s="69">
        <v>8.2581631550015118</v>
      </c>
      <c r="E19" s="69">
        <v>19.783274236672369</v>
      </c>
      <c r="F19" s="69">
        <v>1.4429201071240527</v>
      </c>
      <c r="G19" s="69">
        <v>-3.3252970652894618</v>
      </c>
      <c r="H19" s="69">
        <v>2.5684665253796766</v>
      </c>
      <c r="I19" s="69">
        <v>4.6123039658905611</v>
      </c>
      <c r="J19" s="69">
        <v>-2.6955045758533913</v>
      </c>
      <c r="K19" s="69">
        <v>4.8249546627291835</v>
      </c>
      <c r="L19" s="69">
        <v>2.5066694706696211</v>
      </c>
      <c r="M19" s="69">
        <v>-5.6661169601568417E-3</v>
      </c>
      <c r="N19" s="69">
        <v>4.4533484615577379</v>
      </c>
    </row>
    <row r="20" spans="1:14" x14ac:dyDescent="0.3">
      <c r="A20" s="9" t="s">
        <v>14</v>
      </c>
      <c r="B20" s="69">
        <v>2.5293169956219543</v>
      </c>
      <c r="C20" s="69">
        <v>3.0610089675276981</v>
      </c>
      <c r="D20" s="69">
        <v>-8.2816051763169014</v>
      </c>
      <c r="E20" s="69">
        <v>5.7171773261851513</v>
      </c>
      <c r="F20" s="69">
        <v>-0.40583665645660005</v>
      </c>
      <c r="G20" s="69">
        <v>-2.9289479172007304E-2</v>
      </c>
      <c r="H20" s="69">
        <v>3.3874373478829369</v>
      </c>
      <c r="I20" s="69">
        <v>5.8721854477324769</v>
      </c>
      <c r="J20" s="69">
        <v>-1.0817106353781867</v>
      </c>
      <c r="K20" s="69">
        <v>6.1173374403562093</v>
      </c>
      <c r="L20" s="69">
        <v>-1.4734689559046359</v>
      </c>
      <c r="M20" s="69">
        <v>1.714507973143526</v>
      </c>
      <c r="N20" s="69">
        <v>3.8399804816711622</v>
      </c>
    </row>
    <row r="21" spans="1:14" x14ac:dyDescent="0.3">
      <c r="A21" s="9" t="s">
        <v>15</v>
      </c>
      <c r="B21" s="69">
        <v>2.2303614651022059</v>
      </c>
      <c r="C21" s="69">
        <v>2.6307854198178688</v>
      </c>
      <c r="D21" s="69">
        <v>7.6456616822200658</v>
      </c>
      <c r="E21" s="69">
        <v>0.69373986164671919</v>
      </c>
      <c r="F21" s="69">
        <v>-0.65085970540891935</v>
      </c>
      <c r="G21" s="69">
        <v>-0.83569797436773285</v>
      </c>
      <c r="H21" s="69">
        <v>3.2359447516435722</v>
      </c>
      <c r="I21" s="69">
        <v>2.2447667457540206</v>
      </c>
      <c r="J21" s="69">
        <v>-1.315973784002324</v>
      </c>
      <c r="K21" s="69">
        <v>7.6209094182656258</v>
      </c>
      <c r="L21" s="69">
        <v>3.3262455327011367</v>
      </c>
      <c r="M21" s="69">
        <v>1.4634081219078894</v>
      </c>
      <c r="N21" s="69">
        <v>4.2725621256937956</v>
      </c>
    </row>
    <row r="22" spans="1:14" x14ac:dyDescent="0.3">
      <c r="A22" s="9" t="s">
        <v>16</v>
      </c>
      <c r="B22" s="69">
        <v>2.439705573821854</v>
      </c>
      <c r="C22" s="69">
        <v>1.7744424007898374</v>
      </c>
      <c r="D22" s="69">
        <v>-4.2923905354613794</v>
      </c>
      <c r="E22" s="69">
        <v>8.0978151683004995</v>
      </c>
      <c r="F22" s="69">
        <v>2.3275244024681285</v>
      </c>
      <c r="G22" s="69">
        <v>5.6872699809517684</v>
      </c>
      <c r="H22" s="69">
        <v>3.8538062217831026</v>
      </c>
      <c r="I22" s="69">
        <v>4.7746060369060501</v>
      </c>
      <c r="J22" s="69">
        <v>-2.4846023811356446</v>
      </c>
      <c r="K22" s="69">
        <v>4.6631092943411545</v>
      </c>
      <c r="L22" s="69">
        <v>-2.3491227160177033</v>
      </c>
      <c r="M22" s="69">
        <v>0.21713353975452776</v>
      </c>
      <c r="N22" s="69">
        <v>3.1750135421282408</v>
      </c>
    </row>
    <row r="23" spans="1:14" x14ac:dyDescent="0.3">
      <c r="A23" s="216" t="s">
        <v>157</v>
      </c>
      <c r="B23" s="69">
        <v>2.8756754142606553</v>
      </c>
      <c r="C23" s="69">
        <v>-2.2767001537457077</v>
      </c>
      <c r="D23" s="69">
        <v>-4.530157591477078</v>
      </c>
      <c r="E23" s="69" t="s">
        <v>440</v>
      </c>
      <c r="F23" s="69">
        <v>6.0785063420387075</v>
      </c>
      <c r="G23" s="69">
        <v>5.064972759360046</v>
      </c>
      <c r="H23" s="69">
        <v>3.5746429674499751</v>
      </c>
      <c r="I23" s="69">
        <v>4.7828784864774292</v>
      </c>
      <c r="J23" s="69">
        <v>-1.8608891676602326</v>
      </c>
      <c r="K23" s="69">
        <v>4.6031844622950189</v>
      </c>
      <c r="L23" s="69">
        <v>-2.3419595527482358</v>
      </c>
      <c r="M23" s="69">
        <v>0.21708911090918548</v>
      </c>
      <c r="N23" s="69">
        <v>3.6312261453091992</v>
      </c>
    </row>
    <row r="24" spans="1:14" x14ac:dyDescent="0.3">
      <c r="A24" s="216" t="s">
        <v>155</v>
      </c>
      <c r="B24" s="69">
        <v>2.2975656215405991</v>
      </c>
      <c r="C24" s="69">
        <v>1.6184084113933181</v>
      </c>
      <c r="D24" s="69">
        <v>-13.421255237212534</v>
      </c>
      <c r="E24" s="69">
        <v>8.0978151683004995</v>
      </c>
      <c r="F24" s="69">
        <v>-3.6970453947935482</v>
      </c>
      <c r="G24" s="69">
        <v>5.1574926956688785</v>
      </c>
      <c r="H24" s="69">
        <v>3.9214963708158308</v>
      </c>
      <c r="I24" s="69">
        <v>4.9533093352599309</v>
      </c>
      <c r="J24" s="69">
        <v>-2.8232028221830632</v>
      </c>
      <c r="K24" s="69">
        <v>2.9327612565634382</v>
      </c>
      <c r="L24" s="69">
        <v>-2.3415371092782493</v>
      </c>
      <c r="M24" s="69">
        <v>0.2171820769504933</v>
      </c>
      <c r="N24" s="69">
        <v>2.9770259432717836</v>
      </c>
    </row>
    <row r="25" spans="1:14" x14ac:dyDescent="0.3">
      <c r="A25" s="216" t="s">
        <v>105</v>
      </c>
      <c r="B25" s="69">
        <v>2.3845136421844444</v>
      </c>
      <c r="C25" s="69">
        <v>2.5524304119204828</v>
      </c>
      <c r="D25" s="69">
        <v>6.2150504298958253</v>
      </c>
      <c r="E25" s="69" t="s">
        <v>440</v>
      </c>
      <c r="F25" s="69">
        <v>1.6152919152687275</v>
      </c>
      <c r="G25" s="69">
        <v>5.8181895325017479</v>
      </c>
      <c r="H25" s="69">
        <v>3.8844936557139675</v>
      </c>
      <c r="I25" s="69">
        <v>4.7664095657741399</v>
      </c>
      <c r="J25" s="69">
        <v>-2.7361590522274923</v>
      </c>
      <c r="K25" s="69">
        <v>4.7377531583843648</v>
      </c>
      <c r="L25" s="69">
        <v>-2.3502483920084956</v>
      </c>
      <c r="M25" s="69">
        <v>0.21586098477864368</v>
      </c>
      <c r="N25" s="69">
        <v>3.1530205556317981</v>
      </c>
    </row>
    <row r="26" spans="1:14" x14ac:dyDescent="0.3">
      <c r="A26" s="9" t="s">
        <v>17</v>
      </c>
      <c r="B26" s="69">
        <v>1.3897973977108364</v>
      </c>
      <c r="C26" s="69">
        <v>6.5380389088005586E-2</v>
      </c>
      <c r="D26" s="69">
        <v>8.9308004654083533</v>
      </c>
      <c r="E26" s="69">
        <v>38.831657543105905</v>
      </c>
      <c r="F26" s="69">
        <v>-1.185969872398033</v>
      </c>
      <c r="G26" s="69">
        <v>11.764336681671296</v>
      </c>
      <c r="H26" s="69">
        <v>2.4942071167767494</v>
      </c>
      <c r="I26" s="69">
        <v>3.1915185936235702</v>
      </c>
      <c r="J26" s="69">
        <v>-3.0999796625815037</v>
      </c>
      <c r="K26" s="69">
        <v>5.9436864982501163</v>
      </c>
      <c r="L26" s="69">
        <v>2.9791507490552078</v>
      </c>
      <c r="M26" s="69">
        <v>-0.43900155617127723</v>
      </c>
      <c r="N26" s="69">
        <v>5.2535138824286065</v>
      </c>
    </row>
    <row r="27" spans="1:14" x14ac:dyDescent="0.3">
      <c r="A27" s="9" t="s">
        <v>18</v>
      </c>
      <c r="B27" s="69">
        <v>0.26406854182322093</v>
      </c>
      <c r="C27" s="69">
        <v>4.1635286841736843</v>
      </c>
      <c r="D27" s="69">
        <v>8.3665696819118125</v>
      </c>
      <c r="E27" s="69">
        <v>1.0405130008798409</v>
      </c>
      <c r="F27" s="69">
        <v>1.2008430643212478</v>
      </c>
      <c r="G27" s="69">
        <v>-0.12252297194687856</v>
      </c>
      <c r="H27" s="69">
        <v>2.3422401221398559</v>
      </c>
      <c r="I27" s="69">
        <v>4.1262601266522267</v>
      </c>
      <c r="J27" s="69">
        <v>-2.9310521318172107</v>
      </c>
      <c r="K27" s="69">
        <v>2.3486330997942275</v>
      </c>
      <c r="L27" s="69">
        <v>2.7601140043065158</v>
      </c>
      <c r="M27" s="69">
        <v>-0.25448550173287288</v>
      </c>
      <c r="N27" s="69">
        <v>5.3190290277058239</v>
      </c>
    </row>
    <row r="28" spans="1:14" x14ac:dyDescent="0.3">
      <c r="A28" s="9" t="s">
        <v>19</v>
      </c>
      <c r="B28" s="69">
        <v>13.618278582747536</v>
      </c>
      <c r="C28" s="69">
        <v>7.6443274695555061</v>
      </c>
      <c r="D28" s="69">
        <v>5.8264443576838687</v>
      </c>
      <c r="E28" s="69">
        <v>19.023049662960133</v>
      </c>
      <c r="F28" s="69">
        <v>27.42546865823256</v>
      </c>
      <c r="G28" s="69">
        <v>-0.77363182067279013</v>
      </c>
      <c r="H28" s="69">
        <v>3.0762537331871016</v>
      </c>
      <c r="I28" s="69">
        <v>3.5405452644787374</v>
      </c>
      <c r="J28" s="69">
        <v>-2.4004066154059416</v>
      </c>
      <c r="K28" s="69">
        <v>4.4111994499105691</v>
      </c>
      <c r="L28" s="69">
        <v>2.405034539153533</v>
      </c>
      <c r="M28" s="69">
        <v>6.4618287102845784E-2</v>
      </c>
      <c r="N28" s="69">
        <v>4.3282335906458087</v>
      </c>
    </row>
    <row r="29" spans="1:14" x14ac:dyDescent="0.3">
      <c r="A29" s="9" t="s">
        <v>20</v>
      </c>
      <c r="B29" s="69">
        <v>10.200255838102251</v>
      </c>
      <c r="C29" s="69">
        <v>2.8033338615113053</v>
      </c>
      <c r="D29" s="69">
        <v>8.0113209726794707</v>
      </c>
      <c r="E29" s="69">
        <v>17.147180579052332</v>
      </c>
      <c r="F29" s="69">
        <v>0.85718353298392458</v>
      </c>
      <c r="G29" s="69">
        <v>-3.8797481399436435</v>
      </c>
      <c r="H29" s="69">
        <v>2.6514688392603034</v>
      </c>
      <c r="I29" s="69">
        <v>2.3927764519970651</v>
      </c>
      <c r="J29" s="69">
        <v>-3.2640212000536906</v>
      </c>
      <c r="K29" s="69">
        <v>5.4167704161134367</v>
      </c>
      <c r="L29" s="69">
        <v>2.8931686262974665</v>
      </c>
      <c r="M29" s="69">
        <v>-0.62190265409854817</v>
      </c>
      <c r="N29" s="69">
        <v>5.9132766894743014</v>
      </c>
    </row>
    <row r="30" spans="1:14" x14ac:dyDescent="0.3">
      <c r="A30" s="9" t="s">
        <v>21</v>
      </c>
      <c r="B30" s="69">
        <v>5.1704520286210283</v>
      </c>
      <c r="C30" s="69">
        <v>8.3375926322014635</v>
      </c>
      <c r="D30" s="69">
        <v>13.369735145067452</v>
      </c>
      <c r="E30" s="69">
        <v>3.5634550195382104</v>
      </c>
      <c r="F30" s="69">
        <v>4.6164500089699061</v>
      </c>
      <c r="G30" s="69">
        <v>0.74379149629821484</v>
      </c>
      <c r="H30" s="69">
        <v>3.5210523042674282</v>
      </c>
      <c r="I30" s="69">
        <v>5.2564419621511433</v>
      </c>
      <c r="J30" s="69">
        <v>-0.51027499550316691</v>
      </c>
      <c r="K30" s="69">
        <v>7.0865573569071501</v>
      </c>
      <c r="L30" s="69">
        <v>2.9566384652438984</v>
      </c>
      <c r="M30" s="69">
        <v>2.3249788632957689</v>
      </c>
      <c r="N30" s="69">
        <v>5.3470565798219951</v>
      </c>
    </row>
    <row r="31" spans="1:14" x14ac:dyDescent="0.3">
      <c r="A31" s="9" t="s">
        <v>22</v>
      </c>
      <c r="B31" s="69">
        <v>2.1038806462394462</v>
      </c>
      <c r="C31" s="69">
        <v>-0.99990349166596104</v>
      </c>
      <c r="D31" s="69">
        <v>8.1741805476665235</v>
      </c>
      <c r="E31" s="69">
        <v>4.8013744502065805</v>
      </c>
      <c r="F31" s="69">
        <v>0.6783967050876214</v>
      </c>
      <c r="G31" s="69">
        <v>-0.28467337453295727</v>
      </c>
      <c r="H31" s="69">
        <v>1.8322334741165633</v>
      </c>
      <c r="I31" s="69">
        <v>1.362602855307955</v>
      </c>
      <c r="J31" s="69">
        <v>-1.4770532723861294</v>
      </c>
      <c r="K31" s="69">
        <v>3.9731730283301516</v>
      </c>
      <c r="L31" s="69">
        <v>2.7612577052910723</v>
      </c>
      <c r="M31" s="69">
        <v>1.2930434970474209</v>
      </c>
      <c r="N31" s="69">
        <v>6.0784214297387962</v>
      </c>
    </row>
    <row r="32" spans="1:14" x14ac:dyDescent="0.3">
      <c r="A32" s="9" t="s">
        <v>23</v>
      </c>
      <c r="B32" s="69">
        <v>2.2166143144837633</v>
      </c>
      <c r="C32" s="69">
        <v>-0.92225276404668932</v>
      </c>
      <c r="D32" s="69">
        <v>8.3432186635033361</v>
      </c>
      <c r="E32" s="69">
        <v>0.7170607350898166</v>
      </c>
      <c r="F32" s="69">
        <v>2.8801620590183035</v>
      </c>
      <c r="G32" s="69">
        <v>-4.1914443022837133</v>
      </c>
      <c r="H32" s="69">
        <v>2.3829323338899826</v>
      </c>
      <c r="I32" s="69">
        <v>3.5896858013892938</v>
      </c>
      <c r="J32" s="69">
        <v>-2.653769410277306</v>
      </c>
      <c r="K32" s="69">
        <v>5.5692424805266825</v>
      </c>
      <c r="L32" s="69">
        <v>1.9551202076814747</v>
      </c>
      <c r="M32" s="69">
        <v>4.3974751343327512E-2</v>
      </c>
      <c r="N32" s="69">
        <v>6.0900180413068057</v>
      </c>
    </row>
    <row r="33" spans="1:14" x14ac:dyDescent="0.3">
      <c r="A33" s="9" t="s">
        <v>24</v>
      </c>
      <c r="B33" s="69">
        <v>10.446300665563342</v>
      </c>
      <c r="C33" s="69">
        <v>7.4746483904096124</v>
      </c>
      <c r="D33" s="69">
        <v>19.867575287044332</v>
      </c>
      <c r="E33" s="69">
        <v>29.203622673805086</v>
      </c>
      <c r="F33" s="69">
        <v>1.111580930692341</v>
      </c>
      <c r="G33" s="69">
        <v>0.51234989368423101</v>
      </c>
      <c r="H33" s="69">
        <v>2.4437692659932537</v>
      </c>
      <c r="I33" s="69">
        <v>2.0554866224583748</v>
      </c>
      <c r="J33" s="69">
        <v>-2.6276179262251844</v>
      </c>
      <c r="K33" s="69">
        <v>6.0974581060824846</v>
      </c>
      <c r="L33" s="69">
        <v>2.4038179145585445</v>
      </c>
      <c r="M33" s="69">
        <v>6.4306688809452339E-2</v>
      </c>
      <c r="N33" s="69">
        <v>4.1988140440665944</v>
      </c>
    </row>
    <row r="34" spans="1:14" x14ac:dyDescent="0.3">
      <c r="A34" s="9" t="s">
        <v>25</v>
      </c>
      <c r="B34" s="69">
        <v>4.0710845792085877</v>
      </c>
      <c r="C34" s="69">
        <v>-6.260522479933897</v>
      </c>
      <c r="D34" s="69">
        <v>15.480261290053292</v>
      </c>
      <c r="E34" s="69">
        <v>11.652589488951406</v>
      </c>
      <c r="F34" s="69">
        <v>-5.414658090323087</v>
      </c>
      <c r="G34" s="69">
        <v>-1.4554127810185236</v>
      </c>
      <c r="H34" s="69">
        <v>3.1807142295748605</v>
      </c>
      <c r="I34" s="69">
        <v>5.8424587938555845</v>
      </c>
      <c r="J34" s="69">
        <v>-1.2659521225667447</v>
      </c>
      <c r="K34" s="69">
        <v>7.345830065215381</v>
      </c>
      <c r="L34" s="69">
        <v>3.3332603550902746</v>
      </c>
      <c r="M34" s="69">
        <v>1.5199646707294505</v>
      </c>
      <c r="N34" s="69">
        <v>6.0351184375293485</v>
      </c>
    </row>
    <row r="35" spans="1:14" x14ac:dyDescent="0.3">
      <c r="A35" s="9" t="s">
        <v>26</v>
      </c>
      <c r="B35" s="69">
        <v>1.7906610694633258</v>
      </c>
      <c r="C35" s="69">
        <v>-1.3452481699094534</v>
      </c>
      <c r="D35" s="69">
        <v>9.1686531396297966</v>
      </c>
      <c r="E35" s="69">
        <v>-5.0700017207921775</v>
      </c>
      <c r="F35" s="69">
        <v>2.6153781590096088</v>
      </c>
      <c r="G35" s="69">
        <v>-5.1334271143948342</v>
      </c>
      <c r="H35" s="69">
        <v>2.3138738092643791</v>
      </c>
      <c r="I35" s="69">
        <v>2.7400917458477778</v>
      </c>
      <c r="J35" s="69">
        <v>-3.4156016456964551</v>
      </c>
      <c r="K35" s="69">
        <v>6.3304373165840673</v>
      </c>
      <c r="L35" s="69">
        <v>0.87762232422264219</v>
      </c>
      <c r="M35" s="69">
        <v>-0.77531891448806789</v>
      </c>
      <c r="N35" s="69">
        <v>4.9419107657690233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3.7267822233477403</v>
      </c>
      <c r="C37" s="130">
        <v>0.74346955706164408</v>
      </c>
      <c r="D37" s="130">
        <v>0.6681794739556608</v>
      </c>
      <c r="E37" s="130">
        <v>17.61094436631889</v>
      </c>
      <c r="F37" s="130">
        <v>2.684555344074397</v>
      </c>
      <c r="G37" s="130">
        <v>2.0972316550764987</v>
      </c>
      <c r="H37" s="130">
        <v>3.4097421745848919</v>
      </c>
      <c r="I37" s="130">
        <v>4.0622813482285949</v>
      </c>
      <c r="J37" s="130">
        <v>-2.2092134156095256</v>
      </c>
      <c r="K37" s="130">
        <v>4.8292209116457201</v>
      </c>
      <c r="L37" s="130">
        <v>-1.1564474833133715</v>
      </c>
      <c r="M37" s="130">
        <v>0.4047234066315184</v>
      </c>
      <c r="N37" s="130">
        <v>3.8158745515147956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3.0290925892037848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-17.427708496809601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3.6158053701570196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 codeName="Hoja144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699</v>
      </c>
      <c r="B1" s="121"/>
      <c r="C1" s="121"/>
      <c r="D1" s="121"/>
      <c r="E1" s="121"/>
      <c r="F1" s="121"/>
      <c r="G1" s="121"/>
      <c r="H1" s="122">
        <v>143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3118373</v>
      </c>
      <c r="C9" s="58">
        <v>1021446</v>
      </c>
      <c r="D9" s="58">
        <v>1135</v>
      </c>
      <c r="E9" s="58">
        <v>76269</v>
      </c>
      <c r="F9" s="58">
        <v>137954</v>
      </c>
      <c r="G9" s="58">
        <v>36549</v>
      </c>
      <c r="H9" s="58">
        <v>379964</v>
      </c>
      <c r="I9" s="58">
        <v>332864</v>
      </c>
      <c r="J9" s="58">
        <v>127234</v>
      </c>
      <c r="K9" s="58">
        <v>43963</v>
      </c>
      <c r="L9" s="58">
        <v>63345</v>
      </c>
      <c r="M9" s="58">
        <v>302870</v>
      </c>
      <c r="N9" s="58">
        <v>594780</v>
      </c>
      <c r="O9" s="53"/>
    </row>
    <row r="10" spans="1:15" x14ac:dyDescent="0.3">
      <c r="A10" s="9" t="s">
        <v>317</v>
      </c>
      <c r="B10" s="58">
        <v>20712339</v>
      </c>
      <c r="C10" s="58">
        <v>707244</v>
      </c>
      <c r="D10" s="58">
        <v>471587</v>
      </c>
      <c r="E10" s="58">
        <v>9740655</v>
      </c>
      <c r="F10" s="58">
        <v>1918505</v>
      </c>
      <c r="G10" s="58">
        <v>427851</v>
      </c>
      <c r="H10" s="58">
        <v>1065521</v>
      </c>
      <c r="I10" s="58">
        <v>1152076</v>
      </c>
      <c r="J10" s="58">
        <v>681693</v>
      </c>
      <c r="K10" s="58">
        <v>500667</v>
      </c>
      <c r="L10" s="58">
        <v>579076</v>
      </c>
      <c r="M10" s="58">
        <v>942826</v>
      </c>
      <c r="N10" s="58">
        <v>2524638</v>
      </c>
      <c r="O10" s="53"/>
    </row>
    <row r="11" spans="1:15" x14ac:dyDescent="0.3">
      <c r="A11" s="9" t="s">
        <v>5</v>
      </c>
      <c r="B11" s="58">
        <v>7131314</v>
      </c>
      <c r="C11" s="58">
        <v>452383</v>
      </c>
      <c r="D11" s="58">
        <v>567</v>
      </c>
      <c r="E11" s="58">
        <v>4475832</v>
      </c>
      <c r="F11" s="58">
        <v>96739</v>
      </c>
      <c r="G11" s="58">
        <v>46425</v>
      </c>
      <c r="H11" s="58">
        <v>568977</v>
      </c>
      <c r="I11" s="58">
        <v>240549</v>
      </c>
      <c r="J11" s="58">
        <v>81402</v>
      </c>
      <c r="K11" s="58">
        <v>65986</v>
      </c>
      <c r="L11" s="58">
        <v>56069</v>
      </c>
      <c r="M11" s="58">
        <v>315450</v>
      </c>
      <c r="N11" s="58">
        <v>730935</v>
      </c>
      <c r="O11" s="53"/>
    </row>
    <row r="12" spans="1:15" x14ac:dyDescent="0.3">
      <c r="A12" s="9" t="s">
        <v>6</v>
      </c>
      <c r="B12" s="58">
        <v>31506818</v>
      </c>
      <c r="C12" s="58">
        <v>1800677</v>
      </c>
      <c r="D12" s="58">
        <v>31133</v>
      </c>
      <c r="E12" s="58">
        <v>11540557</v>
      </c>
      <c r="F12" s="58">
        <v>3323927</v>
      </c>
      <c r="G12" s="58">
        <v>302127</v>
      </c>
      <c r="H12" s="58">
        <v>2436108</v>
      </c>
      <c r="I12" s="58">
        <v>2926744</v>
      </c>
      <c r="J12" s="58">
        <v>1591094</v>
      </c>
      <c r="K12" s="58">
        <v>622931</v>
      </c>
      <c r="L12" s="58">
        <v>1112326</v>
      </c>
      <c r="M12" s="58">
        <v>949813</v>
      </c>
      <c r="N12" s="58">
        <v>4869381</v>
      </c>
      <c r="O12" s="53"/>
    </row>
    <row r="13" spans="1:15" x14ac:dyDescent="0.3">
      <c r="A13" s="9" t="s">
        <v>7</v>
      </c>
      <c r="B13" s="58">
        <v>5760202</v>
      </c>
      <c r="C13" s="58">
        <v>749957</v>
      </c>
      <c r="D13" s="58">
        <v>1325</v>
      </c>
      <c r="E13" s="58">
        <v>1321165</v>
      </c>
      <c r="F13" s="58">
        <v>433295</v>
      </c>
      <c r="G13" s="58">
        <v>39679</v>
      </c>
      <c r="H13" s="58">
        <v>570963</v>
      </c>
      <c r="I13" s="58">
        <v>549833</v>
      </c>
      <c r="J13" s="58">
        <v>203478</v>
      </c>
      <c r="K13" s="58">
        <v>70635</v>
      </c>
      <c r="L13" s="58">
        <v>215619</v>
      </c>
      <c r="M13" s="58">
        <v>492931</v>
      </c>
      <c r="N13" s="58">
        <v>1111322</v>
      </c>
      <c r="O13" s="53"/>
    </row>
    <row r="14" spans="1:15" x14ac:dyDescent="0.3">
      <c r="A14" s="9" t="s">
        <v>8</v>
      </c>
      <c r="B14" s="58">
        <v>11209419</v>
      </c>
      <c r="C14" s="58">
        <v>1358213</v>
      </c>
      <c r="D14" s="58">
        <v>1215</v>
      </c>
      <c r="E14" s="58">
        <v>2203753</v>
      </c>
      <c r="F14" s="58">
        <v>719412</v>
      </c>
      <c r="G14" s="58">
        <v>175882</v>
      </c>
      <c r="H14" s="58">
        <v>1035309</v>
      </c>
      <c r="I14" s="58">
        <v>1022944</v>
      </c>
      <c r="J14" s="58">
        <v>438419</v>
      </c>
      <c r="K14" s="58">
        <v>250891</v>
      </c>
      <c r="L14" s="58">
        <v>392996</v>
      </c>
      <c r="M14" s="58">
        <v>973558</v>
      </c>
      <c r="N14" s="58">
        <v>2636827</v>
      </c>
      <c r="O14" s="53"/>
    </row>
    <row r="15" spans="1:15" x14ac:dyDescent="0.3">
      <c r="A15" s="9" t="s">
        <v>9</v>
      </c>
      <c r="B15" s="58">
        <v>21700735</v>
      </c>
      <c r="C15" s="58">
        <v>1027938</v>
      </c>
      <c r="D15" s="58">
        <v>2649</v>
      </c>
      <c r="E15" s="58">
        <v>9853920</v>
      </c>
      <c r="F15" s="58">
        <v>1179105</v>
      </c>
      <c r="G15" s="58">
        <v>275531</v>
      </c>
      <c r="H15" s="58">
        <v>1664417</v>
      </c>
      <c r="I15" s="58">
        <v>1582082</v>
      </c>
      <c r="J15" s="58">
        <v>952550</v>
      </c>
      <c r="K15" s="58">
        <v>951965</v>
      </c>
      <c r="L15" s="58">
        <v>511898</v>
      </c>
      <c r="M15" s="58">
        <v>898876</v>
      </c>
      <c r="N15" s="58">
        <v>2799804</v>
      </c>
      <c r="O15" s="53"/>
    </row>
    <row r="16" spans="1:15" x14ac:dyDescent="0.3">
      <c r="A16" s="9" t="s">
        <v>10</v>
      </c>
      <c r="B16" s="58">
        <v>3525421</v>
      </c>
      <c r="C16" s="58">
        <v>300430</v>
      </c>
      <c r="D16" s="58">
        <v>8454</v>
      </c>
      <c r="E16" s="58">
        <v>435503</v>
      </c>
      <c r="F16" s="58">
        <v>58123</v>
      </c>
      <c r="G16" s="58">
        <v>1129287</v>
      </c>
      <c r="H16" s="58">
        <v>355018</v>
      </c>
      <c r="I16" s="58">
        <v>169304</v>
      </c>
      <c r="J16" s="58">
        <v>75609</v>
      </c>
      <c r="K16" s="58">
        <v>36623</v>
      </c>
      <c r="L16" s="58">
        <v>31263</v>
      </c>
      <c r="M16" s="58">
        <v>360197</v>
      </c>
      <c r="N16" s="58">
        <v>565610</v>
      </c>
      <c r="O16" s="53"/>
    </row>
    <row r="17" spans="1:15" x14ac:dyDescent="0.3">
      <c r="A17" s="9" t="s">
        <v>11</v>
      </c>
      <c r="B17" s="58">
        <v>6010056</v>
      </c>
      <c r="C17" s="58">
        <v>1051142</v>
      </c>
      <c r="D17" s="58">
        <v>638</v>
      </c>
      <c r="E17" s="58">
        <v>462330</v>
      </c>
      <c r="F17" s="58">
        <v>388422</v>
      </c>
      <c r="G17" s="58">
        <v>364012</v>
      </c>
      <c r="H17" s="58">
        <v>604808</v>
      </c>
      <c r="I17" s="58">
        <v>671724</v>
      </c>
      <c r="J17" s="58">
        <v>364181</v>
      </c>
      <c r="K17" s="58">
        <v>156641</v>
      </c>
      <c r="L17" s="58">
        <v>220337</v>
      </c>
      <c r="M17" s="58">
        <v>600651</v>
      </c>
      <c r="N17" s="58">
        <v>1125170</v>
      </c>
      <c r="O17" s="53"/>
    </row>
    <row r="18" spans="1:15" x14ac:dyDescent="0.3">
      <c r="A18" s="9" t="s">
        <v>12</v>
      </c>
      <c r="B18" s="58">
        <v>16994391</v>
      </c>
      <c r="C18" s="58">
        <v>2393203</v>
      </c>
      <c r="D18" s="58">
        <v>168310</v>
      </c>
      <c r="E18" s="58">
        <v>2683810</v>
      </c>
      <c r="F18" s="58">
        <v>3256365</v>
      </c>
      <c r="G18" s="58">
        <v>276336</v>
      </c>
      <c r="H18" s="58">
        <v>1914287</v>
      </c>
      <c r="I18" s="58">
        <v>1503119</v>
      </c>
      <c r="J18" s="58">
        <v>1076247</v>
      </c>
      <c r="K18" s="58">
        <v>253349</v>
      </c>
      <c r="L18" s="58">
        <v>529318</v>
      </c>
      <c r="M18" s="58">
        <v>543283</v>
      </c>
      <c r="N18" s="58">
        <v>2396764</v>
      </c>
      <c r="O18" s="53"/>
    </row>
    <row r="19" spans="1:15" x14ac:dyDescent="0.3">
      <c r="A19" s="9" t="s">
        <v>13</v>
      </c>
      <c r="B19" s="58">
        <v>15459518</v>
      </c>
      <c r="C19" s="58">
        <v>1490317</v>
      </c>
      <c r="D19" s="58">
        <v>14627</v>
      </c>
      <c r="E19" s="58">
        <v>4482587</v>
      </c>
      <c r="F19" s="58">
        <v>931175</v>
      </c>
      <c r="G19" s="58">
        <v>388707</v>
      </c>
      <c r="H19" s="58">
        <v>949368</v>
      </c>
      <c r="I19" s="58">
        <v>1726397</v>
      </c>
      <c r="J19" s="58">
        <v>1009376</v>
      </c>
      <c r="K19" s="58">
        <v>304040</v>
      </c>
      <c r="L19" s="58">
        <v>575488</v>
      </c>
      <c r="M19" s="58">
        <v>925815</v>
      </c>
      <c r="N19" s="58">
        <v>2661621</v>
      </c>
      <c r="O19" s="53"/>
    </row>
    <row r="20" spans="1:15" x14ac:dyDescent="0.3">
      <c r="A20" s="9" t="s">
        <v>14</v>
      </c>
      <c r="B20" s="58">
        <v>21840178</v>
      </c>
      <c r="C20" s="58">
        <v>3390023</v>
      </c>
      <c r="D20" s="58">
        <v>218894</v>
      </c>
      <c r="E20" s="58">
        <v>1856957</v>
      </c>
      <c r="F20" s="58">
        <v>3629851</v>
      </c>
      <c r="G20" s="58">
        <v>218544</v>
      </c>
      <c r="H20" s="58">
        <v>1202765</v>
      </c>
      <c r="I20" s="58">
        <v>2363726</v>
      </c>
      <c r="J20" s="58">
        <v>1410515</v>
      </c>
      <c r="K20" s="58">
        <v>532783</v>
      </c>
      <c r="L20" s="58">
        <v>1196505</v>
      </c>
      <c r="M20" s="58">
        <v>1075544</v>
      </c>
      <c r="N20" s="58">
        <v>4744071</v>
      </c>
      <c r="O20" s="53"/>
    </row>
    <row r="21" spans="1:15" x14ac:dyDescent="0.3">
      <c r="A21" s="9" t="s">
        <v>15</v>
      </c>
      <c r="B21" s="58">
        <v>11837862</v>
      </c>
      <c r="C21" s="58">
        <v>1025465</v>
      </c>
      <c r="D21" s="58">
        <v>39744</v>
      </c>
      <c r="E21" s="58">
        <v>33833</v>
      </c>
      <c r="F21" s="58">
        <v>1212165</v>
      </c>
      <c r="G21" s="58">
        <v>126664</v>
      </c>
      <c r="H21" s="58">
        <v>978536</v>
      </c>
      <c r="I21" s="58">
        <v>2200071</v>
      </c>
      <c r="J21" s="58">
        <v>959732</v>
      </c>
      <c r="K21" s="58">
        <v>311837</v>
      </c>
      <c r="L21" s="58">
        <v>746628</v>
      </c>
      <c r="M21" s="58">
        <v>815803</v>
      </c>
      <c r="N21" s="58">
        <v>3387384</v>
      </c>
      <c r="O21" s="53"/>
    </row>
    <row r="22" spans="1:15" x14ac:dyDescent="0.3">
      <c r="A22" s="9" t="s">
        <v>16</v>
      </c>
      <c r="B22" s="58">
        <v>234445543</v>
      </c>
      <c r="C22" s="58">
        <v>4438371</v>
      </c>
      <c r="D22" s="58">
        <v>580445</v>
      </c>
      <c r="E22" s="58">
        <v>3641654</v>
      </c>
      <c r="F22" s="58">
        <v>43305000</v>
      </c>
      <c r="G22" s="58">
        <v>4933879</v>
      </c>
      <c r="H22" s="58">
        <v>12116221</v>
      </c>
      <c r="I22" s="58">
        <v>30199144</v>
      </c>
      <c r="J22" s="58">
        <v>16937259</v>
      </c>
      <c r="K22" s="58">
        <v>10990790</v>
      </c>
      <c r="L22" s="58">
        <v>14991967</v>
      </c>
      <c r="M22" s="58">
        <v>13302086</v>
      </c>
      <c r="N22" s="58">
        <v>79008727</v>
      </c>
      <c r="O22" s="53"/>
    </row>
    <row r="23" spans="1:15" x14ac:dyDescent="0.3">
      <c r="A23" s="216" t="s">
        <v>157</v>
      </c>
      <c r="B23" s="58">
        <v>22229310</v>
      </c>
      <c r="C23" s="58">
        <v>6000</v>
      </c>
      <c r="D23" s="58">
        <v>190158</v>
      </c>
      <c r="E23" s="58">
        <v>0</v>
      </c>
      <c r="F23" s="58">
        <v>6003792</v>
      </c>
      <c r="G23" s="58">
        <v>433310</v>
      </c>
      <c r="H23" s="58">
        <v>1218435</v>
      </c>
      <c r="I23" s="58">
        <v>2001915</v>
      </c>
      <c r="J23" s="58">
        <v>4835006</v>
      </c>
      <c r="K23" s="58">
        <v>608693</v>
      </c>
      <c r="L23" s="58">
        <v>1184258</v>
      </c>
      <c r="M23" s="58">
        <v>655061</v>
      </c>
      <c r="N23" s="58">
        <v>5092682</v>
      </c>
      <c r="O23" s="53"/>
    </row>
    <row r="24" spans="1:15" x14ac:dyDescent="0.3">
      <c r="A24" s="216" t="s">
        <v>155</v>
      </c>
      <c r="B24" s="58">
        <v>17183773</v>
      </c>
      <c r="C24" s="58">
        <v>3603746</v>
      </c>
      <c r="D24" s="58">
        <v>337996</v>
      </c>
      <c r="E24" s="58">
        <v>3641654</v>
      </c>
      <c r="F24" s="58">
        <v>1579396</v>
      </c>
      <c r="G24" s="58">
        <v>785746</v>
      </c>
      <c r="H24" s="58">
        <v>573985</v>
      </c>
      <c r="I24" s="58">
        <v>1138597</v>
      </c>
      <c r="J24" s="58">
        <v>594773</v>
      </c>
      <c r="K24" s="58">
        <v>415370</v>
      </c>
      <c r="L24" s="58">
        <v>813605</v>
      </c>
      <c r="M24" s="58">
        <v>276711</v>
      </c>
      <c r="N24" s="58">
        <v>3422194</v>
      </c>
      <c r="O24" s="53"/>
    </row>
    <row r="25" spans="1:15" x14ac:dyDescent="0.3">
      <c r="A25" s="216" t="s">
        <v>105</v>
      </c>
      <c r="B25" s="58">
        <v>195032460</v>
      </c>
      <c r="C25" s="58">
        <v>828625</v>
      </c>
      <c r="D25" s="58">
        <v>52291</v>
      </c>
      <c r="E25" s="58">
        <v>0</v>
      </c>
      <c r="F25" s="58">
        <v>35721812</v>
      </c>
      <c r="G25" s="58">
        <v>3714823</v>
      </c>
      <c r="H25" s="58">
        <v>10323801</v>
      </c>
      <c r="I25" s="58">
        <v>27058632</v>
      </c>
      <c r="J25" s="58">
        <v>11507480</v>
      </c>
      <c r="K25" s="58">
        <v>9966727</v>
      </c>
      <c r="L25" s="58">
        <v>12994104</v>
      </c>
      <c r="M25" s="58">
        <v>12370314</v>
      </c>
      <c r="N25" s="58">
        <v>70493851</v>
      </c>
      <c r="O25" s="53"/>
    </row>
    <row r="26" spans="1:15" x14ac:dyDescent="0.3">
      <c r="A26" s="9" t="s">
        <v>17</v>
      </c>
      <c r="B26" s="58">
        <v>8932782</v>
      </c>
      <c r="C26" s="58">
        <v>805674</v>
      </c>
      <c r="D26" s="58">
        <v>38041</v>
      </c>
      <c r="E26" s="58">
        <v>1643302</v>
      </c>
      <c r="F26" s="58">
        <v>631289</v>
      </c>
      <c r="G26" s="58">
        <v>109151</v>
      </c>
      <c r="H26" s="58">
        <v>323463</v>
      </c>
      <c r="I26" s="58">
        <v>1510516</v>
      </c>
      <c r="J26" s="58">
        <v>478886</v>
      </c>
      <c r="K26" s="58">
        <v>290231</v>
      </c>
      <c r="L26" s="58">
        <v>310335</v>
      </c>
      <c r="M26" s="58">
        <v>723295</v>
      </c>
      <c r="N26" s="58">
        <v>2068599</v>
      </c>
      <c r="O26" s="53"/>
    </row>
    <row r="27" spans="1:15" x14ac:dyDescent="0.3">
      <c r="A27" s="9" t="s">
        <v>18</v>
      </c>
      <c r="B27" s="58">
        <v>2255653</v>
      </c>
      <c r="C27" s="58">
        <v>183151</v>
      </c>
      <c r="D27" s="58">
        <v>1303</v>
      </c>
      <c r="E27" s="58">
        <v>720489</v>
      </c>
      <c r="F27" s="58">
        <v>124435</v>
      </c>
      <c r="G27" s="58">
        <v>20526</v>
      </c>
      <c r="H27" s="58">
        <v>184525</v>
      </c>
      <c r="I27" s="58">
        <v>290869</v>
      </c>
      <c r="J27" s="58">
        <v>118746</v>
      </c>
      <c r="K27" s="58">
        <v>73235</v>
      </c>
      <c r="L27" s="58">
        <v>48908</v>
      </c>
      <c r="M27" s="58">
        <v>112922</v>
      </c>
      <c r="N27" s="58">
        <v>376544</v>
      </c>
      <c r="O27" s="53"/>
    </row>
    <row r="28" spans="1:15" x14ac:dyDescent="0.3">
      <c r="A28" s="9" t="s">
        <v>19</v>
      </c>
      <c r="B28" s="58">
        <v>8785457</v>
      </c>
      <c r="C28" s="58">
        <v>94000</v>
      </c>
      <c r="D28" s="58">
        <v>57671</v>
      </c>
      <c r="E28" s="58">
        <v>2278502</v>
      </c>
      <c r="F28" s="58">
        <v>4065227</v>
      </c>
      <c r="G28" s="58">
        <v>218787</v>
      </c>
      <c r="H28" s="58">
        <v>664504</v>
      </c>
      <c r="I28" s="58">
        <v>209465</v>
      </c>
      <c r="J28" s="58">
        <v>184485</v>
      </c>
      <c r="K28" s="58">
        <v>104872</v>
      </c>
      <c r="L28" s="58">
        <v>99421</v>
      </c>
      <c r="M28" s="58">
        <v>238765</v>
      </c>
      <c r="N28" s="58">
        <v>569758</v>
      </c>
      <c r="O28" s="53"/>
    </row>
    <row r="29" spans="1:15" x14ac:dyDescent="0.3">
      <c r="A29" s="9" t="s">
        <v>20</v>
      </c>
      <c r="B29" s="58">
        <v>5337612</v>
      </c>
      <c r="C29" s="58">
        <v>419872</v>
      </c>
      <c r="D29" s="58">
        <v>613</v>
      </c>
      <c r="E29" s="58">
        <v>3128462</v>
      </c>
      <c r="F29" s="58">
        <v>102449</v>
      </c>
      <c r="G29" s="58">
        <v>72273</v>
      </c>
      <c r="H29" s="58">
        <v>325674</v>
      </c>
      <c r="I29" s="58">
        <v>259439</v>
      </c>
      <c r="J29" s="58">
        <v>118896</v>
      </c>
      <c r="K29" s="58">
        <v>59050</v>
      </c>
      <c r="L29" s="58">
        <v>63844</v>
      </c>
      <c r="M29" s="58">
        <v>223997</v>
      </c>
      <c r="N29" s="58">
        <v>563043</v>
      </c>
      <c r="O29" s="53"/>
    </row>
    <row r="30" spans="1:15" x14ac:dyDescent="0.3">
      <c r="A30" s="9" t="s">
        <v>21</v>
      </c>
      <c r="B30" s="58">
        <v>19758433</v>
      </c>
      <c r="C30" s="58">
        <v>1631192</v>
      </c>
      <c r="D30" s="58">
        <v>454195</v>
      </c>
      <c r="E30" s="58">
        <v>1963846</v>
      </c>
      <c r="F30" s="58">
        <v>2950612</v>
      </c>
      <c r="G30" s="58">
        <v>361714</v>
      </c>
      <c r="H30" s="58">
        <v>1630792</v>
      </c>
      <c r="I30" s="58">
        <v>2732164</v>
      </c>
      <c r="J30" s="58">
        <v>1509435</v>
      </c>
      <c r="K30" s="58">
        <v>478227</v>
      </c>
      <c r="L30" s="58">
        <v>736917</v>
      </c>
      <c r="M30" s="58">
        <v>1207441</v>
      </c>
      <c r="N30" s="58">
        <v>4101898</v>
      </c>
      <c r="O30" s="53"/>
    </row>
    <row r="31" spans="1:15" x14ac:dyDescent="0.3">
      <c r="A31" s="9" t="s">
        <v>22</v>
      </c>
      <c r="B31" s="58">
        <v>9666999</v>
      </c>
      <c r="C31" s="58">
        <v>1491276</v>
      </c>
      <c r="D31" s="58">
        <v>89034</v>
      </c>
      <c r="E31" s="58">
        <v>869601</v>
      </c>
      <c r="F31" s="58">
        <v>771474</v>
      </c>
      <c r="G31" s="58">
        <v>148465</v>
      </c>
      <c r="H31" s="58">
        <v>924389</v>
      </c>
      <c r="I31" s="58">
        <v>1113520</v>
      </c>
      <c r="J31" s="58">
        <v>759876</v>
      </c>
      <c r="K31" s="58">
        <v>208540</v>
      </c>
      <c r="L31" s="58">
        <v>383408</v>
      </c>
      <c r="M31" s="58">
        <v>756453</v>
      </c>
      <c r="N31" s="58">
        <v>2150963</v>
      </c>
      <c r="O31" s="53"/>
    </row>
    <row r="32" spans="1:15" x14ac:dyDescent="0.3">
      <c r="A32" s="9" t="s">
        <v>23</v>
      </c>
      <c r="B32" s="58">
        <v>6063316</v>
      </c>
      <c r="C32" s="58">
        <v>1646804</v>
      </c>
      <c r="D32" s="58">
        <v>5204</v>
      </c>
      <c r="E32" s="58">
        <v>40487</v>
      </c>
      <c r="F32" s="58">
        <v>573233</v>
      </c>
      <c r="G32" s="58">
        <v>38345</v>
      </c>
      <c r="H32" s="58">
        <v>537274</v>
      </c>
      <c r="I32" s="58">
        <v>686502</v>
      </c>
      <c r="J32" s="58">
        <v>172132</v>
      </c>
      <c r="K32" s="58">
        <v>179519</v>
      </c>
      <c r="L32" s="58">
        <v>214069</v>
      </c>
      <c r="M32" s="58">
        <v>554199</v>
      </c>
      <c r="N32" s="58">
        <v>1415548</v>
      </c>
      <c r="O32" s="53"/>
    </row>
    <row r="33" spans="1:15" x14ac:dyDescent="0.3">
      <c r="A33" s="9" t="s">
        <v>24</v>
      </c>
      <c r="B33" s="58">
        <v>7110940</v>
      </c>
      <c r="C33" s="58">
        <v>522997</v>
      </c>
      <c r="D33" s="58">
        <v>63021</v>
      </c>
      <c r="E33" s="58">
        <v>2494723</v>
      </c>
      <c r="F33" s="58">
        <v>289886</v>
      </c>
      <c r="G33" s="58">
        <v>73636</v>
      </c>
      <c r="H33" s="58">
        <v>628304</v>
      </c>
      <c r="I33" s="58">
        <v>752566</v>
      </c>
      <c r="J33" s="58">
        <v>516648</v>
      </c>
      <c r="K33" s="58">
        <v>117439</v>
      </c>
      <c r="L33" s="58">
        <v>259710</v>
      </c>
      <c r="M33" s="58">
        <v>318701</v>
      </c>
      <c r="N33" s="58">
        <v>1073309</v>
      </c>
      <c r="O33" s="53"/>
    </row>
    <row r="34" spans="1:15" x14ac:dyDescent="0.3">
      <c r="A34" s="9" t="s">
        <v>25</v>
      </c>
      <c r="B34" s="58">
        <v>2752958</v>
      </c>
      <c r="C34" s="58">
        <v>191278</v>
      </c>
      <c r="D34" s="58">
        <v>189918</v>
      </c>
      <c r="E34" s="58">
        <v>218868</v>
      </c>
      <c r="F34" s="58">
        <v>319362</v>
      </c>
      <c r="G34" s="58">
        <v>20226</v>
      </c>
      <c r="H34" s="58">
        <v>234567</v>
      </c>
      <c r="I34" s="58">
        <v>491081</v>
      </c>
      <c r="J34" s="58">
        <v>159611</v>
      </c>
      <c r="K34" s="58">
        <v>55414</v>
      </c>
      <c r="L34" s="58">
        <v>132146</v>
      </c>
      <c r="M34" s="58">
        <v>205191</v>
      </c>
      <c r="N34" s="58">
        <v>535296</v>
      </c>
      <c r="O34" s="53"/>
    </row>
    <row r="35" spans="1:15" x14ac:dyDescent="0.3">
      <c r="A35" s="9" t="s">
        <v>26</v>
      </c>
      <c r="B35" s="58">
        <v>4440780</v>
      </c>
      <c r="C35" s="58">
        <v>449947</v>
      </c>
      <c r="D35" s="58">
        <v>24277</v>
      </c>
      <c r="E35" s="58">
        <v>261501</v>
      </c>
      <c r="F35" s="58">
        <v>629368</v>
      </c>
      <c r="G35" s="58">
        <v>57624</v>
      </c>
      <c r="H35" s="58">
        <v>330246</v>
      </c>
      <c r="I35" s="58">
        <v>755201</v>
      </c>
      <c r="J35" s="58">
        <v>200496</v>
      </c>
      <c r="K35" s="58">
        <v>171372</v>
      </c>
      <c r="L35" s="58">
        <v>214407</v>
      </c>
      <c r="M35" s="58">
        <v>350333</v>
      </c>
      <c r="N35" s="58">
        <v>996008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486357099</v>
      </c>
      <c r="C37" s="129">
        <v>28643000</v>
      </c>
      <c r="D37" s="129">
        <v>2464000</v>
      </c>
      <c r="E37" s="129">
        <v>66428606</v>
      </c>
      <c r="F37" s="129">
        <v>71047373</v>
      </c>
      <c r="G37" s="129">
        <v>9862220</v>
      </c>
      <c r="H37" s="129">
        <v>31626000</v>
      </c>
      <c r="I37" s="129">
        <v>55441900</v>
      </c>
      <c r="J37" s="129">
        <v>30128000</v>
      </c>
      <c r="K37" s="129">
        <v>16831000</v>
      </c>
      <c r="L37" s="129">
        <v>23686000</v>
      </c>
      <c r="M37" s="129">
        <v>27191000</v>
      </c>
      <c r="N37" s="129">
        <v>123008000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44420343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3849052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534626494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 codeName="Hoja145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698</v>
      </c>
      <c r="B1" s="121"/>
      <c r="C1" s="121"/>
      <c r="D1" s="121"/>
      <c r="E1" s="121"/>
      <c r="F1" s="121"/>
      <c r="G1" s="121"/>
      <c r="H1" s="122">
        <v>144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0.58328067071064382</v>
      </c>
      <c r="C9" s="69">
        <v>3.5661278497364104</v>
      </c>
      <c r="D9" s="69">
        <v>4.6063311688311688E-2</v>
      </c>
      <c r="E9" s="69">
        <v>0.11481348863470055</v>
      </c>
      <c r="F9" s="69">
        <v>0.19417185206833756</v>
      </c>
      <c r="G9" s="69">
        <v>0.37059607268951616</v>
      </c>
      <c r="H9" s="69">
        <v>1.2014292038196421</v>
      </c>
      <c r="I9" s="69">
        <v>0.60038346449165703</v>
      </c>
      <c r="J9" s="69">
        <v>0.42231147105682421</v>
      </c>
      <c r="K9" s="69">
        <v>0.26120254292674233</v>
      </c>
      <c r="L9" s="69">
        <v>0.26743646035632862</v>
      </c>
      <c r="M9" s="69">
        <v>1.1138612040748777</v>
      </c>
      <c r="N9" s="69">
        <v>0.48352952653485953</v>
      </c>
      <c r="O9" s="59"/>
    </row>
    <row r="10" spans="1:15" x14ac:dyDescent="0.3">
      <c r="A10" s="9" t="s">
        <v>317</v>
      </c>
      <c r="B10" s="69">
        <v>3.874169954622563</v>
      </c>
      <c r="C10" s="69">
        <v>2.4691687323255245</v>
      </c>
      <c r="D10" s="69">
        <v>19.139082792207791</v>
      </c>
      <c r="E10" s="69">
        <v>14.66334398165754</v>
      </c>
      <c r="F10" s="69">
        <v>2.7003179976830389</v>
      </c>
      <c r="G10" s="69">
        <v>4.3382828612624742</v>
      </c>
      <c r="H10" s="69">
        <v>3.369129829886802</v>
      </c>
      <c r="I10" s="69">
        <v>2.0779879477434937</v>
      </c>
      <c r="J10" s="69">
        <v>2.2626560010621346</v>
      </c>
      <c r="K10" s="69">
        <v>2.9746717366763709</v>
      </c>
      <c r="L10" s="69">
        <v>2.4448028371189734</v>
      </c>
      <c r="M10" s="69">
        <v>3.467419366702218</v>
      </c>
      <c r="N10" s="69">
        <v>2.0524177289281997</v>
      </c>
      <c r="O10" s="59"/>
    </row>
    <row r="11" spans="1:15" x14ac:dyDescent="0.3">
      <c r="A11" s="9" t="s">
        <v>5</v>
      </c>
      <c r="B11" s="69">
        <v>1.333887130554364</v>
      </c>
      <c r="C11" s="69">
        <v>1.5793841427224804</v>
      </c>
      <c r="D11" s="69">
        <v>2.3011363636363635E-2</v>
      </c>
      <c r="E11" s="69">
        <v>6.7378081063450281</v>
      </c>
      <c r="F11" s="69">
        <v>0.13616126242978752</v>
      </c>
      <c r="G11" s="69">
        <v>0.47073579782239705</v>
      </c>
      <c r="H11" s="69">
        <v>1.7990798709922218</v>
      </c>
      <c r="I11" s="69">
        <v>0.43387582315901868</v>
      </c>
      <c r="J11" s="69">
        <v>0.27018720127456186</v>
      </c>
      <c r="K11" s="69">
        <v>0.39205038322143665</v>
      </c>
      <c r="L11" s="69">
        <v>0.23671789242590563</v>
      </c>
      <c r="M11" s="69">
        <v>1.1601265124489719</v>
      </c>
      <c r="N11" s="69">
        <v>0.59421744927159204</v>
      </c>
      <c r="O11" s="59"/>
    </row>
    <row r="12" spans="1:15" x14ac:dyDescent="0.3">
      <c r="A12" s="9" t="s">
        <v>6</v>
      </c>
      <c r="B12" s="69">
        <v>5.8932391779297042</v>
      </c>
      <c r="C12" s="69">
        <v>6.2866215131096608</v>
      </c>
      <c r="D12" s="69">
        <v>1.2635146103896104</v>
      </c>
      <c r="E12" s="69">
        <v>17.372872464010459</v>
      </c>
      <c r="F12" s="69">
        <v>4.6784657329976156</v>
      </c>
      <c r="G12" s="69">
        <v>3.0634786082646706</v>
      </c>
      <c r="H12" s="69">
        <v>7.7028647315499912</v>
      </c>
      <c r="I12" s="69">
        <v>5.278938853105684</v>
      </c>
      <c r="J12" s="69">
        <v>5.281113913967074</v>
      </c>
      <c r="K12" s="69">
        <v>3.7010932208424934</v>
      </c>
      <c r="L12" s="69">
        <v>4.6961327366376757</v>
      </c>
      <c r="M12" s="69">
        <v>3.4931153690559373</v>
      </c>
      <c r="N12" s="69">
        <v>3.9585888722684706</v>
      </c>
      <c r="O12" s="59"/>
    </row>
    <row r="13" spans="1:15" x14ac:dyDescent="0.3">
      <c r="A13" s="9" t="s">
        <v>7</v>
      </c>
      <c r="B13" s="69">
        <v>1.0774254670588772</v>
      </c>
      <c r="C13" s="69">
        <v>2.618290681841986</v>
      </c>
      <c r="D13" s="69">
        <v>5.3774350649350648E-2</v>
      </c>
      <c r="E13" s="69">
        <v>1.9888495025772481</v>
      </c>
      <c r="F13" s="69">
        <v>0.60986772867731509</v>
      </c>
      <c r="G13" s="69">
        <v>0.40233334888088079</v>
      </c>
      <c r="H13" s="69">
        <v>1.8053595143236578</v>
      </c>
      <c r="I13" s="69">
        <v>0.99172827771054017</v>
      </c>
      <c r="J13" s="69">
        <v>0.67537838555496543</v>
      </c>
      <c r="K13" s="69">
        <v>0.41967203374725204</v>
      </c>
      <c r="L13" s="69">
        <v>0.91032255340707591</v>
      </c>
      <c r="M13" s="69">
        <v>1.8128461623331249</v>
      </c>
      <c r="N13" s="69">
        <v>0.90345505983350682</v>
      </c>
      <c r="O13" s="59"/>
    </row>
    <row r="14" spans="1:15" x14ac:dyDescent="0.3">
      <c r="A14" s="9" t="s">
        <v>8</v>
      </c>
      <c r="B14" s="69">
        <v>2.0966822867555082</v>
      </c>
      <c r="C14" s="69">
        <v>4.7418671228572427</v>
      </c>
      <c r="D14" s="69">
        <v>4.9310064935064929E-2</v>
      </c>
      <c r="E14" s="69">
        <v>3.3174759078942588</v>
      </c>
      <c r="F14" s="69">
        <v>1.0125807185017242</v>
      </c>
      <c r="G14" s="69">
        <v>1.7833915690382083</v>
      </c>
      <c r="H14" s="69">
        <v>3.2736008347562136</v>
      </c>
      <c r="I14" s="69">
        <v>1.8450738520865988</v>
      </c>
      <c r="J14" s="69">
        <v>1.455187865108869</v>
      </c>
      <c r="K14" s="69">
        <v>1.4906482086625867</v>
      </c>
      <c r="L14" s="69">
        <v>1.6591910833403698</v>
      </c>
      <c r="M14" s="69">
        <v>3.5804420580339085</v>
      </c>
      <c r="N14" s="69">
        <v>2.143622366024974</v>
      </c>
      <c r="O14" s="59"/>
    </row>
    <row r="15" spans="1:15" x14ac:dyDescent="0.3">
      <c r="A15" s="9" t="s">
        <v>9</v>
      </c>
      <c r="B15" s="69">
        <v>4.059045940211111</v>
      </c>
      <c r="C15" s="69">
        <v>3.5887930733512547</v>
      </c>
      <c r="D15" s="69">
        <v>0.10750811688311687</v>
      </c>
      <c r="E15" s="69">
        <v>14.833850344533801</v>
      </c>
      <c r="F15" s="69">
        <v>1.6596039377838785</v>
      </c>
      <c r="G15" s="69">
        <v>2.7938030179817526</v>
      </c>
      <c r="H15" s="69">
        <v>5.2628122430911279</v>
      </c>
      <c r="I15" s="69">
        <v>2.8535854651445929</v>
      </c>
      <c r="J15" s="69">
        <v>3.1616768454593736</v>
      </c>
      <c r="K15" s="69">
        <v>5.6560216267601451</v>
      </c>
      <c r="L15" s="69">
        <v>2.1611838216668073</v>
      </c>
      <c r="M15" s="69">
        <v>3.3057850023904969</v>
      </c>
      <c r="N15" s="69">
        <v>2.2761153746097813</v>
      </c>
      <c r="O15" s="59"/>
    </row>
    <row r="16" spans="1:15" x14ac:dyDescent="0.3">
      <c r="A16" s="9" t="s">
        <v>10</v>
      </c>
      <c r="B16" s="69">
        <v>0.65941756339520274</v>
      </c>
      <c r="C16" s="69">
        <v>1.0488775617079216</v>
      </c>
      <c r="D16" s="69">
        <v>0.34310064935064932</v>
      </c>
      <c r="E16" s="69">
        <v>0.65559557278682024</v>
      </c>
      <c r="F16" s="69">
        <v>8.1808795379387206E-2</v>
      </c>
      <c r="G16" s="69">
        <v>11.450636874861846</v>
      </c>
      <c r="H16" s="69">
        <v>1.1225510655789539</v>
      </c>
      <c r="I16" s="69">
        <v>0.30537192989417755</v>
      </c>
      <c r="J16" s="69">
        <v>0.25095924057355284</v>
      </c>
      <c r="K16" s="69">
        <v>0.21759253757946645</v>
      </c>
      <c r="L16" s="69">
        <v>0.13198936080385038</v>
      </c>
      <c r="M16" s="69">
        <v>1.3246919936743775</v>
      </c>
      <c r="N16" s="69">
        <v>0.45981562174817897</v>
      </c>
      <c r="O16" s="59"/>
    </row>
    <row r="17" spans="1:15" x14ac:dyDescent="0.3">
      <c r="A17" s="9" t="s">
        <v>11</v>
      </c>
      <c r="B17" s="69">
        <v>1.1241597764887425</v>
      </c>
      <c r="C17" s="69">
        <v>3.6698041406277278</v>
      </c>
      <c r="D17" s="69">
        <v>2.5892857142857141E-2</v>
      </c>
      <c r="E17" s="69">
        <v>0.69598028295219683</v>
      </c>
      <c r="F17" s="69">
        <v>0.54670846169076515</v>
      </c>
      <c r="G17" s="69">
        <v>3.6909742431217314</v>
      </c>
      <c r="H17" s="69">
        <v>1.9123758932523871</v>
      </c>
      <c r="I17" s="69">
        <v>1.2115818541572347</v>
      </c>
      <c r="J17" s="69">
        <v>1.2087792087095059</v>
      </c>
      <c r="K17" s="69">
        <v>0.93066959776602687</v>
      </c>
      <c r="L17" s="69">
        <v>0.93024149286498359</v>
      </c>
      <c r="M17" s="69">
        <v>2.2090066566143212</v>
      </c>
      <c r="N17" s="69">
        <v>0.91471286420395426</v>
      </c>
      <c r="O17" s="59"/>
    </row>
    <row r="18" spans="1:15" x14ac:dyDescent="0.3">
      <c r="A18" s="9" t="s">
        <v>12</v>
      </c>
      <c r="B18" s="69">
        <v>3.1787408949471176</v>
      </c>
      <c r="C18" s="69">
        <v>8.3552805222916593</v>
      </c>
      <c r="D18" s="69">
        <v>6.8307629870129869</v>
      </c>
      <c r="E18" s="69">
        <v>4.0401419834099785</v>
      </c>
      <c r="F18" s="69">
        <v>4.5833714358446445</v>
      </c>
      <c r="G18" s="69">
        <v>2.8019654803887968</v>
      </c>
      <c r="H18" s="69">
        <v>6.0528900271928157</v>
      </c>
      <c r="I18" s="69">
        <v>2.7111606925448082</v>
      </c>
      <c r="J18" s="69">
        <v>3.5722484067976632</v>
      </c>
      <c r="K18" s="69">
        <v>1.5052522131780643</v>
      </c>
      <c r="L18" s="69">
        <v>2.2347293760027021</v>
      </c>
      <c r="M18" s="69">
        <v>1.9980250818285461</v>
      </c>
      <c r="N18" s="69">
        <v>1.9484618886576484</v>
      </c>
      <c r="O18" s="59"/>
    </row>
    <row r="19" spans="1:15" x14ac:dyDescent="0.3">
      <c r="A19" s="9" t="s">
        <v>13</v>
      </c>
      <c r="B19" s="69">
        <v>2.891648314009668</v>
      </c>
      <c r="C19" s="69">
        <v>5.2030757951331914</v>
      </c>
      <c r="D19" s="69">
        <v>0.59362824675324677</v>
      </c>
      <c r="E19" s="69">
        <v>6.7479769182571729</v>
      </c>
      <c r="F19" s="69">
        <v>1.3106395925434147</v>
      </c>
      <c r="G19" s="69">
        <v>3.9413742544782004</v>
      </c>
      <c r="H19" s="69">
        <v>3.001859229747676</v>
      </c>
      <c r="I19" s="69">
        <v>3.1138849859041624</v>
      </c>
      <c r="J19" s="69">
        <v>3.350292087095061</v>
      </c>
      <c r="K19" s="69">
        <v>1.8064286138672687</v>
      </c>
      <c r="L19" s="69">
        <v>2.4296546483154606</v>
      </c>
      <c r="M19" s="69">
        <v>3.4048582251480268</v>
      </c>
      <c r="N19" s="69">
        <v>2.1637787786160252</v>
      </c>
      <c r="O19" s="59"/>
    </row>
    <row r="20" spans="1:15" x14ac:dyDescent="0.3">
      <c r="A20" s="9" t="s">
        <v>14</v>
      </c>
      <c r="B20" s="69">
        <v>4.0851282615260738</v>
      </c>
      <c r="C20" s="69">
        <v>11.835432740983835</v>
      </c>
      <c r="D20" s="69">
        <v>8.8836850649350652</v>
      </c>
      <c r="E20" s="69">
        <v>2.79541768496542</v>
      </c>
      <c r="F20" s="69">
        <v>5.1090573046240566</v>
      </c>
      <c r="G20" s="69">
        <v>2.2159716574969934</v>
      </c>
      <c r="H20" s="69">
        <v>3.803089230380067</v>
      </c>
      <c r="I20" s="69">
        <v>4.2634289228904487</v>
      </c>
      <c r="J20" s="69">
        <v>4.6817412373871488</v>
      </c>
      <c r="K20" s="69">
        <v>3.1654863050323807</v>
      </c>
      <c r="L20" s="69">
        <v>5.0515283289707007</v>
      </c>
      <c r="M20" s="69">
        <v>3.9555146923614433</v>
      </c>
      <c r="N20" s="69">
        <v>3.8567174492715921</v>
      </c>
      <c r="O20" s="59"/>
    </row>
    <row r="21" spans="1:15" x14ac:dyDescent="0.3">
      <c r="A21" s="9" t="s">
        <v>15</v>
      </c>
      <c r="B21" s="69">
        <v>2.2142303332988207</v>
      </c>
      <c r="C21" s="69">
        <v>3.5801592012009915</v>
      </c>
      <c r="D21" s="69">
        <v>1.612987012987013</v>
      </c>
      <c r="E21" s="69">
        <v>5.0931371343243298E-2</v>
      </c>
      <c r="F21" s="69">
        <v>1.7061362705134784</v>
      </c>
      <c r="G21" s="69">
        <v>1.2843355755600667</v>
      </c>
      <c r="H21" s="69">
        <v>3.0940871434895341</v>
      </c>
      <c r="I21" s="69">
        <v>3.9682460377440165</v>
      </c>
      <c r="J21" s="69">
        <v>3.1855151354221984</v>
      </c>
      <c r="K21" s="69">
        <v>1.8527538470679104</v>
      </c>
      <c r="L21" s="69">
        <v>3.152191167778434</v>
      </c>
      <c r="M21" s="69">
        <v>3.0002684711853185</v>
      </c>
      <c r="N21" s="69">
        <v>2.7537916233090534</v>
      </c>
      <c r="O21" s="59"/>
    </row>
    <row r="22" spans="1:15" x14ac:dyDescent="0.3">
      <c r="A22" s="9" t="s">
        <v>16</v>
      </c>
      <c r="B22" s="69">
        <v>43.852211895806271</v>
      </c>
      <c r="C22" s="69">
        <v>15.495482316796425</v>
      </c>
      <c r="D22" s="69">
        <v>23.557021103896105</v>
      </c>
      <c r="E22" s="69">
        <v>5.4820569319187582</v>
      </c>
      <c r="F22" s="69">
        <v>60.952288834099463</v>
      </c>
      <c r="G22" s="69">
        <v>50.028076842739267</v>
      </c>
      <c r="H22" s="69">
        <v>38.310949851388102</v>
      </c>
      <c r="I22" s="69">
        <v>54.469893708548945</v>
      </c>
      <c r="J22" s="69">
        <v>56.217667950079665</v>
      </c>
      <c r="K22" s="69">
        <v>65.300873388390471</v>
      </c>
      <c r="L22" s="69">
        <v>63.294633960989607</v>
      </c>
      <c r="M22" s="69">
        <v>48.920915008642567</v>
      </c>
      <c r="N22" s="69">
        <v>64.230559800988544</v>
      </c>
      <c r="O22" s="59"/>
    </row>
    <row r="23" spans="1:15" x14ac:dyDescent="0.3">
      <c r="A23" s="216" t="s">
        <v>157</v>
      </c>
      <c r="B23" s="69">
        <v>4.15791402960288</v>
      </c>
      <c r="C23" s="69">
        <v>2.094752644625214E-2</v>
      </c>
      <c r="D23" s="69">
        <v>7.7174512987012989</v>
      </c>
      <c r="E23" s="69">
        <v>0</v>
      </c>
      <c r="F23" s="69">
        <v>8.4504067448067364</v>
      </c>
      <c r="G23" s="69">
        <v>4.3936355100575728</v>
      </c>
      <c r="H23" s="69">
        <v>3.8526370707645605</v>
      </c>
      <c r="I23" s="69">
        <v>3.6108340442878042</v>
      </c>
      <c r="J23" s="69">
        <v>16.048214285714284</v>
      </c>
      <c r="K23" s="69">
        <v>3.6164993167369737</v>
      </c>
      <c r="L23" s="69">
        <v>4.999822680064173</v>
      </c>
      <c r="M23" s="69">
        <v>2.4091096318634841</v>
      </c>
      <c r="N23" s="69">
        <v>4.1401225936524453</v>
      </c>
      <c r="O23" s="59"/>
    </row>
    <row r="24" spans="1:15" x14ac:dyDescent="0.3">
      <c r="A24" s="216" t="s">
        <v>155</v>
      </c>
      <c r="B24" s="69">
        <v>3.2141641300702171</v>
      </c>
      <c r="C24" s="69">
        <v>12.581594106762559</v>
      </c>
      <c r="D24" s="69">
        <v>13.71737012987013</v>
      </c>
      <c r="E24" s="69">
        <v>5.4820569319187582</v>
      </c>
      <c r="F24" s="69">
        <v>2.2230181543798953</v>
      </c>
      <c r="G24" s="69">
        <v>7.9672325297955231</v>
      </c>
      <c r="H24" s="69">
        <v>1.814914943400999</v>
      </c>
      <c r="I24" s="69">
        <v>2.0536760103820395</v>
      </c>
      <c r="J24" s="69">
        <v>1.9741536112586298</v>
      </c>
      <c r="K24" s="69">
        <v>2.4678866377517674</v>
      </c>
      <c r="L24" s="69">
        <v>3.4349615806805707</v>
      </c>
      <c r="M24" s="69">
        <v>1.0176565775440403</v>
      </c>
      <c r="N24" s="69">
        <v>2.7820905957336111</v>
      </c>
      <c r="O24" s="59"/>
    </row>
    <row r="25" spans="1:15" x14ac:dyDescent="0.3">
      <c r="A25" s="216" t="s">
        <v>105</v>
      </c>
      <c r="B25" s="69">
        <v>36.480133736133176</v>
      </c>
      <c r="C25" s="69">
        <v>2.892940683587613</v>
      </c>
      <c r="D25" s="69">
        <v>2.1221996753246755</v>
      </c>
      <c r="E25" s="69">
        <v>0</v>
      </c>
      <c r="F25" s="69">
        <v>50.278863934912835</v>
      </c>
      <c r="G25" s="69">
        <v>37.667208802886165</v>
      </c>
      <c r="H25" s="69">
        <v>32.643397837222537</v>
      </c>
      <c r="I25" s="69">
        <v>48.805383653879112</v>
      </c>
      <c r="J25" s="69">
        <v>38.195300053106749</v>
      </c>
      <c r="K25" s="69">
        <v>59.216487433901733</v>
      </c>
      <c r="L25" s="69">
        <v>54.859849700244865</v>
      </c>
      <c r="M25" s="69">
        <v>45.494148799235042</v>
      </c>
      <c r="N25" s="69">
        <v>57.308346611602502</v>
      </c>
      <c r="O25" s="59"/>
    </row>
    <row r="26" spans="1:15" x14ac:dyDescent="0.3">
      <c r="A26" s="9" t="s">
        <v>17</v>
      </c>
      <c r="B26" s="69">
        <v>1.670845365923822</v>
      </c>
      <c r="C26" s="69">
        <v>2.8128129036762912</v>
      </c>
      <c r="D26" s="69">
        <v>1.5438717532467532</v>
      </c>
      <c r="E26" s="69">
        <v>2.4737866695561848</v>
      </c>
      <c r="F26" s="69">
        <v>0.88854657581779983</v>
      </c>
      <c r="G26" s="69">
        <v>1.1067589244612268</v>
      </c>
      <c r="H26" s="69">
        <v>1.0227755644090306</v>
      </c>
      <c r="I26" s="69">
        <v>2.7245025873932889</v>
      </c>
      <c r="J26" s="69">
        <v>1.5895047796070101</v>
      </c>
      <c r="K26" s="69">
        <v>1.7243835779216923</v>
      </c>
      <c r="L26" s="69">
        <v>1.3102043401165246</v>
      </c>
      <c r="M26" s="69">
        <v>2.6600529586995698</v>
      </c>
      <c r="N26" s="69">
        <v>1.6816784274193548</v>
      </c>
      <c r="O26" s="59"/>
    </row>
    <row r="27" spans="1:15" x14ac:dyDescent="0.3">
      <c r="A27" s="9" t="s">
        <v>18</v>
      </c>
      <c r="B27" s="69">
        <v>0.42191193764520019</v>
      </c>
      <c r="C27" s="69">
        <v>0.63942673602625422</v>
      </c>
      <c r="D27" s="69">
        <v>5.2881493506493502E-2</v>
      </c>
      <c r="E27" s="69">
        <v>1.0846065323122993</v>
      </c>
      <c r="F27" s="69">
        <v>0.17514370306133628</v>
      </c>
      <c r="G27" s="69">
        <v>0.20812758182234831</v>
      </c>
      <c r="H27" s="69">
        <v>0.58345981154746096</v>
      </c>
      <c r="I27" s="69">
        <v>0.5246375034044648</v>
      </c>
      <c r="J27" s="69">
        <v>0.39413834306956985</v>
      </c>
      <c r="K27" s="69">
        <v>0.43511971956508821</v>
      </c>
      <c r="L27" s="69">
        <v>0.20648484336739004</v>
      </c>
      <c r="M27" s="69">
        <v>0.41529182450075397</v>
      </c>
      <c r="N27" s="69">
        <v>0.30611342351716958</v>
      </c>
      <c r="O27" s="59"/>
    </row>
    <row r="28" spans="1:15" x14ac:dyDescent="0.3">
      <c r="A28" s="9" t="s">
        <v>19</v>
      </c>
      <c r="B28" s="69">
        <v>1.6432887443097799</v>
      </c>
      <c r="C28" s="69">
        <v>0.32817791432461685</v>
      </c>
      <c r="D28" s="69">
        <v>2.3405438311688309</v>
      </c>
      <c r="E28" s="69">
        <v>3.4300012256767811</v>
      </c>
      <c r="F28" s="69">
        <v>5.7218540648927299</v>
      </c>
      <c r="G28" s="69">
        <v>2.2184356057763868</v>
      </c>
      <c r="H28" s="69">
        <v>2.1011319800164423</v>
      </c>
      <c r="I28" s="69">
        <v>0.37780992354158138</v>
      </c>
      <c r="J28" s="69">
        <v>0.6123373605947956</v>
      </c>
      <c r="K28" s="69">
        <v>0.62308834888004272</v>
      </c>
      <c r="L28" s="69">
        <v>0.41974584142531451</v>
      </c>
      <c r="M28" s="69">
        <v>0.87810304880291279</v>
      </c>
      <c r="N28" s="69">
        <v>0.46318776014568164</v>
      </c>
      <c r="O28" s="59"/>
    </row>
    <row r="29" spans="1:15" x14ac:dyDescent="0.3">
      <c r="A29" s="9" t="s">
        <v>20</v>
      </c>
      <c r="B29" s="69">
        <v>0.99838149809313415</v>
      </c>
      <c r="C29" s="69">
        <v>1.4658799706734629</v>
      </c>
      <c r="D29" s="69">
        <v>2.4878246753246749E-2</v>
      </c>
      <c r="E29" s="69">
        <v>4.7095102372011244</v>
      </c>
      <c r="F29" s="69">
        <v>0.14419815353341778</v>
      </c>
      <c r="G29" s="69">
        <v>0.73282688887491865</v>
      </c>
      <c r="H29" s="69">
        <v>1.0297666476949345</v>
      </c>
      <c r="I29" s="69">
        <v>0.46794752705084064</v>
      </c>
      <c r="J29" s="69">
        <v>0.39463621879978761</v>
      </c>
      <c r="K29" s="69">
        <v>0.35084071059354766</v>
      </c>
      <c r="L29" s="69">
        <v>0.26954319007008359</v>
      </c>
      <c r="M29" s="69">
        <v>0.82379096024419851</v>
      </c>
      <c r="N29" s="69">
        <v>0.45772876560874087</v>
      </c>
      <c r="O29" s="59"/>
    </row>
    <row r="30" spans="1:15" x14ac:dyDescent="0.3">
      <c r="A30" s="9" t="s">
        <v>21</v>
      </c>
      <c r="B30" s="69">
        <v>3.6957452018829433</v>
      </c>
      <c r="C30" s="69">
        <v>5.6949062598191533</v>
      </c>
      <c r="D30" s="69">
        <v>18.433238636363637</v>
      </c>
      <c r="E30" s="69">
        <v>2.9563257732670172</v>
      </c>
      <c r="F30" s="69">
        <v>4.1530205486978389</v>
      </c>
      <c r="G30" s="69">
        <v>3.6676732013684541</v>
      </c>
      <c r="H30" s="69">
        <v>5.1564914943401003</v>
      </c>
      <c r="I30" s="69">
        <v>4.9279768550500611</v>
      </c>
      <c r="J30" s="69">
        <v>5.0100736856080719</v>
      </c>
      <c r="K30" s="69">
        <v>2.8413463252332005</v>
      </c>
      <c r="L30" s="69">
        <v>3.1111922654732753</v>
      </c>
      <c r="M30" s="69">
        <v>4.440590636607701</v>
      </c>
      <c r="N30" s="69">
        <v>3.33465953433923</v>
      </c>
      <c r="O30" s="59"/>
    </row>
    <row r="31" spans="1:15" x14ac:dyDescent="0.3">
      <c r="A31" s="9" t="s">
        <v>22</v>
      </c>
      <c r="B31" s="69">
        <v>1.8081780660873867</v>
      </c>
      <c r="C31" s="69">
        <v>5.2064239081101835</v>
      </c>
      <c r="D31" s="69">
        <v>3.6133928571428573</v>
      </c>
      <c r="E31" s="69">
        <v>1.3090760929109366</v>
      </c>
      <c r="F31" s="69">
        <v>1.085858586214018</v>
      </c>
      <c r="G31" s="69">
        <v>1.5053912810705905</v>
      </c>
      <c r="H31" s="69">
        <v>2.9228767469803327</v>
      </c>
      <c r="I31" s="69">
        <v>2.0084448765284018</v>
      </c>
      <c r="J31" s="69">
        <v>2.522158789166224</v>
      </c>
      <c r="K31" s="69">
        <v>1.239023230942903</v>
      </c>
      <c r="L31" s="69">
        <v>1.6187114751329901</v>
      </c>
      <c r="M31" s="69">
        <v>2.7819977198337686</v>
      </c>
      <c r="N31" s="69">
        <v>1.7486366740374608</v>
      </c>
      <c r="O31" s="59"/>
    </row>
    <row r="32" spans="1:15" x14ac:dyDescent="0.3">
      <c r="A32" s="9" t="s">
        <v>23</v>
      </c>
      <c r="B32" s="69">
        <v>1.1341218716332453</v>
      </c>
      <c r="C32" s="69">
        <v>5.749411723632301</v>
      </c>
      <c r="D32" s="69">
        <v>0.2112012987012987</v>
      </c>
      <c r="E32" s="69">
        <v>6.0948140323763528E-2</v>
      </c>
      <c r="F32" s="69">
        <v>0.80683208371405934</v>
      </c>
      <c r="G32" s="69">
        <v>0.38880698260635027</v>
      </c>
      <c r="H32" s="69">
        <v>1.698836400430026</v>
      </c>
      <c r="I32" s="69">
        <v>1.2382367848143732</v>
      </c>
      <c r="J32" s="69">
        <v>0.57133563462559744</v>
      </c>
      <c r="K32" s="69">
        <v>1.0665973501277406</v>
      </c>
      <c r="L32" s="69">
        <v>0.90377860339441018</v>
      </c>
      <c r="M32" s="69">
        <v>2.038170718252363</v>
      </c>
      <c r="N32" s="69">
        <v>1.1507771852237254</v>
      </c>
      <c r="O32" s="59"/>
    </row>
    <row r="33" spans="1:15" x14ac:dyDescent="0.3">
      <c r="A33" s="9" t="s">
        <v>24</v>
      </c>
      <c r="B33" s="69">
        <v>1.3300762457163224</v>
      </c>
      <c r="C33" s="69">
        <v>1.8259155814684216</v>
      </c>
      <c r="D33" s="69">
        <v>2.5576704545454545</v>
      </c>
      <c r="E33" s="69">
        <v>3.7554950347746274</v>
      </c>
      <c r="F33" s="69">
        <v>0.40801790095743584</v>
      </c>
      <c r="G33" s="69">
        <v>0.74664730659019973</v>
      </c>
      <c r="H33" s="69">
        <v>1.9866691962309491</v>
      </c>
      <c r="I33" s="69">
        <v>1.3573957602463118</v>
      </c>
      <c r="J33" s="69">
        <v>1.7148433351035579</v>
      </c>
      <c r="K33" s="69">
        <v>0.69775414413879155</v>
      </c>
      <c r="L33" s="69">
        <v>1.0964704888963945</v>
      </c>
      <c r="M33" s="69">
        <v>1.1720826744143282</v>
      </c>
      <c r="N33" s="69">
        <v>0.87255219172736731</v>
      </c>
      <c r="O33" s="59"/>
    </row>
    <row r="34" spans="1:15" x14ac:dyDescent="0.3">
      <c r="A34" s="9" t="s">
        <v>25</v>
      </c>
      <c r="B34" s="69">
        <v>0.51493108383064912</v>
      </c>
      <c r="C34" s="69">
        <v>0.66780016059770275</v>
      </c>
      <c r="D34" s="69">
        <v>7.7077110389610386</v>
      </c>
      <c r="E34" s="69">
        <v>0.32947853820686829</v>
      </c>
      <c r="F34" s="69">
        <v>0.44950571219572039</v>
      </c>
      <c r="G34" s="69">
        <v>0.20508567036630698</v>
      </c>
      <c r="H34" s="69">
        <v>0.74169038133181553</v>
      </c>
      <c r="I34" s="69">
        <v>0.8857578834780192</v>
      </c>
      <c r="J34" s="69">
        <v>0.52977628783855557</v>
      </c>
      <c r="K34" s="69">
        <v>0.32923771611906599</v>
      </c>
      <c r="L34" s="69">
        <v>0.55790762475724054</v>
      </c>
      <c r="M34" s="69">
        <v>0.75462836968114455</v>
      </c>
      <c r="N34" s="69">
        <v>0.43517169614984391</v>
      </c>
      <c r="O34" s="59"/>
    </row>
    <row r="35" spans="1:15" x14ac:dyDescent="0.3">
      <c r="A35" s="9" t="s">
        <v>26</v>
      </c>
      <c r="B35" s="69">
        <v>0.83063223574550338</v>
      </c>
      <c r="C35" s="69">
        <v>1.570879446985302</v>
      </c>
      <c r="D35" s="69">
        <v>0.98526785714285714</v>
      </c>
      <c r="E35" s="69">
        <v>0.39365721448377228</v>
      </c>
      <c r="F35" s="69">
        <v>0.88584274607873248</v>
      </c>
      <c r="G35" s="69">
        <v>0.58429035247642003</v>
      </c>
      <c r="H35" s="69">
        <v>1.044223107569721</v>
      </c>
      <c r="I35" s="69">
        <v>1.3621484833672728</v>
      </c>
      <c r="J35" s="69">
        <v>0.66548061603823694</v>
      </c>
      <c r="K35" s="69">
        <v>1.018192620759313</v>
      </c>
      <c r="L35" s="69">
        <v>0.90520560668749472</v>
      </c>
      <c r="M35" s="69">
        <v>1.2884152844691257</v>
      </c>
      <c r="N35" s="69">
        <v>0.80970993756503651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90.971379918182649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100.00000000000001</v>
      </c>
      <c r="I37" s="130">
        <v>99.999999999999986</v>
      </c>
      <c r="J37" s="130">
        <v>100</v>
      </c>
      <c r="K37" s="130">
        <v>100</v>
      </c>
      <c r="L37" s="130">
        <v>100</v>
      </c>
      <c r="M37" s="130">
        <v>100</v>
      </c>
      <c r="N37" s="130">
        <v>99.999999999999986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8.3086684813641138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0.71995160045323159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 codeName="Hoja146">
    <tabColor theme="8" tint="0.39997558519241921"/>
  </sheetPr>
  <dimension ref="A1:O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697</v>
      </c>
      <c r="B1" s="121"/>
      <c r="C1" s="121"/>
      <c r="D1" s="121"/>
      <c r="E1" s="121"/>
      <c r="F1" s="121"/>
      <c r="G1" s="121"/>
      <c r="H1" s="122">
        <v>145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6.0374616348762373</v>
      </c>
      <c r="C9" s="69">
        <v>6.8823750383237865</v>
      </c>
      <c r="D9" s="69">
        <v>2.8079710144927503</v>
      </c>
      <c r="E9" s="69">
        <v>-9.0387487227843621E-2</v>
      </c>
      <c r="F9" s="69">
        <v>10.004146465935193</v>
      </c>
      <c r="G9" s="69">
        <v>7.9160269280736912</v>
      </c>
      <c r="H9" s="69">
        <v>11.003862131826651</v>
      </c>
      <c r="I9" s="69">
        <v>2.0986313807043615</v>
      </c>
      <c r="J9" s="69">
        <v>3.4422764227642233</v>
      </c>
      <c r="K9" s="69">
        <v>4.3235803611684673</v>
      </c>
      <c r="L9" s="69">
        <v>4.3506193990511264</v>
      </c>
      <c r="M9" s="69">
        <v>4.4689114702980817</v>
      </c>
      <c r="N9" s="69">
        <v>5.3916704468133503</v>
      </c>
      <c r="O9" s="59"/>
    </row>
    <row r="10" spans="1:15" x14ac:dyDescent="0.3">
      <c r="A10" s="9" t="s">
        <v>317</v>
      </c>
      <c r="B10" s="69">
        <v>7.2208532242396046</v>
      </c>
      <c r="C10" s="69">
        <v>10.589125662211259</v>
      </c>
      <c r="D10" s="69">
        <v>109.13505459125298</v>
      </c>
      <c r="E10" s="69">
        <v>2.8108647944385297</v>
      </c>
      <c r="F10" s="69">
        <v>22.90482572352542</v>
      </c>
      <c r="G10" s="69">
        <v>8.3041712670990364E-2</v>
      </c>
      <c r="H10" s="69">
        <v>21.19127940437167</v>
      </c>
      <c r="I10" s="69">
        <v>3.5330106527721199</v>
      </c>
      <c r="J10" s="69">
        <v>3.8332010717000173</v>
      </c>
      <c r="K10" s="69">
        <v>3.4557788830502858</v>
      </c>
      <c r="L10" s="69">
        <v>9.2546752599882183</v>
      </c>
      <c r="M10" s="69">
        <v>5.2938049460367296</v>
      </c>
      <c r="N10" s="69">
        <v>3.8201421038909444</v>
      </c>
      <c r="O10" s="59"/>
    </row>
    <row r="11" spans="1:15" x14ac:dyDescent="0.3">
      <c r="A11" s="9" t="s">
        <v>5</v>
      </c>
      <c r="B11" s="69">
        <v>-7.6079333707756831</v>
      </c>
      <c r="C11" s="69">
        <v>5.7676391233394213</v>
      </c>
      <c r="D11" s="69">
        <v>2.7173913043478279</v>
      </c>
      <c r="E11" s="69">
        <v>-13.984930270600188</v>
      </c>
      <c r="F11" s="69">
        <v>3.6848479651879273</v>
      </c>
      <c r="G11" s="69">
        <v>5.657843828944678</v>
      </c>
      <c r="H11" s="69">
        <v>9.6554674807324261</v>
      </c>
      <c r="I11" s="69">
        <v>2.1682438286811276</v>
      </c>
      <c r="J11" s="69">
        <v>4.6567240935973189</v>
      </c>
      <c r="K11" s="69">
        <v>2.6939537779161213</v>
      </c>
      <c r="L11" s="69">
        <v>2.8845624529790541</v>
      </c>
      <c r="M11" s="69">
        <v>5.086597752689201</v>
      </c>
      <c r="N11" s="69">
        <v>4.6508631242564036</v>
      </c>
      <c r="O11" s="59"/>
    </row>
    <row r="12" spans="1:15" x14ac:dyDescent="0.3">
      <c r="A12" s="9" t="s">
        <v>6</v>
      </c>
      <c r="B12" s="69">
        <v>2.5452438302521614</v>
      </c>
      <c r="C12" s="69">
        <v>6.6188364916169888</v>
      </c>
      <c r="D12" s="69">
        <v>7.1740851664429073</v>
      </c>
      <c r="E12" s="69">
        <v>-0.68446101803668569</v>
      </c>
      <c r="F12" s="69">
        <v>3.2783197453903625</v>
      </c>
      <c r="G12" s="69">
        <v>-14.765591058098664</v>
      </c>
      <c r="H12" s="69">
        <v>6.2317231539131797</v>
      </c>
      <c r="I12" s="69">
        <v>2.9698149266165927</v>
      </c>
      <c r="J12" s="69">
        <v>6.797805639477005</v>
      </c>
      <c r="K12" s="69">
        <v>4.4364417932868179</v>
      </c>
      <c r="L12" s="69">
        <v>7.2437750314791742</v>
      </c>
      <c r="M12" s="69">
        <v>4.4887294969252309</v>
      </c>
      <c r="N12" s="69">
        <v>4.811299534746567</v>
      </c>
      <c r="O12" s="59"/>
    </row>
    <row r="13" spans="1:15" x14ac:dyDescent="0.3">
      <c r="A13" s="9" t="s">
        <v>7</v>
      </c>
      <c r="B13" s="69">
        <v>5.6558374453901337</v>
      </c>
      <c r="C13" s="69">
        <v>15.154776894020827</v>
      </c>
      <c r="D13" s="69">
        <v>2.8726708074534173</v>
      </c>
      <c r="E13" s="69">
        <v>3.3804551614912413</v>
      </c>
      <c r="F13" s="69">
        <v>5.6896984893979834</v>
      </c>
      <c r="G13" s="69">
        <v>6.2868316725597424</v>
      </c>
      <c r="H13" s="69">
        <v>7.6510747893503464</v>
      </c>
      <c r="I13" s="69">
        <v>1.4440799548344501</v>
      </c>
      <c r="J13" s="69">
        <v>2.5791230175134388</v>
      </c>
      <c r="K13" s="69">
        <v>3.9544946135279986</v>
      </c>
      <c r="L13" s="69">
        <v>9.8393308338087877</v>
      </c>
      <c r="M13" s="69">
        <v>5.7136239542429763</v>
      </c>
      <c r="N13" s="69">
        <v>3.5957153071221768</v>
      </c>
      <c r="O13" s="59"/>
    </row>
    <row r="14" spans="1:15" x14ac:dyDescent="0.3">
      <c r="A14" s="9" t="s">
        <v>8</v>
      </c>
      <c r="B14" s="69">
        <v>2.8228396315357571</v>
      </c>
      <c r="C14" s="69">
        <v>4.3505351543923041</v>
      </c>
      <c r="D14" s="69">
        <v>2.878916172734975</v>
      </c>
      <c r="E14" s="69">
        <v>-2.1861015904973158</v>
      </c>
      <c r="F14" s="69">
        <v>2.6241911739532213</v>
      </c>
      <c r="G14" s="69">
        <v>-3.1438782759057489</v>
      </c>
      <c r="H14" s="69">
        <v>5.8529971995668859</v>
      </c>
      <c r="I14" s="69">
        <v>1.9611908283728781</v>
      </c>
      <c r="J14" s="69">
        <v>3.702766312253857</v>
      </c>
      <c r="K14" s="69">
        <v>2.274246673623793</v>
      </c>
      <c r="L14" s="69">
        <v>4.2963639210524178</v>
      </c>
      <c r="M14" s="69">
        <v>5.4959749208692017</v>
      </c>
      <c r="N14" s="69">
        <v>4.875415979416502</v>
      </c>
      <c r="O14" s="59"/>
    </row>
    <row r="15" spans="1:15" x14ac:dyDescent="0.3">
      <c r="A15" s="9" t="s">
        <v>9</v>
      </c>
      <c r="B15" s="69">
        <v>0.57477696908199505</v>
      </c>
      <c r="C15" s="69">
        <v>2.7874271795148786</v>
      </c>
      <c r="D15" s="69">
        <v>2.8338509316770342</v>
      </c>
      <c r="E15" s="69">
        <v>-5.0850513810555071</v>
      </c>
      <c r="F15" s="69">
        <v>5.034995185211244</v>
      </c>
      <c r="G15" s="69">
        <v>5.5395316946860902</v>
      </c>
      <c r="H15" s="69">
        <v>18.111777846532902</v>
      </c>
      <c r="I15" s="69">
        <v>2.896296055412833</v>
      </c>
      <c r="J15" s="69">
        <v>4.6443158873042449</v>
      </c>
      <c r="K15" s="69">
        <v>5.2633615852006699</v>
      </c>
      <c r="L15" s="69">
        <v>0.29329879839576734</v>
      </c>
      <c r="M15" s="69">
        <v>5.7111910555289711</v>
      </c>
      <c r="N15" s="69">
        <v>4.2177648637964609</v>
      </c>
      <c r="O15" s="59"/>
    </row>
    <row r="16" spans="1:15" x14ac:dyDescent="0.3">
      <c r="A16" s="9" t="s">
        <v>10</v>
      </c>
      <c r="B16" s="69">
        <v>5.0800823252562992</v>
      </c>
      <c r="C16" s="69">
        <v>-3.5370497614353695</v>
      </c>
      <c r="D16" s="69">
        <v>33.301797540208156</v>
      </c>
      <c r="E16" s="69">
        <v>8.2027290254616219</v>
      </c>
      <c r="F16" s="69">
        <v>3.1061519903498294</v>
      </c>
      <c r="G16" s="69">
        <v>9.8693869211797534</v>
      </c>
      <c r="H16" s="69">
        <v>-4.1080202146250855</v>
      </c>
      <c r="I16" s="69">
        <v>2.9122318600961705</v>
      </c>
      <c r="J16" s="69">
        <v>2.5665721611025845</v>
      </c>
      <c r="K16" s="69">
        <v>3.8214032600992027</v>
      </c>
      <c r="L16" s="69">
        <v>0.35631741140215922</v>
      </c>
      <c r="M16" s="69">
        <v>5.814250671993662</v>
      </c>
      <c r="N16" s="69">
        <v>5.6813956573487019</v>
      </c>
      <c r="O16" s="59"/>
    </row>
    <row r="17" spans="1:15" x14ac:dyDescent="0.3">
      <c r="A17" s="9" t="s">
        <v>11</v>
      </c>
      <c r="B17" s="69">
        <v>3.0500648900726617</v>
      </c>
      <c r="C17" s="69">
        <v>4.8120269263712885</v>
      </c>
      <c r="D17" s="69">
        <v>2.9032258064516157</v>
      </c>
      <c r="E17" s="69">
        <v>-14.770182007222772</v>
      </c>
      <c r="F17" s="69">
        <v>6.7225343792501917</v>
      </c>
      <c r="G17" s="69">
        <v>15.393418353922755</v>
      </c>
      <c r="H17" s="69">
        <v>3.2178348775413639</v>
      </c>
      <c r="I17" s="69">
        <v>2.1530918569390849</v>
      </c>
      <c r="J17" s="69">
        <v>1.5141505620921691</v>
      </c>
      <c r="K17" s="69">
        <v>4.722651209744825</v>
      </c>
      <c r="L17" s="69">
        <v>1.5588486091585878</v>
      </c>
      <c r="M17" s="69">
        <v>5.5036025560407467</v>
      </c>
      <c r="N17" s="69">
        <v>5.2848765452315121</v>
      </c>
      <c r="O17" s="59"/>
    </row>
    <row r="18" spans="1:15" x14ac:dyDescent="0.3">
      <c r="A18" s="9" t="s">
        <v>12</v>
      </c>
      <c r="B18" s="69">
        <v>4.8600147309073378</v>
      </c>
      <c r="C18" s="69">
        <v>12.155594838187227</v>
      </c>
      <c r="D18" s="69">
        <v>6.4512048573777747</v>
      </c>
      <c r="E18" s="69">
        <v>2.4965246482638435</v>
      </c>
      <c r="F18" s="69">
        <v>4.3905808960362549</v>
      </c>
      <c r="G18" s="69">
        <v>4.5278137128072444</v>
      </c>
      <c r="H18" s="69">
        <v>3.4401947021055719</v>
      </c>
      <c r="I18" s="69">
        <v>1.9210909778835799</v>
      </c>
      <c r="J18" s="69">
        <v>4.8066585645172495</v>
      </c>
      <c r="K18" s="69">
        <v>4.5207949140025931</v>
      </c>
      <c r="L18" s="69">
        <v>12.572468853811756</v>
      </c>
      <c r="M18" s="69">
        <v>2.7149509474914169</v>
      </c>
      <c r="N18" s="69">
        <v>3.3630141328446825</v>
      </c>
      <c r="O18" s="59"/>
    </row>
    <row r="19" spans="1:15" x14ac:dyDescent="0.3">
      <c r="A19" s="9" t="s">
        <v>13</v>
      </c>
      <c r="B19" s="69">
        <v>3.3800927734861403</v>
      </c>
      <c r="C19" s="69">
        <v>9.0283325578605087</v>
      </c>
      <c r="D19" s="69">
        <v>2.8187825108955309</v>
      </c>
      <c r="E19" s="69">
        <v>-9.9441748908915883E-2</v>
      </c>
      <c r="F19" s="69">
        <v>3.2972360147850424</v>
      </c>
      <c r="G19" s="69">
        <v>10.434713434608312</v>
      </c>
      <c r="H19" s="69">
        <v>2.9768180457391225</v>
      </c>
      <c r="I19" s="69">
        <v>1.5403409465194926</v>
      </c>
      <c r="J19" s="69">
        <v>6.5352833954469816</v>
      </c>
      <c r="K19" s="69">
        <v>2.4383176719911859</v>
      </c>
      <c r="L19" s="69">
        <v>5.5966472594759011</v>
      </c>
      <c r="M19" s="69">
        <v>5.9928858379633425</v>
      </c>
      <c r="N19" s="69">
        <v>4.4758291643687471</v>
      </c>
      <c r="O19" s="59"/>
    </row>
    <row r="20" spans="1:15" x14ac:dyDescent="0.3">
      <c r="A20" s="9" t="s">
        <v>14</v>
      </c>
      <c r="B20" s="69">
        <v>5.0131847210138858</v>
      </c>
      <c r="C20" s="69">
        <v>15.622980235425899</v>
      </c>
      <c r="D20" s="69">
        <v>51.059307413081569</v>
      </c>
      <c r="E20" s="69">
        <v>-16.724053807283241</v>
      </c>
      <c r="F20" s="69">
        <v>11.100769167199758</v>
      </c>
      <c r="G20" s="69">
        <v>-1.4964122164929847</v>
      </c>
      <c r="H20" s="69">
        <v>-1.3297248341638124</v>
      </c>
      <c r="I20" s="69">
        <v>3.1774390608542404</v>
      </c>
      <c r="J20" s="69">
        <v>4.226889290865671</v>
      </c>
      <c r="K20" s="69">
        <v>4.72146111541349</v>
      </c>
      <c r="L20" s="69">
        <v>8.3750512888561133</v>
      </c>
      <c r="M20" s="69">
        <v>4.9594866124796653</v>
      </c>
      <c r="N20" s="69">
        <v>5.3997688527015981</v>
      </c>
      <c r="O20" s="59"/>
    </row>
    <row r="21" spans="1:15" x14ac:dyDescent="0.3">
      <c r="A21" s="9" t="s">
        <v>15</v>
      </c>
      <c r="B21" s="69">
        <v>4.1013032337119171</v>
      </c>
      <c r="C21" s="69">
        <v>12.107718915420548</v>
      </c>
      <c r="D21" s="69">
        <v>-5.2947624267263933</v>
      </c>
      <c r="E21" s="69">
        <v>3.7376586741890065</v>
      </c>
      <c r="F21" s="69">
        <v>8.2820954199871295</v>
      </c>
      <c r="G21" s="69">
        <v>5.390855764030448</v>
      </c>
      <c r="H21" s="69">
        <v>-6.6370638651501395</v>
      </c>
      <c r="I21" s="69">
        <v>3.0883330732779797</v>
      </c>
      <c r="J21" s="69">
        <v>6.1321714513203887</v>
      </c>
      <c r="K21" s="69">
        <v>4.687552455064889</v>
      </c>
      <c r="L21" s="69">
        <v>5.1193424444610116</v>
      </c>
      <c r="M21" s="69">
        <v>4.0200184884128731</v>
      </c>
      <c r="N21" s="69">
        <v>3.7929621825243771</v>
      </c>
      <c r="O21" s="59"/>
    </row>
    <row r="22" spans="1:15" x14ac:dyDescent="0.3">
      <c r="A22" s="9" t="s">
        <v>16</v>
      </c>
      <c r="B22" s="69">
        <v>4.3408622152209233</v>
      </c>
      <c r="C22" s="69">
        <v>2.5559435421035772</v>
      </c>
      <c r="D22" s="69">
        <v>90.231248730032831</v>
      </c>
      <c r="E22" s="69">
        <v>-0.53495537031169249</v>
      </c>
      <c r="F22" s="69">
        <v>5.4949044779633311</v>
      </c>
      <c r="G22" s="69">
        <v>4.8327956643118029</v>
      </c>
      <c r="H22" s="69">
        <v>4.3906063953157712</v>
      </c>
      <c r="I22" s="69">
        <v>2.4710126058526782</v>
      </c>
      <c r="J22" s="69">
        <v>5.7554776185132255</v>
      </c>
      <c r="K22" s="69">
        <v>3.8504781550299754</v>
      </c>
      <c r="L22" s="69">
        <v>4.5456174704256398</v>
      </c>
      <c r="M22" s="69">
        <v>4.1930825859174234</v>
      </c>
      <c r="N22" s="69">
        <v>4.1522785421388448</v>
      </c>
      <c r="O22" s="59"/>
    </row>
    <row r="23" spans="1:15" x14ac:dyDescent="0.3">
      <c r="A23" s="216" t="s">
        <v>157</v>
      </c>
      <c r="B23" s="69">
        <v>3.873727121837419</v>
      </c>
      <c r="C23" s="69">
        <v>0</v>
      </c>
      <c r="D23" s="69">
        <v>38.372203019828987</v>
      </c>
      <c r="E23" s="69" t="s">
        <v>440</v>
      </c>
      <c r="F23" s="69">
        <v>2.2079660284632894</v>
      </c>
      <c r="G23" s="69">
        <v>9.9573427123538636</v>
      </c>
      <c r="H23" s="69">
        <v>0.85138505267148901</v>
      </c>
      <c r="I23" s="69">
        <v>2.4726020034704987</v>
      </c>
      <c r="J23" s="69">
        <v>5.7401869510429009</v>
      </c>
      <c r="K23" s="69">
        <v>1.8959868891318195</v>
      </c>
      <c r="L23" s="69">
        <v>4.5462410395847428</v>
      </c>
      <c r="M23" s="69">
        <v>6.6254636961896836</v>
      </c>
      <c r="N23" s="69">
        <v>3.7216038524197756</v>
      </c>
      <c r="O23" s="59"/>
    </row>
    <row r="24" spans="1:15" x14ac:dyDescent="0.3">
      <c r="A24" s="216" t="s">
        <v>155</v>
      </c>
      <c r="B24" s="69">
        <v>5.5147797248560124</v>
      </c>
      <c r="C24" s="69">
        <v>2.2978616139391477</v>
      </c>
      <c r="D24" s="69">
        <v>192.05564676401974</v>
      </c>
      <c r="E24" s="69">
        <v>-0.53495537031169249</v>
      </c>
      <c r="F24" s="69">
        <v>30.353641063564282</v>
      </c>
      <c r="G24" s="69">
        <v>-1.1405227154631774</v>
      </c>
      <c r="H24" s="69">
        <v>8.1466310690404384</v>
      </c>
      <c r="I24" s="69">
        <v>2.4668237360801868</v>
      </c>
      <c r="J24" s="69">
        <v>5.7534027364134914</v>
      </c>
      <c r="K24" s="69">
        <v>2.4858436447525918</v>
      </c>
      <c r="L24" s="69">
        <v>4.476567395703853</v>
      </c>
      <c r="M24" s="69">
        <v>4.9993169813611757</v>
      </c>
      <c r="N24" s="69">
        <v>2.8448729237602777</v>
      </c>
      <c r="O24" s="59"/>
    </row>
    <row r="25" spans="1:15" x14ac:dyDescent="0.3">
      <c r="A25" s="216" t="s">
        <v>105</v>
      </c>
      <c r="B25" s="69">
        <v>4.2920874426065865</v>
      </c>
      <c r="C25" s="69">
        <v>3.7130816474937944</v>
      </c>
      <c r="D25" s="69">
        <v>0.61572800215505197</v>
      </c>
      <c r="E25" s="69" t="s">
        <v>440</v>
      </c>
      <c r="F25" s="69">
        <v>5.1765743254157144</v>
      </c>
      <c r="G25" s="69">
        <v>5.6084001768278711</v>
      </c>
      <c r="H25" s="69">
        <v>4.6219067335081547</v>
      </c>
      <c r="I25" s="69">
        <v>2.4710712873433351</v>
      </c>
      <c r="J25" s="69">
        <v>5.7620107527731648</v>
      </c>
      <c r="K25" s="69">
        <v>4.0300727896448478</v>
      </c>
      <c r="L25" s="69">
        <v>4.5498871314392488</v>
      </c>
      <c r="M25" s="69">
        <v>4.0495179021188932</v>
      </c>
      <c r="N25" s="69">
        <v>4.2478847627066045</v>
      </c>
      <c r="O25" s="59"/>
    </row>
    <row r="26" spans="1:15" x14ac:dyDescent="0.3">
      <c r="A26" s="9" t="s">
        <v>17</v>
      </c>
      <c r="B26" s="69">
        <v>10.452474230424343</v>
      </c>
      <c r="C26" s="69">
        <v>1.946111194061956</v>
      </c>
      <c r="D26" s="69">
        <v>-2.0798476151252316</v>
      </c>
      <c r="E26" s="69">
        <v>56.443417969884223</v>
      </c>
      <c r="F26" s="69">
        <v>3.1215733997584039E-2</v>
      </c>
      <c r="G26" s="69">
        <v>4.4817122782835099</v>
      </c>
      <c r="H26" s="69">
        <v>10.181078705879941</v>
      </c>
      <c r="I26" s="69">
        <v>2.5349382149538542</v>
      </c>
      <c r="J26" s="69">
        <v>4.2502427279574704</v>
      </c>
      <c r="K26" s="69">
        <v>3.6050861736609932</v>
      </c>
      <c r="L26" s="69">
        <v>8.2162546683265134</v>
      </c>
      <c r="M26" s="69">
        <v>4.6277826076264574</v>
      </c>
      <c r="N26" s="69">
        <v>4.0536999040749748</v>
      </c>
      <c r="O26" s="59"/>
    </row>
    <row r="27" spans="1:15" x14ac:dyDescent="0.3">
      <c r="A27" s="9" t="s">
        <v>18</v>
      </c>
      <c r="B27" s="69">
        <v>-6.3675307693904273</v>
      </c>
      <c r="C27" s="69">
        <v>4.0961896967216802</v>
      </c>
      <c r="D27" s="69">
        <v>2.8413575374901257</v>
      </c>
      <c r="E27" s="69">
        <v>-23.263660714761187</v>
      </c>
      <c r="F27" s="69">
        <v>3.577582260252882</v>
      </c>
      <c r="G27" s="69">
        <v>6.4074650077760538</v>
      </c>
      <c r="H27" s="69">
        <v>7.1368436942978377</v>
      </c>
      <c r="I27" s="69">
        <v>2.5461224691253506</v>
      </c>
      <c r="J27" s="69">
        <v>5.8936836191444399</v>
      </c>
      <c r="K27" s="69">
        <v>5.123015531249095</v>
      </c>
      <c r="L27" s="69">
        <v>0.99116213760635219</v>
      </c>
      <c r="M27" s="69">
        <v>3.4425268403502969</v>
      </c>
      <c r="N27" s="69">
        <v>5.1147054061448074</v>
      </c>
      <c r="O27" s="59"/>
    </row>
    <row r="28" spans="1:15" x14ac:dyDescent="0.3">
      <c r="A28" s="9" t="s">
        <v>19</v>
      </c>
      <c r="B28" s="69">
        <v>1.0205360559586723</v>
      </c>
      <c r="C28" s="69">
        <v>9.3023255813953369</v>
      </c>
      <c r="D28" s="69">
        <v>-13.989351389241023</v>
      </c>
      <c r="E28" s="69">
        <v>-3.7231657874221185</v>
      </c>
      <c r="F28" s="69">
        <v>2.0717525607531542</v>
      </c>
      <c r="G28" s="69">
        <v>-23.51869848216846</v>
      </c>
      <c r="H28" s="69">
        <v>21.054635481091367</v>
      </c>
      <c r="I28" s="69">
        <v>2.2144470957950801</v>
      </c>
      <c r="J28" s="69">
        <v>4.3473096567288252</v>
      </c>
      <c r="K28" s="69">
        <v>2.9812639930869125</v>
      </c>
      <c r="L28" s="69">
        <v>4.1941332439032095</v>
      </c>
      <c r="M28" s="69">
        <v>1.1986250566888685</v>
      </c>
      <c r="N28" s="69">
        <v>4.6560496684484178</v>
      </c>
      <c r="O28" s="59"/>
    </row>
    <row r="29" spans="1:15" x14ac:dyDescent="0.3">
      <c r="A29" s="9" t="s">
        <v>20</v>
      </c>
      <c r="B29" s="69">
        <v>7.2313032750855655E-2</v>
      </c>
      <c r="C29" s="69">
        <v>3.1867389194037941</v>
      </c>
      <c r="D29" s="69">
        <v>2.6800670016750416</v>
      </c>
      <c r="E29" s="69">
        <v>-1.8570681493848724</v>
      </c>
      <c r="F29" s="69">
        <v>5.4056278615155122</v>
      </c>
      <c r="G29" s="69">
        <v>-2.372043388401849</v>
      </c>
      <c r="H29" s="69">
        <v>0.40386726023848496</v>
      </c>
      <c r="I29" s="69">
        <v>2.3222152545247354</v>
      </c>
      <c r="J29" s="69">
        <v>2.2717302481613615</v>
      </c>
      <c r="K29" s="69">
        <v>2.9463040446304092</v>
      </c>
      <c r="L29" s="69">
        <v>1.4105089268695536</v>
      </c>
      <c r="M29" s="69">
        <v>3.8923030541963186</v>
      </c>
      <c r="N29" s="69">
        <v>4.7952739638065225</v>
      </c>
      <c r="O29" s="59"/>
    </row>
    <row r="30" spans="1:15" x14ac:dyDescent="0.3">
      <c r="A30" s="9" t="s">
        <v>21</v>
      </c>
      <c r="B30" s="69">
        <v>6.957799365791729</v>
      </c>
      <c r="C30" s="69">
        <v>9.1265484813392845</v>
      </c>
      <c r="D30" s="69">
        <v>8.2684954756524291</v>
      </c>
      <c r="E30" s="69">
        <v>3.6565553133428779</v>
      </c>
      <c r="F30" s="69">
        <v>8.4796585842186403</v>
      </c>
      <c r="G30" s="69">
        <v>21.259684140303122</v>
      </c>
      <c r="H30" s="69">
        <v>22.480198636999305</v>
      </c>
      <c r="I30" s="69">
        <v>3.221745687766159</v>
      </c>
      <c r="J30" s="69">
        <v>6.6095091725559172</v>
      </c>
      <c r="K30" s="69">
        <v>4.6973209770322626</v>
      </c>
      <c r="L30" s="69">
        <v>6.0793021297422598</v>
      </c>
      <c r="M30" s="69">
        <v>4.2471005802724733</v>
      </c>
      <c r="N30" s="69">
        <v>4.0542597352257985</v>
      </c>
      <c r="O30" s="59"/>
    </row>
    <row r="31" spans="1:15" x14ac:dyDescent="0.3">
      <c r="A31" s="9" t="s">
        <v>22</v>
      </c>
      <c r="B31" s="69">
        <v>2.4617750341106444</v>
      </c>
      <c r="C31" s="69">
        <v>4.6156350032024278</v>
      </c>
      <c r="D31" s="69">
        <v>5.8554970336111438</v>
      </c>
      <c r="E31" s="69">
        <v>-5.9036314058171797</v>
      </c>
      <c r="F31" s="69">
        <v>4.9781599967342061</v>
      </c>
      <c r="G31" s="69">
        <v>12.782783086950573</v>
      </c>
      <c r="H31" s="69">
        <v>-2.7652896143594319</v>
      </c>
      <c r="I31" s="69">
        <v>2.5222695361951821</v>
      </c>
      <c r="J31" s="69">
        <v>4.7213612690992619</v>
      </c>
      <c r="K31" s="69">
        <v>2.4655811165377628</v>
      </c>
      <c r="L31" s="69">
        <v>3.8261043817817892</v>
      </c>
      <c r="M31" s="69">
        <v>3.8652921452913631</v>
      </c>
      <c r="N31" s="69">
        <v>3.8642913156176775</v>
      </c>
      <c r="O31" s="59"/>
    </row>
    <row r="32" spans="1:15" x14ac:dyDescent="0.3">
      <c r="A32" s="9" t="s">
        <v>23</v>
      </c>
      <c r="B32" s="69">
        <v>2.004846786207267</v>
      </c>
      <c r="C32" s="69">
        <v>1.5271575855731641</v>
      </c>
      <c r="D32" s="69">
        <v>2.8865164096480811</v>
      </c>
      <c r="E32" s="69">
        <v>3.8048355254723987</v>
      </c>
      <c r="F32" s="69">
        <v>1.7360870776695663</v>
      </c>
      <c r="G32" s="69">
        <v>-17.386620704513618</v>
      </c>
      <c r="H32" s="69">
        <v>-6.9587744909586462</v>
      </c>
      <c r="I32" s="69">
        <v>1.4873433159728648</v>
      </c>
      <c r="J32" s="69">
        <v>6.0539967715303078</v>
      </c>
      <c r="K32" s="69">
        <v>3.0084463724207495</v>
      </c>
      <c r="L32" s="69">
        <v>2.8950328292781364</v>
      </c>
      <c r="M32" s="69">
        <v>5.6542875662485272</v>
      </c>
      <c r="N32" s="69">
        <v>5.2359718626915992</v>
      </c>
      <c r="O32" s="59"/>
    </row>
    <row r="33" spans="1:15" x14ac:dyDescent="0.3">
      <c r="A33" s="9" t="s">
        <v>24</v>
      </c>
      <c r="B33" s="69">
        <v>7.9916139119156924</v>
      </c>
      <c r="C33" s="69">
        <v>40.955864121001753</v>
      </c>
      <c r="D33" s="69">
        <v>431.15044247787614</v>
      </c>
      <c r="E33" s="69">
        <v>10.928640286285486</v>
      </c>
      <c r="F33" s="69">
        <v>4.4848851836233052</v>
      </c>
      <c r="G33" s="69">
        <v>4.216142774247416</v>
      </c>
      <c r="H33" s="69">
        <v>-7.8973523039441318</v>
      </c>
      <c r="I33" s="69">
        <v>1.7820094943128879</v>
      </c>
      <c r="J33" s="69">
        <v>5.3448469216104115</v>
      </c>
      <c r="K33" s="69">
        <v>4.169845127641068</v>
      </c>
      <c r="L33" s="69">
        <v>6.8295030583241072</v>
      </c>
      <c r="M33" s="69">
        <v>2.5503981980532444</v>
      </c>
      <c r="N33" s="69">
        <v>4.5960276646523255</v>
      </c>
      <c r="O33" s="59"/>
    </row>
    <row r="34" spans="1:15" x14ac:dyDescent="0.3">
      <c r="A34" s="9" t="s">
        <v>25</v>
      </c>
      <c r="B34" s="69">
        <v>3.9231296854361517</v>
      </c>
      <c r="C34" s="69">
        <v>8.5025157553789512</v>
      </c>
      <c r="D34" s="69">
        <v>15.445355573251305</v>
      </c>
      <c r="E34" s="69">
        <v>-20.034197777144485</v>
      </c>
      <c r="F34" s="69">
        <v>10.550638147623786</v>
      </c>
      <c r="G34" s="69">
        <v>5.3602125332083119</v>
      </c>
      <c r="H34" s="69">
        <v>14.726812972898955</v>
      </c>
      <c r="I34" s="69">
        <v>3.2276982969188168</v>
      </c>
      <c r="J34" s="69">
        <v>6.8761634369434006</v>
      </c>
      <c r="K34" s="69">
        <v>4.0443109275253448</v>
      </c>
      <c r="L34" s="69">
        <v>2.4951717612019024</v>
      </c>
      <c r="M34" s="69">
        <v>4.1546957960671307</v>
      </c>
      <c r="N34" s="69">
        <v>3.3922890756432338</v>
      </c>
      <c r="O34" s="59"/>
    </row>
    <row r="35" spans="1:15" x14ac:dyDescent="0.3">
      <c r="A35" s="9" t="s">
        <v>26</v>
      </c>
      <c r="B35" s="69">
        <v>3.1494544956204038</v>
      </c>
      <c r="C35" s="69">
        <v>6.8653646556986274</v>
      </c>
      <c r="D35" s="69">
        <v>-1.501196900231264</v>
      </c>
      <c r="E35" s="69">
        <v>3.2254371768049737</v>
      </c>
      <c r="F35" s="69">
        <v>-2.3832864885093841E-3</v>
      </c>
      <c r="G35" s="69">
        <v>69.17385943279902</v>
      </c>
      <c r="H35" s="69">
        <v>-9.0279021208256438</v>
      </c>
      <c r="I35" s="69">
        <v>2.3769532865100444</v>
      </c>
      <c r="J35" s="69">
        <v>6.9471707775027767</v>
      </c>
      <c r="K35" s="69">
        <v>3.2106527905758213</v>
      </c>
      <c r="L35" s="69">
        <v>6.287830341607048</v>
      </c>
      <c r="M35" s="69">
        <v>4.805083300675193</v>
      </c>
      <c r="N35" s="69">
        <v>4.5640365593249186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3.9760638216565667</v>
      </c>
      <c r="C37" s="130">
        <v>7.5833834134615472</v>
      </c>
      <c r="D37" s="130">
        <v>40.799999999999983</v>
      </c>
      <c r="E37" s="130">
        <v>-1.4976599383198987</v>
      </c>
      <c r="F37" s="130">
        <v>5.7976784703815127</v>
      </c>
      <c r="G37" s="130">
        <v>4.5612807463952549</v>
      </c>
      <c r="H37" s="130">
        <v>5.4129724685020904</v>
      </c>
      <c r="I37" s="130">
        <v>2.5372665063806181</v>
      </c>
      <c r="J37" s="130">
        <v>5.5123625411501109</v>
      </c>
      <c r="K37" s="130">
        <v>3.9335556378905778</v>
      </c>
      <c r="L37" s="130">
        <v>5.163610531456726</v>
      </c>
      <c r="M37" s="130">
        <v>4.4722787874130745</v>
      </c>
      <c r="N37" s="130">
        <v>4.2528082460337089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4.1110028472334648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1.5567336692830906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3.9694284042156198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 codeName="Hoja147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696</v>
      </c>
      <c r="B1" s="121"/>
      <c r="C1" s="121"/>
      <c r="D1" s="121"/>
      <c r="E1" s="121"/>
      <c r="F1" s="121"/>
      <c r="G1" s="121"/>
      <c r="H1" s="122">
        <v>146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4718973</v>
      </c>
      <c r="C9" s="58">
        <v>1707048</v>
      </c>
      <c r="D9" s="58">
        <v>1807</v>
      </c>
      <c r="E9" s="58">
        <v>98541</v>
      </c>
      <c r="F9" s="58">
        <v>197969</v>
      </c>
      <c r="G9" s="58">
        <v>47771</v>
      </c>
      <c r="H9" s="58">
        <v>596288</v>
      </c>
      <c r="I9" s="58">
        <v>447402</v>
      </c>
      <c r="J9" s="58">
        <v>179692</v>
      </c>
      <c r="K9" s="58">
        <v>77634</v>
      </c>
      <c r="L9" s="58">
        <v>34705</v>
      </c>
      <c r="M9" s="58">
        <v>403559</v>
      </c>
      <c r="N9" s="58">
        <v>926557</v>
      </c>
    </row>
    <row r="10" spans="1:14" x14ac:dyDescent="0.3">
      <c r="A10" s="9" t="s">
        <v>317</v>
      </c>
      <c r="B10" s="58">
        <v>25518708</v>
      </c>
      <c r="C10" s="58">
        <v>1097365</v>
      </c>
      <c r="D10" s="58">
        <v>1231481</v>
      </c>
      <c r="E10" s="58">
        <v>9203664</v>
      </c>
      <c r="F10" s="58">
        <v>2768870</v>
      </c>
      <c r="G10" s="58">
        <v>661304</v>
      </c>
      <c r="H10" s="58">
        <v>1671048</v>
      </c>
      <c r="I10" s="58">
        <v>1541356</v>
      </c>
      <c r="J10" s="58">
        <v>951702</v>
      </c>
      <c r="K10" s="58">
        <v>963944</v>
      </c>
      <c r="L10" s="58">
        <v>347269</v>
      </c>
      <c r="M10" s="58">
        <v>1287716</v>
      </c>
      <c r="N10" s="58">
        <v>3792989</v>
      </c>
    </row>
    <row r="11" spans="1:14" x14ac:dyDescent="0.3">
      <c r="A11" s="9" t="s">
        <v>5</v>
      </c>
      <c r="B11" s="58">
        <v>9539994</v>
      </c>
      <c r="C11" s="58">
        <v>864945</v>
      </c>
      <c r="D11" s="58">
        <v>920</v>
      </c>
      <c r="E11" s="58">
        <v>5449150</v>
      </c>
      <c r="F11" s="58">
        <v>121939</v>
      </c>
      <c r="G11" s="58">
        <v>78001</v>
      </c>
      <c r="H11" s="58">
        <v>896603</v>
      </c>
      <c r="I11" s="58">
        <v>324102</v>
      </c>
      <c r="J11" s="58">
        <v>120540</v>
      </c>
      <c r="K11" s="58">
        <v>126811</v>
      </c>
      <c r="L11" s="58">
        <v>30568</v>
      </c>
      <c r="M11" s="58">
        <v>437868</v>
      </c>
      <c r="N11" s="58">
        <v>1088547</v>
      </c>
    </row>
    <row r="12" spans="1:14" x14ac:dyDescent="0.3">
      <c r="A12" s="9" t="s">
        <v>6</v>
      </c>
      <c r="B12" s="58">
        <v>39776233</v>
      </c>
      <c r="C12" s="58">
        <v>3223287</v>
      </c>
      <c r="D12" s="58">
        <v>65599</v>
      </c>
      <c r="E12" s="58">
        <v>10334701</v>
      </c>
      <c r="F12" s="58">
        <v>4212185</v>
      </c>
      <c r="G12" s="58">
        <v>474686</v>
      </c>
      <c r="H12" s="58">
        <v>3873761</v>
      </c>
      <c r="I12" s="58">
        <v>4044172</v>
      </c>
      <c r="J12" s="58">
        <v>2394377</v>
      </c>
      <c r="K12" s="58">
        <v>1340422</v>
      </c>
      <c r="L12" s="58">
        <v>627541</v>
      </c>
      <c r="M12" s="58">
        <v>1465906</v>
      </c>
      <c r="N12" s="58">
        <v>7719596</v>
      </c>
    </row>
    <row r="13" spans="1:14" x14ac:dyDescent="0.3">
      <c r="A13" s="9" t="s">
        <v>7</v>
      </c>
      <c r="B13" s="58">
        <v>8466037</v>
      </c>
      <c r="C13" s="58">
        <v>1221936</v>
      </c>
      <c r="D13" s="58">
        <v>2119</v>
      </c>
      <c r="E13" s="58">
        <v>1959631</v>
      </c>
      <c r="F13" s="58">
        <v>555171</v>
      </c>
      <c r="G13" s="58">
        <v>71505</v>
      </c>
      <c r="H13" s="58">
        <v>880659</v>
      </c>
      <c r="I13" s="58">
        <v>754792</v>
      </c>
      <c r="J13" s="58">
        <v>302791</v>
      </c>
      <c r="K13" s="58">
        <v>132288</v>
      </c>
      <c r="L13" s="58">
        <v>118835</v>
      </c>
      <c r="M13" s="58">
        <v>701953</v>
      </c>
      <c r="N13" s="58">
        <v>1764357</v>
      </c>
    </row>
    <row r="14" spans="1:14" x14ac:dyDescent="0.3">
      <c r="A14" s="9" t="s">
        <v>8</v>
      </c>
      <c r="B14" s="58">
        <v>16141488</v>
      </c>
      <c r="C14" s="58">
        <v>2055747</v>
      </c>
      <c r="D14" s="58">
        <v>1927</v>
      </c>
      <c r="E14" s="58">
        <v>3563289</v>
      </c>
      <c r="F14" s="58">
        <v>853915</v>
      </c>
      <c r="G14" s="58">
        <v>297654</v>
      </c>
      <c r="H14" s="58">
        <v>1628873</v>
      </c>
      <c r="I14" s="58">
        <v>1357240</v>
      </c>
      <c r="J14" s="58">
        <v>626140</v>
      </c>
      <c r="K14" s="58">
        <v>450421</v>
      </c>
      <c r="L14" s="58">
        <v>241068</v>
      </c>
      <c r="M14" s="58">
        <v>1294747</v>
      </c>
      <c r="N14" s="58">
        <v>3770467</v>
      </c>
    </row>
    <row r="15" spans="1:14" x14ac:dyDescent="0.3">
      <c r="A15" s="9" t="s">
        <v>9</v>
      </c>
      <c r="B15" s="58">
        <v>26655916</v>
      </c>
      <c r="C15" s="58">
        <v>1612255</v>
      </c>
      <c r="D15" s="58">
        <v>4213</v>
      </c>
      <c r="E15" s="58">
        <v>8678235</v>
      </c>
      <c r="F15" s="58">
        <v>1630830</v>
      </c>
      <c r="G15" s="58">
        <v>458225</v>
      </c>
      <c r="H15" s="58">
        <v>2639251</v>
      </c>
      <c r="I15" s="58">
        <v>2208537</v>
      </c>
      <c r="J15" s="58">
        <v>1365977</v>
      </c>
      <c r="K15" s="58">
        <v>1754606</v>
      </c>
      <c r="L15" s="58">
        <v>297486</v>
      </c>
      <c r="M15" s="58">
        <v>1387477</v>
      </c>
      <c r="N15" s="58">
        <v>4618824</v>
      </c>
    </row>
    <row r="16" spans="1:14" x14ac:dyDescent="0.3">
      <c r="A16" s="9" t="s">
        <v>10</v>
      </c>
      <c r="B16" s="58">
        <v>5299880</v>
      </c>
      <c r="C16" s="58">
        <v>476143</v>
      </c>
      <c r="D16" s="58">
        <v>12081</v>
      </c>
      <c r="E16" s="58">
        <v>558174</v>
      </c>
      <c r="F16" s="58">
        <v>80067</v>
      </c>
      <c r="G16" s="58">
        <v>1797270</v>
      </c>
      <c r="H16" s="58">
        <v>566692</v>
      </c>
      <c r="I16" s="58">
        <v>226799</v>
      </c>
      <c r="J16" s="58">
        <v>107035</v>
      </c>
      <c r="K16" s="58">
        <v>71967</v>
      </c>
      <c r="L16" s="58">
        <v>16628</v>
      </c>
      <c r="M16" s="58">
        <v>508398</v>
      </c>
      <c r="N16" s="58">
        <v>878626</v>
      </c>
    </row>
    <row r="17" spans="1:14" x14ac:dyDescent="0.3">
      <c r="A17" s="9" t="s">
        <v>11</v>
      </c>
      <c r="B17" s="58">
        <v>8746692</v>
      </c>
      <c r="C17" s="58">
        <v>1706798</v>
      </c>
      <c r="D17" s="58">
        <v>1012</v>
      </c>
      <c r="E17" s="58">
        <v>495074</v>
      </c>
      <c r="F17" s="58">
        <v>531557</v>
      </c>
      <c r="G17" s="58">
        <v>640489</v>
      </c>
      <c r="H17" s="58">
        <v>938055</v>
      </c>
      <c r="I17" s="58">
        <v>910965</v>
      </c>
      <c r="J17" s="58">
        <v>481584</v>
      </c>
      <c r="K17" s="58">
        <v>271793</v>
      </c>
      <c r="L17" s="58">
        <v>140785</v>
      </c>
      <c r="M17" s="58">
        <v>844148</v>
      </c>
      <c r="N17" s="58">
        <v>1784432</v>
      </c>
    </row>
    <row r="18" spans="1:14" x14ac:dyDescent="0.3">
      <c r="A18" s="9" t="s">
        <v>12</v>
      </c>
      <c r="B18" s="58">
        <v>24892056</v>
      </c>
      <c r="C18" s="58">
        <v>3453332</v>
      </c>
      <c r="D18" s="58">
        <v>366392</v>
      </c>
      <c r="E18" s="58">
        <v>2705530</v>
      </c>
      <c r="F18" s="58">
        <v>5379066</v>
      </c>
      <c r="G18" s="58">
        <v>588925</v>
      </c>
      <c r="H18" s="58">
        <v>3002451</v>
      </c>
      <c r="I18" s="58">
        <v>2096329</v>
      </c>
      <c r="J18" s="58">
        <v>1765117</v>
      </c>
      <c r="K18" s="58">
        <v>508403</v>
      </c>
      <c r="L18" s="58">
        <v>318905</v>
      </c>
      <c r="M18" s="58">
        <v>821395</v>
      </c>
      <c r="N18" s="58">
        <v>3886211</v>
      </c>
    </row>
    <row r="19" spans="1:14" x14ac:dyDescent="0.3">
      <c r="A19" s="9" t="s">
        <v>13</v>
      </c>
      <c r="B19" s="58">
        <v>19723557</v>
      </c>
      <c r="C19" s="58">
        <v>2348555</v>
      </c>
      <c r="D19" s="58">
        <v>22831</v>
      </c>
      <c r="E19" s="58">
        <v>4143356</v>
      </c>
      <c r="F19" s="58">
        <v>1116832</v>
      </c>
      <c r="G19" s="58">
        <v>654711</v>
      </c>
      <c r="H19" s="58">
        <v>1492210</v>
      </c>
      <c r="I19" s="58">
        <v>2416639</v>
      </c>
      <c r="J19" s="58">
        <v>1302854</v>
      </c>
      <c r="K19" s="58">
        <v>585365</v>
      </c>
      <c r="L19" s="58">
        <v>312266</v>
      </c>
      <c r="M19" s="58">
        <v>1275874</v>
      </c>
      <c r="N19" s="58">
        <v>4052064</v>
      </c>
    </row>
    <row r="20" spans="1:14" x14ac:dyDescent="0.3">
      <c r="A20" s="9" t="s">
        <v>14</v>
      </c>
      <c r="B20" s="58">
        <v>31459662</v>
      </c>
      <c r="C20" s="58">
        <v>4711041</v>
      </c>
      <c r="D20" s="58">
        <v>410966</v>
      </c>
      <c r="E20" s="58">
        <v>3315477</v>
      </c>
      <c r="F20" s="58">
        <v>4909837</v>
      </c>
      <c r="G20" s="58">
        <v>428735</v>
      </c>
      <c r="H20" s="58">
        <v>1890638</v>
      </c>
      <c r="I20" s="58">
        <v>3262136</v>
      </c>
      <c r="J20" s="58">
        <v>2066645</v>
      </c>
      <c r="K20" s="58">
        <v>1118796</v>
      </c>
      <c r="L20" s="58">
        <v>704932</v>
      </c>
      <c r="M20" s="58">
        <v>1570493</v>
      </c>
      <c r="N20" s="58">
        <v>7069966</v>
      </c>
    </row>
    <row r="21" spans="1:14" x14ac:dyDescent="0.3">
      <c r="A21" s="9" t="s">
        <v>15</v>
      </c>
      <c r="B21" s="58">
        <v>16741841</v>
      </c>
      <c r="C21" s="58">
        <v>1528908</v>
      </c>
      <c r="D21" s="58">
        <v>92525</v>
      </c>
      <c r="E21" s="58">
        <v>48538</v>
      </c>
      <c r="F21" s="58">
        <v>1649567</v>
      </c>
      <c r="G21" s="58">
        <v>227567</v>
      </c>
      <c r="H21" s="58">
        <v>1515257</v>
      </c>
      <c r="I21" s="58">
        <v>2990496</v>
      </c>
      <c r="J21" s="58">
        <v>1448644</v>
      </c>
      <c r="K21" s="58">
        <v>652464</v>
      </c>
      <c r="L21" s="58">
        <v>432350</v>
      </c>
      <c r="M21" s="58">
        <v>1176973</v>
      </c>
      <c r="N21" s="58">
        <v>4978552</v>
      </c>
    </row>
    <row r="22" spans="1:14" x14ac:dyDescent="0.3">
      <c r="A22" s="9" t="s">
        <v>16</v>
      </c>
      <c r="B22" s="58">
        <v>333223773</v>
      </c>
      <c r="C22" s="58">
        <v>6810973</v>
      </c>
      <c r="D22" s="58">
        <v>1417296</v>
      </c>
      <c r="E22" s="58">
        <v>4136132</v>
      </c>
      <c r="F22" s="58">
        <v>58143467</v>
      </c>
      <c r="G22" s="58">
        <v>9396922</v>
      </c>
      <c r="H22" s="58">
        <v>18949689</v>
      </c>
      <c r="I22" s="58">
        <v>40965446</v>
      </c>
      <c r="J22" s="58">
        <v>25631164</v>
      </c>
      <c r="K22" s="58">
        <v>21938035</v>
      </c>
      <c r="L22" s="58">
        <v>9908571</v>
      </c>
      <c r="M22" s="58">
        <v>18427451</v>
      </c>
      <c r="N22" s="58">
        <v>117498627</v>
      </c>
    </row>
    <row r="23" spans="1:14" x14ac:dyDescent="0.3">
      <c r="A23" s="216" t="s">
        <v>157</v>
      </c>
      <c r="B23" s="58">
        <v>34448742</v>
      </c>
      <c r="C23" s="58">
        <v>17000</v>
      </c>
      <c r="D23" s="58">
        <v>585013</v>
      </c>
      <c r="E23" s="58">
        <v>0</v>
      </c>
      <c r="F23" s="58">
        <v>10717556</v>
      </c>
      <c r="G23" s="58">
        <v>810981</v>
      </c>
      <c r="H23" s="58">
        <v>1893068</v>
      </c>
      <c r="I23" s="58">
        <v>2711679</v>
      </c>
      <c r="J23" s="58">
        <v>7545652</v>
      </c>
      <c r="K23" s="58">
        <v>1163010</v>
      </c>
      <c r="L23" s="58">
        <v>783269</v>
      </c>
      <c r="M23" s="58">
        <v>930452</v>
      </c>
      <c r="N23" s="58">
        <v>7291062</v>
      </c>
    </row>
    <row r="24" spans="1:14" x14ac:dyDescent="0.3">
      <c r="A24" s="216" t="s">
        <v>155</v>
      </c>
      <c r="B24" s="58">
        <v>24221401</v>
      </c>
      <c r="C24" s="58">
        <v>5616973</v>
      </c>
      <c r="D24" s="58">
        <v>708063</v>
      </c>
      <c r="E24" s="58">
        <v>4136132</v>
      </c>
      <c r="F24" s="58">
        <v>2612671</v>
      </c>
      <c r="G24" s="58">
        <v>1435219</v>
      </c>
      <c r="H24" s="58">
        <v>915462</v>
      </c>
      <c r="I24" s="58">
        <v>1546372</v>
      </c>
      <c r="J24" s="58">
        <v>793324</v>
      </c>
      <c r="K24" s="58">
        <v>773306</v>
      </c>
      <c r="L24" s="58">
        <v>538112</v>
      </c>
      <c r="M24" s="58">
        <v>392773</v>
      </c>
      <c r="N24" s="58">
        <v>4752994</v>
      </c>
    </row>
    <row r="25" spans="1:14" x14ac:dyDescent="0.3">
      <c r="A25" s="216" t="s">
        <v>105</v>
      </c>
      <c r="B25" s="58">
        <v>274553630</v>
      </c>
      <c r="C25" s="58">
        <v>1177000</v>
      </c>
      <c r="D25" s="58">
        <v>124220</v>
      </c>
      <c r="E25" s="58">
        <v>0</v>
      </c>
      <c r="F25" s="58">
        <v>44813240</v>
      </c>
      <c r="G25" s="58">
        <v>7150722</v>
      </c>
      <c r="H25" s="58">
        <v>16141159</v>
      </c>
      <c r="I25" s="58">
        <v>36707395</v>
      </c>
      <c r="J25" s="58">
        <v>17292188</v>
      </c>
      <c r="K25" s="58">
        <v>20001719</v>
      </c>
      <c r="L25" s="58">
        <v>8587190</v>
      </c>
      <c r="M25" s="58">
        <v>17104226</v>
      </c>
      <c r="N25" s="58">
        <v>105454571</v>
      </c>
    </row>
    <row r="26" spans="1:14" x14ac:dyDescent="0.3">
      <c r="A26" s="9" t="s">
        <v>17</v>
      </c>
      <c r="B26" s="58">
        <v>11236331</v>
      </c>
      <c r="C26" s="58">
        <v>1142001</v>
      </c>
      <c r="D26" s="58">
        <v>60307</v>
      </c>
      <c r="E26" s="58">
        <v>1008362</v>
      </c>
      <c r="F26" s="58">
        <v>938456</v>
      </c>
      <c r="G26" s="58">
        <v>170857</v>
      </c>
      <c r="H26" s="58">
        <v>512605</v>
      </c>
      <c r="I26" s="58">
        <v>2051123</v>
      </c>
      <c r="J26" s="58">
        <v>653598</v>
      </c>
      <c r="K26" s="58">
        <v>507928</v>
      </c>
      <c r="L26" s="58">
        <v>190512</v>
      </c>
      <c r="M26" s="58">
        <v>959863</v>
      </c>
      <c r="N26" s="58">
        <v>3040719</v>
      </c>
    </row>
    <row r="27" spans="1:14" x14ac:dyDescent="0.3">
      <c r="A27" s="9" t="s">
        <v>18</v>
      </c>
      <c r="B27" s="58">
        <v>3380603</v>
      </c>
      <c r="C27" s="58">
        <v>284932</v>
      </c>
      <c r="D27" s="58">
        <v>2069</v>
      </c>
      <c r="E27" s="58">
        <v>1255621</v>
      </c>
      <c r="F27" s="58">
        <v>155236</v>
      </c>
      <c r="G27" s="58">
        <v>31832</v>
      </c>
      <c r="H27" s="58">
        <v>288491</v>
      </c>
      <c r="I27" s="58">
        <v>380395</v>
      </c>
      <c r="J27" s="58">
        <v>150141</v>
      </c>
      <c r="K27" s="58">
        <v>115099</v>
      </c>
      <c r="L27" s="58">
        <v>31157</v>
      </c>
      <c r="M27" s="58">
        <v>145142</v>
      </c>
      <c r="N27" s="58">
        <v>540488</v>
      </c>
    </row>
    <row r="28" spans="1:14" x14ac:dyDescent="0.3">
      <c r="A28" s="9" t="s">
        <v>19</v>
      </c>
      <c r="B28" s="58">
        <v>9068574</v>
      </c>
      <c r="C28" s="58">
        <v>204501</v>
      </c>
      <c r="D28" s="58">
        <v>112799</v>
      </c>
      <c r="E28" s="58">
        <v>1811001</v>
      </c>
      <c r="F28" s="58">
        <v>3573695</v>
      </c>
      <c r="G28" s="58">
        <v>360643</v>
      </c>
      <c r="H28" s="58">
        <v>1051298</v>
      </c>
      <c r="I28" s="58">
        <v>284467</v>
      </c>
      <c r="J28" s="58">
        <v>220699</v>
      </c>
      <c r="K28" s="58">
        <v>200374</v>
      </c>
      <c r="L28" s="58">
        <v>53194</v>
      </c>
      <c r="M28" s="58">
        <v>331803</v>
      </c>
      <c r="N28" s="58">
        <v>864100</v>
      </c>
    </row>
    <row r="29" spans="1:14" x14ac:dyDescent="0.3">
      <c r="A29" s="9" t="s">
        <v>20</v>
      </c>
      <c r="B29" s="58">
        <v>6264438</v>
      </c>
      <c r="C29" s="58">
        <v>657673</v>
      </c>
      <c r="D29" s="58">
        <v>964</v>
      </c>
      <c r="E29" s="58">
        <v>3023763</v>
      </c>
      <c r="F29" s="58">
        <v>131018</v>
      </c>
      <c r="G29" s="58">
        <v>122533</v>
      </c>
      <c r="H29" s="58">
        <v>513903</v>
      </c>
      <c r="I29" s="58">
        <v>345634</v>
      </c>
      <c r="J29" s="58">
        <v>148581</v>
      </c>
      <c r="K29" s="58">
        <v>104178</v>
      </c>
      <c r="L29" s="58">
        <v>33668</v>
      </c>
      <c r="M29" s="58">
        <v>301856</v>
      </c>
      <c r="N29" s="58">
        <v>880667</v>
      </c>
    </row>
    <row r="30" spans="1:14" x14ac:dyDescent="0.3">
      <c r="A30" s="9" t="s">
        <v>21</v>
      </c>
      <c r="B30" s="58">
        <v>30285460</v>
      </c>
      <c r="C30" s="58">
        <v>2436418</v>
      </c>
      <c r="D30" s="58">
        <v>1141695</v>
      </c>
      <c r="E30" s="58">
        <v>1980414</v>
      </c>
      <c r="F30" s="58">
        <v>6043003</v>
      </c>
      <c r="G30" s="58">
        <v>550302</v>
      </c>
      <c r="H30" s="58">
        <v>2596376</v>
      </c>
      <c r="I30" s="58">
        <v>3797088</v>
      </c>
      <c r="J30" s="58">
        <v>2210548</v>
      </c>
      <c r="K30" s="58">
        <v>1010892</v>
      </c>
      <c r="L30" s="58">
        <v>427795</v>
      </c>
      <c r="M30" s="58">
        <v>1773151</v>
      </c>
      <c r="N30" s="58">
        <v>6317778</v>
      </c>
    </row>
    <row r="31" spans="1:14" x14ac:dyDescent="0.3">
      <c r="A31" s="9" t="s">
        <v>22</v>
      </c>
      <c r="B31" s="58">
        <v>15252919</v>
      </c>
      <c r="C31" s="58">
        <v>2959805</v>
      </c>
      <c r="D31" s="58">
        <v>145113</v>
      </c>
      <c r="E31" s="58">
        <v>1582820</v>
      </c>
      <c r="F31" s="58">
        <v>1030797</v>
      </c>
      <c r="G31" s="58">
        <v>270931</v>
      </c>
      <c r="H31" s="58">
        <v>1432413</v>
      </c>
      <c r="I31" s="58">
        <v>1559399</v>
      </c>
      <c r="J31" s="58">
        <v>1038063</v>
      </c>
      <c r="K31" s="58">
        <v>375821</v>
      </c>
      <c r="L31" s="58">
        <v>205831</v>
      </c>
      <c r="M31" s="58">
        <v>1130501</v>
      </c>
      <c r="N31" s="58">
        <v>3521425</v>
      </c>
    </row>
    <row r="32" spans="1:14" x14ac:dyDescent="0.3">
      <c r="A32" s="9" t="s">
        <v>23</v>
      </c>
      <c r="B32" s="58">
        <v>8558878</v>
      </c>
      <c r="C32" s="58">
        <v>2542087</v>
      </c>
      <c r="D32" s="58">
        <v>8309</v>
      </c>
      <c r="E32" s="58">
        <v>57943</v>
      </c>
      <c r="F32" s="58">
        <v>690757</v>
      </c>
      <c r="G32" s="58">
        <v>59470</v>
      </c>
      <c r="H32" s="58">
        <v>837970</v>
      </c>
      <c r="I32" s="58">
        <v>919376</v>
      </c>
      <c r="J32" s="58">
        <v>248401</v>
      </c>
      <c r="K32" s="58">
        <v>301146</v>
      </c>
      <c r="L32" s="58">
        <v>131997</v>
      </c>
      <c r="M32" s="58">
        <v>722106</v>
      </c>
      <c r="N32" s="58">
        <v>2039316</v>
      </c>
    </row>
    <row r="33" spans="1:14" x14ac:dyDescent="0.3">
      <c r="A33" s="9" t="s">
        <v>24</v>
      </c>
      <c r="B33" s="58">
        <v>8267316</v>
      </c>
      <c r="C33" s="58">
        <v>630143</v>
      </c>
      <c r="D33" s="58">
        <v>168612</v>
      </c>
      <c r="E33" s="58">
        <v>1771412</v>
      </c>
      <c r="F33" s="58">
        <v>385744</v>
      </c>
      <c r="G33" s="58">
        <v>120701</v>
      </c>
      <c r="H33" s="58">
        <v>970087</v>
      </c>
      <c r="I33" s="58">
        <v>1042095</v>
      </c>
      <c r="J33" s="58">
        <v>708092</v>
      </c>
      <c r="K33" s="58">
        <v>234811</v>
      </c>
      <c r="L33" s="58">
        <v>147539</v>
      </c>
      <c r="M33" s="58">
        <v>452331</v>
      </c>
      <c r="N33" s="58">
        <v>1635749</v>
      </c>
    </row>
    <row r="34" spans="1:14" x14ac:dyDescent="0.3">
      <c r="A34" s="9" t="s">
        <v>25</v>
      </c>
      <c r="B34" s="58">
        <v>3820966</v>
      </c>
      <c r="C34" s="58">
        <v>256071</v>
      </c>
      <c r="D34" s="58">
        <v>383094</v>
      </c>
      <c r="E34" s="58">
        <v>215090</v>
      </c>
      <c r="F34" s="58">
        <v>355239</v>
      </c>
      <c r="G34" s="58">
        <v>33393</v>
      </c>
      <c r="H34" s="58">
        <v>370443</v>
      </c>
      <c r="I34" s="58">
        <v>678666</v>
      </c>
      <c r="J34" s="58">
        <v>223440</v>
      </c>
      <c r="K34" s="58">
        <v>115571</v>
      </c>
      <c r="L34" s="58">
        <v>76782</v>
      </c>
      <c r="M34" s="58">
        <v>287211</v>
      </c>
      <c r="N34" s="58">
        <v>825966</v>
      </c>
    </row>
    <row r="35" spans="1:14" x14ac:dyDescent="0.3">
      <c r="A35" s="9" t="s">
        <v>26</v>
      </c>
      <c r="B35" s="58">
        <v>6372797</v>
      </c>
      <c r="C35" s="58">
        <v>751036</v>
      </c>
      <c r="D35" s="58">
        <v>38869</v>
      </c>
      <c r="E35" s="58">
        <v>309548</v>
      </c>
      <c r="F35" s="58">
        <v>887909</v>
      </c>
      <c r="G35" s="58">
        <v>117573</v>
      </c>
      <c r="H35" s="58">
        <v>532939</v>
      </c>
      <c r="I35" s="58">
        <v>1033896</v>
      </c>
      <c r="J35" s="58">
        <v>291175</v>
      </c>
      <c r="K35" s="58">
        <v>330231</v>
      </c>
      <c r="L35" s="58">
        <v>133616</v>
      </c>
      <c r="M35" s="58">
        <v>484078</v>
      </c>
      <c r="N35" s="58">
        <v>1461927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673413092</v>
      </c>
      <c r="C37" s="129">
        <v>44683000</v>
      </c>
      <c r="D37" s="129">
        <v>5693000</v>
      </c>
      <c r="E37" s="129">
        <v>67705466</v>
      </c>
      <c r="F37" s="129">
        <v>96343126</v>
      </c>
      <c r="G37" s="129">
        <v>17662000</v>
      </c>
      <c r="H37" s="129">
        <v>49648000</v>
      </c>
      <c r="I37" s="129">
        <v>75638550</v>
      </c>
      <c r="J37" s="129">
        <v>44637000</v>
      </c>
      <c r="K37" s="129">
        <v>33289000</v>
      </c>
      <c r="L37" s="129">
        <v>14964000</v>
      </c>
      <c r="M37" s="129">
        <v>38192000</v>
      </c>
      <c r="N37" s="129">
        <v>184957950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56792075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1383313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731588480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 codeName="Hoja148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695</v>
      </c>
      <c r="B1" s="121"/>
      <c r="C1" s="121"/>
      <c r="D1" s="121"/>
      <c r="E1" s="121"/>
      <c r="F1" s="121"/>
      <c r="G1" s="121"/>
      <c r="H1" s="122">
        <v>147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0.64503106992608739</v>
      </c>
      <c r="C9" s="69">
        <v>3.8203522592484838</v>
      </c>
      <c r="D9" s="69">
        <v>3.1740734235025471E-2</v>
      </c>
      <c r="E9" s="69">
        <v>0.14554364044994536</v>
      </c>
      <c r="F9" s="69">
        <v>0.20548326405767653</v>
      </c>
      <c r="G9" s="69">
        <v>0.27047333257841694</v>
      </c>
      <c r="H9" s="69">
        <v>1.2010312600708992</v>
      </c>
      <c r="I9" s="69">
        <v>0.59149996926170578</v>
      </c>
      <c r="J9" s="69">
        <v>0.40256289625198821</v>
      </c>
      <c r="K9" s="69">
        <v>0.23321217218901141</v>
      </c>
      <c r="L9" s="69">
        <v>0.2319232825447741</v>
      </c>
      <c r="M9" s="69">
        <v>1.0566584625052367</v>
      </c>
      <c r="N9" s="69">
        <v>0.50095548744998519</v>
      </c>
    </row>
    <row r="10" spans="1:14" x14ac:dyDescent="0.3">
      <c r="A10" s="9" t="s">
        <v>317</v>
      </c>
      <c r="B10" s="69">
        <v>3.4881232684254408</v>
      </c>
      <c r="C10" s="69">
        <v>2.4558892643734755</v>
      </c>
      <c r="D10" s="69">
        <v>21.631494818197787</v>
      </c>
      <c r="E10" s="69">
        <v>13.593679423165037</v>
      </c>
      <c r="F10" s="69">
        <v>2.8739673653520441</v>
      </c>
      <c r="G10" s="69">
        <v>3.7442192277205297</v>
      </c>
      <c r="H10" s="69">
        <v>3.3657911698356426</v>
      </c>
      <c r="I10" s="69">
        <v>2.0377915758564913</v>
      </c>
      <c r="J10" s="69">
        <v>2.1320922104980173</v>
      </c>
      <c r="K10" s="69">
        <v>2.8956832587341164</v>
      </c>
      <c r="L10" s="69">
        <v>2.3206963378775729</v>
      </c>
      <c r="M10" s="69">
        <v>3.3716904063678257</v>
      </c>
      <c r="N10" s="69">
        <v>2.0507304498130519</v>
      </c>
    </row>
    <row r="11" spans="1:14" x14ac:dyDescent="0.3">
      <c r="A11" s="9" t="s">
        <v>5</v>
      </c>
      <c r="B11" s="69">
        <v>1.3040109652902134</v>
      </c>
      <c r="C11" s="69">
        <v>1.9357361860215294</v>
      </c>
      <c r="D11" s="69">
        <v>1.6160196732829792E-2</v>
      </c>
      <c r="E11" s="69">
        <v>8.0483162171869562</v>
      </c>
      <c r="F11" s="69">
        <v>0.12656741073566577</v>
      </c>
      <c r="G11" s="69">
        <v>0.44163175178348996</v>
      </c>
      <c r="H11" s="69">
        <v>1.8059196745085402</v>
      </c>
      <c r="I11" s="69">
        <v>0.42848785440757392</v>
      </c>
      <c r="J11" s="69">
        <v>0.27004502990792395</v>
      </c>
      <c r="K11" s="69">
        <v>0.3809396497341464</v>
      </c>
      <c r="L11" s="69">
        <v>0.20427693130179095</v>
      </c>
      <c r="M11" s="69">
        <v>1.1464914118139924</v>
      </c>
      <c r="N11" s="69">
        <v>0.5885375567797978</v>
      </c>
    </row>
    <row r="12" spans="1:14" x14ac:dyDescent="0.3">
      <c r="A12" s="9" t="s">
        <v>6</v>
      </c>
      <c r="B12" s="69">
        <v>5.4369681982963973</v>
      </c>
      <c r="C12" s="69">
        <v>7.2136763422330636</v>
      </c>
      <c r="D12" s="69">
        <v>1.1522747233444581</v>
      </c>
      <c r="E12" s="69">
        <v>15.26420481324211</v>
      </c>
      <c r="F12" s="69">
        <v>4.3720659427222657</v>
      </c>
      <c r="G12" s="69">
        <v>2.6876118219907146</v>
      </c>
      <c r="H12" s="69">
        <v>7.8024512568482116</v>
      </c>
      <c r="I12" s="69">
        <v>5.3467074659680813</v>
      </c>
      <c r="J12" s="69">
        <v>5.3641082510025315</v>
      </c>
      <c r="K12" s="69">
        <v>4.0266214064706061</v>
      </c>
      <c r="L12" s="69">
        <v>4.1936714782143811</v>
      </c>
      <c r="M12" s="69">
        <v>3.8382540846250519</v>
      </c>
      <c r="N12" s="69">
        <v>4.1737032660666928</v>
      </c>
    </row>
    <row r="13" spans="1:14" x14ac:dyDescent="0.3">
      <c r="A13" s="9" t="s">
        <v>7</v>
      </c>
      <c r="B13" s="69">
        <v>1.1572130004015371</v>
      </c>
      <c r="C13" s="69">
        <v>2.7346776178859966</v>
      </c>
      <c r="D13" s="69">
        <v>3.7221148779202531E-2</v>
      </c>
      <c r="E13" s="69">
        <v>2.8943468168434143</v>
      </c>
      <c r="F13" s="69">
        <v>0.5762434986799162</v>
      </c>
      <c r="G13" s="69">
        <v>0.40485222511606839</v>
      </c>
      <c r="H13" s="69">
        <v>1.7738055913631967</v>
      </c>
      <c r="I13" s="69">
        <v>0.99789327003227857</v>
      </c>
      <c r="J13" s="69">
        <v>0.6783408383179873</v>
      </c>
      <c r="K13" s="69">
        <v>0.39739253206764996</v>
      </c>
      <c r="L13" s="69">
        <v>0.79413926757551467</v>
      </c>
      <c r="M13" s="69">
        <v>1.837958211143695</v>
      </c>
      <c r="N13" s="69">
        <v>0.95392331067683223</v>
      </c>
    </row>
    <row r="14" spans="1:14" x14ac:dyDescent="0.3">
      <c r="A14" s="9" t="s">
        <v>8</v>
      </c>
      <c r="B14" s="69">
        <v>2.2063616966740649</v>
      </c>
      <c r="C14" s="69">
        <v>4.6007362979209088</v>
      </c>
      <c r="D14" s="69">
        <v>3.3848585982785881E-2</v>
      </c>
      <c r="E14" s="69">
        <v>5.262926629882438</v>
      </c>
      <c r="F14" s="69">
        <v>0.88632685636544539</v>
      </c>
      <c r="G14" s="69">
        <v>1.6852791303363153</v>
      </c>
      <c r="H14" s="69">
        <v>3.2808431356751528</v>
      </c>
      <c r="I14" s="69">
        <v>1.7943760159336741</v>
      </c>
      <c r="J14" s="69">
        <v>1.4027376391782602</v>
      </c>
      <c r="K14" s="69">
        <v>1.3530625732223858</v>
      </c>
      <c r="L14" s="69">
        <v>1.6109863672814755</v>
      </c>
      <c r="M14" s="69">
        <v>3.3901000209467949</v>
      </c>
      <c r="N14" s="69">
        <v>2.0385536280003103</v>
      </c>
    </row>
    <row r="15" spans="1:14" x14ac:dyDescent="0.3">
      <c r="A15" s="9" t="s">
        <v>9</v>
      </c>
      <c r="B15" s="69">
        <v>3.6435669408025673</v>
      </c>
      <c r="C15" s="69">
        <v>3.6082067005348795</v>
      </c>
      <c r="D15" s="69">
        <v>7.4003161777621645E-2</v>
      </c>
      <c r="E15" s="69">
        <v>12.817628343330508</v>
      </c>
      <c r="F15" s="69">
        <v>1.6927310413407182</v>
      </c>
      <c r="G15" s="69">
        <v>2.5944117314007471</v>
      </c>
      <c r="H15" s="69">
        <v>5.3159261198839829</v>
      </c>
      <c r="I15" s="69">
        <v>2.9198563430948901</v>
      </c>
      <c r="J15" s="69">
        <v>3.0601899769249723</v>
      </c>
      <c r="K15" s="69">
        <v>5.2708282015080057</v>
      </c>
      <c r="L15" s="69">
        <v>1.9880112269446673</v>
      </c>
      <c r="M15" s="69">
        <v>3.6328995601173024</v>
      </c>
      <c r="N15" s="69">
        <v>2.4972292350774863</v>
      </c>
    </row>
    <row r="16" spans="1:14" x14ac:dyDescent="0.3">
      <c r="A16" s="9" t="s">
        <v>10</v>
      </c>
      <c r="B16" s="69">
        <v>0.72443458923792781</v>
      </c>
      <c r="C16" s="69">
        <v>1.0656021305641967</v>
      </c>
      <c r="D16" s="69">
        <v>0.21220797470577904</v>
      </c>
      <c r="E16" s="69">
        <v>0.82441497411745168</v>
      </c>
      <c r="F16" s="69">
        <v>8.3106084807752667E-2</v>
      </c>
      <c r="G16" s="69">
        <v>10.175914392481031</v>
      </c>
      <c r="H16" s="69">
        <v>1.1414195939413472</v>
      </c>
      <c r="I16" s="69">
        <v>0.29984577969831522</v>
      </c>
      <c r="J16" s="69">
        <v>0.23978986042968836</v>
      </c>
      <c r="K16" s="69">
        <v>0.21618853074589203</v>
      </c>
      <c r="L16" s="69">
        <v>0.11112002138465651</v>
      </c>
      <c r="M16" s="69">
        <v>1.3311635944700462</v>
      </c>
      <c r="N16" s="69">
        <v>0.47504094849667183</v>
      </c>
    </row>
    <row r="17" spans="1:14" x14ac:dyDescent="0.3">
      <c r="A17" s="9" t="s">
        <v>11</v>
      </c>
      <c r="B17" s="69">
        <v>1.1955754142000705</v>
      </c>
      <c r="C17" s="69">
        <v>3.8197927623480967</v>
      </c>
      <c r="D17" s="69">
        <v>1.7776216406112769E-2</v>
      </c>
      <c r="E17" s="69">
        <v>0.73121718119479451</v>
      </c>
      <c r="F17" s="69">
        <v>0.55173318748241573</v>
      </c>
      <c r="G17" s="69">
        <v>3.6263673423168385</v>
      </c>
      <c r="H17" s="69">
        <v>1.8894114566548503</v>
      </c>
      <c r="I17" s="69">
        <v>1.2043660276406674</v>
      </c>
      <c r="J17" s="69">
        <v>1.0788897103299953</v>
      </c>
      <c r="K17" s="69">
        <v>0.81646489831475855</v>
      </c>
      <c r="L17" s="69">
        <v>0.94082464581662661</v>
      </c>
      <c r="M17" s="69">
        <v>2.2102744030163386</v>
      </c>
      <c r="N17" s="69">
        <v>0.96477712907177016</v>
      </c>
    </row>
    <row r="18" spans="1:14" x14ac:dyDescent="0.3">
      <c r="A18" s="9" t="s">
        <v>12</v>
      </c>
      <c r="B18" s="69">
        <v>3.4024669169202881</v>
      </c>
      <c r="C18" s="69">
        <v>7.7285142000313316</v>
      </c>
      <c r="D18" s="69">
        <v>6.4358334797119259</v>
      </c>
      <c r="E18" s="69">
        <v>3.9960289173698325</v>
      </c>
      <c r="F18" s="69">
        <v>5.5832379779746821</v>
      </c>
      <c r="G18" s="69">
        <v>3.3344185256482848</v>
      </c>
      <c r="H18" s="69">
        <v>6.0474762326780533</v>
      </c>
      <c r="I18" s="69">
        <v>2.7715087081917886</v>
      </c>
      <c r="J18" s="69">
        <v>3.9543808947733941</v>
      </c>
      <c r="K18" s="69">
        <v>1.5272402295052419</v>
      </c>
      <c r="L18" s="69">
        <v>2.1311480887463246</v>
      </c>
      <c r="M18" s="69">
        <v>2.150699099287809</v>
      </c>
      <c r="N18" s="69">
        <v>2.1011321762595228</v>
      </c>
    </row>
    <row r="19" spans="1:14" x14ac:dyDescent="0.3">
      <c r="A19" s="9" t="s">
        <v>13</v>
      </c>
      <c r="B19" s="69">
        <v>2.6959906476384101</v>
      </c>
      <c r="C19" s="69">
        <v>5.2560369715551776</v>
      </c>
      <c r="D19" s="69">
        <v>0.40103636044264884</v>
      </c>
      <c r="E19" s="69">
        <v>6.1196772502828649</v>
      </c>
      <c r="F19" s="69">
        <v>1.1592233368055755</v>
      </c>
      <c r="G19" s="69">
        <v>3.7068904993771938</v>
      </c>
      <c r="H19" s="69">
        <v>3.0055792781179504</v>
      </c>
      <c r="I19" s="69">
        <v>3.1949832459770846</v>
      </c>
      <c r="J19" s="69">
        <v>2.9187759033985259</v>
      </c>
      <c r="K19" s="69">
        <v>1.7584337168434019</v>
      </c>
      <c r="L19" s="69">
        <v>2.0867816091954023</v>
      </c>
      <c r="M19" s="69">
        <v>3.3406839128613321</v>
      </c>
      <c r="N19" s="69">
        <v>2.1908028284266776</v>
      </c>
    </row>
    <row r="20" spans="1:14" x14ac:dyDescent="0.3">
      <c r="A20" s="9" t="s">
        <v>14</v>
      </c>
      <c r="B20" s="69">
        <v>4.3001855359996917</v>
      </c>
      <c r="C20" s="69">
        <v>10.54325134838753</v>
      </c>
      <c r="D20" s="69">
        <v>7.218795011417531</v>
      </c>
      <c r="E20" s="69">
        <v>4.89691186823823</v>
      </c>
      <c r="F20" s="69">
        <v>5.096198560133911</v>
      </c>
      <c r="G20" s="69">
        <v>2.4274430981768771</v>
      </c>
      <c r="H20" s="69">
        <v>3.8080849178214629</v>
      </c>
      <c r="I20" s="69">
        <v>4.3127955255620316</v>
      </c>
      <c r="J20" s="69">
        <v>4.629892241862132</v>
      </c>
      <c r="K20" s="69">
        <v>3.3608579410616115</v>
      </c>
      <c r="L20" s="69">
        <v>4.7108527131782942</v>
      </c>
      <c r="M20" s="69">
        <v>4.112099392542941</v>
      </c>
      <c r="N20" s="69">
        <v>3.8224720808162069</v>
      </c>
    </row>
    <row r="21" spans="1:14" x14ac:dyDescent="0.3">
      <c r="A21" s="9" t="s">
        <v>15</v>
      </c>
      <c r="B21" s="69">
        <v>2.288423267681853</v>
      </c>
      <c r="C21" s="69">
        <v>3.4216771479086008</v>
      </c>
      <c r="D21" s="69">
        <v>1.6252415246794309</v>
      </c>
      <c r="E21" s="69">
        <v>7.1689928254832475E-2</v>
      </c>
      <c r="F21" s="69">
        <v>1.7121792373645837</v>
      </c>
      <c r="G21" s="69">
        <v>1.2884554410599027</v>
      </c>
      <c r="H21" s="69">
        <v>3.052000080567193</v>
      </c>
      <c r="I21" s="69">
        <v>3.9536664835589792</v>
      </c>
      <c r="J21" s="69">
        <v>3.2453883549521696</v>
      </c>
      <c r="K21" s="69">
        <v>1.9599987984018745</v>
      </c>
      <c r="L21" s="69">
        <v>2.8892675755145683</v>
      </c>
      <c r="M21" s="69">
        <v>3.0817265395894426</v>
      </c>
      <c r="N21" s="69">
        <v>2.6917210100998634</v>
      </c>
    </row>
    <row r="22" spans="1:14" x14ac:dyDescent="0.3">
      <c r="A22" s="9" t="s">
        <v>16</v>
      </c>
      <c r="B22" s="69">
        <v>45.54797978776265</v>
      </c>
      <c r="C22" s="69">
        <v>15.242873128482866</v>
      </c>
      <c r="D22" s="69">
        <v>24.895415422448622</v>
      </c>
      <c r="E22" s="69">
        <v>6.1090075061295641</v>
      </c>
      <c r="F22" s="69">
        <v>60.35040527956297</v>
      </c>
      <c r="G22" s="69">
        <v>53.204178462235305</v>
      </c>
      <c r="H22" s="69">
        <v>38.168081292297778</v>
      </c>
      <c r="I22" s="69">
        <v>54.159480846737537</v>
      </c>
      <c r="J22" s="69">
        <v>57.421341039944437</v>
      </c>
      <c r="K22" s="69">
        <v>65.901754333263241</v>
      </c>
      <c r="L22" s="69">
        <v>66.216058540497187</v>
      </c>
      <c r="M22" s="69">
        <v>48.24950513196481</v>
      </c>
      <c r="N22" s="69">
        <v>63.527210914697093</v>
      </c>
    </row>
    <row r="23" spans="1:14" x14ac:dyDescent="0.3">
      <c r="A23" s="216" t="s">
        <v>157</v>
      </c>
      <c r="B23" s="69">
        <v>4.7087594927683929</v>
      </c>
      <c r="C23" s="69">
        <v>3.8045789226327689E-2</v>
      </c>
      <c r="D23" s="69">
        <v>10.276005620937994</v>
      </c>
      <c r="E23" s="69">
        <v>0</v>
      </c>
      <c r="F23" s="69">
        <v>11.124359821997057</v>
      </c>
      <c r="G23" s="69">
        <v>4.5916713848941226</v>
      </c>
      <c r="H23" s="69">
        <v>3.8129793747985823</v>
      </c>
      <c r="I23" s="69">
        <v>3.5850488937188776</v>
      </c>
      <c r="J23" s="69">
        <v>16.904478347559198</v>
      </c>
      <c r="K23" s="69">
        <v>3.4936765898645201</v>
      </c>
      <c r="L23" s="69">
        <v>5.2343557872226683</v>
      </c>
      <c r="M23" s="69">
        <v>2.4362484289903645</v>
      </c>
      <c r="N23" s="69">
        <v>3.9420106029505622</v>
      </c>
    </row>
    <row r="24" spans="1:14" x14ac:dyDescent="0.3">
      <c r="A24" s="216" t="s">
        <v>155</v>
      </c>
      <c r="B24" s="69">
        <v>3.3107958452270871</v>
      </c>
      <c r="C24" s="69">
        <v>12.570715932233737</v>
      </c>
      <c r="D24" s="69">
        <v>12.437431933953977</v>
      </c>
      <c r="E24" s="69">
        <v>6.1090075061295641</v>
      </c>
      <c r="F24" s="69">
        <v>2.7118395556316077</v>
      </c>
      <c r="G24" s="69">
        <v>8.1260276299399852</v>
      </c>
      <c r="H24" s="69">
        <v>1.8439050918466</v>
      </c>
      <c r="I24" s="69">
        <v>2.0444231149327958</v>
      </c>
      <c r="J24" s="69">
        <v>1.7772789389967965</v>
      </c>
      <c r="K24" s="69">
        <v>2.3230076001081441</v>
      </c>
      <c r="L24" s="69">
        <v>3.5960438385458433</v>
      </c>
      <c r="M24" s="69">
        <v>1.0284169459572685</v>
      </c>
      <c r="N24" s="69">
        <v>2.569770047732471</v>
      </c>
    </row>
    <row r="25" spans="1:14" x14ac:dyDescent="0.3">
      <c r="A25" s="216" t="s">
        <v>105</v>
      </c>
      <c r="B25" s="69">
        <v>37.528424449767165</v>
      </c>
      <c r="C25" s="69">
        <v>2.6341114070228051</v>
      </c>
      <c r="D25" s="69">
        <v>2.1819778675566486</v>
      </c>
      <c r="E25" s="69">
        <v>0</v>
      </c>
      <c r="F25" s="69">
        <v>46.514205901934304</v>
      </c>
      <c r="G25" s="69">
        <v>40.486479447401202</v>
      </c>
      <c r="H25" s="69">
        <v>32.511196825652597</v>
      </c>
      <c r="I25" s="69">
        <v>48.53000883808587</v>
      </c>
      <c r="J25" s="69">
        <v>38.739583753388445</v>
      </c>
      <c r="K25" s="69">
        <v>60.085070143290572</v>
      </c>
      <c r="L25" s="69">
        <v>57.38565891472868</v>
      </c>
      <c r="M25" s="69">
        <v>44.784839757017174</v>
      </c>
      <c r="N25" s="69">
        <v>57.015430264014064</v>
      </c>
    </row>
    <row r="26" spans="1:14" x14ac:dyDescent="0.3">
      <c r="A26" s="9" t="s">
        <v>17</v>
      </c>
      <c r="B26" s="69">
        <v>1.5358813468467956</v>
      </c>
      <c r="C26" s="69">
        <v>2.5557840789562025</v>
      </c>
      <c r="D26" s="69">
        <v>1.0593184612682243</v>
      </c>
      <c r="E26" s="69">
        <v>1.4893361785590546</v>
      </c>
      <c r="F26" s="69">
        <v>0.97407675976799846</v>
      </c>
      <c r="G26" s="69">
        <v>0.96737062620314807</v>
      </c>
      <c r="H26" s="69">
        <v>1.0324786496938445</v>
      </c>
      <c r="I26" s="69">
        <v>2.7117428877206131</v>
      </c>
      <c r="J26" s="69">
        <v>1.4642516298138315</v>
      </c>
      <c r="K26" s="69">
        <v>1.5258133317312026</v>
      </c>
      <c r="L26" s="69">
        <v>1.2731355252606256</v>
      </c>
      <c r="M26" s="69">
        <v>2.5132567029744446</v>
      </c>
      <c r="N26" s="69">
        <v>1.6440055699146754</v>
      </c>
    </row>
    <row r="27" spans="1:14" x14ac:dyDescent="0.3">
      <c r="A27" s="9" t="s">
        <v>18</v>
      </c>
      <c r="B27" s="69">
        <v>0.46209079180689122</v>
      </c>
      <c r="C27" s="69">
        <v>0.63767428328447062</v>
      </c>
      <c r="D27" s="69">
        <v>3.634287721763569E-2</v>
      </c>
      <c r="E27" s="69">
        <v>1.8545341671527673</v>
      </c>
      <c r="F27" s="69">
        <v>0.16112825734967329</v>
      </c>
      <c r="G27" s="69">
        <v>0.18022873966708186</v>
      </c>
      <c r="H27" s="69">
        <v>0.58107275217531429</v>
      </c>
      <c r="I27" s="69">
        <v>0.50291154444393771</v>
      </c>
      <c r="J27" s="69">
        <v>0.33635997042812016</v>
      </c>
      <c r="K27" s="69">
        <v>0.34575685661930367</v>
      </c>
      <c r="L27" s="69">
        <v>0.20821304464047047</v>
      </c>
      <c r="M27" s="69">
        <v>0.38003246753246755</v>
      </c>
      <c r="N27" s="69">
        <v>0.29222209696852719</v>
      </c>
    </row>
    <row r="28" spans="1:14" x14ac:dyDescent="0.3">
      <c r="A28" s="9" t="s">
        <v>19</v>
      </c>
      <c r="B28" s="69">
        <v>1.2395730998935357</v>
      </c>
      <c r="C28" s="69">
        <v>0.45767070250430814</v>
      </c>
      <c r="D28" s="69">
        <v>1.9813630774635518</v>
      </c>
      <c r="E28" s="69">
        <v>2.6748224434346262</v>
      </c>
      <c r="F28" s="69">
        <v>3.7093409238143256</v>
      </c>
      <c r="G28" s="69">
        <v>2.0419148454308687</v>
      </c>
      <c r="H28" s="69">
        <v>2.1175032226877213</v>
      </c>
      <c r="I28" s="69">
        <v>0.37608732584112198</v>
      </c>
      <c r="J28" s="69">
        <v>0.49443062929856402</v>
      </c>
      <c r="K28" s="69">
        <v>0.6019225570008111</v>
      </c>
      <c r="L28" s="69">
        <v>0.35547981823041963</v>
      </c>
      <c r="M28" s="69">
        <v>0.86877618349392538</v>
      </c>
      <c r="N28" s="69">
        <v>0.46718727148522138</v>
      </c>
    </row>
    <row r="29" spans="1:14" x14ac:dyDescent="0.3">
      <c r="A29" s="9" t="s">
        <v>20</v>
      </c>
      <c r="B29" s="69">
        <v>0.85627892883168422</v>
      </c>
      <c r="C29" s="69">
        <v>1.4718640198733299</v>
      </c>
      <c r="D29" s="69">
        <v>1.6933075707008607E-2</v>
      </c>
      <c r="E29" s="69">
        <v>4.4660544836955998</v>
      </c>
      <c r="F29" s="69">
        <v>0.13599102026230706</v>
      </c>
      <c r="G29" s="69">
        <v>0.69376627788472423</v>
      </c>
      <c r="H29" s="69">
        <v>1.03509305510796</v>
      </c>
      <c r="I29" s="69">
        <v>0.45695481999588833</v>
      </c>
      <c r="J29" s="69">
        <v>0.33286511190268164</v>
      </c>
      <c r="K29" s="69">
        <v>0.31295022379765086</v>
      </c>
      <c r="L29" s="69">
        <v>0.22499331729484096</v>
      </c>
      <c r="M29" s="69">
        <v>0.79036447423544209</v>
      </c>
      <c r="N29" s="69">
        <v>0.47614444256113353</v>
      </c>
    </row>
    <row r="30" spans="1:14" x14ac:dyDescent="0.3">
      <c r="A30" s="9" t="s">
        <v>21</v>
      </c>
      <c r="B30" s="69">
        <v>4.1396851956990899</v>
      </c>
      <c r="C30" s="69">
        <v>5.4526732761900503</v>
      </c>
      <c r="D30" s="69">
        <v>20.054365009660987</v>
      </c>
      <c r="E30" s="69">
        <v>2.9250430090829003</v>
      </c>
      <c r="F30" s="69">
        <v>6.2723758828419172</v>
      </c>
      <c r="G30" s="69">
        <v>3.1157400067942476</v>
      </c>
      <c r="H30" s="69">
        <v>5.2295681598453108</v>
      </c>
      <c r="I30" s="69">
        <v>5.020043350910349</v>
      </c>
      <c r="J30" s="69">
        <v>4.9522772587763519</v>
      </c>
      <c r="K30" s="69">
        <v>3.0367148307248639</v>
      </c>
      <c r="L30" s="69">
        <v>2.8588278535151028</v>
      </c>
      <c r="M30" s="69">
        <v>4.6427288437369079</v>
      </c>
      <c r="N30" s="69">
        <v>3.4157915353192445</v>
      </c>
    </row>
    <row r="31" spans="1:14" x14ac:dyDescent="0.3">
      <c r="A31" s="9" t="s">
        <v>22</v>
      </c>
      <c r="B31" s="69">
        <v>2.0849042073489183</v>
      </c>
      <c r="C31" s="69">
        <v>6.6240068930018134</v>
      </c>
      <c r="D31" s="69">
        <v>2.5489724222729668</v>
      </c>
      <c r="E31" s="69">
        <v>2.3378023865901758</v>
      </c>
      <c r="F31" s="69">
        <v>1.0699227259866988</v>
      </c>
      <c r="G31" s="69">
        <v>1.5339768995583738</v>
      </c>
      <c r="H31" s="69">
        <v>2.8851373670641318</v>
      </c>
      <c r="I31" s="69">
        <v>2.0616458142045291</v>
      </c>
      <c r="J31" s="69">
        <v>2.3255662342899388</v>
      </c>
      <c r="K31" s="69">
        <v>1.1289645228153444</v>
      </c>
      <c r="L31" s="69">
        <v>1.3755078855920877</v>
      </c>
      <c r="M31" s="69">
        <v>2.9600466066191875</v>
      </c>
      <c r="N31" s="69">
        <v>1.9039057255987104</v>
      </c>
    </row>
    <row r="32" spans="1:14" x14ac:dyDescent="0.3">
      <c r="A32" s="9" t="s">
        <v>23</v>
      </c>
      <c r="B32" s="69">
        <v>1.1699033314466625</v>
      </c>
      <c r="C32" s="69">
        <v>5.6891591880580981</v>
      </c>
      <c r="D32" s="69">
        <v>0.14595116810117689</v>
      </c>
      <c r="E32" s="69">
        <v>8.558097805574516E-2</v>
      </c>
      <c r="F32" s="69">
        <v>0.71697590547352597</v>
      </c>
      <c r="G32" s="69">
        <v>0.33671158419205072</v>
      </c>
      <c r="H32" s="69">
        <v>1.6878222687721558</v>
      </c>
      <c r="I32" s="69">
        <v>1.2154860187034258</v>
      </c>
      <c r="J32" s="69">
        <v>0.5564912516522168</v>
      </c>
      <c r="K32" s="69">
        <v>0.90464117275977052</v>
      </c>
      <c r="L32" s="69">
        <v>0.88209703287890939</v>
      </c>
      <c r="M32" s="69">
        <v>1.8907258064516128</v>
      </c>
      <c r="N32" s="69">
        <v>1.1025835872423975</v>
      </c>
    </row>
    <row r="33" spans="1:14" x14ac:dyDescent="0.3">
      <c r="A33" s="9" t="s">
        <v>24</v>
      </c>
      <c r="B33" s="69">
        <v>1.1300500521823416</v>
      </c>
      <c r="C33" s="69">
        <v>1.4102522212026947</v>
      </c>
      <c r="D33" s="69">
        <v>2.9617424907781484</v>
      </c>
      <c r="E33" s="69">
        <v>2.6163500595358138</v>
      </c>
      <c r="F33" s="69">
        <v>0.40038559678871122</v>
      </c>
      <c r="G33" s="69">
        <v>0.68339372664477405</v>
      </c>
      <c r="H33" s="69">
        <v>1.9539296648404769</v>
      </c>
      <c r="I33" s="69">
        <v>1.3777300067227625</v>
      </c>
      <c r="J33" s="69">
        <v>1.5863342070479645</v>
      </c>
      <c r="K33" s="69">
        <v>0.70537114362101594</v>
      </c>
      <c r="L33" s="69">
        <v>0.98595963646083939</v>
      </c>
      <c r="M33" s="69">
        <v>1.184360599078341</v>
      </c>
      <c r="N33" s="69">
        <v>0.88438966802994956</v>
      </c>
    </row>
    <row r="34" spans="1:14" x14ac:dyDescent="0.3">
      <c r="A34" s="9" t="s">
        <v>25</v>
      </c>
      <c r="B34" s="69">
        <v>0.52228351107989013</v>
      </c>
      <c r="C34" s="69">
        <v>0.57308372311617395</v>
      </c>
      <c r="D34" s="69">
        <v>6.7292113121377133</v>
      </c>
      <c r="E34" s="69">
        <v>0.31768483803065473</v>
      </c>
      <c r="F34" s="69">
        <v>0.36872272548017593</v>
      </c>
      <c r="G34" s="69">
        <v>0.18906692333824027</v>
      </c>
      <c r="H34" s="69">
        <v>0.7461388172736062</v>
      </c>
      <c r="I34" s="69">
        <v>0.89724882351657986</v>
      </c>
      <c r="J34" s="69">
        <v>0.50057127495127363</v>
      </c>
      <c r="K34" s="69">
        <v>0.34717474240740182</v>
      </c>
      <c r="L34" s="69">
        <v>0.51311146752205294</v>
      </c>
      <c r="M34" s="69">
        <v>0.75201874738165064</v>
      </c>
      <c r="N34" s="69">
        <v>0.44656961217401042</v>
      </c>
    </row>
    <row r="35" spans="1:14" x14ac:dyDescent="0.3">
      <c r="A35" s="9" t="s">
        <v>26</v>
      </c>
      <c r="B35" s="69">
        <v>0.87109039770555174</v>
      </c>
      <c r="C35" s="69">
        <v>1.6808092563167201</v>
      </c>
      <c r="D35" s="69">
        <v>0.68275074653082735</v>
      </c>
      <c r="E35" s="69">
        <v>0.45719794617468557</v>
      </c>
      <c r="F35" s="69">
        <v>0.92161115884904965</v>
      </c>
      <c r="G35" s="69">
        <v>0.66568338806477179</v>
      </c>
      <c r="H35" s="69">
        <v>1.0734349822752176</v>
      </c>
      <c r="I35" s="69">
        <v>1.3668902960196885</v>
      </c>
      <c r="J35" s="69">
        <v>0.65231758406702955</v>
      </c>
      <c r="K35" s="69">
        <v>0.99201237646069274</v>
      </c>
      <c r="L35" s="69">
        <v>0.89291633253140867</v>
      </c>
      <c r="M35" s="69">
        <v>1.2674853372434018</v>
      </c>
      <c r="N35" s="69">
        <v>0.79041046897416412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92.048072162098549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7.7628443520597807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0.18908348584165785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 codeName="Hoja149">
    <tabColor theme="8" tint="0.39997558519241921"/>
  </sheetPr>
  <dimension ref="A1:N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694</v>
      </c>
      <c r="B1" s="121"/>
      <c r="C1" s="121"/>
      <c r="D1" s="121"/>
      <c r="E1" s="121"/>
      <c r="F1" s="121"/>
      <c r="G1" s="121"/>
      <c r="H1" s="122">
        <v>148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1.9716261596148428</v>
      </c>
      <c r="C9" s="69">
        <v>0.82450319425124974</v>
      </c>
      <c r="D9" s="69">
        <v>1.6567851346427744</v>
      </c>
      <c r="E9" s="69">
        <v>0.73243523701005131</v>
      </c>
      <c r="F9" s="69">
        <v>5.0675974976073661</v>
      </c>
      <c r="G9" s="69">
        <v>3.8810365940763631</v>
      </c>
      <c r="H9" s="69">
        <v>4.0259854694177761</v>
      </c>
      <c r="I9" s="69">
        <v>2.7087085934345509</v>
      </c>
      <c r="J9" s="69">
        <v>-6.4044843771158497</v>
      </c>
      <c r="K9" s="69">
        <v>6.9541249329953132</v>
      </c>
      <c r="L9" s="69">
        <v>-0.28761755682113233</v>
      </c>
      <c r="M9" s="69">
        <v>1.1446736589562363</v>
      </c>
      <c r="N9" s="69">
        <v>3.0490569228470719</v>
      </c>
    </row>
    <row r="10" spans="1:14" x14ac:dyDescent="0.3">
      <c r="A10" s="9" t="s">
        <v>317</v>
      </c>
      <c r="B10" s="69">
        <v>4.1152553357683246</v>
      </c>
      <c r="C10" s="69">
        <v>-4.3074007797261089</v>
      </c>
      <c r="D10" s="69">
        <v>11.200574602332296</v>
      </c>
      <c r="E10" s="69">
        <v>0.83167129777325499</v>
      </c>
      <c r="F10" s="69">
        <v>9.3207573984815753</v>
      </c>
      <c r="G10" s="69">
        <v>2.7167523709626238</v>
      </c>
      <c r="H10" s="69">
        <v>4.4042025534130573</v>
      </c>
      <c r="I10" s="69">
        <v>2.1893645753895186</v>
      </c>
      <c r="J10" s="69">
        <v>-6.8216810597575233</v>
      </c>
      <c r="K10" s="69">
        <v>4.435925773541129</v>
      </c>
      <c r="L10" s="69">
        <v>-2.1554972772405563</v>
      </c>
      <c r="M10" s="69">
        <v>-4.4860125918972926E-3</v>
      </c>
      <c r="N10" s="69">
        <v>4.1040112564467535</v>
      </c>
    </row>
    <row r="11" spans="1:14" x14ac:dyDescent="0.3">
      <c r="A11" s="9" t="s">
        <v>5</v>
      </c>
      <c r="B11" s="69">
        <v>4.3855903765350064</v>
      </c>
      <c r="C11" s="69">
        <v>-1.7450990823367647</v>
      </c>
      <c r="D11" s="69">
        <v>1.7797017797017674</v>
      </c>
      <c r="E11" s="69">
        <v>3.9878577216371411</v>
      </c>
      <c r="F11" s="69">
        <v>-2.6066274899323787</v>
      </c>
      <c r="G11" s="69">
        <v>5.3471826117818608</v>
      </c>
      <c r="H11" s="69">
        <v>4.2360431326338386</v>
      </c>
      <c r="I11" s="69">
        <v>3.1420907221226315</v>
      </c>
      <c r="J11" s="69">
        <v>-1.2250366358131544</v>
      </c>
      <c r="K11" s="69">
        <v>3.7221974021173594</v>
      </c>
      <c r="L11" s="69">
        <v>-1.4071061669158667</v>
      </c>
      <c r="M11" s="69">
        <v>0.84258537181281667</v>
      </c>
      <c r="N11" s="69">
        <v>3.5411361222765976</v>
      </c>
    </row>
    <row r="12" spans="1:14" x14ac:dyDescent="0.3">
      <c r="A12" s="9" t="s">
        <v>6</v>
      </c>
      <c r="B12" s="69">
        <v>3.3592949250794248</v>
      </c>
      <c r="C12" s="69">
        <v>-3.4249227658270911</v>
      </c>
      <c r="D12" s="69">
        <v>7.3201367376508841</v>
      </c>
      <c r="E12" s="69">
        <v>6.7188378827957251</v>
      </c>
      <c r="F12" s="69">
        <v>0.41378034063069435</v>
      </c>
      <c r="G12" s="69">
        <v>2.8397302169364451</v>
      </c>
      <c r="H12" s="69">
        <v>4.5777942587738067</v>
      </c>
      <c r="I12" s="69">
        <v>3.316154383053572</v>
      </c>
      <c r="J12" s="69">
        <v>-4.6689780607075875</v>
      </c>
      <c r="K12" s="69">
        <v>4.019592419370241</v>
      </c>
      <c r="L12" s="69">
        <v>-1.6339969776749399</v>
      </c>
      <c r="M12" s="69">
        <v>1.0843255425152449</v>
      </c>
      <c r="N12" s="69">
        <v>3.2983546314293051</v>
      </c>
    </row>
    <row r="13" spans="1:14" x14ac:dyDescent="0.3">
      <c r="A13" s="9" t="s">
        <v>7</v>
      </c>
      <c r="B13" s="69">
        <v>0.94538262801097517</v>
      </c>
      <c r="C13" s="69">
        <v>-4.1626198452111254</v>
      </c>
      <c r="D13" s="69">
        <v>1.6696902531244717</v>
      </c>
      <c r="E13" s="69">
        <v>-1.7170041079560718</v>
      </c>
      <c r="F13" s="69">
        <v>-0.2607146077485254</v>
      </c>
      <c r="G13" s="69">
        <v>5.4161024253195365</v>
      </c>
      <c r="H13" s="69">
        <v>4.1411115823686089</v>
      </c>
      <c r="I13" s="69">
        <v>3.2442669363799865</v>
      </c>
      <c r="J13" s="69">
        <v>-1.5814176555112454</v>
      </c>
      <c r="K13" s="69">
        <v>5.4488572682877816</v>
      </c>
      <c r="L13" s="69">
        <v>-1.4502893177851064</v>
      </c>
      <c r="M13" s="69">
        <v>1.0363238221920312</v>
      </c>
      <c r="N13" s="69">
        <v>5.4153458107021351</v>
      </c>
    </row>
    <row r="14" spans="1:14" x14ac:dyDescent="0.3">
      <c r="A14" s="9" t="s">
        <v>8</v>
      </c>
      <c r="B14" s="69">
        <v>0.20359291851504224</v>
      </c>
      <c r="C14" s="69">
        <v>-1.9772467888031571</v>
      </c>
      <c r="D14" s="69">
        <v>1.687064069739904</v>
      </c>
      <c r="E14" s="69">
        <v>-1.3365712542875059</v>
      </c>
      <c r="F14" s="69">
        <v>-3.5590893767573135</v>
      </c>
      <c r="G14" s="69">
        <v>2.6510307363863888</v>
      </c>
      <c r="H14" s="69">
        <v>4.0864430272777668</v>
      </c>
      <c r="I14" s="69">
        <v>2.4782398902368499</v>
      </c>
      <c r="J14" s="69">
        <v>-6.1171228534712867</v>
      </c>
      <c r="K14" s="69">
        <v>3.8402288103324196</v>
      </c>
      <c r="L14" s="69">
        <v>-1.2498805116411376</v>
      </c>
      <c r="M14" s="69">
        <v>-0.68265945427218355</v>
      </c>
      <c r="N14" s="69">
        <v>3.1316158854408229</v>
      </c>
    </row>
    <row r="15" spans="1:14" x14ac:dyDescent="0.3">
      <c r="A15" s="9" t="s">
        <v>9</v>
      </c>
      <c r="B15" s="69">
        <v>14.697725019896851</v>
      </c>
      <c r="C15" s="69">
        <v>-0.23760074681945298</v>
      </c>
      <c r="D15" s="69">
        <v>1.6852807706603414</v>
      </c>
      <c r="E15" s="69">
        <v>42.185404683436332</v>
      </c>
      <c r="F15" s="69">
        <v>-1.2179714917293438</v>
      </c>
      <c r="G15" s="69">
        <v>2.1407577245935414</v>
      </c>
      <c r="H15" s="69">
        <v>4.5054548437762065</v>
      </c>
      <c r="I15" s="69">
        <v>2.8193648494344075</v>
      </c>
      <c r="J15" s="69">
        <v>-6.7367668007499617</v>
      </c>
      <c r="K15" s="69">
        <v>1.2191848106618721</v>
      </c>
      <c r="L15" s="69">
        <v>-0.5875178883122345</v>
      </c>
      <c r="M15" s="69">
        <v>0.88304522211373637</v>
      </c>
      <c r="N15" s="69">
        <v>4.7197772410747234</v>
      </c>
    </row>
    <row r="16" spans="1:14" x14ac:dyDescent="0.3">
      <c r="A16" s="9" t="s">
        <v>10</v>
      </c>
      <c r="B16" s="69">
        <v>2.8342087684392538</v>
      </c>
      <c r="C16" s="69">
        <v>0.49595176988219691</v>
      </c>
      <c r="D16" s="69">
        <v>3.8251064442525831</v>
      </c>
      <c r="E16" s="69">
        <v>1.7899885907395969</v>
      </c>
      <c r="F16" s="69">
        <v>-2.470523031208387</v>
      </c>
      <c r="G16" s="69">
        <v>5.0092202430673183</v>
      </c>
      <c r="H16" s="69">
        <v>3.7973424699532501</v>
      </c>
      <c r="I16" s="69">
        <v>2.759926917391752</v>
      </c>
      <c r="J16" s="69">
        <v>-2.9538725396586329</v>
      </c>
      <c r="K16" s="69">
        <v>5.3354153130284772</v>
      </c>
      <c r="L16" s="69">
        <v>-1.1339465132287216</v>
      </c>
      <c r="M16" s="69">
        <v>0.47337919009832774</v>
      </c>
      <c r="N16" s="69">
        <v>2.8383337123467669</v>
      </c>
    </row>
    <row r="17" spans="1:14" x14ac:dyDescent="0.3">
      <c r="A17" s="9" t="s">
        <v>11</v>
      </c>
      <c r="B17" s="69">
        <v>4.2876529003889061</v>
      </c>
      <c r="C17" s="69">
        <v>10.103337178343992</v>
      </c>
      <c r="D17" s="69">
        <v>1.70095924116535</v>
      </c>
      <c r="E17" s="69">
        <v>-2.5045942021080236E-2</v>
      </c>
      <c r="F17" s="69">
        <v>-8.6094475904104684E-2</v>
      </c>
      <c r="G17" s="69">
        <v>5.2547172236883171</v>
      </c>
      <c r="H17" s="69">
        <v>3.8095359964822819</v>
      </c>
      <c r="I17" s="69">
        <v>2.7759711959496087</v>
      </c>
      <c r="J17" s="69">
        <v>-6.0549575998933562</v>
      </c>
      <c r="K17" s="69">
        <v>3.4844990395871918</v>
      </c>
      <c r="L17" s="69">
        <v>-0.92832432342686388</v>
      </c>
      <c r="M17" s="69">
        <v>0.49928059486019549</v>
      </c>
      <c r="N17" s="69">
        <v>4.8126052724099395</v>
      </c>
    </row>
    <row r="18" spans="1:14" x14ac:dyDescent="0.3">
      <c r="A18" s="9" t="s">
        <v>12</v>
      </c>
      <c r="B18" s="69">
        <v>2.5492446333262677</v>
      </c>
      <c r="C18" s="69">
        <v>-5.9294383027930024</v>
      </c>
      <c r="D18" s="69">
        <v>10.631814229781455</v>
      </c>
      <c r="E18" s="69">
        <v>-5.1733392632063442</v>
      </c>
      <c r="F18" s="69">
        <v>11.318413840259737</v>
      </c>
      <c r="G18" s="69">
        <v>6.5636177921042389</v>
      </c>
      <c r="H18" s="69">
        <v>4.7148457341964018</v>
      </c>
      <c r="I18" s="69">
        <v>2.9392978666345186</v>
      </c>
      <c r="J18" s="69">
        <v>-2.7736839453009878</v>
      </c>
      <c r="K18" s="69">
        <v>4.7814393563576658</v>
      </c>
      <c r="L18" s="69">
        <v>-1.5613812677859613</v>
      </c>
      <c r="M18" s="69">
        <v>1.1390189703025584</v>
      </c>
      <c r="N18" s="69">
        <v>5.0836912391446276</v>
      </c>
    </row>
    <row r="19" spans="1:14" x14ac:dyDescent="0.3">
      <c r="A19" s="9" t="s">
        <v>13</v>
      </c>
      <c r="B19" s="69">
        <v>1.8682200622649958</v>
      </c>
      <c r="C19" s="69">
        <v>-4.4912880685632786</v>
      </c>
      <c r="D19" s="69">
        <v>1.6762987961900961</v>
      </c>
      <c r="E19" s="69">
        <v>2.2210308161280778</v>
      </c>
      <c r="F19" s="69">
        <v>-1.0869583396577553</v>
      </c>
      <c r="G19" s="69">
        <v>4.8045444534918147</v>
      </c>
      <c r="H19" s="69">
        <v>4.6063969252074344</v>
      </c>
      <c r="I19" s="69">
        <v>3.1104181759608309</v>
      </c>
      <c r="J19" s="69">
        <v>-2.2096466413919984</v>
      </c>
      <c r="K19" s="69">
        <v>3.8809925692229399</v>
      </c>
      <c r="L19" s="69">
        <v>-1.523251455282491</v>
      </c>
      <c r="M19" s="69">
        <v>0.34264919220787249</v>
      </c>
      <c r="N19" s="69">
        <v>3.6618919392382026</v>
      </c>
    </row>
    <row r="20" spans="1:14" x14ac:dyDescent="0.3">
      <c r="A20" s="9" t="s">
        <v>14</v>
      </c>
      <c r="B20" s="69">
        <v>-1.4467391569961308</v>
      </c>
      <c r="C20" s="69">
        <v>-10.171502360504419</v>
      </c>
      <c r="D20" s="69">
        <v>9.0378828535216655</v>
      </c>
      <c r="E20" s="69">
        <v>-2.9879565725570387</v>
      </c>
      <c r="F20" s="69">
        <v>-1.0391358140790032</v>
      </c>
      <c r="G20" s="69">
        <v>5.7803613019995481</v>
      </c>
      <c r="H20" s="69">
        <v>4.459031486655249</v>
      </c>
      <c r="I20" s="69">
        <v>2.5449679832149457</v>
      </c>
      <c r="J20" s="69">
        <v>-3.1753708464961932</v>
      </c>
      <c r="K20" s="69">
        <v>5.2955654162402794</v>
      </c>
      <c r="L20" s="69">
        <v>-2.1841291146782282</v>
      </c>
      <c r="M20" s="69">
        <v>0.28188509484417068</v>
      </c>
      <c r="N20" s="69">
        <v>3.290210634968858</v>
      </c>
    </row>
    <row r="21" spans="1:14" x14ac:dyDescent="0.3">
      <c r="A21" s="9" t="s">
        <v>15</v>
      </c>
      <c r="B21" s="69">
        <v>0.68002559586805944</v>
      </c>
      <c r="C21" s="69">
        <v>-5.9873081403520985</v>
      </c>
      <c r="D21" s="69">
        <v>7.91528975252956</v>
      </c>
      <c r="E21" s="69">
        <v>1.347672903931624</v>
      </c>
      <c r="F21" s="69">
        <v>-2.9233444325504649</v>
      </c>
      <c r="G21" s="69">
        <v>3.6176281221152351</v>
      </c>
      <c r="H21" s="69">
        <v>3.8537756679730535</v>
      </c>
      <c r="I21" s="69">
        <v>2.2183381522470142</v>
      </c>
      <c r="J21" s="69">
        <v>-4.8758990461953999</v>
      </c>
      <c r="K21" s="69">
        <v>5.4097553445261042</v>
      </c>
      <c r="L21" s="69">
        <v>-1.4098534697067748</v>
      </c>
      <c r="M21" s="69">
        <v>0.62760802254612713</v>
      </c>
      <c r="N21" s="69">
        <v>3.3718921539348798</v>
      </c>
    </row>
    <row r="22" spans="1:14" x14ac:dyDescent="0.3">
      <c r="A22" s="9" t="s">
        <v>16</v>
      </c>
      <c r="B22" s="69">
        <v>1.2834935302744555</v>
      </c>
      <c r="C22" s="69">
        <v>-0.67269867298931274</v>
      </c>
      <c r="D22" s="69">
        <v>3.031383243823413</v>
      </c>
      <c r="E22" s="69">
        <v>-0.19396654187305273</v>
      </c>
      <c r="F22" s="69">
        <v>0.76614509982486823</v>
      </c>
      <c r="G22" s="69">
        <v>3.7232466029813054</v>
      </c>
      <c r="H22" s="69">
        <v>4.3391407725139857</v>
      </c>
      <c r="I22" s="69">
        <v>2.0209754219988554</v>
      </c>
      <c r="J22" s="69">
        <v>-5.4168027597601167</v>
      </c>
      <c r="K22" s="69">
        <v>3.0944209598912522</v>
      </c>
      <c r="L22" s="69">
        <v>-1.7046288414158681</v>
      </c>
      <c r="M22" s="69">
        <v>-0.17847928353738496</v>
      </c>
      <c r="N22" s="69">
        <v>2.2403441991567234</v>
      </c>
    </row>
    <row r="23" spans="1:14" x14ac:dyDescent="0.3">
      <c r="A23" s="216" t="s">
        <v>157</v>
      </c>
      <c r="B23" s="69">
        <v>2.4763771774535428</v>
      </c>
      <c r="C23" s="69">
        <v>6.25</v>
      </c>
      <c r="D23" s="69">
        <v>10.072578097572801</v>
      </c>
      <c r="E23" s="69" t="s">
        <v>440</v>
      </c>
      <c r="F23" s="69">
        <v>7.5902873363178998</v>
      </c>
      <c r="G23" s="69">
        <v>4.2852048259211699</v>
      </c>
      <c r="H23" s="69">
        <v>4.1592849724444818</v>
      </c>
      <c r="I23" s="69">
        <v>2.0152416121596701</v>
      </c>
      <c r="J23" s="69">
        <v>-4.7728977037681233</v>
      </c>
      <c r="K23" s="69">
        <v>3.1433416508489955</v>
      </c>
      <c r="L23" s="69">
        <v>-1.7039987348089909</v>
      </c>
      <c r="M23" s="69">
        <v>4.1061071110846115E-3</v>
      </c>
      <c r="N23" s="69">
        <v>2.2040063972144566</v>
      </c>
    </row>
    <row r="24" spans="1:14" x14ac:dyDescent="0.3">
      <c r="A24" s="216" t="s">
        <v>155</v>
      </c>
      <c r="B24" s="69">
        <v>1.990814094457491</v>
      </c>
      <c r="C24" s="69">
        <v>-0.99893586242913557</v>
      </c>
      <c r="D24" s="69">
        <v>8.7111690264383412</v>
      </c>
      <c r="E24" s="69">
        <v>-0.19396654187305273</v>
      </c>
      <c r="F24" s="69">
        <v>3.3048895943215655</v>
      </c>
      <c r="G24" s="69">
        <v>3.9589116357743563</v>
      </c>
      <c r="H24" s="69">
        <v>4.6288441825642224</v>
      </c>
      <c r="I24" s="69">
        <v>2.0124806829037425</v>
      </c>
      <c r="J24" s="69">
        <v>-5.7696507069156269</v>
      </c>
      <c r="K24" s="69">
        <v>3.2818198064063608</v>
      </c>
      <c r="L24" s="69">
        <v>-1.7057085584065561</v>
      </c>
      <c r="M24" s="69">
        <v>4.9468723155030148E-2</v>
      </c>
      <c r="N24" s="69">
        <v>2.1993212930464097</v>
      </c>
    </row>
    <row r="25" spans="1:14" x14ac:dyDescent="0.3">
      <c r="A25" s="216" t="s">
        <v>105</v>
      </c>
      <c r="B25" s="69">
        <v>1.0792347037611165</v>
      </c>
      <c r="C25" s="69">
        <v>0.9663398557723184</v>
      </c>
      <c r="D25" s="69">
        <v>6.4217078670390322</v>
      </c>
      <c r="E25" s="69" t="s">
        <v>440</v>
      </c>
      <c r="F25" s="69">
        <v>-0.93431832080894139</v>
      </c>
      <c r="G25" s="69">
        <v>3.5597129494757525</v>
      </c>
      <c r="H25" s="69">
        <v>4.3384349560078732</v>
      </c>
      <c r="I25" s="69">
        <v>2.0217572977050793</v>
      </c>
      <c r="J25" s="69">
        <v>-5.6787480720861936</v>
      </c>
      <c r="K25" s="69">
        <v>3.0742389015677531</v>
      </c>
      <c r="L25" s="69">
        <v>-1.7046153332798895</v>
      </c>
      <c r="M25" s="69">
        <v>-0.19706626613505307</v>
      </c>
      <c r="N25" s="69">
        <v>2.2389063940568406</v>
      </c>
    </row>
    <row r="26" spans="1:14" x14ac:dyDescent="0.3">
      <c r="A26" s="9" t="s">
        <v>17</v>
      </c>
      <c r="B26" s="69">
        <v>1.226013015396461</v>
      </c>
      <c r="C26" s="69">
        <v>4.9653441927159321</v>
      </c>
      <c r="D26" s="69">
        <v>1.5481462208661583</v>
      </c>
      <c r="E26" s="69">
        <v>50.443076334790476</v>
      </c>
      <c r="F26" s="69">
        <v>3.7058036949591155</v>
      </c>
      <c r="G26" s="69">
        <v>1.7086218535985296</v>
      </c>
      <c r="H26" s="69">
        <v>4.3838194898171849</v>
      </c>
      <c r="I26" s="69">
        <v>2.6601833469578509</v>
      </c>
      <c r="J26" s="69">
        <v>-5.0025216087903743</v>
      </c>
      <c r="K26" s="69">
        <v>4.9160728607150048</v>
      </c>
      <c r="L26" s="69">
        <v>-1.9031834455124681</v>
      </c>
      <c r="M26" s="69">
        <v>5.5118299522433745E-2</v>
      </c>
      <c r="N26" s="69">
        <v>3.9882603524451099</v>
      </c>
    </row>
    <row r="27" spans="1:14" x14ac:dyDescent="0.3">
      <c r="A27" s="9" t="s">
        <v>18</v>
      </c>
      <c r="B27" s="69">
        <v>1.4009320828324974</v>
      </c>
      <c r="C27" s="69">
        <v>2.1362014667689664</v>
      </c>
      <c r="D27" s="69">
        <v>1.6592486650893505</v>
      </c>
      <c r="E27" s="69">
        <v>3.7467031257713614</v>
      </c>
      <c r="F27" s="69">
        <v>-0.23688363020369252</v>
      </c>
      <c r="G27" s="69">
        <v>6.3878316711332843</v>
      </c>
      <c r="H27" s="69">
        <v>3.745445912610279</v>
      </c>
      <c r="I27" s="69">
        <v>3.1890406748497497</v>
      </c>
      <c r="J27" s="69">
        <v>-5.5908132992212245</v>
      </c>
      <c r="K27" s="69">
        <v>5.1169542433155755</v>
      </c>
      <c r="L27" s="69">
        <v>2.3390103244807392E-2</v>
      </c>
      <c r="M27" s="69">
        <v>1.0949701713062865</v>
      </c>
      <c r="N27" s="69">
        <v>4.4895223105566089</v>
      </c>
    </row>
    <row r="28" spans="1:14" x14ac:dyDescent="0.3">
      <c r="A28" s="9" t="s">
        <v>19</v>
      </c>
      <c r="B28" s="69">
        <v>5.971420261862221</v>
      </c>
      <c r="C28" s="69">
        <v>9.0433964182702482</v>
      </c>
      <c r="D28" s="69">
        <v>6.3956364057578838</v>
      </c>
      <c r="E28" s="69">
        <v>9.8570514568608019</v>
      </c>
      <c r="F28" s="69">
        <v>5.8174146666808184</v>
      </c>
      <c r="G28" s="69">
        <v>2.9925138374660349</v>
      </c>
      <c r="H28" s="69">
        <v>4.0400309720668872</v>
      </c>
      <c r="I28" s="69">
        <v>2.4080449206562946</v>
      </c>
      <c r="J28" s="69">
        <v>-6.7128953732687791</v>
      </c>
      <c r="K28" s="69">
        <v>2.2686458490318842</v>
      </c>
      <c r="L28" s="69">
        <v>-1.4215790086517472</v>
      </c>
      <c r="M28" s="69">
        <v>1.1419996508205372</v>
      </c>
      <c r="N28" s="69">
        <v>3.4572328591205661</v>
      </c>
    </row>
    <row r="29" spans="1:14" x14ac:dyDescent="0.3">
      <c r="A29" s="9" t="s">
        <v>20</v>
      </c>
      <c r="B29" s="69">
        <v>0.50571900601916298</v>
      </c>
      <c r="C29" s="69">
        <v>-1.902361466685889</v>
      </c>
      <c r="D29" s="69">
        <v>1.6058981801233045</v>
      </c>
      <c r="E29" s="69">
        <v>-1.2962642118855712</v>
      </c>
      <c r="F29" s="69">
        <v>-1.3923668628302721</v>
      </c>
      <c r="G29" s="69">
        <v>4.4655668912998152</v>
      </c>
      <c r="H29" s="69">
        <v>3.9853931939039029</v>
      </c>
      <c r="I29" s="69">
        <v>2.6167745760109256</v>
      </c>
      <c r="J29" s="69">
        <v>-6.7494567929130369</v>
      </c>
      <c r="K29" s="69">
        <v>3.9169918943651822</v>
      </c>
      <c r="L29" s="69">
        <v>-1.5049839634270228</v>
      </c>
      <c r="M29" s="69">
        <v>0.13131418291499131</v>
      </c>
      <c r="N29" s="69">
        <v>3.5343939248937488</v>
      </c>
    </row>
    <row r="30" spans="1:14" x14ac:dyDescent="0.3">
      <c r="A30" s="9" t="s">
        <v>21</v>
      </c>
      <c r="B30" s="69">
        <v>6.764472857825595</v>
      </c>
      <c r="C30" s="69">
        <v>-3.6937317389759414</v>
      </c>
      <c r="D30" s="69">
        <v>7.2108525576155387</v>
      </c>
      <c r="E30" s="69">
        <v>65.684286195180249</v>
      </c>
      <c r="F30" s="69">
        <v>9.9464243178364171</v>
      </c>
      <c r="G30" s="69">
        <v>4.2677183161479206</v>
      </c>
      <c r="H30" s="69">
        <v>5.0027996397325296</v>
      </c>
      <c r="I30" s="69">
        <v>2.9831252190029005</v>
      </c>
      <c r="J30" s="69">
        <v>-3.2366677751449799</v>
      </c>
      <c r="K30" s="69">
        <v>5.9338879551883679</v>
      </c>
      <c r="L30" s="69">
        <v>-1.6403540898514564</v>
      </c>
      <c r="M30" s="69">
        <v>0.76018803879429697</v>
      </c>
      <c r="N30" s="69">
        <v>4.3027912466468337</v>
      </c>
    </row>
    <row r="31" spans="1:14" x14ac:dyDescent="0.3">
      <c r="A31" s="9" t="s">
        <v>22</v>
      </c>
      <c r="B31" s="69">
        <v>1.2420868239654226</v>
      </c>
      <c r="C31" s="69">
        <v>-1.0463445706973715</v>
      </c>
      <c r="D31" s="69">
        <v>0.96849623561602982</v>
      </c>
      <c r="E31" s="69">
        <v>2.4903245550299289</v>
      </c>
      <c r="F31" s="69">
        <v>-2.4067773420441796</v>
      </c>
      <c r="G31" s="69">
        <v>3.5991869063721822</v>
      </c>
      <c r="H31" s="69">
        <v>3.6727862400782101</v>
      </c>
      <c r="I31" s="69">
        <v>3.2953536737581999</v>
      </c>
      <c r="J31" s="69">
        <v>-6.9138845184267268</v>
      </c>
      <c r="K31" s="69">
        <v>4.0294851034382759</v>
      </c>
      <c r="L31" s="69">
        <v>-0.70029414778495891</v>
      </c>
      <c r="M31" s="69">
        <v>1.3874722926446879</v>
      </c>
      <c r="N31" s="69">
        <v>4.4637510736077246</v>
      </c>
    </row>
    <row r="32" spans="1:14" x14ac:dyDescent="0.3">
      <c r="A32" s="9" t="s">
        <v>23</v>
      </c>
      <c r="B32" s="69">
        <v>0.72762085912228258</v>
      </c>
      <c r="C32" s="69">
        <v>-0.72874893041078792</v>
      </c>
      <c r="D32" s="69">
        <v>1.6602236021094683</v>
      </c>
      <c r="E32" s="69">
        <v>1.3401577716825557</v>
      </c>
      <c r="F32" s="69">
        <v>-2.5433876121110899</v>
      </c>
      <c r="G32" s="69">
        <v>0.36797444781151967</v>
      </c>
      <c r="H32" s="69">
        <v>3.7306875009190748</v>
      </c>
      <c r="I32" s="69">
        <v>2.6202860413674216</v>
      </c>
      <c r="J32" s="69">
        <v>-5.9016062325260634</v>
      </c>
      <c r="K32" s="69">
        <v>5.1780425316942029</v>
      </c>
      <c r="L32" s="69">
        <v>-1.100022826142947</v>
      </c>
      <c r="M32" s="69">
        <v>6.8982217554463432E-2</v>
      </c>
      <c r="N32" s="69">
        <v>2.7607374670447058</v>
      </c>
    </row>
    <row r="33" spans="1:14" x14ac:dyDescent="0.3">
      <c r="A33" s="9" t="s">
        <v>24</v>
      </c>
      <c r="B33" s="69">
        <v>-5.3453561046467257E-2</v>
      </c>
      <c r="C33" s="69">
        <v>-37.490056180836881</v>
      </c>
      <c r="D33" s="69">
        <v>18.485661542698679</v>
      </c>
      <c r="E33" s="69">
        <v>9.9208116581802557</v>
      </c>
      <c r="F33" s="69">
        <v>-0.83524581190613389</v>
      </c>
      <c r="G33" s="69">
        <v>3.2024788593002569</v>
      </c>
      <c r="H33" s="69">
        <v>3.716319046977361</v>
      </c>
      <c r="I33" s="69">
        <v>3.5813544050739239</v>
      </c>
      <c r="J33" s="69">
        <v>-1.3226015916006588</v>
      </c>
      <c r="K33" s="69">
        <v>4.7977990639125494</v>
      </c>
      <c r="L33" s="69">
        <v>-1.1728567514104924</v>
      </c>
      <c r="M33" s="69">
        <v>1.1420889333662529</v>
      </c>
      <c r="N33" s="69">
        <v>3.9619062903748556</v>
      </c>
    </row>
    <row r="34" spans="1:14" x14ac:dyDescent="0.3">
      <c r="A34" s="9" t="s">
        <v>25</v>
      </c>
      <c r="B34" s="69">
        <v>3.6121972840233099</v>
      </c>
      <c r="C34" s="69">
        <v>-9.605156202697188</v>
      </c>
      <c r="D34" s="69">
        <v>13.073473333744374</v>
      </c>
      <c r="E34" s="69">
        <v>16.025087845309073</v>
      </c>
      <c r="F34" s="69">
        <v>-7.7836987226177428</v>
      </c>
      <c r="G34" s="69">
        <v>4.0960600724669689</v>
      </c>
      <c r="H34" s="69">
        <v>4.6792072281170363</v>
      </c>
      <c r="I34" s="69">
        <v>3.3099047943693876</v>
      </c>
      <c r="J34" s="69">
        <v>-4.3437482040772579</v>
      </c>
      <c r="K34" s="69">
        <v>6.1947386122863861</v>
      </c>
      <c r="L34" s="69">
        <v>-1.1013016453919988</v>
      </c>
      <c r="M34" s="69">
        <v>0.81979941539567847</v>
      </c>
      <c r="N34" s="69">
        <v>4.290756363412072</v>
      </c>
    </row>
    <row r="35" spans="1:14" x14ac:dyDescent="0.3">
      <c r="A35" s="9" t="s">
        <v>26</v>
      </c>
      <c r="B35" s="69">
        <v>3.7057450430023806</v>
      </c>
      <c r="C35" s="69">
        <v>1.6713736086285707</v>
      </c>
      <c r="D35" s="69">
        <v>1.8305976767181846</v>
      </c>
      <c r="E35" s="69">
        <v>33.121891540698016</v>
      </c>
      <c r="F35" s="69">
        <v>4.2820254289142952</v>
      </c>
      <c r="G35" s="69">
        <v>7.7693924478186176</v>
      </c>
      <c r="H35" s="69">
        <v>4.1605180864919618</v>
      </c>
      <c r="I35" s="69">
        <v>2.1153657958247578</v>
      </c>
      <c r="J35" s="69">
        <v>-4.5650678858599179</v>
      </c>
      <c r="K35" s="69">
        <v>4.3545161951570748</v>
      </c>
      <c r="L35" s="69">
        <v>-1.7057417616600077</v>
      </c>
      <c r="M35" s="69">
        <v>0.38274221564154232</v>
      </c>
      <c r="N35" s="69">
        <v>3.186899890620424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2.3175962399823788</v>
      </c>
      <c r="C37" s="130">
        <v>-3.3388436997902602</v>
      </c>
      <c r="D37" s="130">
        <v>9.9924881293896703</v>
      </c>
      <c r="E37" s="130">
        <v>6.2125293807745408</v>
      </c>
      <c r="F37" s="130">
        <v>2.0457147844821719</v>
      </c>
      <c r="G37" s="130">
        <v>4.0118836142099639</v>
      </c>
      <c r="H37" s="130">
        <v>4.3527440682119618</v>
      </c>
      <c r="I37" s="130">
        <v>2.3900166165437611</v>
      </c>
      <c r="J37" s="130">
        <v>-4.9688988773358034</v>
      </c>
      <c r="K37" s="130">
        <v>3.4498784525197124</v>
      </c>
      <c r="L37" s="130">
        <v>-1.6841248719784261</v>
      </c>
      <c r="M37" s="130">
        <v>0.20301534425304624</v>
      </c>
      <c r="N37" s="130">
        <v>2.8230390371388694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1.7285528657103697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-0.95995764881735113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2.2773438787081517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9">
    <tabColor rgb="FF0070C0"/>
  </sheetPr>
  <dimension ref="A1:R40"/>
  <sheetViews>
    <sheetView workbookViewId="0"/>
    <sheetView workbookViewId="1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828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37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1.0406091370558377E-2</v>
      </c>
      <c r="C9" s="28">
        <v>1.0759753593429159E-2</v>
      </c>
      <c r="D9" s="28">
        <v>1.4476518741921586E-2</v>
      </c>
      <c r="E9" s="28">
        <v>2.1611940298507465E-2</v>
      </c>
      <c r="F9" s="28">
        <v>1.199704688076781E-2</v>
      </c>
      <c r="G9" s="28">
        <v>1.8912666281087336E-2</v>
      </c>
      <c r="H9" s="28">
        <v>1.9049858889934147E-2</v>
      </c>
      <c r="I9" s="28">
        <v>2.4620462046204619E-2</v>
      </c>
      <c r="J9" s="28">
        <v>2.0491345616973758E-2</v>
      </c>
      <c r="K9" s="28">
        <v>6.9805398618957945E-2</v>
      </c>
      <c r="L9" s="28">
        <v>6.3085714285714287E-2</v>
      </c>
      <c r="M9" s="28">
        <v>4.6063311688311688E-2</v>
      </c>
      <c r="N9" s="28">
        <v>2.6107670319199618E-2</v>
      </c>
      <c r="O9" s="28">
        <v>2.2641509433962263E-2</v>
      </c>
      <c r="P9" s="28">
        <v>2.2003352891869239E-2</v>
      </c>
      <c r="Q9" s="28">
        <v>2.6487523992322456E-2</v>
      </c>
      <c r="R9" s="28">
        <v>3.0543933054393305E-2</v>
      </c>
    </row>
    <row r="10" spans="1:18" x14ac:dyDescent="0.3">
      <c r="A10" s="9" t="s">
        <v>317</v>
      </c>
      <c r="B10" s="28">
        <v>21.625296108291032</v>
      </c>
      <c r="C10" s="28">
        <v>21.358480492813143</v>
      </c>
      <c r="D10" s="28">
        <v>22.482895303748386</v>
      </c>
      <c r="E10" s="28">
        <v>17.353014925373135</v>
      </c>
      <c r="F10" s="28">
        <v>16.454632705795497</v>
      </c>
      <c r="G10" s="28">
        <v>14.842914979757085</v>
      </c>
      <c r="H10" s="28">
        <v>19.706961429915335</v>
      </c>
      <c r="I10" s="28">
        <v>7.4990099009900986</v>
      </c>
      <c r="J10" s="28">
        <v>10.496035734226689</v>
      </c>
      <c r="K10" s="28">
        <v>17.430759573132455</v>
      </c>
      <c r="L10" s="28">
        <v>12.88537142857143</v>
      </c>
      <c r="M10" s="28">
        <v>19.139082792207791</v>
      </c>
      <c r="N10" s="28">
        <v>16.255693187232016</v>
      </c>
      <c r="O10" s="28">
        <v>18.401196502531064</v>
      </c>
      <c r="P10" s="28">
        <v>18.535289186923723</v>
      </c>
      <c r="Q10" s="28">
        <v>16.288003838771591</v>
      </c>
      <c r="R10" s="28">
        <v>11.858457860131502</v>
      </c>
    </row>
    <row r="11" spans="1:18" x14ac:dyDescent="0.3">
      <c r="A11" s="9" t="s">
        <v>5</v>
      </c>
      <c r="B11" s="28">
        <v>1.4509306260575297E-2</v>
      </c>
      <c r="C11" s="28">
        <v>1.0266940451745379E-2</v>
      </c>
      <c r="D11" s="28">
        <v>1.2279190004308486E-2</v>
      </c>
      <c r="E11" s="28">
        <v>2.555223880597015E-2</v>
      </c>
      <c r="F11" s="28">
        <v>1.2772240679217423E-2</v>
      </c>
      <c r="G11" s="28">
        <v>2.012724117987276E-2</v>
      </c>
      <c r="H11" s="28">
        <v>1.9473189087488241E-2</v>
      </c>
      <c r="I11" s="28">
        <v>2.897689768976898E-2</v>
      </c>
      <c r="J11" s="28">
        <v>2.3115577889447236E-2</v>
      </c>
      <c r="K11" s="28">
        <v>3.1073446327683617E-2</v>
      </c>
      <c r="L11" s="28">
        <v>3.1542857142857143E-2</v>
      </c>
      <c r="M11" s="28">
        <v>2.3011363636363635E-2</v>
      </c>
      <c r="N11" s="28">
        <v>1.0909957122439256E-2</v>
      </c>
      <c r="O11" s="28">
        <v>1.0492406810860562E-2</v>
      </c>
      <c r="P11" s="28">
        <v>1.0184409052808046E-2</v>
      </c>
      <c r="Q11" s="28">
        <v>1.2236084452975048E-2</v>
      </c>
      <c r="R11" s="28">
        <v>1.4046622833233713E-2</v>
      </c>
    </row>
    <row r="12" spans="1:18" x14ac:dyDescent="0.3">
      <c r="A12" s="9" t="s">
        <v>6</v>
      </c>
      <c r="B12" s="28">
        <v>7.4502538071065993</v>
      </c>
      <c r="C12" s="28">
        <v>6.6928131416837786</v>
      </c>
      <c r="D12" s="28">
        <v>6.2635932787591555</v>
      </c>
      <c r="E12" s="28">
        <v>1.7353432835820897</v>
      </c>
      <c r="F12" s="28">
        <v>2.9916205241786638</v>
      </c>
      <c r="G12" s="28">
        <v>4.6967032967032969</v>
      </c>
      <c r="H12" s="28">
        <v>1.889934148635936</v>
      </c>
      <c r="I12" s="28">
        <v>3.7648844884488448</v>
      </c>
      <c r="J12" s="28">
        <v>3.0834170854271354</v>
      </c>
      <c r="K12" s="28">
        <v>3.3263025737602008</v>
      </c>
      <c r="L12" s="28">
        <v>1.6599428571428572</v>
      </c>
      <c r="M12" s="28">
        <v>1.2635146103896104</v>
      </c>
      <c r="N12" s="28">
        <v>1.9267746545974276</v>
      </c>
      <c r="O12" s="28">
        <v>0.60188679245283017</v>
      </c>
      <c r="P12" s="28">
        <v>1.2517183570829842</v>
      </c>
      <c r="Q12" s="28">
        <v>1.7552303262955853</v>
      </c>
      <c r="R12" s="28">
        <v>1.4693365212193663</v>
      </c>
    </row>
    <row r="13" spans="1:18" x14ac:dyDescent="0.3">
      <c r="A13" s="9" t="s">
        <v>7</v>
      </c>
      <c r="B13" s="28">
        <v>1.0998307952622672E-2</v>
      </c>
      <c r="C13" s="28">
        <v>8.7063655030800817E-3</v>
      </c>
      <c r="D13" s="28">
        <v>1.0124946143903489E-2</v>
      </c>
      <c r="E13" s="28">
        <v>1.2955223880597016E-2</v>
      </c>
      <c r="F13" s="28">
        <v>1.7755629383536361E-2</v>
      </c>
      <c r="G13" s="28">
        <v>3.8230190861769812E-2</v>
      </c>
      <c r="H13" s="28">
        <v>3.1796801505174034E-2</v>
      </c>
      <c r="I13" s="28">
        <v>4.7062706270627058E-2</v>
      </c>
      <c r="J13" s="28">
        <v>4.5226130653266333E-2</v>
      </c>
      <c r="K13" s="28">
        <v>5.6999372253609536E-2</v>
      </c>
      <c r="L13" s="28">
        <v>7.3599999999999999E-2</v>
      </c>
      <c r="M13" s="28">
        <v>5.3774350649350648E-2</v>
      </c>
      <c r="N13" s="28">
        <v>3.5731300619342543E-2</v>
      </c>
      <c r="O13" s="28">
        <v>2.9866543948458352E-2</v>
      </c>
      <c r="P13" s="28">
        <v>2.9044425817267395E-2</v>
      </c>
      <c r="Q13" s="28">
        <v>3.4884836852207293E-2</v>
      </c>
      <c r="R13" s="28">
        <v>4.0107591153616257E-2</v>
      </c>
    </row>
    <row r="14" spans="1:18" x14ac:dyDescent="0.3">
      <c r="A14" s="9" t="s">
        <v>8</v>
      </c>
      <c r="B14" s="28">
        <v>1.0532994923857869E-2</v>
      </c>
      <c r="C14" s="28">
        <v>1.1252566735112936E-2</v>
      </c>
      <c r="D14" s="28">
        <v>1.9732873761309781E-2</v>
      </c>
      <c r="E14" s="28">
        <v>3.1761194029850746E-2</v>
      </c>
      <c r="F14" s="28">
        <v>2.2554448135843484E-2</v>
      </c>
      <c r="G14" s="28">
        <v>4.5054945054945054E-2</v>
      </c>
      <c r="H14" s="28">
        <v>3.3396048918156167E-2</v>
      </c>
      <c r="I14" s="28">
        <v>4.5346534653465345E-2</v>
      </c>
      <c r="J14" s="28">
        <v>3.7800111669458403E-2</v>
      </c>
      <c r="K14" s="28">
        <v>6.5725047080979274E-2</v>
      </c>
      <c r="L14" s="28">
        <v>6.7485714285714288E-2</v>
      </c>
      <c r="M14" s="28">
        <v>4.9310064935064929E-2</v>
      </c>
      <c r="N14" s="28">
        <v>2.372558361124345E-2</v>
      </c>
      <c r="O14" s="28">
        <v>2.2319374137137596E-2</v>
      </c>
      <c r="P14" s="28">
        <v>2.1709974853310981E-2</v>
      </c>
      <c r="Q14" s="28">
        <v>2.605566218809981E-2</v>
      </c>
      <c r="R14" s="28">
        <v>2.9946204423191871E-2</v>
      </c>
    </row>
    <row r="15" spans="1:18" x14ac:dyDescent="0.3">
      <c r="A15" s="9" t="s">
        <v>9</v>
      </c>
      <c r="B15" s="28">
        <v>3.2571912013536375E-2</v>
      </c>
      <c r="C15" s="28">
        <v>3.9630390143737169E-2</v>
      </c>
      <c r="D15" s="28">
        <v>3.8647134855665663E-2</v>
      </c>
      <c r="E15" s="28">
        <v>7.3611940298507456E-2</v>
      </c>
      <c r="F15" s="28">
        <v>5.5813953488372092E-2</v>
      </c>
      <c r="G15" s="28">
        <v>0.12880277617119723</v>
      </c>
      <c r="H15" s="28">
        <v>0.11420507996237066</v>
      </c>
      <c r="I15" s="28">
        <v>7.3927392739273928E-2</v>
      </c>
      <c r="J15" s="28">
        <v>7.3478503629257397E-2</v>
      </c>
      <c r="K15" s="28">
        <v>0.14551161330822346</v>
      </c>
      <c r="L15" s="28">
        <v>0.1472</v>
      </c>
      <c r="M15" s="28">
        <v>0.10750811688311687</v>
      </c>
      <c r="N15" s="28">
        <v>7.3272987136731776E-2</v>
      </c>
      <c r="O15" s="28">
        <v>6.258628624022089E-2</v>
      </c>
      <c r="P15" s="28">
        <v>6.0854987426655488E-2</v>
      </c>
      <c r="Q15" s="28">
        <v>7.3128598848368517E-2</v>
      </c>
      <c r="R15" s="28">
        <v>8.4279736999402263E-2</v>
      </c>
    </row>
    <row r="16" spans="1:18" x14ac:dyDescent="0.3">
      <c r="A16" s="9" t="s">
        <v>10</v>
      </c>
      <c r="B16" s="28">
        <v>9.517766497461928E-3</v>
      </c>
      <c r="C16" s="28">
        <v>1.2320328542094456E-2</v>
      </c>
      <c r="D16" s="28">
        <v>2.0766910814304179E-2</v>
      </c>
      <c r="E16" s="28">
        <v>0.12441791044776118</v>
      </c>
      <c r="F16" s="28">
        <v>0.12779623477297894</v>
      </c>
      <c r="G16" s="28">
        <v>0.2073452862926547</v>
      </c>
      <c r="H16" s="28">
        <v>0.18095014111006585</v>
      </c>
      <c r="I16" s="28">
        <v>0.30349834983498353</v>
      </c>
      <c r="J16" s="28">
        <v>0.27442769402568395</v>
      </c>
      <c r="K16" s="28">
        <v>0.34369114877589452</v>
      </c>
      <c r="L16" s="28">
        <v>0.3624</v>
      </c>
      <c r="M16" s="28">
        <v>0.34310064935064932</v>
      </c>
      <c r="N16" s="28">
        <v>0.36746069556931871</v>
      </c>
      <c r="O16" s="28">
        <v>0.41141279337321673</v>
      </c>
      <c r="P16" s="28">
        <v>0.34631181894383906</v>
      </c>
      <c r="Q16" s="28">
        <v>0.47024952015355087</v>
      </c>
      <c r="R16" s="28">
        <v>0.52259414225941425</v>
      </c>
    </row>
    <row r="17" spans="1:18" x14ac:dyDescent="0.3">
      <c r="A17" s="9" t="s">
        <v>11</v>
      </c>
      <c r="B17" s="28">
        <v>1.0194585448392555E-2</v>
      </c>
      <c r="C17" s="28">
        <v>5.5030800821355237E-3</v>
      </c>
      <c r="D17" s="28">
        <v>7.6260232658336927E-3</v>
      </c>
      <c r="E17" s="28">
        <v>2.1313432835820895E-2</v>
      </c>
      <c r="F17" s="28">
        <v>1.1111111111111112E-2</v>
      </c>
      <c r="G17" s="28">
        <v>2.5332562174667436E-2</v>
      </c>
      <c r="H17" s="28">
        <v>2.2483537158984008E-2</v>
      </c>
      <c r="I17" s="28">
        <v>3.3333333333333333E-2</v>
      </c>
      <c r="J17" s="28">
        <v>2.7917364600781688E-2</v>
      </c>
      <c r="K17" s="28">
        <v>3.2831136220966728E-2</v>
      </c>
      <c r="L17" s="28">
        <v>3.5428571428571427E-2</v>
      </c>
      <c r="M17" s="28">
        <v>2.5892857142857141E-2</v>
      </c>
      <c r="N17" s="28">
        <v>1.4911862791805621E-2</v>
      </c>
      <c r="O17" s="28">
        <v>1.3069489185457892E-2</v>
      </c>
      <c r="P17" s="28">
        <v>1.269907795473596E-2</v>
      </c>
      <c r="Q17" s="28">
        <v>1.5211132437619962E-2</v>
      </c>
      <c r="R17" s="28">
        <v>1.7513448894202033E-2</v>
      </c>
    </row>
    <row r="18" spans="1:18" x14ac:dyDescent="0.3">
      <c r="A18" s="9" t="s">
        <v>12</v>
      </c>
      <c r="B18" s="28">
        <v>6.7124365482233506</v>
      </c>
      <c r="C18" s="28">
        <v>8.802176591375769</v>
      </c>
      <c r="D18" s="28">
        <v>11.986772942697113</v>
      </c>
      <c r="E18" s="28">
        <v>7.4484776119402989</v>
      </c>
      <c r="F18" s="28">
        <v>13.389331856773717</v>
      </c>
      <c r="G18" s="28">
        <v>8.6506072874493931</v>
      </c>
      <c r="H18" s="28">
        <v>6.3882408278457206</v>
      </c>
      <c r="I18" s="28">
        <v>8.5890429042904302</v>
      </c>
      <c r="J18" s="28">
        <v>13.271189279731994</v>
      </c>
      <c r="K18" s="28">
        <v>6.2591337099811666</v>
      </c>
      <c r="L18" s="28">
        <v>9.0348571428571436</v>
      </c>
      <c r="M18" s="28">
        <v>6.8307629870129869</v>
      </c>
      <c r="N18" s="28">
        <v>7.3343496903287289</v>
      </c>
      <c r="O18" s="28">
        <v>4.9257248044178557</v>
      </c>
      <c r="P18" s="28">
        <v>6.4201592623637893</v>
      </c>
      <c r="Q18" s="28">
        <v>7.3388195777351246</v>
      </c>
      <c r="R18" s="28">
        <v>6.8898386132695766</v>
      </c>
    </row>
    <row r="19" spans="1:18" x14ac:dyDescent="0.3">
      <c r="A19" s="9" t="s">
        <v>13</v>
      </c>
      <c r="B19" s="28">
        <v>0.20871404399323179</v>
      </c>
      <c r="C19" s="28">
        <v>0.21494866529774126</v>
      </c>
      <c r="D19" s="28">
        <v>0.18746230073244291</v>
      </c>
      <c r="E19" s="28">
        <v>0.29176119402985073</v>
      </c>
      <c r="F19" s="28">
        <v>0.18870431893687709</v>
      </c>
      <c r="G19" s="28">
        <v>0.50775014459224987</v>
      </c>
      <c r="H19" s="28">
        <v>0.37116650987770461</v>
      </c>
      <c r="I19" s="28">
        <v>0.43795379537953799</v>
      </c>
      <c r="J19" s="28">
        <v>0.36426577331099941</v>
      </c>
      <c r="K19" s="28">
        <v>0.99227871939736345</v>
      </c>
      <c r="L19" s="28">
        <v>0.8129142857142857</v>
      </c>
      <c r="M19" s="28">
        <v>0.59362824675324677</v>
      </c>
      <c r="N19" s="28">
        <v>0.38604097189137682</v>
      </c>
      <c r="O19" s="28">
        <v>0.32765761619880346</v>
      </c>
      <c r="P19" s="28">
        <v>0.31835708298407372</v>
      </c>
      <c r="Q19" s="28">
        <v>0.39918426103646831</v>
      </c>
      <c r="R19" s="28">
        <v>0.4600717274357442</v>
      </c>
    </row>
    <row r="20" spans="1:18" x14ac:dyDescent="0.3">
      <c r="A20" s="9" t="s">
        <v>14</v>
      </c>
      <c r="B20" s="28">
        <v>7.9362098138747879</v>
      </c>
      <c r="C20" s="28">
        <v>6.7984394250513347</v>
      </c>
      <c r="D20" s="28">
        <v>4.9205514864282636</v>
      </c>
      <c r="E20" s="28">
        <v>6.2087761194029856</v>
      </c>
      <c r="F20" s="28">
        <v>4.3956072351421192</v>
      </c>
      <c r="G20" s="28">
        <v>7.8879699248120296</v>
      </c>
      <c r="H20" s="28">
        <v>8.125211665098778</v>
      </c>
      <c r="I20" s="28">
        <v>4.1712211221122111</v>
      </c>
      <c r="J20" s="28">
        <v>3.4268006700167506</v>
      </c>
      <c r="K20" s="28">
        <v>6.174074074074074</v>
      </c>
      <c r="L20" s="28">
        <v>8.2803428571428572</v>
      </c>
      <c r="M20" s="28">
        <v>8.8836850649350652</v>
      </c>
      <c r="N20" s="28">
        <v>8.4367317770366839</v>
      </c>
      <c r="O20" s="28">
        <v>11.465393465255408</v>
      </c>
      <c r="P20" s="28">
        <v>9.6308885163453475</v>
      </c>
      <c r="Q20" s="28">
        <v>5.2539827255278313</v>
      </c>
      <c r="R20" s="28">
        <v>5.3438135086670657</v>
      </c>
    </row>
    <row r="21" spans="1:18" x14ac:dyDescent="0.3">
      <c r="A21" s="9" t="s">
        <v>15</v>
      </c>
      <c r="B21" s="28">
        <v>1.3467851099830797</v>
      </c>
      <c r="C21" s="28">
        <v>1.6561806981519507</v>
      </c>
      <c r="D21" s="28">
        <v>1.4726411029728566</v>
      </c>
      <c r="E21" s="28">
        <v>1.7826865671641792</v>
      </c>
      <c r="F21" s="28">
        <v>0.78409007013658172</v>
      </c>
      <c r="G21" s="28">
        <v>1.1378253325621746</v>
      </c>
      <c r="H21" s="28">
        <v>0.85663217309501405</v>
      </c>
      <c r="I21" s="28">
        <v>1.8523432343234323</v>
      </c>
      <c r="J21" s="28">
        <v>3.3084310441094362</v>
      </c>
      <c r="K21" s="28">
        <v>3.4586315128688012</v>
      </c>
      <c r="L21" s="28">
        <v>2.3980571428571427</v>
      </c>
      <c r="M21" s="28">
        <v>1.612987012987013</v>
      </c>
      <c r="N21" s="28">
        <v>2.0145307289185328</v>
      </c>
      <c r="O21" s="28">
        <v>1.539162448228256</v>
      </c>
      <c r="P21" s="28">
        <v>1.43151718357083</v>
      </c>
      <c r="Q21" s="28">
        <v>1.3171785028790788</v>
      </c>
      <c r="R21" s="28">
        <v>1.2446503287507471</v>
      </c>
    </row>
    <row r="22" spans="1:18" x14ac:dyDescent="0.3">
      <c r="A22" s="9" t="s">
        <v>16</v>
      </c>
      <c r="B22" s="28">
        <v>19.790693739424704</v>
      </c>
      <c r="C22" s="28">
        <v>21.693921971252568</v>
      </c>
      <c r="D22" s="28">
        <v>22.150883239982765</v>
      </c>
      <c r="E22" s="28">
        <v>13.978388059701494</v>
      </c>
      <c r="F22" s="28">
        <v>24.120376522702102</v>
      </c>
      <c r="G22" s="28">
        <v>16.354424522845576</v>
      </c>
      <c r="H22" s="28">
        <v>22.398871119473192</v>
      </c>
      <c r="I22" s="28">
        <v>17.707986798679869</v>
      </c>
      <c r="J22" s="28">
        <v>20.153154662199888</v>
      </c>
      <c r="K22" s="28">
        <v>17.749403640929064</v>
      </c>
      <c r="L22" s="28">
        <v>17.435771428571428</v>
      </c>
      <c r="M22" s="28">
        <v>23.557021103896105</v>
      </c>
      <c r="N22" s="28">
        <v>15.373939971414959</v>
      </c>
      <c r="O22" s="28">
        <v>19.758536585365853</v>
      </c>
      <c r="P22" s="28">
        <v>20.363118189438389</v>
      </c>
      <c r="Q22" s="28">
        <v>22.417514395393471</v>
      </c>
      <c r="R22" s="28">
        <v>21.389420203227736</v>
      </c>
    </row>
    <row r="23" spans="1:18" x14ac:dyDescent="0.3">
      <c r="A23" s="9" t="s">
        <v>17</v>
      </c>
      <c r="B23" s="28">
        <v>3.2693739424703891</v>
      </c>
      <c r="C23" s="28">
        <v>3.7846406570841888</v>
      </c>
      <c r="D23" s="28">
        <v>4.3704437742352438</v>
      </c>
      <c r="E23" s="28">
        <v>6.2180895522388058</v>
      </c>
      <c r="F23" s="28">
        <v>2.9190476190476189</v>
      </c>
      <c r="G23" s="28">
        <v>3.7115095430884906</v>
      </c>
      <c r="H23" s="28">
        <v>3.0101128880526811</v>
      </c>
      <c r="I23" s="28">
        <v>3.6777557755775576</v>
      </c>
      <c r="J23" s="28">
        <v>3.7151312116136239</v>
      </c>
      <c r="K23" s="28">
        <v>2.4731324544883866</v>
      </c>
      <c r="L23" s="28">
        <v>2.2199428571428572</v>
      </c>
      <c r="M23" s="28">
        <v>1.5438717532467532</v>
      </c>
      <c r="N23" s="28">
        <v>1.9137684611719867</v>
      </c>
      <c r="O23" s="28">
        <v>2.2359410952600092</v>
      </c>
      <c r="P23" s="28">
        <v>2.0878038558256495</v>
      </c>
      <c r="Q23" s="28">
        <v>2.6897312859884837</v>
      </c>
      <c r="R23" s="28">
        <v>3.0325164375373581</v>
      </c>
    </row>
    <row r="24" spans="1:18" x14ac:dyDescent="0.3">
      <c r="A24" s="9" t="s">
        <v>18</v>
      </c>
      <c r="B24" s="28">
        <v>6.2309644670050762E-2</v>
      </c>
      <c r="C24" s="28">
        <v>6.1765913757700207E-2</v>
      </c>
      <c r="D24" s="28">
        <v>5.0797070228349846E-2</v>
      </c>
      <c r="E24" s="28">
        <v>7.2358208955223879E-2</v>
      </c>
      <c r="F24" s="28">
        <v>4.8394241417497236E-2</v>
      </c>
      <c r="G24" s="28">
        <v>8.4731058415268942E-2</v>
      </c>
      <c r="H24" s="28">
        <v>7.596425211665099E-2</v>
      </c>
      <c r="I24" s="28">
        <v>9.6897689768976891E-2</v>
      </c>
      <c r="J24" s="28">
        <v>0.10234505862646566</v>
      </c>
      <c r="K24" s="28">
        <v>8.8323917137476463E-2</v>
      </c>
      <c r="L24" s="28">
        <v>7.2400000000000006E-2</v>
      </c>
      <c r="M24" s="28">
        <v>5.2881493506493502E-2</v>
      </c>
      <c r="N24" s="28">
        <v>2.234397332062887E-2</v>
      </c>
      <c r="O24" s="28">
        <v>2.2135296824666362E-2</v>
      </c>
      <c r="P24" s="28">
        <v>2.1500419111483655E-2</v>
      </c>
      <c r="Q24" s="28">
        <v>2.5863723608445296E-2</v>
      </c>
      <c r="R24" s="28">
        <v>2.9886431560071723E-2</v>
      </c>
    </row>
    <row r="25" spans="1:18" x14ac:dyDescent="0.3">
      <c r="A25" s="9" t="s">
        <v>19</v>
      </c>
      <c r="B25" s="28">
        <v>7.9235194585448392</v>
      </c>
      <c r="C25" s="28">
        <v>5.4495277207392192</v>
      </c>
      <c r="D25" s="28">
        <v>3.6040930633347692</v>
      </c>
      <c r="E25" s="28">
        <v>5.2429850746268656</v>
      </c>
      <c r="F25" s="28">
        <v>3.7651531930601694</v>
      </c>
      <c r="G25" s="28">
        <v>3.0663389242336612</v>
      </c>
      <c r="H25" s="28">
        <v>1.9706491063029161</v>
      </c>
      <c r="I25" s="28">
        <v>3.5047524752475248</v>
      </c>
      <c r="J25" s="28">
        <v>2.8897264098269124</v>
      </c>
      <c r="K25" s="28">
        <v>2.7731324544883864</v>
      </c>
      <c r="L25" s="28">
        <v>3.8314857142857144</v>
      </c>
      <c r="M25" s="28">
        <v>2.3405438311688309</v>
      </c>
      <c r="N25" s="28">
        <v>2.7209623630300146</v>
      </c>
      <c r="O25" s="28">
        <v>1.9048320294523702</v>
      </c>
      <c r="P25" s="28">
        <v>3.3667644593461858</v>
      </c>
      <c r="Q25" s="28">
        <v>3.5225047984644915</v>
      </c>
      <c r="R25" s="28">
        <v>2.9902570233114165</v>
      </c>
    </row>
    <row r="26" spans="1:18" x14ac:dyDescent="0.3">
      <c r="A26" s="9" t="s">
        <v>20</v>
      </c>
      <c r="B26" s="28">
        <v>2.2631133671742808E-2</v>
      </c>
      <c r="C26" s="28">
        <v>2.5667351129363452E-2</v>
      </c>
      <c r="D26" s="28">
        <v>2.124084446359328E-2</v>
      </c>
      <c r="E26" s="28">
        <v>2.0417910447761194E-2</v>
      </c>
      <c r="F26" s="28">
        <v>9.5238095238095247E-3</v>
      </c>
      <c r="G26" s="28">
        <v>1.1856564488143435E-2</v>
      </c>
      <c r="H26" s="28">
        <v>9.313264346190028E-3</v>
      </c>
      <c r="I26" s="28">
        <v>1.3465346534653465E-2</v>
      </c>
      <c r="J26" s="28">
        <v>1.3344500279173645E-2</v>
      </c>
      <c r="K26" s="28">
        <v>2.6679221594475829E-2</v>
      </c>
      <c r="L26" s="28">
        <v>3.4114285714285715E-2</v>
      </c>
      <c r="M26" s="28">
        <v>2.4878246753246749E-2</v>
      </c>
      <c r="N26" s="28">
        <v>1.2005717008099095E-2</v>
      </c>
      <c r="O26" s="28">
        <v>1.0308329498389323E-2</v>
      </c>
      <c r="P26" s="28">
        <v>9.8910310142497904E-3</v>
      </c>
      <c r="Q26" s="28">
        <v>1.1900191938579654E-2</v>
      </c>
      <c r="R26" s="28">
        <v>1.332934847579199E-2</v>
      </c>
    </row>
    <row r="27" spans="1:18" x14ac:dyDescent="0.3">
      <c r="A27" s="9" t="s">
        <v>21</v>
      </c>
      <c r="B27" s="28">
        <v>14.544923857868019</v>
      </c>
      <c r="C27" s="28">
        <v>14.891663244353182</v>
      </c>
      <c r="D27" s="28">
        <v>14.269840585954331</v>
      </c>
      <c r="E27" s="28">
        <v>27.156955223880598</v>
      </c>
      <c r="F27" s="28">
        <v>22.220044296788483</v>
      </c>
      <c r="G27" s="28">
        <v>26.269404279930598</v>
      </c>
      <c r="H27" s="28">
        <v>21.560159924741299</v>
      </c>
      <c r="I27" s="28">
        <v>33.565544554455442</v>
      </c>
      <c r="J27" s="28">
        <v>27.579452819653827</v>
      </c>
      <c r="K27" s="28">
        <v>25.216195856873824</v>
      </c>
      <c r="L27" s="28">
        <v>23.971885714285715</v>
      </c>
      <c r="M27" s="28">
        <v>18.433238636363637</v>
      </c>
      <c r="N27" s="28">
        <v>23.554835636017152</v>
      </c>
      <c r="O27" s="28">
        <v>23.829866543948459</v>
      </c>
      <c r="P27" s="28">
        <v>23.058382229673093</v>
      </c>
      <c r="Q27" s="28">
        <v>22.094145873320535</v>
      </c>
      <c r="R27" s="28">
        <v>27.217692767483566</v>
      </c>
    </row>
    <row r="28" spans="1:18" x14ac:dyDescent="0.3">
      <c r="A28" s="9" t="s">
        <v>22</v>
      </c>
      <c r="B28" s="28">
        <v>0.72318104906937386</v>
      </c>
      <c r="C28" s="28">
        <v>1.2005749486652979</v>
      </c>
      <c r="D28" s="28">
        <v>1.12494614390349</v>
      </c>
      <c r="E28" s="28">
        <v>1.6002985074626865</v>
      </c>
      <c r="F28" s="28">
        <v>1.4542635658914729</v>
      </c>
      <c r="G28" s="28">
        <v>2.7607865818392132</v>
      </c>
      <c r="H28" s="28">
        <v>2.5492474129821261</v>
      </c>
      <c r="I28" s="28">
        <v>3.2714191419141914</v>
      </c>
      <c r="J28" s="28">
        <v>3.2875488553880512</v>
      </c>
      <c r="K28" s="28">
        <v>4.704708097928437</v>
      </c>
      <c r="L28" s="28">
        <v>4.806228571428572</v>
      </c>
      <c r="M28" s="28">
        <v>3.6133928571428573</v>
      </c>
      <c r="N28" s="28">
        <v>2.1560266793711294</v>
      </c>
      <c r="O28" s="28">
        <v>2.6493787390704093</v>
      </c>
      <c r="P28" s="28">
        <v>2.308088851634535</v>
      </c>
      <c r="Q28" s="28">
        <v>2.886708253358925</v>
      </c>
      <c r="R28" s="28">
        <v>3.3030484160191276</v>
      </c>
    </row>
    <row r="29" spans="1:18" x14ac:dyDescent="0.3">
      <c r="A29" s="9" t="s">
        <v>23</v>
      </c>
      <c r="B29" s="28">
        <v>1.7808798646362096E-2</v>
      </c>
      <c r="C29" s="28">
        <v>3.6427104722792612E-2</v>
      </c>
      <c r="D29" s="28">
        <v>3.0719517449375268E-2</v>
      </c>
      <c r="E29" s="28">
        <v>0.11152238805970148</v>
      </c>
      <c r="F29" s="28">
        <v>8.5197489848652636E-2</v>
      </c>
      <c r="G29" s="28">
        <v>0.20699826489300174</v>
      </c>
      <c r="H29" s="28">
        <v>0.18386641580432739</v>
      </c>
      <c r="I29" s="28">
        <v>0.30198019801980197</v>
      </c>
      <c r="J29" s="28">
        <v>0.15376884422110554</v>
      </c>
      <c r="K29" s="28">
        <v>0.25800376647834272</v>
      </c>
      <c r="L29" s="28">
        <v>0.28902857142857141</v>
      </c>
      <c r="M29" s="28">
        <v>0.2112012987012987</v>
      </c>
      <c r="N29" s="28">
        <v>0.16121962839447357</v>
      </c>
      <c r="O29" s="28">
        <v>0.1233317993557294</v>
      </c>
      <c r="P29" s="28">
        <v>0.11994970662196143</v>
      </c>
      <c r="Q29" s="28">
        <v>0.14500959692898271</v>
      </c>
      <c r="R29" s="28">
        <v>0.16688583383144051</v>
      </c>
    </row>
    <row r="30" spans="1:18" x14ac:dyDescent="0.3">
      <c r="A30" s="9" t="s">
        <v>24</v>
      </c>
      <c r="B30" s="28">
        <v>1.98743654822335</v>
      </c>
      <c r="C30" s="28">
        <v>1.653223819301848</v>
      </c>
      <c r="D30" s="28">
        <v>0.82942697113313224</v>
      </c>
      <c r="E30" s="28">
        <v>1.4460298507462686</v>
      </c>
      <c r="F30" s="28">
        <v>0.84865263935031376</v>
      </c>
      <c r="G30" s="28">
        <v>1.53475997686524</v>
      </c>
      <c r="H30" s="28">
        <v>1.3137347130761994</v>
      </c>
      <c r="I30" s="28">
        <v>1.6895709570957096</v>
      </c>
      <c r="J30" s="28">
        <v>1.1104969290898941</v>
      </c>
      <c r="K30" s="28">
        <v>1.109667294413057</v>
      </c>
      <c r="L30" s="28">
        <v>0.67799999999999994</v>
      </c>
      <c r="M30" s="28">
        <v>2.5576704545454545</v>
      </c>
      <c r="N30" s="28">
        <v>6.0962363030014295</v>
      </c>
      <c r="O30" s="28">
        <v>3.5829268292682923</v>
      </c>
      <c r="P30" s="28">
        <v>3.4409052808046936</v>
      </c>
      <c r="Q30" s="28">
        <v>3.9880998080614205</v>
      </c>
      <c r="R30" s="28">
        <v>3.262163777644949</v>
      </c>
    </row>
    <row r="31" spans="1:18" x14ac:dyDescent="0.3">
      <c r="A31" s="9" t="s">
        <v>25</v>
      </c>
      <c r="B31" s="28">
        <v>4.9356598984771569</v>
      </c>
      <c r="C31" s="28">
        <v>4.5820944558521557</v>
      </c>
      <c r="D31" s="28">
        <v>5.1894442050840155</v>
      </c>
      <c r="E31" s="28">
        <v>8.0430447761194035</v>
      </c>
      <c r="F31" s="28">
        <v>5.3079365079365077</v>
      </c>
      <c r="G31" s="28">
        <v>6.7896471949103532</v>
      </c>
      <c r="H31" s="28">
        <v>8.3125587958607703</v>
      </c>
      <c r="I31" s="28">
        <v>8.0042904290429036</v>
      </c>
      <c r="J31" s="28">
        <v>5.2157453936348404</v>
      </c>
      <c r="K31" s="28">
        <v>6.1478970495919647</v>
      </c>
      <c r="L31" s="28">
        <v>9.4005142857142854</v>
      </c>
      <c r="M31" s="28">
        <v>7.7077110389610386</v>
      </c>
      <c r="N31" s="28">
        <v>9.5128632682229632</v>
      </c>
      <c r="O31" s="28">
        <v>6.2381040036815456</v>
      </c>
      <c r="P31" s="28">
        <v>5.6489103101424982</v>
      </c>
      <c r="Q31" s="28">
        <v>6.3799424184261033</v>
      </c>
      <c r="R31" s="28">
        <v>7.6554692169754928</v>
      </c>
    </row>
    <row r="32" spans="1:18" x14ac:dyDescent="0.3">
      <c r="A32" s="9" t="s">
        <v>26</v>
      </c>
      <c r="B32" s="28">
        <v>1.3440355329949238</v>
      </c>
      <c r="C32" s="28">
        <v>0.99901437371663249</v>
      </c>
      <c r="D32" s="28">
        <v>0.92059457130547173</v>
      </c>
      <c r="E32" s="28">
        <v>0.97862686567164181</v>
      </c>
      <c r="F32" s="28">
        <v>0.75762273901808785</v>
      </c>
      <c r="G32" s="28">
        <v>1.0019664545980336</v>
      </c>
      <c r="H32" s="28">
        <v>0.85602069614299159</v>
      </c>
      <c r="I32" s="28">
        <v>1.295115511551155</v>
      </c>
      <c r="J32" s="28">
        <v>1.3266890005583474</v>
      </c>
      <c r="K32" s="28">
        <v>1.0660389202762084</v>
      </c>
      <c r="L32" s="28">
        <v>1.4083999999999999</v>
      </c>
      <c r="M32" s="28">
        <v>0.98526785714285714</v>
      </c>
      <c r="N32" s="28">
        <v>1.5695569318723199</v>
      </c>
      <c r="O32" s="28">
        <v>1.8112287160607456</v>
      </c>
      <c r="P32" s="28">
        <v>1.4839480301760268</v>
      </c>
      <c r="Q32" s="28">
        <v>2.8279270633397311</v>
      </c>
      <c r="R32" s="28">
        <v>2.9341303048416019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</v>
      </c>
      <c r="F34" s="127">
        <v>100</v>
      </c>
      <c r="G34" s="127">
        <v>100</v>
      </c>
      <c r="H34" s="127">
        <v>100.00000000000001</v>
      </c>
      <c r="I34" s="127">
        <v>100</v>
      </c>
      <c r="J34" s="127">
        <v>100</v>
      </c>
      <c r="K34" s="127">
        <v>100</v>
      </c>
      <c r="L34" s="127">
        <v>100</v>
      </c>
      <c r="M34" s="127">
        <v>100</v>
      </c>
      <c r="N34" s="127">
        <v>100</v>
      </c>
      <c r="O34" s="127">
        <v>100</v>
      </c>
      <c r="P34" s="127">
        <v>100</v>
      </c>
      <c r="Q34" s="127">
        <v>100</v>
      </c>
      <c r="R34" s="127">
        <v>100.00000000000001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 codeName="Hoja150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693</v>
      </c>
      <c r="B1" s="121"/>
      <c r="C1" s="121"/>
      <c r="D1" s="121"/>
      <c r="E1" s="121"/>
      <c r="F1" s="121"/>
      <c r="G1" s="121"/>
      <c r="H1" s="122">
        <v>149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3168990</v>
      </c>
      <c r="C9" s="58">
        <v>1049723</v>
      </c>
      <c r="D9" s="58">
        <v>548</v>
      </c>
      <c r="E9" s="58">
        <v>107076</v>
      </c>
      <c r="F9" s="58">
        <v>141425</v>
      </c>
      <c r="G9" s="58">
        <v>35439</v>
      </c>
      <c r="H9" s="58">
        <v>311331</v>
      </c>
      <c r="I9" s="58">
        <v>340742</v>
      </c>
      <c r="J9" s="58">
        <v>130180</v>
      </c>
      <c r="K9" s="58">
        <v>45472</v>
      </c>
      <c r="L9" s="58">
        <v>68367</v>
      </c>
      <c r="M9" s="58">
        <v>317933</v>
      </c>
      <c r="N9" s="58">
        <v>620754</v>
      </c>
      <c r="O9" s="53"/>
    </row>
    <row r="10" spans="1:15" x14ac:dyDescent="0.3">
      <c r="A10" s="9" t="s">
        <v>317</v>
      </c>
      <c r="B10" s="58">
        <v>20059093</v>
      </c>
      <c r="C10" s="58">
        <v>712171</v>
      </c>
      <c r="D10" s="58">
        <v>341207</v>
      </c>
      <c r="E10" s="58">
        <v>9055616</v>
      </c>
      <c r="F10" s="58">
        <v>1828793</v>
      </c>
      <c r="G10" s="58">
        <v>433592</v>
      </c>
      <c r="H10" s="58">
        <v>1061300</v>
      </c>
      <c r="I10" s="58">
        <v>1181314</v>
      </c>
      <c r="J10" s="58">
        <v>699392</v>
      </c>
      <c r="K10" s="58">
        <v>523938</v>
      </c>
      <c r="L10" s="58">
        <v>623821</v>
      </c>
      <c r="M10" s="58">
        <v>964022</v>
      </c>
      <c r="N10" s="58">
        <v>2633927</v>
      </c>
      <c r="O10" s="53"/>
    </row>
    <row r="11" spans="1:15" x14ac:dyDescent="0.3">
      <c r="A11" s="9" t="s">
        <v>5</v>
      </c>
      <c r="B11" s="58">
        <v>7170478</v>
      </c>
      <c r="C11" s="58">
        <v>464332</v>
      </c>
      <c r="D11" s="58">
        <v>229</v>
      </c>
      <c r="E11" s="58">
        <v>4437780</v>
      </c>
      <c r="F11" s="58">
        <v>97163</v>
      </c>
      <c r="G11" s="58">
        <v>47029</v>
      </c>
      <c r="H11" s="58">
        <v>574181</v>
      </c>
      <c r="I11" s="58">
        <v>246210</v>
      </c>
      <c r="J11" s="58">
        <v>83331</v>
      </c>
      <c r="K11" s="58">
        <v>68726</v>
      </c>
      <c r="L11" s="58">
        <v>61006</v>
      </c>
      <c r="M11" s="58">
        <v>331892</v>
      </c>
      <c r="N11" s="58">
        <v>758599</v>
      </c>
      <c r="O11" s="53"/>
    </row>
    <row r="12" spans="1:15" x14ac:dyDescent="0.3">
      <c r="A12" s="9" t="s">
        <v>6</v>
      </c>
      <c r="B12" s="58">
        <v>31404343</v>
      </c>
      <c r="C12" s="58">
        <v>1763842</v>
      </c>
      <c r="D12" s="58">
        <v>40443</v>
      </c>
      <c r="E12" s="58">
        <v>10955199</v>
      </c>
      <c r="F12" s="58">
        <v>3374838</v>
      </c>
      <c r="G12" s="58">
        <v>303514</v>
      </c>
      <c r="H12" s="58">
        <v>2434834</v>
      </c>
      <c r="I12" s="58">
        <v>2998682</v>
      </c>
      <c r="J12" s="58">
        <v>1638336</v>
      </c>
      <c r="K12" s="58">
        <v>649393</v>
      </c>
      <c r="L12" s="58">
        <v>1197028</v>
      </c>
      <c r="M12" s="58">
        <v>995693</v>
      </c>
      <c r="N12" s="58">
        <v>5052541</v>
      </c>
      <c r="O12" s="53"/>
    </row>
    <row r="13" spans="1:15" x14ac:dyDescent="0.3">
      <c r="A13" s="9" t="s">
        <v>7</v>
      </c>
      <c r="B13" s="58">
        <v>5931518</v>
      </c>
      <c r="C13" s="58">
        <v>740184</v>
      </c>
      <c r="D13" s="58">
        <v>750</v>
      </c>
      <c r="E13" s="58">
        <v>1403531</v>
      </c>
      <c r="F13" s="58">
        <v>439558</v>
      </c>
      <c r="G13" s="58">
        <v>39890</v>
      </c>
      <c r="H13" s="58">
        <v>563749</v>
      </c>
      <c r="I13" s="58">
        <v>563142</v>
      </c>
      <c r="J13" s="58">
        <v>207937</v>
      </c>
      <c r="K13" s="58">
        <v>73747</v>
      </c>
      <c r="L13" s="58">
        <v>232686</v>
      </c>
      <c r="M13" s="58">
        <v>522289</v>
      </c>
      <c r="N13" s="58">
        <v>1144055</v>
      </c>
      <c r="O13" s="53"/>
    </row>
    <row r="14" spans="1:15" x14ac:dyDescent="0.3">
      <c r="A14" s="9" t="s">
        <v>8</v>
      </c>
      <c r="B14" s="58">
        <v>11479756</v>
      </c>
      <c r="C14" s="58">
        <v>1406046</v>
      </c>
      <c r="D14" s="58">
        <v>498</v>
      </c>
      <c r="E14" s="58">
        <v>2115644</v>
      </c>
      <c r="F14" s="58">
        <v>722033</v>
      </c>
      <c r="G14" s="58">
        <v>197567</v>
      </c>
      <c r="H14" s="58">
        <v>1136262</v>
      </c>
      <c r="I14" s="58">
        <v>1047267</v>
      </c>
      <c r="J14" s="58">
        <v>452122</v>
      </c>
      <c r="K14" s="58">
        <v>261621</v>
      </c>
      <c r="L14" s="58">
        <v>420107</v>
      </c>
      <c r="M14" s="58">
        <v>999688</v>
      </c>
      <c r="N14" s="58">
        <v>2720901</v>
      </c>
      <c r="O14" s="53"/>
    </row>
    <row r="15" spans="1:15" x14ac:dyDescent="0.3">
      <c r="A15" s="9" t="s">
        <v>9</v>
      </c>
      <c r="B15" s="58">
        <v>22006880</v>
      </c>
      <c r="C15" s="58">
        <v>1079877</v>
      </c>
      <c r="D15" s="58">
        <v>1538</v>
      </c>
      <c r="E15" s="58">
        <v>9852505</v>
      </c>
      <c r="F15" s="58">
        <v>1193222</v>
      </c>
      <c r="G15" s="58">
        <v>276335</v>
      </c>
      <c r="H15" s="58">
        <v>1613607</v>
      </c>
      <c r="I15" s="58">
        <v>1622904</v>
      </c>
      <c r="J15" s="58">
        <v>983447</v>
      </c>
      <c r="K15" s="58">
        <v>986993</v>
      </c>
      <c r="L15" s="58">
        <v>554260</v>
      </c>
      <c r="M15" s="58">
        <v>930495</v>
      </c>
      <c r="N15" s="58">
        <v>2911697</v>
      </c>
      <c r="O15" s="53"/>
    </row>
    <row r="16" spans="1:15" x14ac:dyDescent="0.3">
      <c r="A16" s="9" t="s">
        <v>10</v>
      </c>
      <c r="B16" s="58">
        <v>3527812</v>
      </c>
      <c r="C16" s="58">
        <v>301441</v>
      </c>
      <c r="D16" s="58">
        <v>7713</v>
      </c>
      <c r="E16" s="58">
        <v>433389</v>
      </c>
      <c r="F16" s="58">
        <v>57904</v>
      </c>
      <c r="G16" s="58">
        <v>1139954</v>
      </c>
      <c r="H16" s="58">
        <v>304690</v>
      </c>
      <c r="I16" s="58">
        <v>173566</v>
      </c>
      <c r="J16" s="58">
        <v>77219</v>
      </c>
      <c r="K16" s="58">
        <v>37731</v>
      </c>
      <c r="L16" s="58">
        <v>33899</v>
      </c>
      <c r="M16" s="58">
        <v>369127</v>
      </c>
      <c r="N16" s="58">
        <v>591179</v>
      </c>
      <c r="O16" s="53"/>
    </row>
    <row r="17" spans="1:15" x14ac:dyDescent="0.3">
      <c r="A17" s="9" t="s">
        <v>11</v>
      </c>
      <c r="B17" s="58">
        <v>6081484</v>
      </c>
      <c r="C17" s="58">
        <v>1100670</v>
      </c>
      <c r="D17" s="58">
        <v>313</v>
      </c>
      <c r="E17" s="58">
        <v>441922</v>
      </c>
      <c r="F17" s="58">
        <v>393148</v>
      </c>
      <c r="G17" s="58">
        <v>350349</v>
      </c>
      <c r="H17" s="58">
        <v>556390</v>
      </c>
      <c r="I17" s="58">
        <v>687786</v>
      </c>
      <c r="J17" s="58">
        <v>372444</v>
      </c>
      <c r="K17" s="58">
        <v>162635</v>
      </c>
      <c r="L17" s="58">
        <v>236468</v>
      </c>
      <c r="M17" s="58">
        <v>617354</v>
      </c>
      <c r="N17" s="58">
        <v>1162005</v>
      </c>
      <c r="O17" s="53"/>
    </row>
    <row r="18" spans="1:15" x14ac:dyDescent="0.3">
      <c r="A18" s="9" t="s">
        <v>12</v>
      </c>
      <c r="B18" s="58">
        <v>17656354</v>
      </c>
      <c r="C18" s="58">
        <v>2488993</v>
      </c>
      <c r="D18" s="58">
        <v>153948</v>
      </c>
      <c r="E18" s="58">
        <v>2754340</v>
      </c>
      <c r="F18" s="58">
        <v>3287913</v>
      </c>
      <c r="G18" s="58">
        <v>293228</v>
      </c>
      <c r="H18" s="58">
        <v>2161384</v>
      </c>
      <c r="I18" s="58">
        <v>1537333</v>
      </c>
      <c r="J18" s="58">
        <v>1101679</v>
      </c>
      <c r="K18" s="58">
        <v>265293</v>
      </c>
      <c r="L18" s="58">
        <v>567028</v>
      </c>
      <c r="M18" s="58">
        <v>557529</v>
      </c>
      <c r="N18" s="58">
        <v>2487686</v>
      </c>
      <c r="O18" s="53"/>
    </row>
    <row r="19" spans="1:15" x14ac:dyDescent="0.3">
      <c r="A19" s="9" t="s">
        <v>13</v>
      </c>
      <c r="B19" s="58">
        <v>15330366</v>
      </c>
      <c r="C19" s="58">
        <v>1450618</v>
      </c>
      <c r="D19" s="58">
        <v>8103</v>
      </c>
      <c r="E19" s="58">
        <v>4161133</v>
      </c>
      <c r="F19" s="58">
        <v>957788</v>
      </c>
      <c r="G19" s="58">
        <v>367248</v>
      </c>
      <c r="H19" s="58">
        <v>939426</v>
      </c>
      <c r="I19" s="58">
        <v>1767068</v>
      </c>
      <c r="J19" s="58">
        <v>1028940</v>
      </c>
      <c r="K19" s="58">
        <v>314311</v>
      </c>
      <c r="L19" s="58">
        <v>621385</v>
      </c>
      <c r="M19" s="58">
        <v>962757</v>
      </c>
      <c r="N19" s="58">
        <v>2751589</v>
      </c>
      <c r="O19" s="53"/>
    </row>
    <row r="20" spans="1:15" x14ac:dyDescent="0.3">
      <c r="A20" s="9" t="s">
        <v>14</v>
      </c>
      <c r="B20" s="58">
        <v>22637274</v>
      </c>
      <c r="C20" s="58">
        <v>3781548</v>
      </c>
      <c r="D20" s="58">
        <v>177087</v>
      </c>
      <c r="E20" s="58">
        <v>1643841</v>
      </c>
      <c r="F20" s="58">
        <v>3572827</v>
      </c>
      <c r="G20" s="58">
        <v>226525</v>
      </c>
      <c r="H20" s="58">
        <v>1432071</v>
      </c>
      <c r="I20" s="58">
        <v>2423303</v>
      </c>
      <c r="J20" s="58">
        <v>1451720</v>
      </c>
      <c r="K20" s="58">
        <v>553605</v>
      </c>
      <c r="L20" s="58">
        <v>1290531</v>
      </c>
      <c r="M20" s="58">
        <v>1115850</v>
      </c>
      <c r="N20" s="58">
        <v>4968366</v>
      </c>
      <c r="O20" s="53"/>
    </row>
    <row r="21" spans="1:15" x14ac:dyDescent="0.3">
      <c r="A21" s="9" t="s">
        <v>15</v>
      </c>
      <c r="B21" s="58">
        <v>12113549</v>
      </c>
      <c r="C21" s="58">
        <v>1066100</v>
      </c>
      <c r="D21" s="58">
        <v>42285</v>
      </c>
      <c r="E21" s="58">
        <v>34618</v>
      </c>
      <c r="F21" s="58">
        <v>1214470</v>
      </c>
      <c r="G21" s="58">
        <v>132499</v>
      </c>
      <c r="H21" s="58">
        <v>895840</v>
      </c>
      <c r="I21" s="58">
        <v>2256986</v>
      </c>
      <c r="J21" s="58">
        <v>982504</v>
      </c>
      <c r="K21" s="58">
        <v>323358</v>
      </c>
      <c r="L21" s="58">
        <v>810585</v>
      </c>
      <c r="M21" s="58">
        <v>863328</v>
      </c>
      <c r="N21" s="58">
        <v>3490976</v>
      </c>
      <c r="O21" s="53"/>
    </row>
    <row r="22" spans="1:15" x14ac:dyDescent="0.3">
      <c r="A22" s="9" t="s">
        <v>16</v>
      </c>
      <c r="B22" s="58">
        <v>240498497</v>
      </c>
      <c r="C22" s="58">
        <v>4568365</v>
      </c>
      <c r="D22" s="58">
        <v>322699</v>
      </c>
      <c r="E22" s="58">
        <v>3732067</v>
      </c>
      <c r="F22" s="58">
        <v>42741170</v>
      </c>
      <c r="G22" s="58">
        <v>5292936</v>
      </c>
      <c r="H22" s="58">
        <v>12047062</v>
      </c>
      <c r="I22" s="58">
        <v>30929330</v>
      </c>
      <c r="J22" s="58">
        <v>17326527</v>
      </c>
      <c r="K22" s="58">
        <v>11493326</v>
      </c>
      <c r="L22" s="58">
        <v>15962671</v>
      </c>
      <c r="M22" s="58">
        <v>13693517</v>
      </c>
      <c r="N22" s="58">
        <v>82388827</v>
      </c>
      <c r="O22" s="53"/>
    </row>
    <row r="23" spans="1:15" x14ac:dyDescent="0.3">
      <c r="A23" s="216" t="s">
        <v>157</v>
      </c>
      <c r="B23" s="58">
        <v>22458010</v>
      </c>
      <c r="C23" s="58">
        <v>6000</v>
      </c>
      <c r="D23" s="58">
        <v>100988</v>
      </c>
      <c r="E23" s="58">
        <v>0</v>
      </c>
      <c r="F23" s="58">
        <v>5850032</v>
      </c>
      <c r="G23" s="58">
        <v>427996</v>
      </c>
      <c r="H23" s="58">
        <v>1211568</v>
      </c>
      <c r="I23" s="58">
        <v>2047858</v>
      </c>
      <c r="J23" s="58">
        <v>4945389</v>
      </c>
      <c r="K23" s="58">
        <v>631906</v>
      </c>
      <c r="L23" s="58">
        <v>1260858</v>
      </c>
      <c r="M23" s="58">
        <v>673205</v>
      </c>
      <c r="N23" s="58">
        <v>5302210</v>
      </c>
      <c r="O23" s="53"/>
    </row>
    <row r="24" spans="1:15" x14ac:dyDescent="0.3">
      <c r="A24" s="216" t="s">
        <v>155</v>
      </c>
      <c r="B24" s="58">
        <v>17316831</v>
      </c>
      <c r="C24" s="58">
        <v>3721365</v>
      </c>
      <c r="D24" s="58">
        <v>163743</v>
      </c>
      <c r="E24" s="58">
        <v>3732067</v>
      </c>
      <c r="F24" s="58">
        <v>1355843</v>
      </c>
      <c r="G24" s="58">
        <v>886242</v>
      </c>
      <c r="H24" s="58">
        <v>569842</v>
      </c>
      <c r="I24" s="58">
        <v>1165193</v>
      </c>
      <c r="J24" s="58">
        <v>608430</v>
      </c>
      <c r="K24" s="58">
        <v>427380</v>
      </c>
      <c r="L24" s="58">
        <v>865648</v>
      </c>
      <c r="M24" s="58">
        <v>279480</v>
      </c>
      <c r="N24" s="58">
        <v>3541598</v>
      </c>
      <c r="O24" s="53"/>
    </row>
    <row r="25" spans="1:15" x14ac:dyDescent="0.3">
      <c r="A25" s="216" t="s">
        <v>105</v>
      </c>
      <c r="B25" s="58">
        <v>200723656</v>
      </c>
      <c r="C25" s="58">
        <v>841000</v>
      </c>
      <c r="D25" s="58">
        <v>57968</v>
      </c>
      <c r="E25" s="58">
        <v>0</v>
      </c>
      <c r="F25" s="58">
        <v>35535295</v>
      </c>
      <c r="G25" s="58">
        <v>3978698</v>
      </c>
      <c r="H25" s="58">
        <v>10265652</v>
      </c>
      <c r="I25" s="58">
        <v>27716279</v>
      </c>
      <c r="J25" s="58">
        <v>11772708</v>
      </c>
      <c r="K25" s="58">
        <v>10434040</v>
      </c>
      <c r="L25" s="58">
        <v>13836165</v>
      </c>
      <c r="M25" s="58">
        <v>12740832</v>
      </c>
      <c r="N25" s="58">
        <v>73545019</v>
      </c>
      <c r="O25" s="53"/>
    </row>
    <row r="26" spans="1:15" x14ac:dyDescent="0.3">
      <c r="A26" s="9" t="s">
        <v>17</v>
      </c>
      <c r="B26" s="58">
        <v>9336037</v>
      </c>
      <c r="C26" s="58">
        <v>805046</v>
      </c>
      <c r="D26" s="58">
        <v>40170</v>
      </c>
      <c r="E26" s="58">
        <v>1864313</v>
      </c>
      <c r="F26" s="58">
        <v>631654</v>
      </c>
      <c r="G26" s="58">
        <v>112398</v>
      </c>
      <c r="H26" s="58">
        <v>311698</v>
      </c>
      <c r="I26" s="58">
        <v>1548065</v>
      </c>
      <c r="J26" s="58">
        <v>491068</v>
      </c>
      <c r="K26" s="58">
        <v>303429</v>
      </c>
      <c r="L26" s="58">
        <v>335059</v>
      </c>
      <c r="M26" s="58">
        <v>737932</v>
      </c>
      <c r="N26" s="58">
        <v>2155205</v>
      </c>
      <c r="O26" s="53"/>
    </row>
    <row r="27" spans="1:15" x14ac:dyDescent="0.3">
      <c r="A27" s="9" t="s">
        <v>18</v>
      </c>
      <c r="B27" s="58">
        <v>2124983</v>
      </c>
      <c r="C27" s="58">
        <v>190643</v>
      </c>
      <c r="D27" s="58">
        <v>469</v>
      </c>
      <c r="E27" s="58">
        <v>542412</v>
      </c>
      <c r="F27" s="58">
        <v>126823</v>
      </c>
      <c r="G27" s="58">
        <v>21857</v>
      </c>
      <c r="H27" s="58">
        <v>180834</v>
      </c>
      <c r="I27" s="58">
        <v>297595</v>
      </c>
      <c r="J27" s="58">
        <v>121600</v>
      </c>
      <c r="K27" s="58">
        <v>75514</v>
      </c>
      <c r="L27" s="58">
        <v>52518</v>
      </c>
      <c r="M27" s="58">
        <v>121520</v>
      </c>
      <c r="N27" s="58">
        <v>393198</v>
      </c>
      <c r="O27" s="53"/>
    </row>
    <row r="28" spans="1:15" x14ac:dyDescent="0.3">
      <c r="A28" s="9" t="s">
        <v>19</v>
      </c>
      <c r="B28" s="58">
        <v>8416846</v>
      </c>
      <c r="C28" s="58">
        <v>100000</v>
      </c>
      <c r="D28" s="58">
        <v>57113</v>
      </c>
      <c r="E28" s="58">
        <v>2237280</v>
      </c>
      <c r="F28" s="58">
        <v>3688321</v>
      </c>
      <c r="G28" s="58">
        <v>219894</v>
      </c>
      <c r="H28" s="58">
        <v>653999</v>
      </c>
      <c r="I28" s="58">
        <v>214599</v>
      </c>
      <c r="J28" s="58">
        <v>190248</v>
      </c>
      <c r="K28" s="58">
        <v>109992</v>
      </c>
      <c r="L28" s="58">
        <v>107543</v>
      </c>
      <c r="M28" s="58">
        <v>241222</v>
      </c>
      <c r="N28" s="58">
        <v>596635</v>
      </c>
      <c r="O28" s="53"/>
    </row>
    <row r="29" spans="1:15" x14ac:dyDescent="0.3">
      <c r="A29" s="9" t="s">
        <v>20</v>
      </c>
      <c r="B29" s="58">
        <v>5443881</v>
      </c>
      <c r="C29" s="58">
        <v>425896</v>
      </c>
      <c r="D29" s="58">
        <v>252</v>
      </c>
      <c r="E29" s="58">
        <v>3158496</v>
      </c>
      <c r="F29" s="58">
        <v>102739</v>
      </c>
      <c r="G29" s="58">
        <v>74098</v>
      </c>
      <c r="H29" s="58">
        <v>357120</v>
      </c>
      <c r="I29" s="58">
        <v>265845</v>
      </c>
      <c r="J29" s="58">
        <v>121712</v>
      </c>
      <c r="K29" s="58">
        <v>61250</v>
      </c>
      <c r="L29" s="58">
        <v>69403</v>
      </c>
      <c r="M29" s="58">
        <v>228314</v>
      </c>
      <c r="N29" s="58">
        <v>578756</v>
      </c>
      <c r="O29" s="53"/>
    </row>
    <row r="30" spans="1:15" x14ac:dyDescent="0.3">
      <c r="A30" s="9" t="s">
        <v>21</v>
      </c>
      <c r="B30" s="58">
        <v>20626256</v>
      </c>
      <c r="C30" s="58">
        <v>1696856</v>
      </c>
      <c r="D30" s="58">
        <v>494416</v>
      </c>
      <c r="E30" s="58">
        <v>2020362</v>
      </c>
      <c r="F30" s="58">
        <v>2974029</v>
      </c>
      <c r="G30" s="58">
        <v>383915</v>
      </c>
      <c r="H30" s="58">
        <v>1877755</v>
      </c>
      <c r="I30" s="58">
        <v>2803471</v>
      </c>
      <c r="J30" s="58">
        <v>1558730</v>
      </c>
      <c r="K30" s="58">
        <v>501055</v>
      </c>
      <c r="L30" s="58">
        <v>798956</v>
      </c>
      <c r="M30" s="58">
        <v>1253825</v>
      </c>
      <c r="N30" s="58">
        <v>4262886</v>
      </c>
      <c r="O30" s="53"/>
    </row>
    <row r="31" spans="1:15" x14ac:dyDescent="0.3">
      <c r="A31" s="9" t="s">
        <v>22</v>
      </c>
      <c r="B31" s="58">
        <v>9803780</v>
      </c>
      <c r="C31" s="58">
        <v>1547568</v>
      </c>
      <c r="D31" s="58">
        <v>45255</v>
      </c>
      <c r="E31" s="58">
        <v>827130</v>
      </c>
      <c r="F31" s="58">
        <v>771963</v>
      </c>
      <c r="G31" s="58">
        <v>159403</v>
      </c>
      <c r="H31" s="58">
        <v>906581</v>
      </c>
      <c r="I31" s="58">
        <v>1143428</v>
      </c>
      <c r="J31" s="58">
        <v>778606</v>
      </c>
      <c r="K31" s="58">
        <v>215110</v>
      </c>
      <c r="L31" s="58">
        <v>412505</v>
      </c>
      <c r="M31" s="58">
        <v>774549</v>
      </c>
      <c r="N31" s="58">
        <v>2221682</v>
      </c>
      <c r="O31" s="53"/>
    </row>
    <row r="32" spans="1:15" x14ac:dyDescent="0.3">
      <c r="A32" s="9" t="s">
        <v>23</v>
      </c>
      <c r="B32" s="58">
        <v>6081464</v>
      </c>
      <c r="C32" s="58">
        <v>1544117</v>
      </c>
      <c r="D32" s="58">
        <v>3384</v>
      </c>
      <c r="E32" s="58">
        <v>41462</v>
      </c>
      <c r="F32" s="58">
        <v>582110</v>
      </c>
      <c r="G32" s="58">
        <v>39032</v>
      </c>
      <c r="H32" s="58">
        <v>515095</v>
      </c>
      <c r="I32" s="58">
        <v>704864</v>
      </c>
      <c r="J32" s="58">
        <v>177033</v>
      </c>
      <c r="K32" s="58">
        <v>185613</v>
      </c>
      <c r="L32" s="58">
        <v>230450</v>
      </c>
      <c r="M32" s="58">
        <v>583727</v>
      </c>
      <c r="N32" s="58">
        <v>1474577</v>
      </c>
      <c r="O32" s="53"/>
    </row>
    <row r="33" spans="1:15" x14ac:dyDescent="0.3">
      <c r="A33" s="9" t="s">
        <v>24</v>
      </c>
      <c r="B33" s="58">
        <v>8737472</v>
      </c>
      <c r="C33" s="58">
        <v>511025</v>
      </c>
      <c r="D33" s="58">
        <v>127960</v>
      </c>
      <c r="E33" s="58">
        <v>3970798</v>
      </c>
      <c r="F33" s="58">
        <v>298180</v>
      </c>
      <c r="G33" s="58">
        <v>71541</v>
      </c>
      <c r="H33" s="58">
        <v>615568</v>
      </c>
      <c r="I33" s="58">
        <v>770812</v>
      </c>
      <c r="J33" s="58">
        <v>529531</v>
      </c>
      <c r="K33" s="58">
        <v>121464</v>
      </c>
      <c r="L33" s="58">
        <v>279746</v>
      </c>
      <c r="M33" s="58">
        <v>324753</v>
      </c>
      <c r="N33" s="58">
        <v>1116094</v>
      </c>
      <c r="O33" s="53"/>
    </row>
    <row r="34" spans="1:15" x14ac:dyDescent="0.3">
      <c r="A34" s="9" t="s">
        <v>25</v>
      </c>
      <c r="B34" s="58">
        <v>2919599</v>
      </c>
      <c r="C34" s="58">
        <v>192286</v>
      </c>
      <c r="D34" s="58">
        <v>199675</v>
      </c>
      <c r="E34" s="58">
        <v>221400</v>
      </c>
      <c r="F34" s="58">
        <v>376591</v>
      </c>
      <c r="G34" s="58">
        <v>19788</v>
      </c>
      <c r="H34" s="58">
        <v>267432</v>
      </c>
      <c r="I34" s="58">
        <v>503593</v>
      </c>
      <c r="J34" s="58">
        <v>163994</v>
      </c>
      <c r="K34" s="58">
        <v>57200</v>
      </c>
      <c r="L34" s="58">
        <v>143997</v>
      </c>
      <c r="M34" s="58">
        <v>220777</v>
      </c>
      <c r="N34" s="58">
        <v>552866</v>
      </c>
      <c r="O34" s="53"/>
    </row>
    <row r="35" spans="1:15" x14ac:dyDescent="0.3">
      <c r="A35" s="9" t="s">
        <v>26</v>
      </c>
      <c r="B35" s="58">
        <v>4625127</v>
      </c>
      <c r="C35" s="58">
        <v>486653</v>
      </c>
      <c r="D35" s="58">
        <v>32945</v>
      </c>
      <c r="E35" s="58">
        <v>259748</v>
      </c>
      <c r="F35" s="58">
        <v>633338</v>
      </c>
      <c r="G35" s="58">
        <v>53919</v>
      </c>
      <c r="H35" s="58">
        <v>370791</v>
      </c>
      <c r="I35" s="58">
        <v>773595</v>
      </c>
      <c r="J35" s="58">
        <v>207700</v>
      </c>
      <c r="K35" s="58">
        <v>178224</v>
      </c>
      <c r="L35" s="58">
        <v>229981</v>
      </c>
      <c r="M35" s="58">
        <v>361907</v>
      </c>
      <c r="N35" s="58">
        <v>1036326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497181839</v>
      </c>
      <c r="C37" s="129">
        <v>29474000</v>
      </c>
      <c r="D37" s="129">
        <v>2099000</v>
      </c>
      <c r="E37" s="129">
        <v>66272062</v>
      </c>
      <c r="F37" s="129">
        <v>70208000</v>
      </c>
      <c r="G37" s="129">
        <v>10291950</v>
      </c>
      <c r="H37" s="129">
        <v>32089000</v>
      </c>
      <c r="I37" s="129">
        <v>56801500</v>
      </c>
      <c r="J37" s="129">
        <v>30876000</v>
      </c>
      <c r="K37" s="129">
        <v>17569000</v>
      </c>
      <c r="L37" s="129">
        <v>25340000</v>
      </c>
      <c r="M37" s="129">
        <v>28090000</v>
      </c>
      <c r="N37" s="129">
        <v>128071327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46142106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3281044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546604989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 codeName="Hoja151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692</v>
      </c>
      <c r="B1" s="121"/>
      <c r="C1" s="121"/>
      <c r="D1" s="121"/>
      <c r="E1" s="121"/>
      <c r="F1" s="121"/>
      <c r="G1" s="121"/>
      <c r="H1" s="122">
        <v>150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0.57975870395870099</v>
      </c>
      <c r="C9" s="69">
        <v>3.5615220194069348</v>
      </c>
      <c r="D9" s="69">
        <v>2.6107670319199618E-2</v>
      </c>
      <c r="E9" s="69">
        <v>0.16157034618901703</v>
      </c>
      <c r="F9" s="69">
        <v>0.20143715815861438</v>
      </c>
      <c r="G9" s="69">
        <v>0.34433707897920218</v>
      </c>
      <c r="H9" s="69">
        <v>0.97021097572376824</v>
      </c>
      <c r="I9" s="69">
        <v>0.59988204536852019</v>
      </c>
      <c r="J9" s="69">
        <v>0.42162197175799976</v>
      </c>
      <c r="K9" s="69">
        <v>0.25881951163982014</v>
      </c>
      <c r="L9" s="69">
        <v>0.26979873717442782</v>
      </c>
      <c r="M9" s="69">
        <v>1.1318369526521894</v>
      </c>
      <c r="N9" s="69">
        <v>0.4846939705715706</v>
      </c>
      <c r="O9" s="59"/>
    </row>
    <row r="10" spans="1:15" x14ac:dyDescent="0.3">
      <c r="A10" s="9" t="s">
        <v>317</v>
      </c>
      <c r="B10" s="69">
        <v>3.6697603211960437</v>
      </c>
      <c r="C10" s="69">
        <v>2.4162685756938318</v>
      </c>
      <c r="D10" s="69">
        <v>16.255693187232016</v>
      </c>
      <c r="E10" s="69">
        <v>13.664303971709829</v>
      </c>
      <c r="F10" s="69">
        <v>2.6048213878760258</v>
      </c>
      <c r="G10" s="69">
        <v>4.2129236927890243</v>
      </c>
      <c r="H10" s="69">
        <v>3.3073638941693413</v>
      </c>
      <c r="I10" s="69">
        <v>2.0797232467452442</v>
      </c>
      <c r="J10" s="69">
        <v>2.2651638813317785</v>
      </c>
      <c r="K10" s="69">
        <v>2.9821731458819509</v>
      </c>
      <c r="L10" s="69">
        <v>2.4618034727703235</v>
      </c>
      <c r="M10" s="69">
        <v>3.4319045923816307</v>
      </c>
      <c r="N10" s="69">
        <v>2.0566094392072634</v>
      </c>
      <c r="O10" s="59"/>
    </row>
    <row r="11" spans="1:15" x14ac:dyDescent="0.3">
      <c r="A11" s="9" t="s">
        <v>5</v>
      </c>
      <c r="B11" s="69">
        <v>1.3118208110610567</v>
      </c>
      <c r="C11" s="69">
        <v>1.5753952636221753</v>
      </c>
      <c r="D11" s="69">
        <v>1.0909957122439256E-2</v>
      </c>
      <c r="E11" s="69">
        <v>6.6963059033835401</v>
      </c>
      <c r="F11" s="69">
        <v>0.13839306061987239</v>
      </c>
      <c r="G11" s="69">
        <v>0.45694936333736563</v>
      </c>
      <c r="H11" s="69">
        <v>1.789339025834398</v>
      </c>
      <c r="I11" s="69">
        <v>0.43345686293495772</v>
      </c>
      <c r="J11" s="69">
        <v>0.26988923435678197</v>
      </c>
      <c r="K11" s="69">
        <v>0.39117764243838576</v>
      </c>
      <c r="L11" s="69">
        <v>0.24074980268350435</v>
      </c>
      <c r="M11" s="69">
        <v>1.1815307938768245</v>
      </c>
      <c r="N11" s="69">
        <v>0.5923254000483652</v>
      </c>
      <c r="O11" s="59"/>
    </row>
    <row r="12" spans="1:15" x14ac:dyDescent="0.3">
      <c r="A12" s="9" t="s">
        <v>6</v>
      </c>
      <c r="B12" s="69">
        <v>5.7453451088058038</v>
      </c>
      <c r="C12" s="69">
        <v>5.9843998100020359</v>
      </c>
      <c r="D12" s="69">
        <v>1.9267746545974276</v>
      </c>
      <c r="E12" s="69">
        <v>16.530644542190341</v>
      </c>
      <c r="F12" s="69">
        <v>4.8069137420237009</v>
      </c>
      <c r="G12" s="69">
        <v>2.949042698419639</v>
      </c>
      <c r="H12" s="69">
        <v>7.5877528124902618</v>
      </c>
      <c r="I12" s="69">
        <v>5.2792303020166722</v>
      </c>
      <c r="J12" s="69">
        <v>5.306179556937427</v>
      </c>
      <c r="K12" s="69">
        <v>3.6962433832318284</v>
      </c>
      <c r="L12" s="69">
        <v>4.7238674033149168</v>
      </c>
      <c r="M12" s="69">
        <v>3.5446529013883947</v>
      </c>
      <c r="N12" s="69">
        <v>3.9450992804970308</v>
      </c>
      <c r="O12" s="59"/>
    </row>
    <row r="13" spans="1:15" x14ac:dyDescent="0.3">
      <c r="A13" s="9" t="s">
        <v>7</v>
      </c>
      <c r="B13" s="69">
        <v>1.0851562132375634</v>
      </c>
      <c r="C13" s="69">
        <v>2.5113116645178799</v>
      </c>
      <c r="D13" s="69">
        <v>3.5731300619342543E-2</v>
      </c>
      <c r="E13" s="69">
        <v>2.1178320964269979</v>
      </c>
      <c r="F13" s="69">
        <v>0.62607964904284408</v>
      </c>
      <c r="G13" s="69">
        <v>0.38758447135868324</v>
      </c>
      <c r="H13" s="69">
        <v>1.7568294431113467</v>
      </c>
      <c r="I13" s="69">
        <v>0.99142100120595411</v>
      </c>
      <c r="J13" s="69">
        <v>0.67345834952714079</v>
      </c>
      <c r="K13" s="69">
        <v>0.4197563890944277</v>
      </c>
      <c r="L13" s="69">
        <v>0.91825572217837415</v>
      </c>
      <c r="M13" s="69">
        <v>1.8593414026343895</v>
      </c>
      <c r="N13" s="69">
        <v>0.8932951869859207</v>
      </c>
      <c r="O13" s="59"/>
    </row>
    <row r="14" spans="1:15" x14ac:dyDescent="0.3">
      <c r="A14" s="9" t="s">
        <v>8</v>
      </c>
      <c r="B14" s="69">
        <v>2.1001923200521686</v>
      </c>
      <c r="C14" s="69">
        <v>4.7704621021917619</v>
      </c>
      <c r="D14" s="69">
        <v>2.372558361124345E-2</v>
      </c>
      <c r="E14" s="69">
        <v>3.1923618130366913</v>
      </c>
      <c r="F14" s="69">
        <v>1.0284198381950775</v>
      </c>
      <c r="G14" s="69">
        <v>1.9196265042096008</v>
      </c>
      <c r="H14" s="69">
        <v>3.54097042600268</v>
      </c>
      <c r="I14" s="69">
        <v>1.8437312394919148</v>
      </c>
      <c r="J14" s="69">
        <v>1.4643153258194066</v>
      </c>
      <c r="K14" s="69">
        <v>1.4891058113723035</v>
      </c>
      <c r="L14" s="69">
        <v>1.657880820836622</v>
      </c>
      <c r="M14" s="69">
        <v>3.5588750444998221</v>
      </c>
      <c r="N14" s="69">
        <v>2.1245200340588335</v>
      </c>
      <c r="O14" s="59"/>
    </row>
    <row r="15" spans="1:15" x14ac:dyDescent="0.3">
      <c r="A15" s="9" t="s">
        <v>9</v>
      </c>
      <c r="B15" s="69">
        <v>4.0261030255616639</v>
      </c>
      <c r="C15" s="69">
        <v>3.6638291375449548</v>
      </c>
      <c r="D15" s="69">
        <v>7.3272987136731776E-2</v>
      </c>
      <c r="E15" s="69">
        <v>14.866754862705193</v>
      </c>
      <c r="F15" s="69">
        <v>1.6995527575205105</v>
      </c>
      <c r="G15" s="69">
        <v>2.6849625192504822</v>
      </c>
      <c r="H15" s="69">
        <v>5.028536258530961</v>
      </c>
      <c r="I15" s="69">
        <v>2.8571498992104081</v>
      </c>
      <c r="J15" s="69">
        <v>3.1851502785334893</v>
      </c>
      <c r="K15" s="69">
        <v>5.6178097785872838</v>
      </c>
      <c r="L15" s="69">
        <v>2.1872928176795581</v>
      </c>
      <c r="M15" s="69">
        <v>3.3125489498042002</v>
      </c>
      <c r="N15" s="69">
        <v>2.2734963931466097</v>
      </c>
      <c r="O15" s="59"/>
    </row>
    <row r="16" spans="1:15" x14ac:dyDescent="0.3">
      <c r="A16" s="9" t="s">
        <v>10</v>
      </c>
      <c r="B16" s="69">
        <v>0.64540428115265513</v>
      </c>
      <c r="C16" s="69">
        <v>1.02273529212187</v>
      </c>
      <c r="D16" s="69">
        <v>0.36746069556931871</v>
      </c>
      <c r="E16" s="69">
        <v>0.65395430128611354</v>
      </c>
      <c r="F16" s="69">
        <v>8.247493163172287E-2</v>
      </c>
      <c r="G16" s="69">
        <v>11.076171182331821</v>
      </c>
      <c r="H16" s="69">
        <v>0.94951541026519981</v>
      </c>
      <c r="I16" s="69">
        <v>0.30556587414064768</v>
      </c>
      <c r="J16" s="69">
        <v>0.25009392408343051</v>
      </c>
      <c r="K16" s="69">
        <v>0.21475895042404233</v>
      </c>
      <c r="L16" s="69">
        <v>0.13377663772691398</v>
      </c>
      <c r="M16" s="69">
        <v>1.3140868636525453</v>
      </c>
      <c r="N16" s="69">
        <v>0.46160136999283224</v>
      </c>
      <c r="O16" s="59"/>
    </row>
    <row r="17" spans="1:15" x14ac:dyDescent="0.3">
      <c r="A17" s="9" t="s">
        <v>11</v>
      </c>
      <c r="B17" s="69">
        <v>1.1125921135710672</v>
      </c>
      <c r="C17" s="69">
        <v>3.7343760602564973</v>
      </c>
      <c r="D17" s="69">
        <v>1.4911862791805621E-2</v>
      </c>
      <c r="E17" s="69">
        <v>0.66683001352817417</v>
      </c>
      <c r="F17" s="69">
        <v>0.55997607110300818</v>
      </c>
      <c r="G17" s="69">
        <v>3.4041070934079549</v>
      </c>
      <c r="H17" s="69">
        <v>1.7338963507744085</v>
      </c>
      <c r="I17" s="69">
        <v>1.2108588681636929</v>
      </c>
      <c r="J17" s="69">
        <v>1.2062572872133697</v>
      </c>
      <c r="K17" s="69">
        <v>0.92569298195685579</v>
      </c>
      <c r="L17" s="69">
        <v>0.93318074191002365</v>
      </c>
      <c r="M17" s="69">
        <v>2.197771448914204</v>
      </c>
      <c r="N17" s="69">
        <v>0.90731081438704853</v>
      </c>
      <c r="O17" s="59"/>
    </row>
    <row r="18" spans="1:15" x14ac:dyDescent="0.3">
      <c r="A18" s="9" t="s">
        <v>12</v>
      </c>
      <c r="B18" s="69">
        <v>3.230185299314932</v>
      </c>
      <c r="C18" s="69">
        <v>8.4447071995657197</v>
      </c>
      <c r="D18" s="69">
        <v>7.3343496903287289</v>
      </c>
      <c r="E18" s="69">
        <v>4.1561103078398256</v>
      </c>
      <c r="F18" s="69">
        <v>4.6831030651777574</v>
      </c>
      <c r="G18" s="69">
        <v>2.8491005105932308</v>
      </c>
      <c r="H18" s="69">
        <v>6.7355916357630345</v>
      </c>
      <c r="I18" s="69">
        <v>2.7065007086080475</v>
      </c>
      <c r="J18" s="69">
        <v>3.5680755279181242</v>
      </c>
      <c r="K18" s="69">
        <v>1.510006261027947</v>
      </c>
      <c r="L18" s="69">
        <v>2.2376795580110498</v>
      </c>
      <c r="M18" s="69">
        <v>1.9847953008187966</v>
      </c>
      <c r="N18" s="69">
        <v>1.9424222878552666</v>
      </c>
      <c r="O18" s="59"/>
    </row>
    <row r="19" spans="1:15" x14ac:dyDescent="0.3">
      <c r="A19" s="9" t="s">
        <v>13</v>
      </c>
      <c r="B19" s="69">
        <v>2.8046516787280913</v>
      </c>
      <c r="C19" s="69">
        <v>4.921686910497387</v>
      </c>
      <c r="D19" s="69">
        <v>0.38604097189137682</v>
      </c>
      <c r="E19" s="69">
        <v>6.278864538725232</v>
      </c>
      <c r="F19" s="69">
        <v>1.3642149042844121</v>
      </c>
      <c r="G19" s="69">
        <v>3.5683033827408797</v>
      </c>
      <c r="H19" s="69">
        <v>2.9275639627286609</v>
      </c>
      <c r="I19" s="69">
        <v>3.1109530558171881</v>
      </c>
      <c r="J19" s="69">
        <v>3.3324912553439563</v>
      </c>
      <c r="K19" s="69">
        <v>1.7890090500313052</v>
      </c>
      <c r="L19" s="69">
        <v>2.4521902131018152</v>
      </c>
      <c r="M19" s="69">
        <v>3.4274012103951583</v>
      </c>
      <c r="N19" s="69">
        <v>2.1484816816179317</v>
      </c>
      <c r="O19" s="59"/>
    </row>
    <row r="20" spans="1:15" x14ac:dyDescent="0.3">
      <c r="A20" s="9" t="s">
        <v>14</v>
      </c>
      <c r="B20" s="69">
        <v>4.1414320131644464</v>
      </c>
      <c r="C20" s="69">
        <v>12.830114677342744</v>
      </c>
      <c r="D20" s="69">
        <v>8.4367317770366839</v>
      </c>
      <c r="E20" s="69">
        <v>2.4804434182235044</v>
      </c>
      <c r="F20" s="69">
        <v>5.0889172174111215</v>
      </c>
      <c r="G20" s="69">
        <v>2.2009920374661753</v>
      </c>
      <c r="H20" s="69">
        <v>4.4628096855620303</v>
      </c>
      <c r="I20" s="69">
        <v>4.2662658556552202</v>
      </c>
      <c r="J20" s="69">
        <v>4.7017748413006863</v>
      </c>
      <c r="K20" s="69">
        <v>3.151033069611247</v>
      </c>
      <c r="L20" s="69">
        <v>5.092861089187056</v>
      </c>
      <c r="M20" s="69">
        <v>3.9724101103595588</v>
      </c>
      <c r="N20" s="69">
        <v>3.8793741865421603</v>
      </c>
      <c r="O20" s="59"/>
    </row>
    <row r="21" spans="1:15" x14ac:dyDescent="0.3">
      <c r="A21" s="9" t="s">
        <v>15</v>
      </c>
      <c r="B21" s="69">
        <v>2.2161431461065568</v>
      </c>
      <c r="C21" s="69">
        <v>3.6170862455045123</v>
      </c>
      <c r="D21" s="69">
        <v>2.0145307289185328</v>
      </c>
      <c r="E21" s="69">
        <v>5.2236189663149454E-2</v>
      </c>
      <c r="F21" s="69">
        <v>1.7298171148587056</v>
      </c>
      <c r="G21" s="69">
        <v>1.2874042334057201</v>
      </c>
      <c r="H21" s="69">
        <v>2.791735485680451</v>
      </c>
      <c r="I21" s="69">
        <v>3.9734619684339321</v>
      </c>
      <c r="J21" s="69">
        <v>3.1820961264412486</v>
      </c>
      <c r="K21" s="69">
        <v>1.8405031589731915</v>
      </c>
      <c r="L21" s="69">
        <v>3.1988358326756119</v>
      </c>
      <c r="M21" s="69">
        <v>3.0734353862584554</v>
      </c>
      <c r="N21" s="69">
        <v>2.7258060658651564</v>
      </c>
      <c r="O21" s="59"/>
    </row>
    <row r="22" spans="1:15" x14ac:dyDescent="0.3">
      <c r="A22" s="9" t="s">
        <v>16</v>
      </c>
      <c r="B22" s="69">
        <v>43.99859164110191</v>
      </c>
      <c r="C22" s="69">
        <v>15.499643753816924</v>
      </c>
      <c r="D22" s="69">
        <v>15.373939971414959</v>
      </c>
      <c r="E22" s="69">
        <v>5.6314333481882608</v>
      </c>
      <c r="F22" s="69">
        <v>60.877919895168645</v>
      </c>
      <c r="G22" s="69">
        <v>51.42792182239517</v>
      </c>
      <c r="H22" s="69">
        <v>37.542653245660503</v>
      </c>
      <c r="I22" s="69">
        <v>54.451607792047739</v>
      </c>
      <c r="J22" s="69">
        <v>56.116488534784303</v>
      </c>
      <c r="K22" s="69">
        <v>65.418213899482041</v>
      </c>
      <c r="L22" s="69">
        <v>62.993966061562745</v>
      </c>
      <c r="M22" s="69">
        <v>48.748725525097903</v>
      </c>
      <c r="N22" s="69">
        <v>64.330423467853976</v>
      </c>
      <c r="O22" s="59"/>
    </row>
    <row r="23" spans="1:15" x14ac:dyDescent="0.3">
      <c r="A23" s="216" t="s">
        <v>157</v>
      </c>
      <c r="B23" s="69">
        <v>4.1086361178456059</v>
      </c>
      <c r="C23" s="69">
        <v>2.0356924747234852E-2</v>
      </c>
      <c r="D23" s="69">
        <v>4.8112434492615535</v>
      </c>
      <c r="E23" s="69">
        <v>0</v>
      </c>
      <c r="F23" s="69">
        <v>8.3324293527803093</v>
      </c>
      <c r="G23" s="69">
        <v>4.1585511006174727</v>
      </c>
      <c r="H23" s="69">
        <v>3.7756489762847081</v>
      </c>
      <c r="I23" s="69">
        <v>3.6052885927308256</v>
      </c>
      <c r="J23" s="69">
        <v>16.016935483870967</v>
      </c>
      <c r="K23" s="69">
        <v>3.5967101144060565</v>
      </c>
      <c r="L23" s="69">
        <v>4.9757616416732438</v>
      </c>
      <c r="M23" s="69">
        <v>2.3966002135991453</v>
      </c>
      <c r="N23" s="69">
        <v>4.140044555015816</v>
      </c>
      <c r="O23" s="59"/>
    </row>
    <row r="24" spans="1:15" x14ac:dyDescent="0.3">
      <c r="A24" s="216" t="s">
        <v>155</v>
      </c>
      <c r="B24" s="69">
        <v>3.1680704253506184</v>
      </c>
      <c r="C24" s="69">
        <v>12.625924543665604</v>
      </c>
      <c r="D24" s="69">
        <v>7.8010004764173413</v>
      </c>
      <c r="E24" s="69">
        <v>5.6314333481882608</v>
      </c>
      <c r="F24" s="69">
        <v>1.9311802073837741</v>
      </c>
      <c r="G24" s="69">
        <v>8.6110212350429212</v>
      </c>
      <c r="H24" s="69">
        <v>1.7758172582504907</v>
      </c>
      <c r="I24" s="69">
        <v>2.0513419539976936</v>
      </c>
      <c r="J24" s="69">
        <v>1.9705596579867857</v>
      </c>
      <c r="K24" s="69">
        <v>2.4325801126985032</v>
      </c>
      <c r="L24" s="69">
        <v>3.4161325966850828</v>
      </c>
      <c r="M24" s="69">
        <v>0.99494482022071917</v>
      </c>
      <c r="N24" s="69">
        <v>2.765332477581028</v>
      </c>
      <c r="O24" s="59"/>
    </row>
    <row r="25" spans="1:15" x14ac:dyDescent="0.3">
      <c r="A25" s="216" t="s">
        <v>105</v>
      </c>
      <c r="B25" s="69">
        <v>36.721885097905684</v>
      </c>
      <c r="C25" s="69">
        <v>2.853362285404085</v>
      </c>
      <c r="D25" s="69">
        <v>2.7616960457360649</v>
      </c>
      <c r="E25" s="69">
        <v>0</v>
      </c>
      <c r="F25" s="69">
        <v>50.614310335004554</v>
      </c>
      <c r="G25" s="69">
        <v>38.658349486734778</v>
      </c>
      <c r="H25" s="69">
        <v>31.991187011125312</v>
      </c>
      <c r="I25" s="69">
        <v>48.794977245319224</v>
      </c>
      <c r="J25" s="69">
        <v>38.128993392926546</v>
      </c>
      <c r="K25" s="69">
        <v>59.38892367237748</v>
      </c>
      <c r="L25" s="69">
        <v>54.602071823204426</v>
      </c>
      <c r="M25" s="69">
        <v>45.357180491278037</v>
      </c>
      <c r="N25" s="69">
        <v>57.42504643525713</v>
      </c>
      <c r="O25" s="59"/>
    </row>
    <row r="26" spans="1:15" x14ac:dyDescent="0.3">
      <c r="A26" s="9" t="s">
        <v>17</v>
      </c>
      <c r="B26" s="69">
        <v>1.7080043519324701</v>
      </c>
      <c r="C26" s="69">
        <v>2.7313768066770714</v>
      </c>
      <c r="D26" s="69">
        <v>1.9137684611719867</v>
      </c>
      <c r="E26" s="69">
        <v>2.8131205574982712</v>
      </c>
      <c r="F26" s="69">
        <v>0.89968949407474941</v>
      </c>
      <c r="G26" s="69">
        <v>1.0920962499817819</v>
      </c>
      <c r="H26" s="69">
        <v>0.97135466982455043</v>
      </c>
      <c r="I26" s="69">
        <v>2.7253945758474689</v>
      </c>
      <c r="J26" s="69">
        <v>1.5904521311050654</v>
      </c>
      <c r="K26" s="69">
        <v>1.7270704081051853</v>
      </c>
      <c r="L26" s="69">
        <v>1.3222533543804262</v>
      </c>
      <c r="M26" s="69">
        <v>2.6270274118903525</v>
      </c>
      <c r="N26" s="69">
        <v>1.6828161700862205</v>
      </c>
      <c r="O26" s="59"/>
    </row>
    <row r="27" spans="1:15" x14ac:dyDescent="0.3">
      <c r="A27" s="9" t="s">
        <v>18</v>
      </c>
      <c r="B27" s="69">
        <v>0.38876026431584582</v>
      </c>
      <c r="C27" s="69">
        <v>0.64681753409784903</v>
      </c>
      <c r="D27" s="69">
        <v>2.234397332062887E-2</v>
      </c>
      <c r="E27" s="69">
        <v>0.8184625370491716</v>
      </c>
      <c r="F27" s="69">
        <v>0.18063895852324521</v>
      </c>
      <c r="G27" s="69">
        <v>0.21236986188234494</v>
      </c>
      <c r="H27" s="69">
        <v>0.56353890741375545</v>
      </c>
      <c r="I27" s="69">
        <v>0.52392102321241518</v>
      </c>
      <c r="J27" s="69">
        <v>0.39383339810856327</v>
      </c>
      <c r="K27" s="69">
        <v>0.42981387671466786</v>
      </c>
      <c r="L27" s="69">
        <v>0.20725335438042622</v>
      </c>
      <c r="M27" s="69">
        <v>0.43260946956212176</v>
      </c>
      <c r="N27" s="69">
        <v>0.30701485587011995</v>
      </c>
      <c r="O27" s="59"/>
    </row>
    <row r="28" spans="1:15" x14ac:dyDescent="0.3">
      <c r="A28" s="9" t="s">
        <v>19</v>
      </c>
      <c r="B28" s="69">
        <v>1.5398406837446557</v>
      </c>
      <c r="C28" s="69">
        <v>0.33928207912058089</v>
      </c>
      <c r="D28" s="69">
        <v>2.7209623630300146</v>
      </c>
      <c r="E28" s="69">
        <v>3.3759022014434983</v>
      </c>
      <c r="F28" s="69">
        <v>5.253419838195077</v>
      </c>
      <c r="G28" s="69">
        <v>2.1365630419891275</v>
      </c>
      <c r="H28" s="69">
        <v>2.0380784692573779</v>
      </c>
      <c r="I28" s="69">
        <v>0.37780516359603178</v>
      </c>
      <c r="J28" s="69">
        <v>0.61616789739603584</v>
      </c>
      <c r="K28" s="69">
        <v>0.62605725994649675</v>
      </c>
      <c r="L28" s="69">
        <v>0.42440015785319651</v>
      </c>
      <c r="M28" s="69">
        <v>0.85874688501245999</v>
      </c>
      <c r="N28" s="69">
        <v>0.46586149607085747</v>
      </c>
      <c r="O28" s="59"/>
    </row>
    <row r="29" spans="1:15" x14ac:dyDescent="0.3">
      <c r="A29" s="9" t="s">
        <v>20</v>
      </c>
      <c r="B29" s="69">
        <v>0.99594425765477235</v>
      </c>
      <c r="C29" s="69">
        <v>1.4449888036913889</v>
      </c>
      <c r="D29" s="69">
        <v>1.2005717008099095E-2</v>
      </c>
      <c r="E29" s="69">
        <v>4.7659540154341355</v>
      </c>
      <c r="F29" s="69">
        <v>0.14633517547857794</v>
      </c>
      <c r="G29" s="69">
        <v>0.71996074601994764</v>
      </c>
      <c r="H29" s="69">
        <v>1.1129047337093709</v>
      </c>
      <c r="I29" s="69">
        <v>0.46802461202609086</v>
      </c>
      <c r="J29" s="69">
        <v>0.39419613939629489</v>
      </c>
      <c r="K29" s="69">
        <v>0.34862541977346462</v>
      </c>
      <c r="L29" s="69">
        <v>0.27388713496448303</v>
      </c>
      <c r="M29" s="69">
        <v>0.81279458882164479</v>
      </c>
      <c r="N29" s="69">
        <v>0.45190130652741661</v>
      </c>
      <c r="O29" s="59"/>
    </row>
    <row r="30" spans="1:15" x14ac:dyDescent="0.3">
      <c r="A30" s="9" t="s">
        <v>21</v>
      </c>
      <c r="B30" s="69">
        <v>3.7735213573032356</v>
      </c>
      <c r="C30" s="69">
        <v>5.7571283164823228</v>
      </c>
      <c r="D30" s="69">
        <v>23.554835636017152</v>
      </c>
      <c r="E30" s="69">
        <v>3.0485878046166723</v>
      </c>
      <c r="F30" s="69">
        <v>4.2360258090246123</v>
      </c>
      <c r="G30" s="69">
        <v>3.7302454831203029</v>
      </c>
      <c r="H30" s="69">
        <v>5.8517093084857734</v>
      </c>
      <c r="I30" s="69">
        <v>4.9355580398404975</v>
      </c>
      <c r="J30" s="69">
        <v>5.0483547091592174</v>
      </c>
      <c r="K30" s="69">
        <v>2.8519266890545847</v>
      </c>
      <c r="L30" s="69">
        <v>3.1529439621152329</v>
      </c>
      <c r="M30" s="69">
        <v>4.4635991456034176</v>
      </c>
      <c r="N30" s="69">
        <v>3.3285248930074722</v>
      </c>
      <c r="O30" s="59"/>
    </row>
    <row r="31" spans="1:15" x14ac:dyDescent="0.3">
      <c r="A31" s="9" t="s">
        <v>22</v>
      </c>
      <c r="B31" s="69">
        <v>1.7935767505407822</v>
      </c>
      <c r="C31" s="69">
        <v>5.2506208862047901</v>
      </c>
      <c r="D31" s="69">
        <v>2.1560266793711294</v>
      </c>
      <c r="E31" s="69">
        <v>1.2480824876099372</v>
      </c>
      <c r="F31" s="69">
        <v>1.0995370897903372</v>
      </c>
      <c r="G31" s="69">
        <v>1.5488124213584402</v>
      </c>
      <c r="H31" s="69">
        <v>2.8252080152077039</v>
      </c>
      <c r="I31" s="69">
        <v>2.0130243039356355</v>
      </c>
      <c r="J31" s="69">
        <v>2.521719134602928</v>
      </c>
      <c r="K31" s="69">
        <v>1.2243724742444078</v>
      </c>
      <c r="L31" s="69">
        <v>1.627880820836622</v>
      </c>
      <c r="M31" s="69">
        <v>2.7573834104663582</v>
      </c>
      <c r="N31" s="69">
        <v>1.7347224019940075</v>
      </c>
      <c r="O31" s="59"/>
    </row>
    <row r="32" spans="1:15" x14ac:dyDescent="0.3">
      <c r="A32" s="9" t="s">
        <v>23</v>
      </c>
      <c r="B32" s="69">
        <v>1.1125884546216609</v>
      </c>
      <c r="C32" s="69">
        <v>5.23891226165434</v>
      </c>
      <c r="D32" s="69">
        <v>0.16121962839447357</v>
      </c>
      <c r="E32" s="69">
        <v>6.2563316650687595E-2</v>
      </c>
      <c r="F32" s="69">
        <v>0.82912203737465806</v>
      </c>
      <c r="G32" s="69">
        <v>0.37924785876340245</v>
      </c>
      <c r="H32" s="69">
        <v>1.6052073919411638</v>
      </c>
      <c r="I32" s="69">
        <v>1.240924975572828</v>
      </c>
      <c r="J32" s="69">
        <v>0.57336766420520791</v>
      </c>
      <c r="K32" s="69">
        <v>1.0564801639250954</v>
      </c>
      <c r="L32" s="69">
        <v>0.90943172849250209</v>
      </c>
      <c r="M32" s="69">
        <v>2.078059807760769</v>
      </c>
      <c r="N32" s="69">
        <v>1.1513716883717462</v>
      </c>
      <c r="O32" s="59"/>
    </row>
    <row r="33" spans="1:15" x14ac:dyDescent="0.3">
      <c r="A33" s="9" t="s">
        <v>24</v>
      </c>
      <c r="B33" s="69">
        <v>1.5984983993623958</v>
      </c>
      <c r="C33" s="69">
        <v>1.7338162448259482</v>
      </c>
      <c r="D33" s="69">
        <v>6.0962363030014295</v>
      </c>
      <c r="E33" s="69">
        <v>5.9916620671920544</v>
      </c>
      <c r="F33" s="69">
        <v>0.42470943482224249</v>
      </c>
      <c r="G33" s="69">
        <v>0.69511608587293949</v>
      </c>
      <c r="H33" s="69">
        <v>1.9183146872760137</v>
      </c>
      <c r="I33" s="69">
        <v>1.3570275432867089</v>
      </c>
      <c r="J33" s="69">
        <v>1.7150246145873818</v>
      </c>
      <c r="K33" s="69">
        <v>0.69135408958961808</v>
      </c>
      <c r="L33" s="69">
        <v>1.1039700078926598</v>
      </c>
      <c r="M33" s="69">
        <v>1.1561160555357779</v>
      </c>
      <c r="N33" s="69">
        <v>0.87146282165093836</v>
      </c>
      <c r="O33" s="59"/>
    </row>
    <row r="34" spans="1:15" x14ac:dyDescent="0.3">
      <c r="A34" s="9" t="s">
        <v>25</v>
      </c>
      <c r="B34" s="69">
        <v>0.53413325138896595</v>
      </c>
      <c r="C34" s="69">
        <v>0.6523919386578001</v>
      </c>
      <c r="D34" s="69">
        <v>9.5128632682229632</v>
      </c>
      <c r="E34" s="69">
        <v>0.33407742767985699</v>
      </c>
      <c r="F34" s="69">
        <v>0.53639328851412948</v>
      </c>
      <c r="G34" s="69">
        <v>0.19226677160304897</v>
      </c>
      <c r="H34" s="69">
        <v>0.83340708654055895</v>
      </c>
      <c r="I34" s="69">
        <v>0.88658398105683833</v>
      </c>
      <c r="J34" s="69">
        <v>0.53113745303795834</v>
      </c>
      <c r="K34" s="69">
        <v>0.32557345324150494</v>
      </c>
      <c r="L34" s="69">
        <v>0.56825966850828735</v>
      </c>
      <c r="M34" s="69">
        <v>0.78596297614809552</v>
      </c>
      <c r="N34" s="69">
        <v>0.43168600884411856</v>
      </c>
      <c r="O34" s="59"/>
    </row>
    <row r="35" spans="1:15" x14ac:dyDescent="0.3">
      <c r="A35" s="9" t="s">
        <v>26</v>
      </c>
      <c r="B35" s="69">
        <v>0.84615528454314926</v>
      </c>
      <c r="C35" s="69">
        <v>1.6511264165026802</v>
      </c>
      <c r="D35" s="69">
        <v>1.5695569318723199</v>
      </c>
      <c r="E35" s="69">
        <v>0.39194193172984415</v>
      </c>
      <c r="F35" s="69">
        <v>0.90208808113035555</v>
      </c>
      <c r="G35" s="69">
        <v>0.52389488872371126</v>
      </c>
      <c r="H35" s="69">
        <v>1.1555081180466826</v>
      </c>
      <c r="I35" s="69">
        <v>1.3619270617853401</v>
      </c>
      <c r="J35" s="69">
        <v>0.67269076305220887</v>
      </c>
      <c r="K35" s="69">
        <v>1.0144231316523422</v>
      </c>
      <c r="L35" s="69">
        <v>0.90758089976322021</v>
      </c>
      <c r="M35" s="69">
        <v>1.288383766464934</v>
      </c>
      <c r="N35" s="69">
        <v>0.80917877894714096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90.958159732420597</v>
      </c>
      <c r="C37" s="130">
        <v>99.999999999999986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99.999999999999986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8.4415815677818493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0.60025869979756075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100.00000000000001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 codeName="Hoja152">
    <tabColor theme="8" tint="0.39997558519241921"/>
  </sheetPr>
  <dimension ref="A1:O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691</v>
      </c>
      <c r="B1" s="121"/>
      <c r="C1" s="121"/>
      <c r="D1" s="121"/>
      <c r="E1" s="121"/>
      <c r="F1" s="121"/>
      <c r="G1" s="121"/>
      <c r="H1" s="122">
        <v>151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1.6231861935695377</v>
      </c>
      <c r="C9" s="69">
        <v>2.7683303865304651</v>
      </c>
      <c r="D9" s="69">
        <v>-51.718061674008808</v>
      </c>
      <c r="E9" s="69">
        <v>40.392557919993692</v>
      </c>
      <c r="F9" s="69">
        <v>2.5160560766632329</v>
      </c>
      <c r="G9" s="69">
        <v>-3.0370187966838955</v>
      </c>
      <c r="H9" s="69">
        <v>-18.063027023612761</v>
      </c>
      <c r="I9" s="69">
        <v>2.3667323591616878</v>
      </c>
      <c r="J9" s="69">
        <v>2.3154188345882289</v>
      </c>
      <c r="K9" s="69">
        <v>3.4324318176648632</v>
      </c>
      <c r="L9" s="69">
        <v>7.928013260715133</v>
      </c>
      <c r="M9" s="69">
        <v>4.9734209396770979</v>
      </c>
      <c r="N9" s="69">
        <v>4.3669928376878886</v>
      </c>
      <c r="O9" s="59"/>
    </row>
    <row r="10" spans="1:15" x14ac:dyDescent="0.3">
      <c r="A10" s="9" t="s">
        <v>317</v>
      </c>
      <c r="B10" s="69">
        <v>-3.153897780448645</v>
      </c>
      <c r="C10" s="69">
        <v>0.69664783299681687</v>
      </c>
      <c r="D10" s="69">
        <v>-27.647072544408559</v>
      </c>
      <c r="E10" s="69">
        <v>-7.0327816763862359</v>
      </c>
      <c r="F10" s="69">
        <v>-4.6761410577506979</v>
      </c>
      <c r="G10" s="69">
        <v>1.3418222699023801</v>
      </c>
      <c r="H10" s="69">
        <v>-0.39614423366597862</v>
      </c>
      <c r="I10" s="69">
        <v>2.5378534055044923</v>
      </c>
      <c r="J10" s="69">
        <v>2.5963300195249275</v>
      </c>
      <c r="K10" s="69">
        <v>4.6479995685755142</v>
      </c>
      <c r="L10" s="69">
        <v>7.726965027043093</v>
      </c>
      <c r="M10" s="69">
        <v>2.2481348626363769</v>
      </c>
      <c r="N10" s="69">
        <v>4.3288978459486032</v>
      </c>
      <c r="O10" s="59"/>
    </row>
    <row r="11" spans="1:15" x14ac:dyDescent="0.3">
      <c r="A11" s="9" t="s">
        <v>5</v>
      </c>
      <c r="B11" s="69">
        <v>0.54918350250738968</v>
      </c>
      <c r="C11" s="69">
        <v>2.6413459391710035</v>
      </c>
      <c r="D11" s="69">
        <v>-59.611992945326278</v>
      </c>
      <c r="E11" s="69">
        <v>-0.85016595797161187</v>
      </c>
      <c r="F11" s="69">
        <v>0.43829272578794587</v>
      </c>
      <c r="G11" s="69">
        <v>1.3010231556273482</v>
      </c>
      <c r="H11" s="69">
        <v>0.91462396546783964</v>
      </c>
      <c r="I11" s="69">
        <v>2.3533666737338308</v>
      </c>
      <c r="J11" s="69">
        <v>2.3697206456843958</v>
      </c>
      <c r="K11" s="69">
        <v>4.1523959627799911</v>
      </c>
      <c r="L11" s="69">
        <v>8.8052221370097641</v>
      </c>
      <c r="M11" s="69">
        <v>5.2122364875574618</v>
      </c>
      <c r="N11" s="69">
        <v>3.7847414612790544</v>
      </c>
      <c r="O11" s="59"/>
    </row>
    <row r="12" spans="1:15" x14ac:dyDescent="0.3">
      <c r="A12" s="9" t="s">
        <v>6</v>
      </c>
      <c r="B12" s="69">
        <v>-0.32524706239773593</v>
      </c>
      <c r="C12" s="69">
        <v>-2.0456195086625826</v>
      </c>
      <c r="D12" s="69">
        <v>29.903960427841838</v>
      </c>
      <c r="E12" s="69">
        <v>-5.0721815246872382</v>
      </c>
      <c r="F12" s="69">
        <v>1.531652169256418</v>
      </c>
      <c r="G12" s="69">
        <v>0.45907846700228561</v>
      </c>
      <c r="H12" s="69">
        <v>-5.2296532009250996E-2</v>
      </c>
      <c r="I12" s="69">
        <v>2.4579532750387472</v>
      </c>
      <c r="J12" s="69">
        <v>2.9691520425568712</v>
      </c>
      <c r="K12" s="69">
        <v>4.247982521338642</v>
      </c>
      <c r="L12" s="69">
        <v>7.6148539187252737</v>
      </c>
      <c r="M12" s="69">
        <v>4.8304245151414023</v>
      </c>
      <c r="N12" s="69">
        <v>3.7614637260875696</v>
      </c>
      <c r="O12" s="59"/>
    </row>
    <row r="13" spans="1:15" x14ac:dyDescent="0.3">
      <c r="A13" s="9" t="s">
        <v>7</v>
      </c>
      <c r="B13" s="69">
        <v>2.9741318099608236</v>
      </c>
      <c r="C13" s="69">
        <v>-1.3031413801057852</v>
      </c>
      <c r="D13" s="69">
        <v>-43.39622641509434</v>
      </c>
      <c r="E13" s="69">
        <v>6.2343462020262592</v>
      </c>
      <c r="F13" s="69">
        <v>1.4454355577608879</v>
      </c>
      <c r="G13" s="69">
        <v>0.53176743365509083</v>
      </c>
      <c r="H13" s="69">
        <v>-1.2634794198573331</v>
      </c>
      <c r="I13" s="69">
        <v>2.4205531497745625</v>
      </c>
      <c r="J13" s="69">
        <v>2.1913916983654218</v>
      </c>
      <c r="K13" s="69">
        <v>4.4057478587102565</v>
      </c>
      <c r="L13" s="69">
        <v>7.9153506880191458</v>
      </c>
      <c r="M13" s="69">
        <v>5.9558031448620596</v>
      </c>
      <c r="N13" s="69">
        <v>2.9454109609996095</v>
      </c>
      <c r="O13" s="59"/>
    </row>
    <row r="14" spans="1:15" x14ac:dyDescent="0.3">
      <c r="A14" s="9" t="s">
        <v>8</v>
      </c>
      <c r="B14" s="69">
        <v>2.4116950218383408</v>
      </c>
      <c r="C14" s="69">
        <v>3.5217598417921323</v>
      </c>
      <c r="D14" s="69">
        <v>-59.012345679012348</v>
      </c>
      <c r="E14" s="69">
        <v>-3.9981340921600577</v>
      </c>
      <c r="F14" s="69">
        <v>0.36432531011436708</v>
      </c>
      <c r="G14" s="69">
        <v>12.329288955094881</v>
      </c>
      <c r="H14" s="69">
        <v>9.7510018748025971</v>
      </c>
      <c r="I14" s="69">
        <v>2.3777450183001321</v>
      </c>
      <c r="J14" s="69">
        <v>3.1255488471074528</v>
      </c>
      <c r="K14" s="69">
        <v>4.2767576357860548</v>
      </c>
      <c r="L14" s="69">
        <v>6.8985434966259334</v>
      </c>
      <c r="M14" s="69">
        <v>2.6839695221034532</v>
      </c>
      <c r="N14" s="69">
        <v>3.1884533949326084</v>
      </c>
      <c r="O14" s="59"/>
    </row>
    <row r="15" spans="1:15" x14ac:dyDescent="0.3">
      <c r="A15" s="9" t="s">
        <v>9</v>
      </c>
      <c r="B15" s="69">
        <v>1.4107586678515673</v>
      </c>
      <c r="C15" s="69">
        <v>5.052736643649709</v>
      </c>
      <c r="D15" s="69">
        <v>-41.940354850887132</v>
      </c>
      <c r="E15" s="69">
        <v>-1.43597674833984E-2</v>
      </c>
      <c r="F15" s="69">
        <v>1.1972640265286003</v>
      </c>
      <c r="G15" s="69">
        <v>0.2918001967110655</v>
      </c>
      <c r="H15" s="69">
        <v>-3.0527205622148728</v>
      </c>
      <c r="I15" s="69">
        <v>2.5802708077078194</v>
      </c>
      <c r="J15" s="69">
        <v>3.2436092593564751</v>
      </c>
      <c r="K15" s="69">
        <v>3.6795470421706682</v>
      </c>
      <c r="L15" s="69">
        <v>8.2754767551348039</v>
      </c>
      <c r="M15" s="69">
        <v>3.5176153329268942</v>
      </c>
      <c r="N15" s="69">
        <v>3.9964583235112059</v>
      </c>
      <c r="O15" s="59"/>
    </row>
    <row r="16" spans="1:15" x14ac:dyDescent="0.3">
      <c r="A16" s="9" t="s">
        <v>10</v>
      </c>
      <c r="B16" s="69">
        <v>6.7821687111973006E-2</v>
      </c>
      <c r="C16" s="69">
        <v>0.33651765802349587</v>
      </c>
      <c r="D16" s="69">
        <v>-8.7650816181689066</v>
      </c>
      <c r="E16" s="69">
        <v>-0.48541571470231304</v>
      </c>
      <c r="F16" s="69">
        <v>-0.37678715826781684</v>
      </c>
      <c r="G16" s="69">
        <v>0.94457830471792192</v>
      </c>
      <c r="H16" s="69">
        <v>-14.176182616092703</v>
      </c>
      <c r="I16" s="69">
        <v>2.5173652128715105</v>
      </c>
      <c r="J16" s="69">
        <v>2.1293761324709948</v>
      </c>
      <c r="K16" s="69">
        <v>3.0254211834093354</v>
      </c>
      <c r="L16" s="69">
        <v>8.4316924159549558</v>
      </c>
      <c r="M16" s="69">
        <v>2.4791988828335718</v>
      </c>
      <c r="N16" s="69">
        <v>4.5206060713212253</v>
      </c>
      <c r="O16" s="59"/>
    </row>
    <row r="17" spans="1:15" x14ac:dyDescent="0.3">
      <c r="A17" s="9" t="s">
        <v>11</v>
      </c>
      <c r="B17" s="69">
        <v>1.18847478293047</v>
      </c>
      <c r="C17" s="69">
        <v>4.7118277073887214</v>
      </c>
      <c r="D17" s="69">
        <v>-50.940438871473354</v>
      </c>
      <c r="E17" s="69">
        <v>-4.4141630437133585</v>
      </c>
      <c r="F17" s="69">
        <v>1.2167178996040491</v>
      </c>
      <c r="G17" s="69">
        <v>-3.753447688537733</v>
      </c>
      <c r="H17" s="69">
        <v>-8.005515800055548</v>
      </c>
      <c r="I17" s="69">
        <v>2.3911606552691183</v>
      </c>
      <c r="J17" s="69">
        <v>2.2689267150125971</v>
      </c>
      <c r="K17" s="69">
        <v>3.8265843553092651</v>
      </c>
      <c r="L17" s="69">
        <v>7.3210581972160895</v>
      </c>
      <c r="M17" s="69">
        <v>2.7808161478129563</v>
      </c>
      <c r="N17" s="69">
        <v>3.2737275256183409</v>
      </c>
      <c r="O17" s="59"/>
    </row>
    <row r="18" spans="1:15" x14ac:dyDescent="0.3">
      <c r="A18" s="9" t="s">
        <v>12</v>
      </c>
      <c r="B18" s="69">
        <v>3.8951851819815033</v>
      </c>
      <c r="C18" s="69">
        <v>4.0025856561269677</v>
      </c>
      <c r="D18" s="69">
        <v>-8.5330639890677844</v>
      </c>
      <c r="E18" s="69">
        <v>2.6279803711887268</v>
      </c>
      <c r="F18" s="69">
        <v>0.96881031456854316</v>
      </c>
      <c r="G18" s="69">
        <v>6.1128481269179531</v>
      </c>
      <c r="H18" s="69">
        <v>12.908043569224461</v>
      </c>
      <c r="I18" s="69">
        <v>2.276200354063775</v>
      </c>
      <c r="J18" s="69">
        <v>2.363026331316135</v>
      </c>
      <c r="K18" s="69">
        <v>4.7144452908833188</v>
      </c>
      <c r="L18" s="69">
        <v>7.1242617859207655</v>
      </c>
      <c r="M18" s="69">
        <v>2.6222061062098447</v>
      </c>
      <c r="N18" s="69">
        <v>3.7935316117899021</v>
      </c>
      <c r="O18" s="59"/>
    </row>
    <row r="19" spans="1:15" x14ac:dyDescent="0.3">
      <c r="A19" s="9" t="s">
        <v>13</v>
      </c>
      <c r="B19" s="69">
        <v>-0.83542061272544288</v>
      </c>
      <c r="C19" s="69">
        <v>-2.663795689105072</v>
      </c>
      <c r="D19" s="69">
        <v>-44.602447528543109</v>
      </c>
      <c r="E19" s="69">
        <v>-7.1711714686184536</v>
      </c>
      <c r="F19" s="69">
        <v>2.8580019867371789</v>
      </c>
      <c r="G19" s="69">
        <v>-5.5206106398907053</v>
      </c>
      <c r="H19" s="69">
        <v>-1.0472229946659297</v>
      </c>
      <c r="I19" s="69">
        <v>2.3558312485482844</v>
      </c>
      <c r="J19" s="69">
        <v>1.9382271819421248</v>
      </c>
      <c r="K19" s="69">
        <v>3.3781739244836331</v>
      </c>
      <c r="L19" s="69">
        <v>7.9753183385231381</v>
      </c>
      <c r="M19" s="69">
        <v>3.9902140276405049</v>
      </c>
      <c r="N19" s="69">
        <v>3.3801957528889233</v>
      </c>
      <c r="O19" s="59"/>
    </row>
    <row r="20" spans="1:15" x14ac:dyDescent="0.3">
      <c r="A20" s="9" t="s">
        <v>14</v>
      </c>
      <c r="B20" s="69">
        <v>3.6496772141692162</v>
      </c>
      <c r="C20" s="69">
        <v>11.549331671201045</v>
      </c>
      <c r="D20" s="69">
        <v>-19.099198698913639</v>
      </c>
      <c r="E20" s="69">
        <v>-11.476625468441114</v>
      </c>
      <c r="F20" s="69">
        <v>-1.5709735743973994</v>
      </c>
      <c r="G20" s="69">
        <v>3.6518961856651231</v>
      </c>
      <c r="H20" s="69">
        <v>19.06490461561485</v>
      </c>
      <c r="I20" s="69">
        <v>2.5204698006452446</v>
      </c>
      <c r="J20" s="69">
        <v>2.9212734355891286</v>
      </c>
      <c r="K20" s="69">
        <v>3.9081577302578978</v>
      </c>
      <c r="L20" s="69">
        <v>7.8583875537503047</v>
      </c>
      <c r="M20" s="69">
        <v>3.7474989400712531</v>
      </c>
      <c r="N20" s="69">
        <v>4.727901416315234</v>
      </c>
      <c r="O20" s="59"/>
    </row>
    <row r="21" spans="1:15" x14ac:dyDescent="0.3">
      <c r="A21" s="9" t="s">
        <v>15</v>
      </c>
      <c r="B21" s="69">
        <v>2.3288580319655665</v>
      </c>
      <c r="C21" s="69">
        <v>3.9625925799515329</v>
      </c>
      <c r="D21" s="69">
        <v>6.3934178743961354</v>
      </c>
      <c r="E21" s="69">
        <v>2.3202199036443716</v>
      </c>
      <c r="F21" s="69">
        <v>0.19015563062785645</v>
      </c>
      <c r="G21" s="69">
        <v>4.606675930019577</v>
      </c>
      <c r="H21" s="69">
        <v>-8.450992094312312</v>
      </c>
      <c r="I21" s="69">
        <v>2.5869619662274488</v>
      </c>
      <c r="J21" s="69">
        <v>2.3727457248481869</v>
      </c>
      <c r="K21" s="69">
        <v>3.6945583750485014</v>
      </c>
      <c r="L21" s="69">
        <v>8.5661132451501913</v>
      </c>
      <c r="M21" s="69">
        <v>5.825548569936629</v>
      </c>
      <c r="N21" s="69">
        <v>3.0581711432775336</v>
      </c>
      <c r="O21" s="59"/>
    </row>
    <row r="22" spans="1:15" x14ac:dyDescent="0.3">
      <c r="A22" s="9" t="s">
        <v>16</v>
      </c>
      <c r="B22" s="69">
        <v>2.5818166225492973</v>
      </c>
      <c r="C22" s="69">
        <v>2.9288673704834594</v>
      </c>
      <c r="D22" s="69">
        <v>-44.404896243399463</v>
      </c>
      <c r="E22" s="69">
        <v>2.4827454777417017</v>
      </c>
      <c r="F22" s="69">
        <v>-1.3019974598776116</v>
      </c>
      <c r="G22" s="69">
        <v>7.277377495475676</v>
      </c>
      <c r="H22" s="69">
        <v>-0.57079678556539193</v>
      </c>
      <c r="I22" s="69">
        <v>2.4179029710246027</v>
      </c>
      <c r="J22" s="69">
        <v>2.2982939565368952</v>
      </c>
      <c r="K22" s="69">
        <v>4.5723373843008517</v>
      </c>
      <c r="L22" s="69">
        <v>6.4748274859462924</v>
      </c>
      <c r="M22" s="69">
        <v>2.9426286974839826</v>
      </c>
      <c r="N22" s="69">
        <v>4.2781349964036224</v>
      </c>
      <c r="O22" s="59"/>
    </row>
    <row r="23" spans="1:15" x14ac:dyDescent="0.3">
      <c r="A23" s="216" t="s">
        <v>157</v>
      </c>
      <c r="B23" s="69">
        <v>1.0288218572686247</v>
      </c>
      <c r="C23" s="69">
        <v>0</v>
      </c>
      <c r="D23" s="69">
        <v>-46.892584061675024</v>
      </c>
      <c r="E23" s="69" t="s">
        <v>440</v>
      </c>
      <c r="F23" s="69">
        <v>-2.5610480842774024</v>
      </c>
      <c r="G23" s="69">
        <v>-1.2263737278161102</v>
      </c>
      <c r="H23" s="69">
        <v>-0.56359182065519065</v>
      </c>
      <c r="I23" s="69">
        <v>2.2949525829018711</v>
      </c>
      <c r="J23" s="69">
        <v>2.2829961327865931</v>
      </c>
      <c r="K23" s="69">
        <v>3.8135809020310774</v>
      </c>
      <c r="L23" s="69">
        <v>6.4681851420889842</v>
      </c>
      <c r="M23" s="69">
        <v>2.7698183833261254</v>
      </c>
      <c r="N23" s="69">
        <v>4.1142957679273877</v>
      </c>
      <c r="O23" s="59"/>
    </row>
    <row r="24" spans="1:15" x14ac:dyDescent="0.3">
      <c r="A24" s="216" t="s">
        <v>155</v>
      </c>
      <c r="B24" s="69">
        <v>0.77432354349653565</v>
      </c>
      <c r="C24" s="69">
        <v>3.2637982810109349</v>
      </c>
      <c r="D24" s="69">
        <v>-51.554752127244107</v>
      </c>
      <c r="E24" s="69">
        <v>2.4827454777417017</v>
      </c>
      <c r="F24" s="69">
        <v>-14.154334948296693</v>
      </c>
      <c r="G24" s="69">
        <v>12.78988375378303</v>
      </c>
      <c r="H24" s="69">
        <v>-0.72179586574561938</v>
      </c>
      <c r="I24" s="69">
        <v>2.3358571996940043</v>
      </c>
      <c r="J24" s="69">
        <v>2.2961701354970785</v>
      </c>
      <c r="K24" s="69">
        <v>2.8913980306714393</v>
      </c>
      <c r="L24" s="69">
        <v>6.3965929412921554</v>
      </c>
      <c r="M24" s="69">
        <v>1.000683023081848</v>
      </c>
      <c r="N24" s="69">
        <v>3.4891066958798973</v>
      </c>
      <c r="O24" s="59"/>
    </row>
    <row r="25" spans="1:15" x14ac:dyDescent="0.3">
      <c r="A25" s="216" t="s">
        <v>105</v>
      </c>
      <c r="B25" s="69">
        <v>2.9180763038111763</v>
      </c>
      <c r="C25" s="69">
        <v>1.4934379242721434</v>
      </c>
      <c r="D25" s="69">
        <v>10.856552752863792</v>
      </c>
      <c r="E25" s="69" t="s">
        <v>440</v>
      </c>
      <c r="F25" s="69">
        <v>-0.52213756681771883</v>
      </c>
      <c r="G25" s="69">
        <v>7.1032994034978287</v>
      </c>
      <c r="H25" s="69">
        <v>-0.56325184881032442</v>
      </c>
      <c r="I25" s="69">
        <v>2.4304517685890517</v>
      </c>
      <c r="J25" s="69">
        <v>2.3048312923420298</v>
      </c>
      <c r="K25" s="69">
        <v>4.6887308140375552</v>
      </c>
      <c r="L25" s="69">
        <v>6.480331387219934</v>
      </c>
      <c r="M25" s="69">
        <v>2.9952190380939498</v>
      </c>
      <c r="N25" s="69">
        <v>4.3282753839054777</v>
      </c>
      <c r="O25" s="59"/>
    </row>
    <row r="26" spans="1:15" x14ac:dyDescent="0.3">
      <c r="A26" s="9" t="s">
        <v>17</v>
      </c>
      <c r="B26" s="69">
        <v>4.5143271155615423</v>
      </c>
      <c r="C26" s="69">
        <v>-7.7947159769337304E-2</v>
      </c>
      <c r="D26" s="69">
        <v>5.5965931494965844</v>
      </c>
      <c r="E26" s="69">
        <v>13.449201668348238</v>
      </c>
      <c r="F26" s="69">
        <v>5.7818210043265594E-2</v>
      </c>
      <c r="G26" s="69">
        <v>2.974778059752083</v>
      </c>
      <c r="H26" s="69">
        <v>-3.6372011636570392</v>
      </c>
      <c r="I26" s="69">
        <v>2.4858392761149162</v>
      </c>
      <c r="J26" s="69">
        <v>2.5438204499609469</v>
      </c>
      <c r="K26" s="69">
        <v>4.547412233703497</v>
      </c>
      <c r="L26" s="69">
        <v>7.966874506581604</v>
      </c>
      <c r="M26" s="69">
        <v>2.0236556315196452</v>
      </c>
      <c r="N26" s="69">
        <v>4.1866983402776441</v>
      </c>
      <c r="O26" s="59"/>
    </row>
    <row r="27" spans="1:15" x14ac:dyDescent="0.3">
      <c r="A27" s="9" t="s">
        <v>18</v>
      </c>
      <c r="B27" s="69">
        <v>-5.7930009624707424</v>
      </c>
      <c r="C27" s="69">
        <v>4.0906137558626625</v>
      </c>
      <c r="D27" s="69">
        <v>-64.006139677666923</v>
      </c>
      <c r="E27" s="69">
        <v>-24.71613029484142</v>
      </c>
      <c r="F27" s="69">
        <v>1.9190742154538469</v>
      </c>
      <c r="G27" s="69">
        <v>6.4844587352625922</v>
      </c>
      <c r="H27" s="69">
        <v>-2.0002709659937636</v>
      </c>
      <c r="I27" s="69">
        <v>2.31238117503068</v>
      </c>
      <c r="J27" s="69">
        <v>2.4034493793475065</v>
      </c>
      <c r="K27" s="69">
        <v>3.1119000477913659</v>
      </c>
      <c r="L27" s="69">
        <v>7.3812055287478557</v>
      </c>
      <c r="M27" s="69">
        <v>7.6141053116310502</v>
      </c>
      <c r="N27" s="69">
        <v>4.4228562930228605</v>
      </c>
      <c r="O27" s="59"/>
    </row>
    <row r="28" spans="1:15" x14ac:dyDescent="0.3">
      <c r="A28" s="9" t="s">
        <v>19</v>
      </c>
      <c r="B28" s="69">
        <v>-4.1956952267821634</v>
      </c>
      <c r="C28" s="69">
        <v>6.3829787234042499</v>
      </c>
      <c r="D28" s="69">
        <v>-0.96755735118169639</v>
      </c>
      <c r="E28" s="69">
        <v>-1.8091711133016304</v>
      </c>
      <c r="F28" s="69">
        <v>-9.2714625776125246</v>
      </c>
      <c r="G28" s="69">
        <v>0.50597156138161381</v>
      </c>
      <c r="H28" s="69">
        <v>-1.5808783694304225</v>
      </c>
      <c r="I28" s="69">
        <v>2.4510061346764331</v>
      </c>
      <c r="J28" s="69">
        <v>3.1238312057891022</v>
      </c>
      <c r="K28" s="69">
        <v>4.882142039819982</v>
      </c>
      <c r="L28" s="69">
        <v>8.1693002484384465</v>
      </c>
      <c r="M28" s="69">
        <v>1.029045295583515</v>
      </c>
      <c r="N28" s="69">
        <v>4.7172659269374009</v>
      </c>
      <c r="O28" s="59"/>
    </row>
    <row r="29" spans="1:15" x14ac:dyDescent="0.3">
      <c r="A29" s="9" t="s">
        <v>20</v>
      </c>
      <c r="B29" s="69">
        <v>1.9909465131598125</v>
      </c>
      <c r="C29" s="69">
        <v>1.4347229631887899</v>
      </c>
      <c r="D29" s="69">
        <v>-58.890701468189235</v>
      </c>
      <c r="E29" s="69">
        <v>0.96002444651716701</v>
      </c>
      <c r="F29" s="69">
        <v>0.28306767269567956</v>
      </c>
      <c r="G29" s="69">
        <v>2.5251477038451355</v>
      </c>
      <c r="H29" s="69">
        <v>9.6556679378765295</v>
      </c>
      <c r="I29" s="69">
        <v>2.4691738713146378</v>
      </c>
      <c r="J29" s="69">
        <v>2.368456466155294</v>
      </c>
      <c r="K29" s="69">
        <v>3.7256562235393744</v>
      </c>
      <c r="L29" s="69">
        <v>8.7071612054382683</v>
      </c>
      <c r="M29" s="69">
        <v>1.9272579543476098</v>
      </c>
      <c r="N29" s="69">
        <v>2.7907282392286135</v>
      </c>
      <c r="O29" s="59"/>
    </row>
    <row r="30" spans="1:15" x14ac:dyDescent="0.3">
      <c r="A30" s="9" t="s">
        <v>21</v>
      </c>
      <c r="B30" s="69">
        <v>4.3921651074252566</v>
      </c>
      <c r="C30" s="69">
        <v>4.0255224400315797</v>
      </c>
      <c r="D30" s="69">
        <v>8.8554475500610863</v>
      </c>
      <c r="E30" s="69">
        <v>2.8778223954424078</v>
      </c>
      <c r="F30" s="69">
        <v>0.79363196516520418</v>
      </c>
      <c r="G30" s="69">
        <v>6.1377220677109534</v>
      </c>
      <c r="H30" s="69">
        <v>15.143746106186455</v>
      </c>
      <c r="I30" s="69">
        <v>2.6099092148201777</v>
      </c>
      <c r="J30" s="69">
        <v>3.2657915047683304</v>
      </c>
      <c r="K30" s="69">
        <v>4.7734653208622717</v>
      </c>
      <c r="L30" s="69">
        <v>8.4187228683827442</v>
      </c>
      <c r="M30" s="69">
        <v>3.841512753004082</v>
      </c>
      <c r="N30" s="69">
        <v>3.9247197273067229</v>
      </c>
      <c r="O30" s="59"/>
    </row>
    <row r="31" spans="1:15" x14ac:dyDescent="0.3">
      <c r="A31" s="9" t="s">
        <v>22</v>
      </c>
      <c r="B31" s="69">
        <v>1.4149272178470227</v>
      </c>
      <c r="C31" s="69">
        <v>3.7747539690842018</v>
      </c>
      <c r="D31" s="69">
        <v>-49.171103174068328</v>
      </c>
      <c r="E31" s="69">
        <v>-4.8839640248803704</v>
      </c>
      <c r="F31" s="69">
        <v>6.3385156207473869E-2</v>
      </c>
      <c r="G31" s="69">
        <v>7.3673929882463796</v>
      </c>
      <c r="H31" s="69">
        <v>-1.9264616952386859</v>
      </c>
      <c r="I31" s="69">
        <v>2.6858969753574229</v>
      </c>
      <c r="J31" s="69">
        <v>2.4648758481647093</v>
      </c>
      <c r="K31" s="69">
        <v>3.1504747290687476</v>
      </c>
      <c r="L31" s="69">
        <v>7.5890435254350308</v>
      </c>
      <c r="M31" s="69">
        <v>2.392217361818922</v>
      </c>
      <c r="N31" s="69">
        <v>3.2877831929233565</v>
      </c>
      <c r="O31" s="59"/>
    </row>
    <row r="32" spans="1:15" x14ac:dyDescent="0.3">
      <c r="A32" s="9" t="s">
        <v>23</v>
      </c>
      <c r="B32" s="69">
        <v>0.29930816734604093</v>
      </c>
      <c r="C32" s="69">
        <v>-6.2355325831125015</v>
      </c>
      <c r="D32" s="69">
        <v>-34.973097617217533</v>
      </c>
      <c r="E32" s="69">
        <v>2.4081804035863428</v>
      </c>
      <c r="F32" s="69">
        <v>1.5485849558556311</v>
      </c>
      <c r="G32" s="69">
        <v>1.7916286347633417</v>
      </c>
      <c r="H32" s="69">
        <v>-4.1280612871644706</v>
      </c>
      <c r="I32" s="69">
        <v>2.674719083119939</v>
      </c>
      <c r="J32" s="69">
        <v>2.8472335184625592</v>
      </c>
      <c r="K32" s="69">
        <v>3.3946267526000042</v>
      </c>
      <c r="L32" s="69">
        <v>7.6522055972607035</v>
      </c>
      <c r="M32" s="69">
        <v>5.3280500325695357</v>
      </c>
      <c r="N32" s="69">
        <v>4.1700458055820064</v>
      </c>
      <c r="O32" s="59"/>
    </row>
    <row r="33" spans="1:15" x14ac:dyDescent="0.3">
      <c r="A33" s="9" t="s">
        <v>24</v>
      </c>
      <c r="B33" s="69">
        <v>22.873656647363077</v>
      </c>
      <c r="C33" s="69">
        <v>-2.289114469107858</v>
      </c>
      <c r="D33" s="69">
        <v>103.04342996778851</v>
      </c>
      <c r="E33" s="69">
        <v>59.167891585558806</v>
      </c>
      <c r="F33" s="69">
        <v>2.8611247179925812</v>
      </c>
      <c r="G33" s="69">
        <v>-2.845075778151994</v>
      </c>
      <c r="H33" s="69">
        <v>-2.0270442333647338</v>
      </c>
      <c r="I33" s="69">
        <v>2.4245049603622846</v>
      </c>
      <c r="J33" s="69">
        <v>2.4935739613818271</v>
      </c>
      <c r="K33" s="69">
        <v>3.427311199856959</v>
      </c>
      <c r="L33" s="69">
        <v>7.7147587693966386</v>
      </c>
      <c r="M33" s="69">
        <v>1.8989585850060138</v>
      </c>
      <c r="N33" s="69">
        <v>3.9862704961944928</v>
      </c>
      <c r="O33" s="59"/>
    </row>
    <row r="34" spans="1:15" x14ac:dyDescent="0.3">
      <c r="A34" s="9" t="s">
        <v>25</v>
      </c>
      <c r="B34" s="69">
        <v>6.0531617264048379</v>
      </c>
      <c r="C34" s="69">
        <v>0.52698167065736357</v>
      </c>
      <c r="D34" s="69">
        <v>5.1374803862719745</v>
      </c>
      <c r="E34" s="69">
        <v>1.1568616700476895</v>
      </c>
      <c r="F34" s="69">
        <v>17.919790081474957</v>
      </c>
      <c r="G34" s="69">
        <v>-2.1655295164639625</v>
      </c>
      <c r="H34" s="69">
        <v>14.010922252490758</v>
      </c>
      <c r="I34" s="69">
        <v>2.5478485219342559</v>
      </c>
      <c r="J34" s="69">
        <v>2.746051337313844</v>
      </c>
      <c r="K34" s="69">
        <v>3.2230122351752328</v>
      </c>
      <c r="L34" s="69">
        <v>8.9681110287106662</v>
      </c>
      <c r="M34" s="69">
        <v>7.5958497205043045</v>
      </c>
      <c r="N34" s="69">
        <v>3.2822961501673689</v>
      </c>
      <c r="O34" s="59"/>
    </row>
    <row r="35" spans="1:15" x14ac:dyDescent="0.3">
      <c r="A35" s="9" t="s">
        <v>26</v>
      </c>
      <c r="B35" s="69">
        <v>4.1512301892910699</v>
      </c>
      <c r="C35" s="69">
        <v>8.1578497022982646</v>
      </c>
      <c r="D35" s="69">
        <v>35.704576347983703</v>
      </c>
      <c r="E35" s="69">
        <v>-0.67036072519799461</v>
      </c>
      <c r="F35" s="69">
        <v>0.6307915241957005</v>
      </c>
      <c r="G35" s="69">
        <v>-6.4296126613910758</v>
      </c>
      <c r="H35" s="69">
        <v>12.277211533220694</v>
      </c>
      <c r="I35" s="69">
        <v>2.4356429612778498</v>
      </c>
      <c r="J35" s="69">
        <v>3.59308913893544</v>
      </c>
      <c r="K35" s="69">
        <v>3.9983194454169961</v>
      </c>
      <c r="L35" s="69">
        <v>7.2637553811209585</v>
      </c>
      <c r="M35" s="69">
        <v>3.3037138950655418</v>
      </c>
      <c r="N35" s="69">
        <v>4.0479594541409369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2.2256773926517752</v>
      </c>
      <c r="C37" s="130">
        <v>2.901232412805939</v>
      </c>
      <c r="D37" s="130">
        <v>-14.813311688311686</v>
      </c>
      <c r="E37" s="130">
        <v>-0.23565751176533922</v>
      </c>
      <c r="F37" s="130">
        <v>-1.1814272147683766</v>
      </c>
      <c r="G37" s="130">
        <v>4.3573353666821504</v>
      </c>
      <c r="H37" s="130">
        <v>1.4639853285271585</v>
      </c>
      <c r="I37" s="130">
        <v>2.4522969090164679</v>
      </c>
      <c r="J37" s="130">
        <v>2.4827403080191175</v>
      </c>
      <c r="K37" s="130">
        <v>4.3847662052165788</v>
      </c>
      <c r="L37" s="130">
        <v>6.9830279489994069</v>
      </c>
      <c r="M37" s="130">
        <v>3.3062410356367877</v>
      </c>
      <c r="N37" s="130">
        <v>4.1162582921435984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3.8760686742108135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-14.757088238870239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2.2405352399164968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 codeName="Hoja153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690</v>
      </c>
      <c r="B1" s="121"/>
      <c r="C1" s="121"/>
      <c r="D1" s="121"/>
      <c r="E1" s="121"/>
      <c r="F1" s="121"/>
      <c r="G1" s="121"/>
      <c r="H1" s="122">
        <v>152</v>
      </c>
      <c r="I1" s="49"/>
      <c r="J1" s="49"/>
      <c r="K1" s="49"/>
      <c r="L1" s="49"/>
      <c r="M1" s="49"/>
      <c r="N1" s="49"/>
    </row>
    <row r="2" spans="1:14" ht="18" x14ac:dyDescent="0.3">
      <c r="A2" s="229" t="s">
        <v>170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4795923</v>
      </c>
      <c r="C9" s="58">
        <v>1711323</v>
      </c>
      <c r="D9" s="58">
        <v>881</v>
      </c>
      <c r="E9" s="58">
        <v>123636</v>
      </c>
      <c r="F9" s="58">
        <v>214071</v>
      </c>
      <c r="G9" s="58">
        <v>53214</v>
      </c>
      <c r="H9" s="58">
        <v>496754</v>
      </c>
      <c r="I9" s="58">
        <v>466014</v>
      </c>
      <c r="J9" s="58">
        <v>190527</v>
      </c>
      <c r="K9" s="58">
        <v>80797</v>
      </c>
      <c r="L9" s="58">
        <v>36852</v>
      </c>
      <c r="M9" s="58">
        <v>421054</v>
      </c>
      <c r="N9" s="58">
        <v>1000800</v>
      </c>
    </row>
    <row r="10" spans="1:14" x14ac:dyDescent="0.3">
      <c r="A10" s="9" t="s">
        <v>317</v>
      </c>
      <c r="B10" s="58">
        <v>24502598</v>
      </c>
      <c r="C10" s="58">
        <v>1158891</v>
      </c>
      <c r="D10" s="58">
        <v>826844</v>
      </c>
      <c r="E10" s="58">
        <v>8133252</v>
      </c>
      <c r="F10" s="58">
        <v>2563454</v>
      </c>
      <c r="G10" s="58">
        <v>713620</v>
      </c>
      <c r="H10" s="58">
        <v>1690826</v>
      </c>
      <c r="I10" s="58">
        <v>1609626</v>
      </c>
      <c r="J10" s="58">
        <v>1018005</v>
      </c>
      <c r="K10" s="58">
        <v>1022421</v>
      </c>
      <c r="L10" s="58">
        <v>367050</v>
      </c>
      <c r="M10" s="58">
        <v>1310932</v>
      </c>
      <c r="N10" s="58">
        <v>4087677</v>
      </c>
    </row>
    <row r="11" spans="1:14" x14ac:dyDescent="0.3">
      <c r="A11" s="9" t="s">
        <v>5</v>
      </c>
      <c r="B11" s="58">
        <v>9699020</v>
      </c>
      <c r="C11" s="58">
        <v>1150427</v>
      </c>
      <c r="D11" s="58">
        <v>374</v>
      </c>
      <c r="E11" s="58">
        <v>5163306</v>
      </c>
      <c r="F11" s="58">
        <v>126086</v>
      </c>
      <c r="G11" s="58">
        <v>85192</v>
      </c>
      <c r="H11" s="58">
        <v>916784</v>
      </c>
      <c r="I11" s="58">
        <v>337229</v>
      </c>
      <c r="J11" s="58">
        <v>125443</v>
      </c>
      <c r="K11" s="58">
        <v>132604</v>
      </c>
      <c r="L11" s="58">
        <v>32619</v>
      </c>
      <c r="M11" s="58">
        <v>457393</v>
      </c>
      <c r="N11" s="58">
        <v>1171563</v>
      </c>
    </row>
    <row r="12" spans="1:14" x14ac:dyDescent="0.3">
      <c r="A12" s="9" t="s">
        <v>6</v>
      </c>
      <c r="B12" s="58">
        <v>40223085</v>
      </c>
      <c r="C12" s="58">
        <v>3262815</v>
      </c>
      <c r="D12" s="58">
        <v>79484</v>
      </c>
      <c r="E12" s="58">
        <v>9404546</v>
      </c>
      <c r="F12" s="58">
        <v>4395826</v>
      </c>
      <c r="G12" s="58">
        <v>502722</v>
      </c>
      <c r="H12" s="58">
        <v>3927875</v>
      </c>
      <c r="I12" s="58">
        <v>4217806</v>
      </c>
      <c r="J12" s="58">
        <v>2566676</v>
      </c>
      <c r="K12" s="58">
        <v>1414536</v>
      </c>
      <c r="L12" s="58">
        <v>663037</v>
      </c>
      <c r="M12" s="58">
        <v>1529176</v>
      </c>
      <c r="N12" s="58">
        <v>8258586</v>
      </c>
    </row>
    <row r="13" spans="1:14" x14ac:dyDescent="0.3">
      <c r="A13" s="9" t="s">
        <v>7</v>
      </c>
      <c r="B13" s="58">
        <v>9074883</v>
      </c>
      <c r="C13" s="58">
        <v>1414088</v>
      </c>
      <c r="D13" s="58">
        <v>1092</v>
      </c>
      <c r="E13" s="58">
        <v>2140563</v>
      </c>
      <c r="F13" s="58">
        <v>565441</v>
      </c>
      <c r="G13" s="58">
        <v>77800</v>
      </c>
      <c r="H13" s="58">
        <v>883612</v>
      </c>
      <c r="I13" s="58">
        <v>784935</v>
      </c>
      <c r="J13" s="58">
        <v>326049</v>
      </c>
      <c r="K13" s="58">
        <v>139255</v>
      </c>
      <c r="L13" s="58">
        <v>125728</v>
      </c>
      <c r="M13" s="58">
        <v>738097</v>
      </c>
      <c r="N13" s="58">
        <v>1878223</v>
      </c>
    </row>
    <row r="14" spans="1:14" x14ac:dyDescent="0.3">
      <c r="A14" s="9" t="s">
        <v>8</v>
      </c>
      <c r="B14" s="58">
        <v>17052727</v>
      </c>
      <c r="C14" s="58">
        <v>2255299</v>
      </c>
      <c r="D14" s="58">
        <v>727</v>
      </c>
      <c r="E14" s="58">
        <v>3632025</v>
      </c>
      <c r="F14" s="58">
        <v>883324</v>
      </c>
      <c r="G14" s="58">
        <v>358653</v>
      </c>
      <c r="H14" s="58">
        <v>1819423</v>
      </c>
      <c r="I14" s="58">
        <v>1409272</v>
      </c>
      <c r="J14" s="58">
        <v>671885</v>
      </c>
      <c r="K14" s="58">
        <v>470936</v>
      </c>
      <c r="L14" s="58">
        <v>253701</v>
      </c>
      <c r="M14" s="58">
        <v>1320458</v>
      </c>
      <c r="N14" s="58">
        <v>3977024</v>
      </c>
    </row>
    <row r="15" spans="1:14" x14ac:dyDescent="0.3">
      <c r="A15" s="9" t="s">
        <v>9</v>
      </c>
      <c r="B15" s="58">
        <v>25189295</v>
      </c>
      <c r="C15" s="58">
        <v>1841450</v>
      </c>
      <c r="D15" s="58">
        <v>2435</v>
      </c>
      <c r="E15" s="58">
        <v>6214888</v>
      </c>
      <c r="F15" s="58">
        <v>1694688</v>
      </c>
      <c r="G15" s="58">
        <v>492299</v>
      </c>
      <c r="H15" s="58">
        <v>2594617</v>
      </c>
      <c r="I15" s="58">
        <v>2307556</v>
      </c>
      <c r="J15" s="58">
        <v>1472544</v>
      </c>
      <c r="K15" s="58">
        <v>1834432</v>
      </c>
      <c r="L15" s="58">
        <v>314781</v>
      </c>
      <c r="M15" s="58">
        <v>1429590</v>
      </c>
      <c r="N15" s="58">
        <v>4990015</v>
      </c>
    </row>
    <row r="16" spans="1:14" x14ac:dyDescent="0.3">
      <c r="A16" s="9" t="s">
        <v>10</v>
      </c>
      <c r="B16" s="58">
        <v>5610060</v>
      </c>
      <c r="C16" s="58">
        <v>552249</v>
      </c>
      <c r="D16" s="58">
        <v>10334</v>
      </c>
      <c r="E16" s="58">
        <v>597762</v>
      </c>
      <c r="F16" s="58">
        <v>82067</v>
      </c>
      <c r="G16" s="58">
        <v>1969868</v>
      </c>
      <c r="H16" s="58">
        <v>492871</v>
      </c>
      <c r="I16" s="58">
        <v>237225</v>
      </c>
      <c r="J16" s="58">
        <v>111633</v>
      </c>
      <c r="K16" s="58">
        <v>74349</v>
      </c>
      <c r="L16" s="58">
        <v>17751</v>
      </c>
      <c r="M16" s="58">
        <v>518652</v>
      </c>
      <c r="N16" s="58">
        <v>945299</v>
      </c>
    </row>
    <row r="17" spans="1:14" x14ac:dyDescent="0.3">
      <c r="A17" s="9" t="s">
        <v>11</v>
      </c>
      <c r="B17" s="58">
        <v>9250385</v>
      </c>
      <c r="C17" s="58">
        <v>2042667</v>
      </c>
      <c r="D17" s="58">
        <v>454</v>
      </c>
      <c r="E17" s="58">
        <v>460539</v>
      </c>
      <c r="F17" s="58">
        <v>533451</v>
      </c>
      <c r="G17" s="58">
        <v>667667</v>
      </c>
      <c r="H17" s="58">
        <v>874258</v>
      </c>
      <c r="I17" s="58">
        <v>951549</v>
      </c>
      <c r="J17" s="58">
        <v>502759</v>
      </c>
      <c r="K17" s="58">
        <v>284732</v>
      </c>
      <c r="L17" s="58">
        <v>148739</v>
      </c>
      <c r="M17" s="58">
        <v>865984</v>
      </c>
      <c r="N17" s="58">
        <v>1917586</v>
      </c>
    </row>
    <row r="18" spans="1:14" x14ac:dyDescent="0.3">
      <c r="A18" s="9" t="s">
        <v>12</v>
      </c>
      <c r="B18" s="58">
        <v>27058120</v>
      </c>
      <c r="C18" s="58">
        <v>3447429</v>
      </c>
      <c r="D18" s="58">
        <v>328281</v>
      </c>
      <c r="E18" s="58">
        <v>3516738</v>
      </c>
      <c r="F18" s="58">
        <v>5650963</v>
      </c>
      <c r="G18" s="58">
        <v>660397</v>
      </c>
      <c r="H18" s="58">
        <v>3454034</v>
      </c>
      <c r="I18" s="58">
        <v>2200642</v>
      </c>
      <c r="J18" s="58">
        <v>1894160</v>
      </c>
      <c r="K18" s="58">
        <v>536886</v>
      </c>
      <c r="L18" s="58">
        <v>336688</v>
      </c>
      <c r="M18" s="58">
        <v>845584</v>
      </c>
      <c r="N18" s="58">
        <v>4186318</v>
      </c>
    </row>
    <row r="19" spans="1:14" x14ac:dyDescent="0.3">
      <c r="A19" s="9" t="s">
        <v>13</v>
      </c>
      <c r="B19" s="58">
        <v>20028880</v>
      </c>
      <c r="C19" s="58">
        <v>2446941</v>
      </c>
      <c r="D19" s="58">
        <v>12426</v>
      </c>
      <c r="E19" s="58">
        <v>3714015</v>
      </c>
      <c r="F19" s="58">
        <v>1180220</v>
      </c>
      <c r="G19" s="58">
        <v>666859</v>
      </c>
      <c r="H19" s="58">
        <v>1491943</v>
      </c>
      <c r="I19" s="58">
        <v>2523283</v>
      </c>
      <c r="J19" s="58">
        <v>1384585</v>
      </c>
      <c r="K19" s="58">
        <v>606978</v>
      </c>
      <c r="L19" s="58">
        <v>331074</v>
      </c>
      <c r="M19" s="58">
        <v>1329226</v>
      </c>
      <c r="N19" s="58">
        <v>4341330</v>
      </c>
    </row>
    <row r="20" spans="1:14" x14ac:dyDescent="0.3">
      <c r="A20" s="9" t="s">
        <v>14</v>
      </c>
      <c r="B20" s="58">
        <v>33175304</v>
      </c>
      <c r="C20" s="58">
        <v>5336512</v>
      </c>
      <c r="D20" s="58">
        <v>309100</v>
      </c>
      <c r="E20" s="58">
        <v>3136191</v>
      </c>
      <c r="F20" s="58">
        <v>4803143</v>
      </c>
      <c r="G20" s="58">
        <v>470601</v>
      </c>
      <c r="H20" s="58">
        <v>2289552</v>
      </c>
      <c r="I20" s="58">
        <v>3391398</v>
      </c>
      <c r="J20" s="58">
        <v>2234182</v>
      </c>
      <c r="K20" s="58">
        <v>1183203</v>
      </c>
      <c r="L20" s="58">
        <v>745872</v>
      </c>
      <c r="M20" s="58">
        <v>1617669</v>
      </c>
      <c r="N20" s="58">
        <v>7657881</v>
      </c>
    </row>
    <row r="21" spans="1:14" x14ac:dyDescent="0.3">
      <c r="A21" s="9" t="s">
        <v>15</v>
      </c>
      <c r="B21" s="58">
        <v>17290952</v>
      </c>
      <c r="C21" s="58">
        <v>1459340</v>
      </c>
      <c r="D21" s="58">
        <v>100001</v>
      </c>
      <c r="E21" s="58">
        <v>49051</v>
      </c>
      <c r="F21" s="58">
        <v>1746458</v>
      </c>
      <c r="G21" s="58">
        <v>251622</v>
      </c>
      <c r="H21" s="58">
        <v>1408092</v>
      </c>
      <c r="I21" s="58">
        <v>3091826</v>
      </c>
      <c r="J21" s="58">
        <v>1531825</v>
      </c>
      <c r="K21" s="58">
        <v>678060</v>
      </c>
      <c r="L21" s="58">
        <v>459872</v>
      </c>
      <c r="M21" s="58">
        <v>1234080</v>
      </c>
      <c r="N21" s="58">
        <v>5280725</v>
      </c>
    </row>
    <row r="22" spans="1:14" x14ac:dyDescent="0.3">
      <c r="A22" s="9" t="s">
        <v>16</v>
      </c>
      <c r="B22" s="58">
        <v>348781285</v>
      </c>
      <c r="C22" s="58">
        <v>6823738</v>
      </c>
      <c r="D22" s="58">
        <v>793714</v>
      </c>
      <c r="E22" s="58">
        <v>4080956</v>
      </c>
      <c r="F22" s="58">
        <v>59198603</v>
      </c>
      <c r="G22" s="58">
        <v>10916043</v>
      </c>
      <c r="H22" s="58">
        <v>19122680</v>
      </c>
      <c r="I22" s="58">
        <v>42553316</v>
      </c>
      <c r="J22" s="58">
        <v>27374984</v>
      </c>
      <c r="K22" s="58">
        <v>23063985</v>
      </c>
      <c r="L22" s="58">
        <v>10472407</v>
      </c>
      <c r="M22" s="58">
        <v>19023816</v>
      </c>
      <c r="N22" s="58">
        <v>125357043</v>
      </c>
    </row>
    <row r="23" spans="1:14" x14ac:dyDescent="0.3">
      <c r="A23" s="216" t="s">
        <v>157</v>
      </c>
      <c r="B23" s="58">
        <v>35942042</v>
      </c>
      <c r="C23" s="58">
        <v>17000</v>
      </c>
      <c r="D23" s="58">
        <v>312094</v>
      </c>
      <c r="E23" s="58">
        <v>0</v>
      </c>
      <c r="F23" s="58">
        <v>11140083</v>
      </c>
      <c r="G23" s="58">
        <v>866939</v>
      </c>
      <c r="H23" s="58">
        <v>1912185</v>
      </c>
      <c r="I23" s="58">
        <v>2809772</v>
      </c>
      <c r="J23" s="58">
        <v>8107703</v>
      </c>
      <c r="K23" s="58">
        <v>1210567</v>
      </c>
      <c r="L23" s="58">
        <v>827770</v>
      </c>
      <c r="M23" s="58">
        <v>958995</v>
      </c>
      <c r="N23" s="58">
        <v>7778934</v>
      </c>
    </row>
    <row r="24" spans="1:14" x14ac:dyDescent="0.3">
      <c r="A24" s="216" t="s">
        <v>155</v>
      </c>
      <c r="B24" s="58">
        <v>24040867</v>
      </c>
      <c r="C24" s="58">
        <v>5673738</v>
      </c>
      <c r="D24" s="58">
        <v>343746</v>
      </c>
      <c r="E24" s="58">
        <v>4080956</v>
      </c>
      <c r="F24" s="58">
        <v>2003946</v>
      </c>
      <c r="G24" s="58">
        <v>1753984</v>
      </c>
      <c r="H24" s="58">
        <v>924867</v>
      </c>
      <c r="I24" s="58">
        <v>1605912</v>
      </c>
      <c r="J24" s="58">
        <v>844393</v>
      </c>
      <c r="K24" s="58">
        <v>801212</v>
      </c>
      <c r="L24" s="58">
        <v>568290</v>
      </c>
      <c r="M24" s="58">
        <v>397776</v>
      </c>
      <c r="N24" s="58">
        <v>5042047</v>
      </c>
    </row>
    <row r="25" spans="1:14" x14ac:dyDescent="0.3">
      <c r="A25" s="216" t="s">
        <v>105</v>
      </c>
      <c r="B25" s="58">
        <v>288798376</v>
      </c>
      <c r="C25" s="58">
        <v>1133000</v>
      </c>
      <c r="D25" s="58">
        <v>137874</v>
      </c>
      <c r="E25" s="58">
        <v>0</v>
      </c>
      <c r="F25" s="58">
        <v>46054574</v>
      </c>
      <c r="G25" s="58">
        <v>8295120</v>
      </c>
      <c r="H25" s="58">
        <v>16285628</v>
      </c>
      <c r="I25" s="58">
        <v>38137632</v>
      </c>
      <c r="J25" s="58">
        <v>18422888</v>
      </c>
      <c r="K25" s="58">
        <v>21052206</v>
      </c>
      <c r="L25" s="58">
        <v>9076347</v>
      </c>
      <c r="M25" s="58">
        <v>17667045</v>
      </c>
      <c r="N25" s="58">
        <v>112536062</v>
      </c>
    </row>
    <row r="26" spans="1:14" x14ac:dyDescent="0.3">
      <c r="A26" s="9" t="s">
        <v>17</v>
      </c>
      <c r="B26" s="58">
        <v>11543889</v>
      </c>
      <c r="C26" s="58">
        <v>1151296</v>
      </c>
      <c r="D26" s="58">
        <v>63826</v>
      </c>
      <c r="E26" s="58">
        <v>793502</v>
      </c>
      <c r="F26" s="58">
        <v>984201</v>
      </c>
      <c r="G26" s="58">
        <v>193991</v>
      </c>
      <c r="H26" s="58">
        <v>500318</v>
      </c>
      <c r="I26" s="58">
        <v>2134201</v>
      </c>
      <c r="J26" s="58">
        <v>698937</v>
      </c>
      <c r="K26" s="58">
        <v>542178</v>
      </c>
      <c r="L26" s="58">
        <v>202991</v>
      </c>
      <c r="M26" s="58">
        <v>987438</v>
      </c>
      <c r="N26" s="58">
        <v>3291010</v>
      </c>
    </row>
    <row r="27" spans="1:14" x14ac:dyDescent="0.3">
      <c r="A27" s="9" t="s">
        <v>18</v>
      </c>
      <c r="B27" s="58">
        <v>3224670</v>
      </c>
      <c r="C27" s="58">
        <v>302329</v>
      </c>
      <c r="D27" s="58">
        <v>732</v>
      </c>
      <c r="E27" s="58">
        <v>1000199</v>
      </c>
      <c r="F27" s="58">
        <v>158124</v>
      </c>
      <c r="G27" s="58">
        <v>35817</v>
      </c>
      <c r="H27" s="58">
        <v>286963</v>
      </c>
      <c r="I27" s="58">
        <v>396492</v>
      </c>
      <c r="J27" s="58">
        <v>157592</v>
      </c>
      <c r="K27" s="58">
        <v>118902</v>
      </c>
      <c r="L27" s="58">
        <v>32788</v>
      </c>
      <c r="M27" s="58">
        <v>154667</v>
      </c>
      <c r="N27" s="58">
        <v>580065</v>
      </c>
    </row>
    <row r="28" spans="1:14" x14ac:dyDescent="0.3">
      <c r="A28" s="9" t="s">
        <v>19</v>
      </c>
      <c r="B28" s="58">
        <v>8476572</v>
      </c>
      <c r="C28" s="58">
        <v>203873</v>
      </c>
      <c r="D28" s="58">
        <v>110462</v>
      </c>
      <c r="E28" s="58">
        <v>1692144</v>
      </c>
      <c r="F28" s="58">
        <v>2967116</v>
      </c>
      <c r="G28" s="58">
        <v>382079</v>
      </c>
      <c r="H28" s="58">
        <v>1051512</v>
      </c>
      <c r="I28" s="58">
        <v>295969</v>
      </c>
      <c r="J28" s="58">
        <v>233819</v>
      </c>
      <c r="K28" s="58">
        <v>213645</v>
      </c>
      <c r="L28" s="58">
        <v>56534</v>
      </c>
      <c r="M28" s="58">
        <v>334466</v>
      </c>
      <c r="N28" s="58">
        <v>934953</v>
      </c>
    </row>
    <row r="29" spans="1:14" x14ac:dyDescent="0.3">
      <c r="A29" s="9" t="s">
        <v>20</v>
      </c>
      <c r="B29" s="58">
        <v>6528783</v>
      </c>
      <c r="C29" s="58">
        <v>825875</v>
      </c>
      <c r="D29" s="58">
        <v>384</v>
      </c>
      <c r="E29" s="58">
        <v>2962652</v>
      </c>
      <c r="F29" s="58">
        <v>134427</v>
      </c>
      <c r="G29" s="58">
        <v>134988</v>
      </c>
      <c r="H29" s="58">
        <v>569718</v>
      </c>
      <c r="I29" s="58">
        <v>358342</v>
      </c>
      <c r="J29" s="58">
        <v>160820</v>
      </c>
      <c r="K29" s="58">
        <v>108327</v>
      </c>
      <c r="L29" s="58">
        <v>35985</v>
      </c>
      <c r="M29" s="58">
        <v>306534</v>
      </c>
      <c r="N29" s="58">
        <v>930731</v>
      </c>
    </row>
    <row r="30" spans="1:14" x14ac:dyDescent="0.3">
      <c r="A30" s="9" t="s">
        <v>21</v>
      </c>
      <c r="B30" s="58">
        <v>32329045</v>
      </c>
      <c r="C30" s="58">
        <v>2792220</v>
      </c>
      <c r="D30" s="58">
        <v>1278837</v>
      </c>
      <c r="E30" s="58">
        <v>1590658</v>
      </c>
      <c r="F30" s="58">
        <v>6501628</v>
      </c>
      <c r="G30" s="58">
        <v>630607</v>
      </c>
      <c r="H30" s="58">
        <v>3037588</v>
      </c>
      <c r="I30" s="58">
        <v>3948318</v>
      </c>
      <c r="J30" s="58">
        <v>2376963</v>
      </c>
      <c r="K30" s="58">
        <v>1065046</v>
      </c>
      <c r="L30" s="58">
        <v>455523</v>
      </c>
      <c r="M30" s="58">
        <v>1826741</v>
      </c>
      <c r="N30" s="58">
        <v>6824916</v>
      </c>
    </row>
    <row r="31" spans="1:14" x14ac:dyDescent="0.3">
      <c r="A31" s="9" t="s">
        <v>22</v>
      </c>
      <c r="B31" s="58">
        <v>15884353</v>
      </c>
      <c r="C31" s="58">
        <v>3146169</v>
      </c>
      <c r="D31" s="58">
        <v>76751</v>
      </c>
      <c r="E31" s="58">
        <v>1575526</v>
      </c>
      <c r="F31" s="58">
        <v>1052135</v>
      </c>
      <c r="G31" s="58">
        <v>311096</v>
      </c>
      <c r="H31" s="58">
        <v>1424391</v>
      </c>
      <c r="I31" s="58">
        <v>1630455</v>
      </c>
      <c r="J31" s="58">
        <v>1109864</v>
      </c>
      <c r="K31" s="58">
        <v>391860</v>
      </c>
      <c r="L31" s="58">
        <v>217743</v>
      </c>
      <c r="M31" s="58">
        <v>1151619</v>
      </c>
      <c r="N31" s="58">
        <v>3796744</v>
      </c>
    </row>
    <row r="32" spans="1:14" x14ac:dyDescent="0.3">
      <c r="A32" s="9" t="s">
        <v>23</v>
      </c>
      <c r="B32" s="58">
        <v>8582594</v>
      </c>
      <c r="C32" s="58">
        <v>2296708</v>
      </c>
      <c r="D32" s="58">
        <v>5492</v>
      </c>
      <c r="E32" s="58">
        <v>58654</v>
      </c>
      <c r="F32" s="58">
        <v>717432</v>
      </c>
      <c r="G32" s="58">
        <v>65142</v>
      </c>
      <c r="H32" s="58">
        <v>815662</v>
      </c>
      <c r="I32" s="58">
        <v>961317</v>
      </c>
      <c r="J32" s="58">
        <v>265411</v>
      </c>
      <c r="K32" s="58">
        <v>313128</v>
      </c>
      <c r="L32" s="58">
        <v>140148</v>
      </c>
      <c r="M32" s="58">
        <v>756768</v>
      </c>
      <c r="N32" s="58">
        <v>2186732</v>
      </c>
    </row>
    <row r="33" spans="1:14" x14ac:dyDescent="0.3">
      <c r="A33" s="9" t="s">
        <v>24</v>
      </c>
      <c r="B33" s="58">
        <v>9552555</v>
      </c>
      <c r="C33" s="58">
        <v>632249</v>
      </c>
      <c r="D33" s="58">
        <v>355367</v>
      </c>
      <c r="E33" s="58">
        <v>2583401</v>
      </c>
      <c r="F33" s="58">
        <v>408869</v>
      </c>
      <c r="G33" s="58">
        <v>129722</v>
      </c>
      <c r="H33" s="58">
        <v>965184</v>
      </c>
      <c r="I33" s="58">
        <v>1091863</v>
      </c>
      <c r="J33" s="58">
        <v>771885</v>
      </c>
      <c r="K33" s="58">
        <v>244818</v>
      </c>
      <c r="L33" s="58">
        <v>156119</v>
      </c>
      <c r="M33" s="58">
        <v>459891</v>
      </c>
      <c r="N33" s="58">
        <v>1753187</v>
      </c>
    </row>
    <row r="34" spans="1:14" x14ac:dyDescent="0.3">
      <c r="A34" s="9" t="s">
        <v>25</v>
      </c>
      <c r="B34" s="58">
        <v>4137649</v>
      </c>
      <c r="C34" s="58">
        <v>276124</v>
      </c>
      <c r="D34" s="58">
        <v>446392</v>
      </c>
      <c r="E34" s="58">
        <v>186302</v>
      </c>
      <c r="F34" s="58">
        <v>423222</v>
      </c>
      <c r="G34" s="58">
        <v>35105</v>
      </c>
      <c r="H34" s="58">
        <v>428655</v>
      </c>
      <c r="I34" s="58">
        <v>709993</v>
      </c>
      <c r="J34" s="58">
        <v>237896</v>
      </c>
      <c r="K34" s="58">
        <v>119536</v>
      </c>
      <c r="L34" s="58">
        <v>82031</v>
      </c>
      <c r="M34" s="58">
        <v>307732</v>
      </c>
      <c r="N34" s="58">
        <v>884661</v>
      </c>
    </row>
    <row r="35" spans="1:14" x14ac:dyDescent="0.3">
      <c r="A35" s="9" t="s">
        <v>26</v>
      </c>
      <c r="B35" s="58">
        <v>6699130</v>
      </c>
      <c r="C35" s="58">
        <v>832988</v>
      </c>
      <c r="D35" s="58">
        <v>51610</v>
      </c>
      <c r="E35" s="58">
        <v>225314</v>
      </c>
      <c r="F35" s="58">
        <v>925051</v>
      </c>
      <c r="G35" s="58">
        <v>118896</v>
      </c>
      <c r="H35" s="58">
        <v>604688</v>
      </c>
      <c r="I35" s="58">
        <v>1075373</v>
      </c>
      <c r="J35" s="58">
        <v>312556</v>
      </c>
      <c r="K35" s="58">
        <v>349386</v>
      </c>
      <c r="L35" s="58">
        <v>140967</v>
      </c>
      <c r="M35" s="58">
        <v>495433</v>
      </c>
      <c r="N35" s="58">
        <v>1566868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698691757</v>
      </c>
      <c r="C37" s="129">
        <v>47363000</v>
      </c>
      <c r="D37" s="129">
        <v>4856000</v>
      </c>
      <c r="E37" s="129">
        <v>63035820</v>
      </c>
      <c r="F37" s="129">
        <v>97910000</v>
      </c>
      <c r="G37" s="129">
        <v>19924000</v>
      </c>
      <c r="H37" s="129">
        <v>51148000</v>
      </c>
      <c r="I37" s="129">
        <v>78684000</v>
      </c>
      <c r="J37" s="129">
        <v>47731000</v>
      </c>
      <c r="K37" s="129">
        <v>34990000</v>
      </c>
      <c r="L37" s="129">
        <v>15827000</v>
      </c>
      <c r="M37" s="129">
        <v>39423000</v>
      </c>
      <c r="N37" s="129">
        <v>197799937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61911832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1380312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761983901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 codeName="Hoja154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689</v>
      </c>
      <c r="B1" s="121"/>
      <c r="C1" s="121"/>
      <c r="D1" s="121"/>
      <c r="E1" s="121"/>
      <c r="F1" s="121"/>
      <c r="G1" s="121"/>
      <c r="H1" s="122">
        <v>153</v>
      </c>
      <c r="I1" s="49"/>
      <c r="J1" s="49"/>
      <c r="K1" s="49"/>
      <c r="L1" s="49"/>
      <c r="M1" s="49"/>
      <c r="N1" s="49"/>
    </row>
    <row r="2" spans="1:14" ht="18" x14ac:dyDescent="0.3">
      <c r="A2" s="229" t="s">
        <v>170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0.62939951798272964</v>
      </c>
      <c r="C9" s="69">
        <v>3.6132065114118617</v>
      </c>
      <c r="D9" s="69">
        <v>1.8142504118616145E-2</v>
      </c>
      <c r="E9" s="69">
        <v>0.19613610166410145</v>
      </c>
      <c r="F9" s="69">
        <v>0.21864058829537328</v>
      </c>
      <c r="G9" s="69">
        <v>0.26708492270628387</v>
      </c>
      <c r="H9" s="69">
        <v>0.97120904043168854</v>
      </c>
      <c r="I9" s="69">
        <v>0.59226017996034774</v>
      </c>
      <c r="J9" s="69">
        <v>0.3991682554314806</v>
      </c>
      <c r="K9" s="69">
        <v>0.23091454701343242</v>
      </c>
      <c r="L9" s="69">
        <v>0.23284261072850193</v>
      </c>
      <c r="M9" s="69">
        <v>1.0680414986175584</v>
      </c>
      <c r="N9" s="69">
        <v>0.50596578299213513</v>
      </c>
    </row>
    <row r="10" spans="1:14" x14ac:dyDescent="0.3">
      <c r="A10" s="9" t="s">
        <v>317</v>
      </c>
      <c r="B10" s="69">
        <v>3.215631979605301</v>
      </c>
      <c r="C10" s="69">
        <v>2.4468276925025867</v>
      </c>
      <c r="D10" s="69">
        <v>17.027265238879735</v>
      </c>
      <c r="E10" s="69">
        <v>12.902587766764992</v>
      </c>
      <c r="F10" s="69">
        <v>2.6181738331120417</v>
      </c>
      <c r="G10" s="69">
        <v>3.5817104998996188</v>
      </c>
      <c r="H10" s="69">
        <v>3.3057519355595524</v>
      </c>
      <c r="I10" s="69">
        <v>2.045684001830105</v>
      </c>
      <c r="J10" s="69">
        <v>2.1327962959083195</v>
      </c>
      <c r="K10" s="69">
        <v>2.9220377250643041</v>
      </c>
      <c r="L10" s="69">
        <v>2.3191381815884249</v>
      </c>
      <c r="M10" s="69">
        <v>3.325297415214469</v>
      </c>
      <c r="N10" s="69">
        <v>2.0665714367745225</v>
      </c>
    </row>
    <row r="11" spans="1:14" x14ac:dyDescent="0.3">
      <c r="A11" s="9" t="s">
        <v>5</v>
      </c>
      <c r="B11" s="69">
        <v>1.2728641625198849</v>
      </c>
      <c r="C11" s="69">
        <v>2.4289572028798849</v>
      </c>
      <c r="D11" s="69">
        <v>7.7018121911037896E-3</v>
      </c>
      <c r="E11" s="69">
        <v>8.1910666030837707</v>
      </c>
      <c r="F11" s="69">
        <v>0.12877744867735677</v>
      </c>
      <c r="G11" s="69">
        <v>0.42758482232483441</v>
      </c>
      <c r="H11" s="69">
        <v>1.7924141706420582</v>
      </c>
      <c r="I11" s="69">
        <v>0.4285864978902954</v>
      </c>
      <c r="J11" s="69">
        <v>0.26281242798181476</v>
      </c>
      <c r="K11" s="69">
        <v>0.37897685052872249</v>
      </c>
      <c r="L11" s="69">
        <v>0.20609717571239022</v>
      </c>
      <c r="M11" s="69">
        <v>1.1602186540851787</v>
      </c>
      <c r="N11" s="69">
        <v>0.59229695305716912</v>
      </c>
    </row>
    <row r="12" spans="1:14" x14ac:dyDescent="0.3">
      <c r="A12" s="9" t="s">
        <v>6</v>
      </c>
      <c r="B12" s="69">
        <v>5.2787316040683647</v>
      </c>
      <c r="C12" s="69">
        <v>6.8889534024449457</v>
      </c>
      <c r="D12" s="69">
        <v>1.636820428336079</v>
      </c>
      <c r="E12" s="69">
        <v>14.919368067235423</v>
      </c>
      <c r="F12" s="69">
        <v>4.4896598917373094</v>
      </c>
      <c r="G12" s="69">
        <v>2.5231981529813292</v>
      </c>
      <c r="H12" s="69">
        <v>7.6794302807538903</v>
      </c>
      <c r="I12" s="69">
        <v>5.3604366834426314</v>
      </c>
      <c r="J12" s="69">
        <v>5.3773773857660645</v>
      </c>
      <c r="K12" s="69">
        <v>4.0426864818519581</v>
      </c>
      <c r="L12" s="69">
        <v>4.1892778163897137</v>
      </c>
      <c r="M12" s="69">
        <v>3.8788930319864039</v>
      </c>
      <c r="N12" s="69">
        <v>4.1752217544942898</v>
      </c>
    </row>
    <row r="13" spans="1:14" x14ac:dyDescent="0.3">
      <c r="A13" s="9" t="s">
        <v>7</v>
      </c>
      <c r="B13" s="69">
        <v>1.1909546892119969</v>
      </c>
      <c r="C13" s="69">
        <v>2.985638578637333</v>
      </c>
      <c r="D13" s="69">
        <v>2.2487644151565074E-2</v>
      </c>
      <c r="E13" s="69">
        <v>3.3957882994145234</v>
      </c>
      <c r="F13" s="69">
        <v>0.57751097947094276</v>
      </c>
      <c r="G13" s="69">
        <v>0.39048383858662922</v>
      </c>
      <c r="H13" s="69">
        <v>1.7275592398529758</v>
      </c>
      <c r="I13" s="69">
        <v>0.99757892328808906</v>
      </c>
      <c r="J13" s="69">
        <v>0.68309693909618485</v>
      </c>
      <c r="K13" s="69">
        <v>0.39798513861103169</v>
      </c>
      <c r="L13" s="69">
        <v>0.79438933468124096</v>
      </c>
      <c r="M13" s="69">
        <v>1.8722497019506381</v>
      </c>
      <c r="N13" s="69">
        <v>0.94955692528860614</v>
      </c>
    </row>
    <row r="14" spans="1:14" x14ac:dyDescent="0.3">
      <c r="A14" s="9" t="s">
        <v>8</v>
      </c>
      <c r="B14" s="69">
        <v>2.2379379639938088</v>
      </c>
      <c r="C14" s="69">
        <v>4.7617317315203849</v>
      </c>
      <c r="D14" s="69">
        <v>1.4971169686985171E-2</v>
      </c>
      <c r="E14" s="69">
        <v>5.7618430282972444</v>
      </c>
      <c r="F14" s="69">
        <v>0.90217955265039318</v>
      </c>
      <c r="G14" s="69">
        <v>1.8001054005219834</v>
      </c>
      <c r="H14" s="69">
        <v>3.5571733010088371</v>
      </c>
      <c r="I14" s="69">
        <v>1.7910528188704182</v>
      </c>
      <c r="J14" s="69">
        <v>1.4076491169261067</v>
      </c>
      <c r="K14" s="69">
        <v>1.3459159759931409</v>
      </c>
      <c r="L14" s="69">
        <v>1.6029632905793896</v>
      </c>
      <c r="M14" s="69">
        <v>3.3494609745579988</v>
      </c>
      <c r="N14" s="69">
        <v>2.0106295584917198</v>
      </c>
    </row>
    <row r="15" spans="1:14" x14ac:dyDescent="0.3">
      <c r="A15" s="9" t="s">
        <v>9</v>
      </c>
      <c r="B15" s="69">
        <v>3.3057516001246858</v>
      </c>
      <c r="C15" s="69">
        <v>3.8879505098916876</v>
      </c>
      <c r="D15" s="69">
        <v>5.0144151565074131E-2</v>
      </c>
      <c r="E15" s="69">
        <v>9.8592958733621607</v>
      </c>
      <c r="F15" s="69">
        <v>1.7308630374834031</v>
      </c>
      <c r="G15" s="69">
        <v>2.4708843605701669</v>
      </c>
      <c r="H15" s="69">
        <v>5.0727633534058025</v>
      </c>
      <c r="I15" s="69">
        <v>2.9326877128768238</v>
      </c>
      <c r="J15" s="69">
        <v>3.0850893549265677</v>
      </c>
      <c r="K15" s="69">
        <v>5.2427322092026296</v>
      </c>
      <c r="L15" s="69">
        <v>1.9888860807480886</v>
      </c>
      <c r="M15" s="69">
        <v>3.6262841488471196</v>
      </c>
      <c r="N15" s="69">
        <v>2.5227586397057347</v>
      </c>
    </row>
    <row r="16" spans="1:14" x14ac:dyDescent="0.3">
      <c r="A16" s="9" t="s">
        <v>10</v>
      </c>
      <c r="B16" s="69">
        <v>0.73624390129995676</v>
      </c>
      <c r="C16" s="69">
        <v>1.1659924413571776</v>
      </c>
      <c r="D16" s="69">
        <v>0.21280889621087315</v>
      </c>
      <c r="E16" s="69">
        <v>0.94828940116904958</v>
      </c>
      <c r="F16" s="69">
        <v>8.3818813195792055E-2</v>
      </c>
      <c r="G16" s="69">
        <v>9.8869102589841393</v>
      </c>
      <c r="H16" s="69">
        <v>0.96361734574176905</v>
      </c>
      <c r="I16" s="69">
        <v>0.30149077321946011</v>
      </c>
      <c r="J16" s="69">
        <v>0.23387944941442668</v>
      </c>
      <c r="K16" s="69">
        <v>0.21248642469276938</v>
      </c>
      <c r="L16" s="69">
        <v>0.11215644152397801</v>
      </c>
      <c r="M16" s="69">
        <v>1.3156076402100296</v>
      </c>
      <c r="N16" s="69">
        <v>0.47790662339796397</v>
      </c>
    </row>
    <row r="17" spans="1:14" x14ac:dyDescent="0.3">
      <c r="A17" s="9" t="s">
        <v>11</v>
      </c>
      <c r="B17" s="69">
        <v>1.2139869343512548</v>
      </c>
      <c r="C17" s="69">
        <v>4.312790574921352</v>
      </c>
      <c r="D17" s="69">
        <v>9.3492586490939045E-3</v>
      </c>
      <c r="E17" s="69">
        <v>0.73059888806078832</v>
      </c>
      <c r="F17" s="69">
        <v>0.54483811663772852</v>
      </c>
      <c r="G17" s="69">
        <v>3.3510690624372619</v>
      </c>
      <c r="H17" s="69">
        <v>1.7092711347462268</v>
      </c>
      <c r="I17" s="69">
        <v>1.2093297239591276</v>
      </c>
      <c r="J17" s="69">
        <v>1.0533175504389181</v>
      </c>
      <c r="K17" s="69">
        <v>0.8137525007144899</v>
      </c>
      <c r="L17" s="69">
        <v>0.93978012257534604</v>
      </c>
      <c r="M17" s="69">
        <v>2.1966466276031755</v>
      </c>
      <c r="N17" s="69">
        <v>0.96945733607589568</v>
      </c>
    </row>
    <row r="18" spans="1:14" x14ac:dyDescent="0.3">
      <c r="A18" s="9" t="s">
        <v>12</v>
      </c>
      <c r="B18" s="69">
        <v>3.551009406431016</v>
      </c>
      <c r="C18" s="69">
        <v>7.278738677870912</v>
      </c>
      <c r="D18" s="69">
        <v>6.7603171334431629</v>
      </c>
      <c r="E18" s="69">
        <v>5.5789517769420618</v>
      </c>
      <c r="F18" s="69">
        <v>5.7715892145848224</v>
      </c>
      <c r="G18" s="69">
        <v>3.3145804055410557</v>
      </c>
      <c r="H18" s="69">
        <v>6.7530186908579024</v>
      </c>
      <c r="I18" s="69">
        <v>2.7968100249097656</v>
      </c>
      <c r="J18" s="69">
        <v>3.9684062768431416</v>
      </c>
      <c r="K18" s="69">
        <v>1.5343983995427266</v>
      </c>
      <c r="L18" s="69">
        <v>2.1273014468945473</v>
      </c>
      <c r="M18" s="69">
        <v>2.1449001851710929</v>
      </c>
      <c r="N18" s="69">
        <v>2.1164405123142176</v>
      </c>
    </row>
    <row r="19" spans="1:14" x14ac:dyDescent="0.3">
      <c r="A19" s="9" t="s">
        <v>13</v>
      </c>
      <c r="B19" s="69">
        <v>2.6285174757255141</v>
      </c>
      <c r="C19" s="69">
        <v>5.1663555940290946</v>
      </c>
      <c r="D19" s="69">
        <v>0.25588962108731467</v>
      </c>
      <c r="E19" s="69">
        <v>5.8919119319777229</v>
      </c>
      <c r="F19" s="69">
        <v>1.205413134511286</v>
      </c>
      <c r="G19" s="69">
        <v>3.3470136518771327</v>
      </c>
      <c r="H19" s="69">
        <v>2.916913662313287</v>
      </c>
      <c r="I19" s="69">
        <v>3.206856540084388</v>
      </c>
      <c r="J19" s="69">
        <v>2.9008086987492407</v>
      </c>
      <c r="K19" s="69">
        <v>1.7347184909974278</v>
      </c>
      <c r="L19" s="69">
        <v>2.0918304163770771</v>
      </c>
      <c r="M19" s="69">
        <v>3.3717017984425333</v>
      </c>
      <c r="N19" s="69">
        <v>2.1948085858085991</v>
      </c>
    </row>
    <row r="20" spans="1:14" x14ac:dyDescent="0.3">
      <c r="A20" s="9" t="s">
        <v>14</v>
      </c>
      <c r="B20" s="69">
        <v>4.353806419855057</v>
      </c>
      <c r="C20" s="69">
        <v>11.267259253003399</v>
      </c>
      <c r="D20" s="69">
        <v>6.3653212520593083</v>
      </c>
      <c r="E20" s="69">
        <v>4.9752521661493416</v>
      </c>
      <c r="F20" s="69">
        <v>4.9056715350832398</v>
      </c>
      <c r="G20" s="69">
        <v>2.3619805259987956</v>
      </c>
      <c r="H20" s="69">
        <v>4.47632752013764</v>
      </c>
      <c r="I20" s="69">
        <v>4.3101494585938687</v>
      </c>
      <c r="J20" s="69">
        <v>4.6807776916469379</v>
      </c>
      <c r="K20" s="69">
        <v>3.3815461560445841</v>
      </c>
      <c r="L20" s="69">
        <v>4.7126555885512103</v>
      </c>
      <c r="M20" s="69">
        <v>4.1033635187580852</v>
      </c>
      <c r="N20" s="69">
        <v>3.8715285333988754</v>
      </c>
    </row>
    <row r="21" spans="1:14" x14ac:dyDescent="0.3">
      <c r="A21" s="9" t="s">
        <v>15</v>
      </c>
      <c r="B21" s="69">
        <v>2.2692017478726232</v>
      </c>
      <c r="C21" s="69">
        <v>3.0811815129953763</v>
      </c>
      <c r="D21" s="69">
        <v>2.0593286655683691</v>
      </c>
      <c r="E21" s="69">
        <v>7.7814487064656254E-2</v>
      </c>
      <c r="F21" s="69">
        <v>1.78373812685119</v>
      </c>
      <c r="G21" s="69">
        <v>1.2629090544067456</v>
      </c>
      <c r="H21" s="69">
        <v>2.752975678423399</v>
      </c>
      <c r="I21" s="69">
        <v>3.9294214834019625</v>
      </c>
      <c r="J21" s="69">
        <v>3.2092874651693868</v>
      </c>
      <c r="K21" s="69">
        <v>1.9378679622749357</v>
      </c>
      <c r="L21" s="69">
        <v>2.9056169836355594</v>
      </c>
      <c r="M21" s="69">
        <v>3.1303553763031733</v>
      </c>
      <c r="N21" s="69">
        <v>2.6697303750910701</v>
      </c>
    </row>
    <row r="22" spans="1:14" x14ac:dyDescent="0.3">
      <c r="A22" s="9" t="s">
        <v>16</v>
      </c>
      <c r="B22" s="69">
        <v>45.772789233771491</v>
      </c>
      <c r="C22" s="69">
        <v>14.407317948609673</v>
      </c>
      <c r="D22" s="69">
        <v>16.345016474464579</v>
      </c>
      <c r="E22" s="69">
        <v>6.4740269897337734</v>
      </c>
      <c r="F22" s="69">
        <v>60.462264324379532</v>
      </c>
      <c r="G22" s="69">
        <v>54.788410961654286</v>
      </c>
      <c r="H22" s="69">
        <v>37.386955501681399</v>
      </c>
      <c r="I22" s="69">
        <v>54.081282090386864</v>
      </c>
      <c r="J22" s="69">
        <v>57.352630366009514</v>
      </c>
      <c r="K22" s="69">
        <v>65.915933123749653</v>
      </c>
      <c r="L22" s="69">
        <v>66.167985088772355</v>
      </c>
      <c r="M22" s="69">
        <v>48.255627425614492</v>
      </c>
      <c r="N22" s="69">
        <v>63.375673875972971</v>
      </c>
    </row>
    <row r="23" spans="1:14" x14ac:dyDescent="0.3">
      <c r="A23" s="216" t="s">
        <v>157</v>
      </c>
      <c r="B23" s="69">
        <v>4.7169030674835746</v>
      </c>
      <c r="C23" s="69">
        <v>3.5892996642949135E-2</v>
      </c>
      <c r="D23" s="69">
        <v>6.4269769357495887</v>
      </c>
      <c r="E23" s="69">
        <v>0</v>
      </c>
      <c r="F23" s="69">
        <v>11.377880706771524</v>
      </c>
      <c r="G23" s="69">
        <v>4.3512296727564745</v>
      </c>
      <c r="H23" s="69">
        <v>3.7385332759834209</v>
      </c>
      <c r="I23" s="69">
        <v>3.5709572467083528</v>
      </c>
      <c r="J23" s="69">
        <v>16.986241645890512</v>
      </c>
      <c r="K23" s="69">
        <v>3.459751357530723</v>
      </c>
      <c r="L23" s="69">
        <v>5.2301130978707269</v>
      </c>
      <c r="M23" s="69">
        <v>2.4325774294193745</v>
      </c>
      <c r="N23" s="69">
        <v>3.932728249554498</v>
      </c>
    </row>
    <row r="24" spans="1:14" x14ac:dyDescent="0.3">
      <c r="A24" s="216" t="s">
        <v>155</v>
      </c>
      <c r="B24" s="69">
        <v>3.1550360799551855</v>
      </c>
      <c r="C24" s="69">
        <v>11.979262293351351</v>
      </c>
      <c r="D24" s="69">
        <v>7.0787891268533771</v>
      </c>
      <c r="E24" s="69">
        <v>6.4740269897337734</v>
      </c>
      <c r="F24" s="69">
        <v>2.0467225002553366</v>
      </c>
      <c r="G24" s="69">
        <v>8.8033728167034742</v>
      </c>
      <c r="H24" s="69">
        <v>1.8082173301008835</v>
      </c>
      <c r="I24" s="69">
        <v>2.0409638554216869</v>
      </c>
      <c r="J24" s="69">
        <v>1.7690662253043097</v>
      </c>
      <c r="K24" s="69">
        <v>2.2898313803943986</v>
      </c>
      <c r="L24" s="69">
        <v>3.5906362545018009</v>
      </c>
      <c r="M24" s="69">
        <v>1.0089947492580473</v>
      </c>
      <c r="N24" s="69">
        <v>2.5490640070325199</v>
      </c>
    </row>
    <row r="25" spans="1:14" x14ac:dyDescent="0.3">
      <c r="A25" s="216" t="s">
        <v>105</v>
      </c>
      <c r="B25" s="69">
        <v>37.900850086332724</v>
      </c>
      <c r="C25" s="69">
        <v>2.392162658615375</v>
      </c>
      <c r="D25" s="69">
        <v>2.8392504118616144</v>
      </c>
      <c r="E25" s="69">
        <v>0</v>
      </c>
      <c r="F25" s="69">
        <v>47.03766111735267</v>
      </c>
      <c r="G25" s="69">
        <v>41.633808472194339</v>
      </c>
      <c r="H25" s="69">
        <v>31.84020489559709</v>
      </c>
      <c r="I25" s="69">
        <v>48.469360988256824</v>
      </c>
      <c r="J25" s="69">
        <v>38.597322494814691</v>
      </c>
      <c r="K25" s="69">
        <v>60.166350385824515</v>
      </c>
      <c r="L25" s="69">
        <v>57.347235736399824</v>
      </c>
      <c r="M25" s="69">
        <v>44.814055246937066</v>
      </c>
      <c r="N25" s="69">
        <v>56.893881619385958</v>
      </c>
    </row>
    <row r="26" spans="1:14" x14ac:dyDescent="0.3">
      <c r="A26" s="9" t="s">
        <v>17</v>
      </c>
      <c r="B26" s="69">
        <v>1.5149780703831432</v>
      </c>
      <c r="C26" s="69">
        <v>2.4307919684141628</v>
      </c>
      <c r="D26" s="69">
        <v>1.3143739703459638</v>
      </c>
      <c r="E26" s="69">
        <v>1.2588112600105781</v>
      </c>
      <c r="F26" s="69">
        <v>1.0052098866305792</v>
      </c>
      <c r="G26" s="69">
        <v>0.97365488857659099</v>
      </c>
      <c r="H26" s="69">
        <v>0.9781770548213029</v>
      </c>
      <c r="I26" s="69">
        <v>2.7123697320929283</v>
      </c>
      <c r="J26" s="69">
        <v>1.464325071756301</v>
      </c>
      <c r="K26" s="69">
        <v>1.549522720777365</v>
      </c>
      <c r="L26" s="69">
        <v>1.2825614456308838</v>
      </c>
      <c r="M26" s="69">
        <v>2.5047256677574006</v>
      </c>
      <c r="N26" s="69">
        <v>1.6638074055604981</v>
      </c>
    </row>
    <row r="27" spans="1:14" x14ac:dyDescent="0.3">
      <c r="A27" s="9" t="s">
        <v>18</v>
      </c>
      <c r="B27" s="69">
        <v>0.42319398031481509</v>
      </c>
      <c r="C27" s="69">
        <v>0.6383231636509511</v>
      </c>
      <c r="D27" s="69">
        <v>1.5074135090609555E-2</v>
      </c>
      <c r="E27" s="69">
        <v>1.5867152993329823</v>
      </c>
      <c r="F27" s="69">
        <v>0.16149933612501277</v>
      </c>
      <c r="G27" s="69">
        <v>0.17976811885163621</v>
      </c>
      <c r="H27" s="69">
        <v>0.56104442011417843</v>
      </c>
      <c r="I27" s="69">
        <v>0.50390422449290839</v>
      </c>
      <c r="J27" s="69">
        <v>0.33016697743604784</v>
      </c>
      <c r="K27" s="69">
        <v>0.33981709059731352</v>
      </c>
      <c r="L27" s="69">
        <v>0.20716497125165856</v>
      </c>
      <c r="M27" s="69">
        <v>0.39232681429622301</v>
      </c>
      <c r="N27" s="69">
        <v>0.29325843516320232</v>
      </c>
    </row>
    <row r="28" spans="1:14" x14ac:dyDescent="0.3">
      <c r="A28" s="9" t="s">
        <v>19</v>
      </c>
      <c r="B28" s="69">
        <v>1.1124345263562203</v>
      </c>
      <c r="C28" s="69">
        <v>0.43044781791693942</v>
      </c>
      <c r="D28" s="69">
        <v>2.2747528830313017</v>
      </c>
      <c r="E28" s="69">
        <v>2.6844165745761694</v>
      </c>
      <c r="F28" s="69">
        <v>3.0304524563374526</v>
      </c>
      <c r="G28" s="69">
        <v>1.9176821923308571</v>
      </c>
      <c r="H28" s="69">
        <v>2.0558223195432861</v>
      </c>
      <c r="I28" s="69">
        <v>0.37614889939504859</v>
      </c>
      <c r="J28" s="69">
        <v>0.48986821981521445</v>
      </c>
      <c r="K28" s="69">
        <v>0.61058873963989713</v>
      </c>
      <c r="L28" s="69">
        <v>0.3571997219940608</v>
      </c>
      <c r="M28" s="69">
        <v>0.84840321639651983</v>
      </c>
      <c r="N28" s="69">
        <v>0.47267608583717602</v>
      </c>
    </row>
    <row r="29" spans="1:14" x14ac:dyDescent="0.3">
      <c r="A29" s="9" t="s">
        <v>20</v>
      </c>
      <c r="B29" s="69">
        <v>0.85681377145000859</v>
      </c>
      <c r="C29" s="69">
        <v>1.7437134472056244</v>
      </c>
      <c r="D29" s="69">
        <v>7.907742998352554E-3</v>
      </c>
      <c r="E29" s="69">
        <v>4.6999499649564322</v>
      </c>
      <c r="F29" s="69">
        <v>0.13729649678275968</v>
      </c>
      <c r="G29" s="69">
        <v>0.67751455531017868</v>
      </c>
      <c r="H29" s="69">
        <v>1.1138617345741768</v>
      </c>
      <c r="I29" s="69">
        <v>0.45541914493416707</v>
      </c>
      <c r="J29" s="69">
        <v>0.33692987785715778</v>
      </c>
      <c r="K29" s="69">
        <v>0.30959416976278936</v>
      </c>
      <c r="L29" s="69">
        <v>0.22736463006255134</v>
      </c>
      <c r="M29" s="69">
        <v>0.77755117570961108</v>
      </c>
      <c r="N29" s="69">
        <v>0.47054160588534466</v>
      </c>
    </row>
    <row r="30" spans="1:14" x14ac:dyDescent="0.3">
      <c r="A30" s="9" t="s">
        <v>21</v>
      </c>
      <c r="B30" s="69">
        <v>4.2427464619098298</v>
      </c>
      <c r="C30" s="69">
        <v>5.8953613580220843</v>
      </c>
      <c r="D30" s="69">
        <v>26.335193574958815</v>
      </c>
      <c r="E30" s="69">
        <v>2.5234192241807913</v>
      </c>
      <c r="F30" s="69">
        <v>6.640412623838218</v>
      </c>
      <c r="G30" s="69">
        <v>3.1650622364986956</v>
      </c>
      <c r="H30" s="69">
        <v>5.938820677250332</v>
      </c>
      <c r="I30" s="69">
        <v>5.0179426567027603</v>
      </c>
      <c r="J30" s="69">
        <v>4.9799145209612199</v>
      </c>
      <c r="K30" s="69">
        <v>3.0438582452129181</v>
      </c>
      <c r="L30" s="69">
        <v>2.8781386238706008</v>
      </c>
      <c r="M30" s="69">
        <v>4.633693529158105</v>
      </c>
      <c r="N30" s="69">
        <v>3.4504136368860419</v>
      </c>
    </row>
    <row r="31" spans="1:14" x14ac:dyDescent="0.3">
      <c r="A31" s="9" t="s">
        <v>22</v>
      </c>
      <c r="B31" s="69">
        <v>2.0846048032188018</v>
      </c>
      <c r="C31" s="69">
        <v>6.6426725503029793</v>
      </c>
      <c r="D31" s="69">
        <v>1.5805395387149916</v>
      </c>
      <c r="E31" s="69">
        <v>2.4994138253456524</v>
      </c>
      <c r="F31" s="69">
        <v>1.0745940149116535</v>
      </c>
      <c r="G31" s="69">
        <v>1.5614133708090745</v>
      </c>
      <c r="H31" s="69">
        <v>2.7848420270587315</v>
      </c>
      <c r="I31" s="69">
        <v>2.0721557114534086</v>
      </c>
      <c r="J31" s="69">
        <v>2.3252477425572482</v>
      </c>
      <c r="K31" s="69">
        <v>1.1199199771363246</v>
      </c>
      <c r="L31" s="69">
        <v>1.3757692550704492</v>
      </c>
      <c r="M31" s="69">
        <v>2.9211856023133707</v>
      </c>
      <c r="N31" s="69">
        <v>1.9194869612117218</v>
      </c>
    </row>
    <row r="32" spans="1:14" x14ac:dyDescent="0.3">
      <c r="A32" s="9" t="s">
        <v>23</v>
      </c>
      <c r="B32" s="69">
        <v>1.1263484686141683</v>
      </c>
      <c r="C32" s="69">
        <v>4.8491607372843779</v>
      </c>
      <c r="D32" s="69">
        <v>0.11309719934102143</v>
      </c>
      <c r="E32" s="69">
        <v>9.3048682479263373E-2</v>
      </c>
      <c r="F32" s="69">
        <v>0.73274639975487699</v>
      </c>
      <c r="G32" s="69">
        <v>0.32695241919293316</v>
      </c>
      <c r="H32" s="69">
        <v>1.5947094705560334</v>
      </c>
      <c r="I32" s="69">
        <v>1.2217439377764221</v>
      </c>
      <c r="J32" s="69">
        <v>0.55605581278414451</v>
      </c>
      <c r="K32" s="69">
        <v>0.89490711631894826</v>
      </c>
      <c r="L32" s="69">
        <v>0.88549946294307191</v>
      </c>
      <c r="M32" s="69">
        <v>1.9196103797275703</v>
      </c>
      <c r="N32" s="69">
        <v>1.1055271468564725</v>
      </c>
    </row>
    <row r="33" spans="1:14" x14ac:dyDescent="0.3">
      <c r="A33" s="9" t="s">
        <v>24</v>
      </c>
      <c r="B33" s="69">
        <v>1.2536426278118966</v>
      </c>
      <c r="C33" s="69">
        <v>1.3349006608534089</v>
      </c>
      <c r="D33" s="69">
        <v>7.3181013179571668</v>
      </c>
      <c r="E33" s="69">
        <v>4.0983063280528436</v>
      </c>
      <c r="F33" s="69">
        <v>0.41759677254621591</v>
      </c>
      <c r="G33" s="69">
        <v>0.65108411965468782</v>
      </c>
      <c r="H33" s="69">
        <v>1.8870415265504026</v>
      </c>
      <c r="I33" s="69">
        <v>1.3876556860352802</v>
      </c>
      <c r="J33" s="69">
        <v>1.6171565649158826</v>
      </c>
      <c r="K33" s="69">
        <v>0.6996799085452986</v>
      </c>
      <c r="L33" s="69">
        <v>0.98640930056233012</v>
      </c>
      <c r="M33" s="69">
        <v>1.1665550566927936</v>
      </c>
      <c r="N33" s="69">
        <v>0.88634355833996037</v>
      </c>
    </row>
    <row r="34" spans="1:14" x14ac:dyDescent="0.3">
      <c r="A34" s="9" t="s">
        <v>25</v>
      </c>
      <c r="B34" s="69">
        <v>0.5430100287643741</v>
      </c>
      <c r="C34" s="69">
        <v>0.58299516500221693</v>
      </c>
      <c r="D34" s="69">
        <v>9.1925864909390445</v>
      </c>
      <c r="E34" s="69">
        <v>0.29554941936188028</v>
      </c>
      <c r="F34" s="69">
        <v>0.4322561536104586</v>
      </c>
      <c r="G34" s="69">
        <v>0.17619453924914674</v>
      </c>
      <c r="H34" s="69">
        <v>0.83806795964651604</v>
      </c>
      <c r="I34" s="69">
        <v>0.90233465507600019</v>
      </c>
      <c r="J34" s="69">
        <v>0.49840983846975762</v>
      </c>
      <c r="K34" s="69">
        <v>0.34162903686767648</v>
      </c>
      <c r="L34" s="69">
        <v>0.51829784545397106</v>
      </c>
      <c r="M34" s="69">
        <v>0.78059001090733837</v>
      </c>
      <c r="N34" s="69">
        <v>0.44725039523142013</v>
      </c>
    </row>
    <row r="35" spans="1:14" x14ac:dyDescent="0.3">
      <c r="A35" s="9" t="s">
        <v>26</v>
      </c>
      <c r="B35" s="69">
        <v>0.87916949310980264</v>
      </c>
      <c r="C35" s="69">
        <v>1.7587314992715832</v>
      </c>
      <c r="D35" s="69">
        <v>1.0628088962108733</v>
      </c>
      <c r="E35" s="69">
        <v>0.35743804078379565</v>
      </c>
      <c r="F35" s="69">
        <v>0.94479726279236032</v>
      </c>
      <c r="G35" s="69">
        <v>0.59674764103593658</v>
      </c>
      <c r="H35" s="69">
        <v>1.1822319543286151</v>
      </c>
      <c r="I35" s="69">
        <v>1.3666984393269279</v>
      </c>
      <c r="J35" s="69">
        <v>0.65482809913892437</v>
      </c>
      <c r="K35" s="69">
        <v>0.99853100885967416</v>
      </c>
      <c r="L35" s="69">
        <v>0.89067416440260316</v>
      </c>
      <c r="M35" s="69">
        <v>1.2567105496791213</v>
      </c>
      <c r="N35" s="69">
        <v>0.79214787616438931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91.693768868746758</v>
      </c>
      <c r="C37" s="130">
        <v>99.999999999999986</v>
      </c>
      <c r="D37" s="130">
        <v>100</v>
      </c>
      <c r="E37" s="130">
        <v>100.00000000000001</v>
      </c>
      <c r="F37" s="130">
        <v>100</v>
      </c>
      <c r="G37" s="130">
        <v>100.00000000000001</v>
      </c>
      <c r="H37" s="130">
        <v>99.999999999999986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8.1250839970174127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0.18114713423584522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100.00000000000001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 codeName="Hoja155">
    <tabColor theme="8" tint="0.39997558519241921"/>
  </sheetPr>
  <dimension ref="A1:N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688</v>
      </c>
      <c r="B1" s="121"/>
      <c r="C1" s="121"/>
      <c r="D1" s="121"/>
      <c r="E1" s="121"/>
      <c r="F1" s="121"/>
      <c r="G1" s="121"/>
      <c r="H1" s="122">
        <v>154</v>
      </c>
      <c r="I1" s="49"/>
      <c r="J1" s="49"/>
      <c r="K1" s="49"/>
      <c r="L1" s="49"/>
      <c r="M1" s="49"/>
      <c r="N1" s="49"/>
    </row>
    <row r="2" spans="1:14" ht="18" x14ac:dyDescent="0.3">
      <c r="A2" s="229" t="s">
        <v>170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7.3459824997996748E-3</v>
      </c>
      <c r="C9" s="69">
        <v>-2.4500719742968045</v>
      </c>
      <c r="D9" s="69">
        <v>0.97946348143270257</v>
      </c>
      <c r="E9" s="69">
        <v>-10.631618280566641</v>
      </c>
      <c r="F9" s="69">
        <v>5.4796690514143904</v>
      </c>
      <c r="G9" s="69">
        <v>14.882958990010508</v>
      </c>
      <c r="H9" s="69">
        <v>1.6729413675748503</v>
      </c>
      <c r="I9" s="69">
        <v>1.7518238252607574</v>
      </c>
      <c r="J9" s="69">
        <v>3.6302868570380724</v>
      </c>
      <c r="K9" s="69">
        <v>0.6205152399364664</v>
      </c>
      <c r="L9" s="69">
        <v>-1.6136540825482513</v>
      </c>
      <c r="M9" s="69">
        <v>-0.60800455777003037</v>
      </c>
      <c r="N9" s="69">
        <v>3.4932404114887277</v>
      </c>
    </row>
    <row r="10" spans="1:14" x14ac:dyDescent="0.3">
      <c r="A10" s="9" t="s">
        <v>317</v>
      </c>
      <c r="B10" s="69">
        <v>-0.85488836955073566</v>
      </c>
      <c r="C10" s="69">
        <v>4.8760863473792995</v>
      </c>
      <c r="D10" s="69">
        <v>-7.2017564995056205</v>
      </c>
      <c r="E10" s="69">
        <v>-4.9452910005344819</v>
      </c>
      <c r="F10" s="69">
        <v>-2.8771657726576194</v>
      </c>
      <c r="G10" s="69">
        <v>6.4822340466854911</v>
      </c>
      <c r="H10" s="69">
        <v>1.5859956989464621</v>
      </c>
      <c r="I10" s="69">
        <v>1.8445514539825041</v>
      </c>
      <c r="J10" s="69">
        <v>4.2598517883234592</v>
      </c>
      <c r="K10" s="69">
        <v>1.3554312382852487</v>
      </c>
      <c r="L10" s="69">
        <v>-1.8851402833924595</v>
      </c>
      <c r="M10" s="69">
        <v>-0.43546306375409927</v>
      </c>
      <c r="N10" s="69">
        <v>3.2976326964331122</v>
      </c>
    </row>
    <row r="11" spans="1:14" x14ac:dyDescent="0.3">
      <c r="A11" s="9" t="s">
        <v>5</v>
      </c>
      <c r="B11" s="69">
        <v>1.1116517412686164</v>
      </c>
      <c r="C11" s="69">
        <v>29.583061133422689</v>
      </c>
      <c r="D11" s="69">
        <v>0.65407252705524854</v>
      </c>
      <c r="E11" s="69">
        <v>-4.4331856447275584</v>
      </c>
      <c r="F11" s="69">
        <v>2.9496598976979271</v>
      </c>
      <c r="G11" s="69">
        <v>7.8163962941302287</v>
      </c>
      <c r="H11" s="69">
        <v>1.3240945110140956</v>
      </c>
      <c r="I11" s="69">
        <v>1.6578853308674866</v>
      </c>
      <c r="J11" s="69">
        <v>1.6585068264439968</v>
      </c>
      <c r="K11" s="69">
        <v>0.39924163476412389</v>
      </c>
      <c r="L11" s="69">
        <v>-1.9260023638555026</v>
      </c>
      <c r="M11" s="69">
        <v>-0.71581986595711555</v>
      </c>
      <c r="N11" s="69">
        <v>3.7014799657274438</v>
      </c>
    </row>
    <row r="12" spans="1:14" x14ac:dyDescent="0.3">
      <c r="A12" s="9" t="s">
        <v>6</v>
      </c>
      <c r="B12" s="69">
        <v>1.453388744339378</v>
      </c>
      <c r="C12" s="69">
        <v>3.3402746150687648</v>
      </c>
      <c r="D12" s="69">
        <v>-6.7261068890471307</v>
      </c>
      <c r="E12" s="69">
        <v>-4.1380148664422478</v>
      </c>
      <c r="F12" s="69">
        <v>2.7854408441419594</v>
      </c>
      <c r="G12" s="69">
        <v>5.422249266011562</v>
      </c>
      <c r="H12" s="69">
        <v>1.4499918093549411</v>
      </c>
      <c r="I12" s="69">
        <v>1.7914512589963749</v>
      </c>
      <c r="J12" s="69">
        <v>4.1049503330185928</v>
      </c>
      <c r="K12" s="69">
        <v>1.2289654908394994</v>
      </c>
      <c r="L12" s="69">
        <v>-1.8199071585449076</v>
      </c>
      <c r="M12" s="69">
        <v>-0.49062320757163036</v>
      </c>
      <c r="N12" s="69">
        <v>3.1038858687237934</v>
      </c>
    </row>
    <row r="13" spans="1:14" x14ac:dyDescent="0.3">
      <c r="A13" s="9" t="s">
        <v>7</v>
      </c>
      <c r="B13" s="69">
        <v>4.0956864079719821</v>
      </c>
      <c r="C13" s="69">
        <v>17.253184598957617</v>
      </c>
      <c r="D13" s="69">
        <v>-8.9570552147239226</v>
      </c>
      <c r="E13" s="69">
        <v>2.8226431860588264</v>
      </c>
      <c r="F13" s="69">
        <v>0.39868223472913655</v>
      </c>
      <c r="G13" s="69">
        <v>8.2280585995096089</v>
      </c>
      <c r="H13" s="69">
        <v>1.6192554543317499</v>
      </c>
      <c r="I13" s="69">
        <v>1.5358220034228793</v>
      </c>
      <c r="J13" s="69">
        <v>5.3720906024032189</v>
      </c>
      <c r="K13" s="69">
        <v>0.82446783818399183</v>
      </c>
      <c r="L13" s="69">
        <v>-1.9597499501867617</v>
      </c>
      <c r="M13" s="69">
        <v>-0.76139336816308401</v>
      </c>
      <c r="N13" s="69">
        <v>3.407895083383778</v>
      </c>
    </row>
    <row r="14" spans="1:14" x14ac:dyDescent="0.3">
      <c r="A14" s="9" t="s">
        <v>8</v>
      </c>
      <c r="B14" s="224">
        <v>3.1574783949796341</v>
      </c>
      <c r="C14" s="224">
        <v>5.9748513135260453</v>
      </c>
      <c r="D14" s="224">
        <v>-7.9551209508506417</v>
      </c>
      <c r="E14" s="224">
        <v>6.1739825485224884</v>
      </c>
      <c r="F14" s="224">
        <v>3.0685149172223021</v>
      </c>
      <c r="G14" s="224">
        <v>7.2678892501801187</v>
      </c>
      <c r="H14" s="224">
        <v>1.7742621531548082</v>
      </c>
      <c r="I14" s="224">
        <v>1.4221034210349046</v>
      </c>
      <c r="J14" s="224">
        <v>4.0536271421526919</v>
      </c>
      <c r="K14" s="224">
        <v>0.26647371099592476</v>
      </c>
      <c r="L14" s="224">
        <v>-1.5511094503934686</v>
      </c>
      <c r="M14" s="224">
        <v>-0.6799271218883689</v>
      </c>
      <c r="N14" s="224">
        <v>2.2190792059545004</v>
      </c>
    </row>
    <row r="15" spans="1:14" x14ac:dyDescent="0.3">
      <c r="A15" s="9" t="s">
        <v>9</v>
      </c>
      <c r="B15" s="224">
        <v>-6.8166392391370891</v>
      </c>
      <c r="C15" s="224">
        <v>8.7223493461110735</v>
      </c>
      <c r="D15" s="224">
        <v>-0.45186473103099445</v>
      </c>
      <c r="E15" s="224">
        <v>-28.375060462900976</v>
      </c>
      <c r="F15" s="224">
        <v>2.686249317152928</v>
      </c>
      <c r="G15" s="224">
        <v>7.123498313988847</v>
      </c>
      <c r="H15" s="224">
        <v>1.4044323356757502</v>
      </c>
      <c r="I15" s="224">
        <v>1.8553225962616153</v>
      </c>
      <c r="J15" s="224">
        <v>4.4147168563077486</v>
      </c>
      <c r="K15" s="224">
        <v>0.83908965936710445</v>
      </c>
      <c r="L15" s="224">
        <v>-2.2736060500347435</v>
      </c>
      <c r="M15" s="224">
        <v>-0.46600170089206472</v>
      </c>
      <c r="N15" s="224">
        <v>3.8847712905240428</v>
      </c>
    </row>
    <row r="16" spans="1:14" x14ac:dyDescent="0.3">
      <c r="A16" s="9" t="s">
        <v>10</v>
      </c>
      <c r="B16" s="224">
        <v>5.7808429891983621</v>
      </c>
      <c r="C16" s="224">
        <v>15.594856486359404</v>
      </c>
      <c r="D16" s="224">
        <v>-6.2428310704894017</v>
      </c>
      <c r="E16" s="224">
        <v>7.6147911511480544</v>
      </c>
      <c r="F16" s="224">
        <v>2.885567608508083</v>
      </c>
      <c r="G16" s="224">
        <v>8.5777410619396761</v>
      </c>
      <c r="H16" s="224">
        <v>1.3394063851135201</v>
      </c>
      <c r="I16" s="224">
        <v>2.0285898057711478</v>
      </c>
      <c r="J16" s="224">
        <v>2.1212456649978009</v>
      </c>
      <c r="K16" s="224">
        <v>0.27607668223991766</v>
      </c>
      <c r="L16" s="224">
        <v>-1.547540085026526</v>
      </c>
      <c r="M16" s="224">
        <v>-0.45109167436557129</v>
      </c>
      <c r="N16" s="224">
        <v>2.9350378380563598</v>
      </c>
    </row>
    <row r="17" spans="1:14" x14ac:dyDescent="0.3">
      <c r="A17" s="9" t="s">
        <v>11</v>
      </c>
      <c r="B17" s="224">
        <v>4.5165160965393625</v>
      </c>
      <c r="C17" s="224">
        <v>14.293019739605612</v>
      </c>
      <c r="D17" s="224">
        <v>-8.5567439922211435</v>
      </c>
      <c r="E17" s="224">
        <v>-2.6798549649075625</v>
      </c>
      <c r="F17" s="224">
        <v>-0.850063286645792</v>
      </c>
      <c r="G17" s="224">
        <v>8.3086280334631795</v>
      </c>
      <c r="H17" s="224">
        <v>1.309348774103043</v>
      </c>
      <c r="I17" s="224">
        <v>2.0156967005551536</v>
      </c>
      <c r="J17" s="224">
        <v>2.0808096427167015</v>
      </c>
      <c r="K17" s="224">
        <v>0.89959995073468235</v>
      </c>
      <c r="L17" s="224">
        <v>-1.5572978938883466</v>
      </c>
      <c r="M17" s="224">
        <v>-0.1888153493634519</v>
      </c>
      <c r="N17" s="224">
        <v>4.0554891112968505</v>
      </c>
    </row>
    <row r="18" spans="1:14" x14ac:dyDescent="0.3">
      <c r="A18" s="9" t="s">
        <v>12</v>
      </c>
      <c r="B18" s="224">
        <v>4.6264350135381278</v>
      </c>
      <c r="C18" s="224">
        <v>-4.0129021689529338</v>
      </c>
      <c r="D18" s="224">
        <v>-2.0429643791818961</v>
      </c>
      <c r="E18" s="224">
        <v>26.654865435235322</v>
      </c>
      <c r="F18" s="224">
        <v>4.046709856925105</v>
      </c>
      <c r="G18" s="224">
        <v>5.6761857843399639</v>
      </c>
      <c r="H18" s="224">
        <v>1.8886475746275408</v>
      </c>
      <c r="I18" s="224">
        <v>2.6396990161695442</v>
      </c>
      <c r="J18" s="224">
        <v>4.8334905243225421</v>
      </c>
      <c r="K18" s="224">
        <v>0.84802054851864739</v>
      </c>
      <c r="L18" s="224">
        <v>-1.4450442554574181</v>
      </c>
      <c r="M18" s="224">
        <v>0.31441740301838195</v>
      </c>
      <c r="N18" s="224">
        <v>3.7852292754110124</v>
      </c>
    </row>
    <row r="19" spans="1:14" x14ac:dyDescent="0.3">
      <c r="A19" s="9" t="s">
        <v>13</v>
      </c>
      <c r="B19" s="224">
        <v>2.4035118985758572</v>
      </c>
      <c r="C19" s="224">
        <v>7.0405559335067665</v>
      </c>
      <c r="D19" s="224">
        <v>-1.7537827772410139</v>
      </c>
      <c r="E19" s="224">
        <v>-3.4374927311571923</v>
      </c>
      <c r="F19" s="224">
        <v>2.7394027982962825</v>
      </c>
      <c r="G19" s="224">
        <v>7.8070845437279388</v>
      </c>
      <c r="H19" s="224">
        <v>1.0402235307577428</v>
      </c>
      <c r="I19" s="224">
        <v>2.0097286289748126</v>
      </c>
      <c r="J19" s="224">
        <v>4.2525760845392995</v>
      </c>
      <c r="K19" s="224">
        <v>0.30378974731715402</v>
      </c>
      <c r="L19" s="224">
        <v>-1.8080504819910885</v>
      </c>
      <c r="M19" s="224">
        <v>0.18404627179855026</v>
      </c>
      <c r="N19" s="224">
        <v>3.6356446035248382</v>
      </c>
    </row>
    <row r="20" spans="1:14" x14ac:dyDescent="0.3">
      <c r="A20" s="9" t="s">
        <v>14</v>
      </c>
      <c r="B20" s="224">
        <v>1.7402744773155234</v>
      </c>
      <c r="C20" s="224">
        <v>1.5485283177518028</v>
      </c>
      <c r="D20" s="224">
        <v>-7.0305442649243872</v>
      </c>
      <c r="E20" s="224">
        <v>6.8559042267926031</v>
      </c>
      <c r="F20" s="224">
        <v>-0.61170213499907788</v>
      </c>
      <c r="G20" s="224">
        <v>5.8977311512877151</v>
      </c>
      <c r="H20" s="224">
        <v>1.7087602611297399</v>
      </c>
      <c r="I20" s="224">
        <v>1.4065736736741599</v>
      </c>
      <c r="J20" s="224">
        <v>5.0382592571184261</v>
      </c>
      <c r="K20" s="224">
        <v>1.7791248393931056</v>
      </c>
      <c r="L20" s="224">
        <v>-1.9013219379177144</v>
      </c>
      <c r="M20" s="224">
        <v>-0.71674155562196518</v>
      </c>
      <c r="N20" s="224">
        <v>3.4257995679650719</v>
      </c>
    </row>
    <row r="21" spans="1:14" x14ac:dyDescent="0.3">
      <c r="A21" s="9" t="s">
        <v>15</v>
      </c>
      <c r="B21" s="224">
        <v>0.92937051547123417</v>
      </c>
      <c r="C21" s="224">
        <v>-8.1882993196311276</v>
      </c>
      <c r="D21" s="224">
        <v>1.5852113255872951</v>
      </c>
      <c r="E21" s="224">
        <v>-1.2346689986598705</v>
      </c>
      <c r="F21" s="224">
        <v>5.6727804834192597</v>
      </c>
      <c r="G21" s="224">
        <v>5.7012014924842163</v>
      </c>
      <c r="H21" s="224">
        <v>1.5058540842461099</v>
      </c>
      <c r="I21" s="224">
        <v>0.78122905662777953</v>
      </c>
      <c r="J21" s="224">
        <v>3.2911540000334583</v>
      </c>
      <c r="K21" s="224">
        <v>0.22027837258187333</v>
      </c>
      <c r="L21" s="224">
        <v>-2.0268177817162325</v>
      </c>
      <c r="M21" s="224">
        <v>-0.91993440099325596</v>
      </c>
      <c r="N21" s="224">
        <v>2.9219658491012552</v>
      </c>
    </row>
    <row r="22" spans="1:14" x14ac:dyDescent="0.3">
      <c r="A22" s="9" t="s">
        <v>16</v>
      </c>
      <c r="B22" s="224">
        <v>2.0344458580656664</v>
      </c>
      <c r="C22" s="224">
        <v>-2.6634405726519788</v>
      </c>
      <c r="D22" s="224">
        <v>0.73187878521625294</v>
      </c>
      <c r="E22" s="224">
        <v>-3.7242810374305861</v>
      </c>
      <c r="F22" s="224">
        <v>3.1578234274171564</v>
      </c>
      <c r="G22" s="224">
        <v>8.2857895766253336</v>
      </c>
      <c r="H22" s="224">
        <v>1.4922105238569543</v>
      </c>
      <c r="I22" s="224">
        <v>1.4237915089384074</v>
      </c>
      <c r="J22" s="224">
        <v>4.4040037503744855</v>
      </c>
      <c r="K22" s="224">
        <v>0.53558433880991174</v>
      </c>
      <c r="L22" s="224">
        <v>-0.73673831504990517</v>
      </c>
      <c r="M22" s="224">
        <v>0.28526298063704303</v>
      </c>
      <c r="N22" s="224">
        <v>2.3110854176329383</v>
      </c>
    </row>
    <row r="23" spans="1:14" x14ac:dyDescent="0.3">
      <c r="A23" s="216" t="s">
        <v>157</v>
      </c>
      <c r="B23" s="224">
        <v>3.272357659676814</v>
      </c>
      <c r="C23" s="224">
        <v>0</v>
      </c>
      <c r="D23" s="224">
        <v>0.45342114826480895</v>
      </c>
      <c r="E23" s="224" t="s">
        <v>440</v>
      </c>
      <c r="F23" s="224">
        <v>6.6743637627743482</v>
      </c>
      <c r="G23" s="224">
        <v>8.2273096403689721</v>
      </c>
      <c r="H23" s="224">
        <v>1.5823520517609353</v>
      </c>
      <c r="I23" s="224">
        <v>1.2928048526809306</v>
      </c>
      <c r="J23" s="224">
        <v>5.0503776925791186</v>
      </c>
      <c r="K23" s="224">
        <v>0.26542759194674659</v>
      </c>
      <c r="L23" s="224">
        <v>-0.73894357626839735</v>
      </c>
      <c r="M23" s="224">
        <v>0.28980342964237593</v>
      </c>
      <c r="N23" s="224">
        <v>2.4752365655214845</v>
      </c>
    </row>
    <row r="24" spans="1:14" x14ac:dyDescent="0.3">
      <c r="A24" s="216" t="s">
        <v>155</v>
      </c>
      <c r="B24" s="224">
        <v>-1.5079958994933094</v>
      </c>
      <c r="C24" s="224">
        <v>-2.1819849914360248</v>
      </c>
      <c r="D24" s="224">
        <v>0.21080942598645436</v>
      </c>
      <c r="E24" s="224">
        <v>-3.7242810374305861</v>
      </c>
      <c r="F24" s="224">
        <v>-10.652394029084377</v>
      </c>
      <c r="G24" s="224">
        <v>8.3520925923401563</v>
      </c>
      <c r="H24" s="224">
        <v>1.7618630452211193</v>
      </c>
      <c r="I24" s="224">
        <v>1.4798774899413445</v>
      </c>
      <c r="J24" s="224">
        <v>4.0482204759446034</v>
      </c>
      <c r="K24" s="224">
        <v>0.69710783734385018</v>
      </c>
      <c r="L24" s="224">
        <v>-0.74106391017966189</v>
      </c>
      <c r="M24" s="224">
        <v>0.27037510526287178</v>
      </c>
      <c r="N24" s="224">
        <v>2.5049847675579855</v>
      </c>
    </row>
    <row r="25" spans="1:14" x14ac:dyDescent="0.3">
      <c r="A25" s="216" t="s">
        <v>105</v>
      </c>
      <c r="B25" s="224">
        <v>2.2058834767277062</v>
      </c>
      <c r="C25" s="224">
        <v>-5.1547723560069869</v>
      </c>
      <c r="D25" s="224">
        <v>0.12199189461699689</v>
      </c>
      <c r="E25" s="224" t="s">
        <v>440</v>
      </c>
      <c r="F25" s="224">
        <v>3.3094335453241541</v>
      </c>
      <c r="G25" s="224">
        <v>8.3103424604095153</v>
      </c>
      <c r="H25" s="224">
        <v>1.4665470631366873</v>
      </c>
      <c r="I25" s="224">
        <v>1.4310848438897636</v>
      </c>
      <c r="J25" s="224">
        <v>4.1385724069692174</v>
      </c>
      <c r="K25" s="224">
        <v>0.53802617874242742</v>
      </c>
      <c r="L25" s="224">
        <v>-0.73626214484718844</v>
      </c>
      <c r="M25" s="224">
        <v>0.2867190763303995</v>
      </c>
      <c r="N25" s="224">
        <v>2.2879032202623364</v>
      </c>
    </row>
    <row r="26" spans="1:14" x14ac:dyDescent="0.3">
      <c r="A26" s="9" t="s">
        <v>17</v>
      </c>
      <c r="B26" s="224">
        <v>-1.7003912743197844</v>
      </c>
      <c r="C26" s="224">
        <v>0.89256511841840336</v>
      </c>
      <c r="D26" s="224">
        <v>0.22590725615910401</v>
      </c>
      <c r="E26" s="224">
        <v>-30.636641891820986</v>
      </c>
      <c r="F26" s="224">
        <v>4.8138944629768616</v>
      </c>
      <c r="G26" s="224">
        <v>10.259987946128945</v>
      </c>
      <c r="H26" s="224">
        <v>1.2870411102760642</v>
      </c>
      <c r="I26" s="224">
        <v>1.5265789793326974</v>
      </c>
      <c r="J26" s="224">
        <v>4.28403414541107</v>
      </c>
      <c r="K26" s="224">
        <v>2.1001662461111579</v>
      </c>
      <c r="L26" s="224">
        <v>-1.3120977696575125</v>
      </c>
      <c r="M26" s="224">
        <v>0.83230714473634748</v>
      </c>
      <c r="N26" s="224">
        <v>3.8820804287256578</v>
      </c>
    </row>
    <row r="27" spans="1:14" x14ac:dyDescent="0.3">
      <c r="A27" s="9" t="s">
        <v>18</v>
      </c>
      <c r="B27" s="224">
        <v>1.2530082719562046</v>
      </c>
      <c r="C27" s="224">
        <v>1.9358648090766195</v>
      </c>
      <c r="D27" s="224">
        <v>-1.707096637230876</v>
      </c>
      <c r="E27" s="224">
        <v>5.8098042758975481</v>
      </c>
      <c r="F27" s="224">
        <v>-5.7576079987470052E-2</v>
      </c>
      <c r="G27" s="224">
        <v>5.6669210638185632</v>
      </c>
      <c r="H27" s="224">
        <v>1.5006351640007409</v>
      </c>
      <c r="I27" s="224">
        <v>1.8758949225851325</v>
      </c>
      <c r="J27" s="224">
        <v>2.4991531644464828</v>
      </c>
      <c r="K27" s="224">
        <v>0.18641113615522897</v>
      </c>
      <c r="L27" s="224">
        <v>-1.9988850160168852</v>
      </c>
      <c r="M27" s="224">
        <v>-0.97716424202548069</v>
      </c>
      <c r="N27" s="224">
        <v>2.7767871447951222</v>
      </c>
    </row>
    <row r="28" spans="1:14" x14ac:dyDescent="0.3">
      <c r="A28" s="9" t="s">
        <v>19</v>
      </c>
      <c r="B28" s="224">
        <v>-2.4345099205453806</v>
      </c>
      <c r="C28" s="224">
        <v>-6.2886636251167403</v>
      </c>
      <c r="D28" s="224">
        <v>-1.1150583558077329</v>
      </c>
      <c r="E28" s="224">
        <v>-4.8414749116415976</v>
      </c>
      <c r="F28" s="224">
        <v>-8.4890358598987063</v>
      </c>
      <c r="G28" s="224">
        <v>5.410481050190441</v>
      </c>
      <c r="H28" s="224">
        <v>1.6269543272187121</v>
      </c>
      <c r="I28" s="224">
        <v>1.5542503439270376</v>
      </c>
      <c r="J28" s="224">
        <v>2.7354657389006007</v>
      </c>
      <c r="K28" s="224">
        <v>1.6599324743854709</v>
      </c>
      <c r="L28" s="224">
        <v>-1.7476276617749136</v>
      </c>
      <c r="M28" s="224">
        <v>-0.22415398336035253</v>
      </c>
      <c r="N28" s="224">
        <v>3.3254914695575621</v>
      </c>
    </row>
    <row r="29" spans="1:14" x14ac:dyDescent="0.3">
      <c r="A29" s="9" t="s">
        <v>20</v>
      </c>
      <c r="B29" s="224">
        <v>2.1853169836755626</v>
      </c>
      <c r="C29" s="224">
        <v>23.799149086986375</v>
      </c>
      <c r="D29" s="224">
        <v>-3.102153724560381</v>
      </c>
      <c r="E29" s="224">
        <v>-2.9527025758805792</v>
      </c>
      <c r="F29" s="224">
        <v>2.3123194573162493</v>
      </c>
      <c r="G29" s="224">
        <v>7.4513045676108902</v>
      </c>
      <c r="H29" s="224">
        <v>1.0991963707158732</v>
      </c>
      <c r="I29" s="224">
        <v>1.1784497736110069</v>
      </c>
      <c r="J29" s="224">
        <v>5.7330173067825001</v>
      </c>
      <c r="K29" s="224">
        <v>0.24772122752227688</v>
      </c>
      <c r="L29" s="224">
        <v>-1.6790573114925991</v>
      </c>
      <c r="M29" s="224">
        <v>-0.37037431191187409</v>
      </c>
      <c r="N29" s="224">
        <v>2.8154814281422773</v>
      </c>
    </row>
    <row r="30" spans="1:14" x14ac:dyDescent="0.3">
      <c r="A30" s="9" t="s">
        <v>21</v>
      </c>
      <c r="B30" s="224">
        <v>2.2564699817110352</v>
      </c>
      <c r="C30" s="224">
        <v>10.168624863155998</v>
      </c>
      <c r="D30" s="224">
        <v>2.8998937266706832</v>
      </c>
      <c r="E30" s="224">
        <v>-21.927324387920876</v>
      </c>
      <c r="F30" s="224">
        <v>6.7422154795602864</v>
      </c>
      <c r="G30" s="224">
        <v>7.9662291895883612</v>
      </c>
      <c r="H30" s="224">
        <v>1.6063680566823706</v>
      </c>
      <c r="I30" s="224">
        <v>1.3379601559177416</v>
      </c>
      <c r="J30" s="224">
        <v>4.1276323977937466</v>
      </c>
      <c r="K30" s="224">
        <v>0.55699759271401206</v>
      </c>
      <c r="L30" s="224">
        <v>-1.7866966471891885</v>
      </c>
      <c r="M30" s="224">
        <v>-0.78890368430461422</v>
      </c>
      <c r="N30" s="224">
        <v>3.9475092479170968</v>
      </c>
    </row>
    <row r="31" spans="1:14" x14ac:dyDescent="0.3">
      <c r="A31" s="9" t="s">
        <v>22</v>
      </c>
      <c r="B31" s="224">
        <v>2.6868147383172669</v>
      </c>
      <c r="C31" s="224">
        <v>2.4300148335562</v>
      </c>
      <c r="D31" s="224">
        <v>4.0559786307686778</v>
      </c>
      <c r="E31" s="224">
        <v>4.6502578578137701</v>
      </c>
      <c r="F31" s="224">
        <v>2.0053924325483621</v>
      </c>
      <c r="G31" s="224">
        <v>6.945697941049886</v>
      </c>
      <c r="H31" s="224">
        <v>1.3932684660113495</v>
      </c>
      <c r="I31" s="224">
        <v>1.8217986544210731</v>
      </c>
      <c r="J31" s="224">
        <v>4.3448537940843295</v>
      </c>
      <c r="K31" s="224">
        <v>1.0831248929077617</v>
      </c>
      <c r="L31" s="224">
        <v>-1.6746793018682382</v>
      </c>
      <c r="M31" s="224">
        <v>-0.51194908073777867</v>
      </c>
      <c r="N31" s="224">
        <v>4.3863989029138395</v>
      </c>
    </row>
    <row r="32" spans="1:14" x14ac:dyDescent="0.3">
      <c r="A32" s="9" t="s">
        <v>23</v>
      </c>
      <c r="B32" s="224">
        <v>-2.2149477563431219E-2</v>
      </c>
      <c r="C32" s="224">
        <v>-3.6443728849539667</v>
      </c>
      <c r="D32" s="224">
        <v>1.6456279285869329</v>
      </c>
      <c r="E32" s="224">
        <v>-1.1533379641450665</v>
      </c>
      <c r="F32" s="224">
        <v>2.2778460099696503</v>
      </c>
      <c r="G32" s="224">
        <v>7.6096172575589378</v>
      </c>
      <c r="H32" s="224">
        <v>1.5290328924794494</v>
      </c>
      <c r="I32" s="224">
        <v>1.838017614078197</v>
      </c>
      <c r="J32" s="224">
        <v>3.8898129429499022</v>
      </c>
      <c r="K32" s="224">
        <v>0.56499476423780948</v>
      </c>
      <c r="L32" s="224">
        <v>-1.3720715195449316</v>
      </c>
      <c r="M32" s="224">
        <v>-0.50121855968953355</v>
      </c>
      <c r="N32" s="224">
        <v>2.936211096548675</v>
      </c>
    </row>
    <row r="33" spans="1:14" x14ac:dyDescent="0.3">
      <c r="A33" s="9" t="s">
        <v>24</v>
      </c>
      <c r="B33" s="224">
        <v>-5.9635498728818277</v>
      </c>
      <c r="C33" s="224">
        <v>2.6847820576063128</v>
      </c>
      <c r="D33" s="224">
        <v>3.8005548364219237</v>
      </c>
      <c r="E33" s="224">
        <v>-8.3744114036832826</v>
      </c>
      <c r="F33" s="224">
        <v>3.0466163295202335</v>
      </c>
      <c r="G33" s="224">
        <v>10.621094274894858</v>
      </c>
      <c r="H33" s="224">
        <v>1.5531078299006396</v>
      </c>
      <c r="I33" s="224">
        <v>2.2956022548571013</v>
      </c>
      <c r="J33" s="224">
        <v>6.3570483904875914</v>
      </c>
      <c r="K33" s="224">
        <v>0.80676387901341684</v>
      </c>
      <c r="L33" s="224">
        <v>-1.7633119850850534</v>
      </c>
      <c r="M33" s="224">
        <v>-0.22337435243470338</v>
      </c>
      <c r="N33" s="224">
        <v>3.070783134583337</v>
      </c>
    </row>
    <row r="34" spans="1:14" x14ac:dyDescent="0.3">
      <c r="A34" s="9" t="s">
        <v>25</v>
      </c>
      <c r="B34" s="224">
        <v>2.1073141549422019</v>
      </c>
      <c r="C34" s="224">
        <v>7.2657603415390781</v>
      </c>
      <c r="D34" s="224">
        <v>10.829018641925643</v>
      </c>
      <c r="E34" s="224">
        <v>-14.374730688773241</v>
      </c>
      <c r="F34" s="224">
        <v>1.0324533368893043</v>
      </c>
      <c r="G34" s="224">
        <v>7.4537660062714508</v>
      </c>
      <c r="H34" s="224">
        <v>1.4939237113304529</v>
      </c>
      <c r="I34" s="224">
        <v>2.0167353231969543</v>
      </c>
      <c r="J34" s="224">
        <v>3.624172809829318</v>
      </c>
      <c r="K34" s="224">
        <v>0.20129157428306144</v>
      </c>
      <c r="L34" s="224">
        <v>-1.9564194962329537</v>
      </c>
      <c r="M34" s="224">
        <v>-0.41909459524771364</v>
      </c>
      <c r="N34" s="224">
        <v>3.702404675145516</v>
      </c>
    </row>
    <row r="35" spans="1:14" x14ac:dyDescent="0.3">
      <c r="A35" s="9" t="s">
        <v>26</v>
      </c>
      <c r="B35" s="224">
        <v>0.93084679676445603</v>
      </c>
      <c r="C35" s="224">
        <v>2.5462883388427144</v>
      </c>
      <c r="D35" s="224">
        <v>-2.1555946816950495</v>
      </c>
      <c r="E35" s="224">
        <v>-26.720699168620726</v>
      </c>
      <c r="F35" s="224">
        <v>3.530027690126019</v>
      </c>
      <c r="G35" s="224">
        <v>8.0739977961010254</v>
      </c>
      <c r="H35" s="224">
        <v>1.0560291586187986</v>
      </c>
      <c r="I35" s="224">
        <v>1.5386009921794681</v>
      </c>
      <c r="J35" s="224">
        <v>3.6198530955070254</v>
      </c>
      <c r="K35" s="224">
        <v>1.7328796072458204</v>
      </c>
      <c r="L35" s="224">
        <v>-1.6428370781246429</v>
      </c>
      <c r="M35" s="224">
        <v>-0.92737957254760772</v>
      </c>
      <c r="N35" s="224">
        <v>3.0085221866013256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1.4948642771956884</v>
      </c>
      <c r="C37" s="130">
        <v>3.0092684866223038</v>
      </c>
      <c r="D37" s="130">
        <v>0.13035575144857603</v>
      </c>
      <c r="E37" s="130">
        <v>-6.6770775377591036</v>
      </c>
      <c r="F37" s="130">
        <v>2.8413430934143236</v>
      </c>
      <c r="G37" s="130">
        <v>8.097007470565714</v>
      </c>
      <c r="H37" s="130">
        <v>1.5348149448228838</v>
      </c>
      <c r="I37" s="130">
        <v>1.5363472081531881</v>
      </c>
      <c r="J37" s="130">
        <v>4.340954474281574</v>
      </c>
      <c r="K37" s="130">
        <v>0.69457436162308284</v>
      </c>
      <c r="L37" s="130">
        <v>-1.1364918530070867</v>
      </c>
      <c r="M37" s="130">
        <v>-8.0394884746397111E-2</v>
      </c>
      <c r="N37" s="130">
        <v>2.7151710191779728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4.9470930930371395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17.057307159777665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1.872232374105451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 codeName="Hoja156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687</v>
      </c>
      <c r="B1" s="121"/>
      <c r="C1" s="121"/>
      <c r="D1" s="121"/>
      <c r="E1" s="121"/>
      <c r="F1" s="121"/>
      <c r="G1" s="121"/>
      <c r="H1" s="122">
        <v>155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180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3030350</v>
      </c>
      <c r="C9" s="58">
        <v>1018696</v>
      </c>
      <c r="D9" s="58">
        <v>492</v>
      </c>
      <c r="E9" s="58">
        <v>95164</v>
      </c>
      <c r="F9" s="58">
        <v>130089</v>
      </c>
      <c r="G9" s="58">
        <v>32637</v>
      </c>
      <c r="H9" s="58">
        <v>318554</v>
      </c>
      <c r="I9" s="58">
        <v>297350</v>
      </c>
      <c r="J9" s="58">
        <v>103340</v>
      </c>
      <c r="K9" s="58">
        <v>22559</v>
      </c>
      <c r="L9" s="58">
        <v>74586</v>
      </c>
      <c r="M9" s="58">
        <v>331466</v>
      </c>
      <c r="N9" s="58">
        <v>605417</v>
      </c>
      <c r="O9" s="53"/>
    </row>
    <row r="10" spans="1:15" x14ac:dyDescent="0.3">
      <c r="A10" s="9" t="s">
        <v>317</v>
      </c>
      <c r="B10" s="58">
        <v>18758235</v>
      </c>
      <c r="C10" s="58">
        <v>716070</v>
      </c>
      <c r="D10" s="58">
        <v>399858</v>
      </c>
      <c r="E10" s="58">
        <v>8505408</v>
      </c>
      <c r="F10" s="58">
        <v>1718031</v>
      </c>
      <c r="G10" s="58">
        <v>416646</v>
      </c>
      <c r="H10" s="58">
        <v>991934</v>
      </c>
      <c r="I10" s="58">
        <v>1024143</v>
      </c>
      <c r="J10" s="58">
        <v>535412</v>
      </c>
      <c r="K10" s="58">
        <v>274374</v>
      </c>
      <c r="L10" s="58">
        <v>664675</v>
      </c>
      <c r="M10" s="58">
        <v>1007624</v>
      </c>
      <c r="N10" s="58">
        <v>2504060</v>
      </c>
      <c r="O10" s="53"/>
    </row>
    <row r="11" spans="1:15" x14ac:dyDescent="0.3">
      <c r="A11" s="9" t="s">
        <v>5</v>
      </c>
      <c r="B11" s="58">
        <v>6448415</v>
      </c>
      <c r="C11" s="58">
        <v>439917</v>
      </c>
      <c r="D11" s="58">
        <v>228</v>
      </c>
      <c r="E11" s="58">
        <v>3943223</v>
      </c>
      <c r="F11" s="58">
        <v>80218</v>
      </c>
      <c r="G11" s="58">
        <v>44446</v>
      </c>
      <c r="H11" s="58">
        <v>466440</v>
      </c>
      <c r="I11" s="58">
        <v>213898</v>
      </c>
      <c r="J11" s="58">
        <v>68204</v>
      </c>
      <c r="K11" s="58">
        <v>33740</v>
      </c>
      <c r="L11" s="58">
        <v>66607</v>
      </c>
      <c r="M11" s="58">
        <v>344869</v>
      </c>
      <c r="N11" s="58">
        <v>746625</v>
      </c>
      <c r="O11" s="53"/>
    </row>
    <row r="12" spans="1:15" x14ac:dyDescent="0.3">
      <c r="A12" s="9" t="s">
        <v>6</v>
      </c>
      <c r="B12" s="58">
        <v>26489345</v>
      </c>
      <c r="C12" s="58">
        <v>1767288</v>
      </c>
      <c r="D12" s="58">
        <v>13079</v>
      </c>
      <c r="E12" s="58">
        <v>8449368</v>
      </c>
      <c r="F12" s="58">
        <v>2866125</v>
      </c>
      <c r="G12" s="58">
        <v>298480</v>
      </c>
      <c r="H12" s="58">
        <v>1951668</v>
      </c>
      <c r="I12" s="58">
        <v>2555258</v>
      </c>
      <c r="J12" s="58">
        <v>1207692</v>
      </c>
      <c r="K12" s="58">
        <v>318667</v>
      </c>
      <c r="L12" s="58">
        <v>1276294</v>
      </c>
      <c r="M12" s="58">
        <v>1019497</v>
      </c>
      <c r="N12" s="58">
        <v>4765929</v>
      </c>
      <c r="O12" s="53"/>
    </row>
    <row r="13" spans="1:15" x14ac:dyDescent="0.3">
      <c r="A13" s="9" t="s">
        <v>7</v>
      </c>
      <c r="B13" s="58">
        <v>5193538</v>
      </c>
      <c r="C13" s="58">
        <v>774005</v>
      </c>
      <c r="D13" s="58">
        <v>649</v>
      </c>
      <c r="E13" s="58">
        <v>904748</v>
      </c>
      <c r="F13" s="58">
        <v>433746</v>
      </c>
      <c r="G13" s="58">
        <v>41653</v>
      </c>
      <c r="H13" s="58">
        <v>466260</v>
      </c>
      <c r="I13" s="58">
        <v>475696</v>
      </c>
      <c r="J13" s="58">
        <v>154688</v>
      </c>
      <c r="K13" s="58">
        <v>35798</v>
      </c>
      <c r="L13" s="58">
        <v>252388</v>
      </c>
      <c r="M13" s="58">
        <v>538204</v>
      </c>
      <c r="N13" s="58">
        <v>1115703</v>
      </c>
      <c r="O13" s="53"/>
    </row>
    <row r="14" spans="1:15" x14ac:dyDescent="0.3">
      <c r="A14" s="9" t="s">
        <v>8</v>
      </c>
      <c r="B14" s="58">
        <v>10310549</v>
      </c>
      <c r="C14" s="58">
        <v>1344750</v>
      </c>
      <c r="D14" s="58">
        <v>485</v>
      </c>
      <c r="E14" s="58">
        <v>1571109</v>
      </c>
      <c r="F14" s="58">
        <v>635610</v>
      </c>
      <c r="G14" s="58">
        <v>181013</v>
      </c>
      <c r="H14" s="58">
        <v>1105713</v>
      </c>
      <c r="I14" s="58">
        <v>886071</v>
      </c>
      <c r="J14" s="58">
        <v>350373</v>
      </c>
      <c r="K14" s="58">
        <v>130107</v>
      </c>
      <c r="L14" s="58">
        <v>449785</v>
      </c>
      <c r="M14" s="58">
        <v>1050614</v>
      </c>
      <c r="N14" s="58">
        <v>2604919</v>
      </c>
      <c r="O14" s="53"/>
    </row>
    <row r="15" spans="1:15" x14ac:dyDescent="0.3">
      <c r="A15" s="9" t="s">
        <v>9</v>
      </c>
      <c r="B15" s="58">
        <v>19284962</v>
      </c>
      <c r="C15" s="58">
        <v>1033419</v>
      </c>
      <c r="D15" s="58">
        <v>1360</v>
      </c>
      <c r="E15" s="58">
        <v>8872834</v>
      </c>
      <c r="F15" s="58">
        <v>1092496</v>
      </c>
      <c r="G15" s="58">
        <v>259918</v>
      </c>
      <c r="H15" s="58">
        <v>1225779</v>
      </c>
      <c r="I15" s="58">
        <v>1380595</v>
      </c>
      <c r="J15" s="58">
        <v>749643</v>
      </c>
      <c r="K15" s="58">
        <v>426846</v>
      </c>
      <c r="L15" s="58">
        <v>600521</v>
      </c>
      <c r="M15" s="58">
        <v>969564</v>
      </c>
      <c r="N15" s="58">
        <v>2671987</v>
      </c>
      <c r="O15" s="53"/>
    </row>
    <row r="16" spans="1:15" x14ac:dyDescent="0.3">
      <c r="A16" s="9" t="s">
        <v>10</v>
      </c>
      <c r="B16" s="58">
        <v>3279521</v>
      </c>
      <c r="C16" s="58">
        <v>305323</v>
      </c>
      <c r="D16" s="58">
        <v>8940</v>
      </c>
      <c r="E16" s="58">
        <v>298090</v>
      </c>
      <c r="F16" s="58">
        <v>50519</v>
      </c>
      <c r="G16" s="58">
        <v>1098804</v>
      </c>
      <c r="H16" s="58">
        <v>289790</v>
      </c>
      <c r="I16" s="58">
        <v>156102</v>
      </c>
      <c r="J16" s="58">
        <v>62673</v>
      </c>
      <c r="K16" s="58">
        <v>17104</v>
      </c>
      <c r="L16" s="58">
        <v>37877</v>
      </c>
      <c r="M16" s="58">
        <v>384539</v>
      </c>
      <c r="N16" s="58">
        <v>569760</v>
      </c>
      <c r="O16" s="53"/>
    </row>
    <row r="17" spans="1:15" x14ac:dyDescent="0.3">
      <c r="A17" s="9" t="s">
        <v>11</v>
      </c>
      <c r="B17" s="58">
        <v>5437276</v>
      </c>
      <c r="C17" s="58">
        <v>1132429</v>
      </c>
      <c r="D17" s="58">
        <v>284</v>
      </c>
      <c r="E17" s="58">
        <v>158546</v>
      </c>
      <c r="F17" s="58">
        <v>386106</v>
      </c>
      <c r="G17" s="58">
        <v>311521</v>
      </c>
      <c r="H17" s="58">
        <v>512889</v>
      </c>
      <c r="I17" s="58">
        <v>587618</v>
      </c>
      <c r="J17" s="58">
        <v>272390</v>
      </c>
      <c r="K17" s="58">
        <v>82399</v>
      </c>
      <c r="L17" s="58">
        <v>251433</v>
      </c>
      <c r="M17" s="58">
        <v>642729</v>
      </c>
      <c r="N17" s="58">
        <v>1098932</v>
      </c>
      <c r="O17" s="53"/>
    </row>
    <row r="18" spans="1:15" x14ac:dyDescent="0.3">
      <c r="A18" s="9" t="s">
        <v>12</v>
      </c>
      <c r="B18" s="58">
        <v>15612472</v>
      </c>
      <c r="C18" s="58">
        <v>2469435</v>
      </c>
      <c r="D18" s="58">
        <v>107036</v>
      </c>
      <c r="E18" s="58">
        <v>2326159</v>
      </c>
      <c r="F18" s="58">
        <v>2962827</v>
      </c>
      <c r="G18" s="58">
        <v>276584</v>
      </c>
      <c r="H18" s="58">
        <v>1592772</v>
      </c>
      <c r="I18" s="58">
        <v>1354643</v>
      </c>
      <c r="J18" s="58">
        <v>869735</v>
      </c>
      <c r="K18" s="58">
        <v>130242</v>
      </c>
      <c r="L18" s="58">
        <v>606586</v>
      </c>
      <c r="M18" s="58">
        <v>575551</v>
      </c>
      <c r="N18" s="58">
        <v>2340902</v>
      </c>
      <c r="O18" s="53"/>
    </row>
    <row r="19" spans="1:15" x14ac:dyDescent="0.3">
      <c r="A19" s="9" t="s">
        <v>13</v>
      </c>
      <c r="B19" s="58">
        <v>13863906</v>
      </c>
      <c r="C19" s="58">
        <v>1441772</v>
      </c>
      <c r="D19" s="58">
        <v>7120</v>
      </c>
      <c r="E19" s="58">
        <v>3627722</v>
      </c>
      <c r="F19" s="58">
        <v>825776</v>
      </c>
      <c r="G19" s="58">
        <v>343109</v>
      </c>
      <c r="H19" s="58">
        <v>770410</v>
      </c>
      <c r="I19" s="58">
        <v>1553238</v>
      </c>
      <c r="J19" s="58">
        <v>788758</v>
      </c>
      <c r="K19" s="58">
        <v>160861</v>
      </c>
      <c r="L19" s="58">
        <v>672898</v>
      </c>
      <c r="M19" s="58">
        <v>1000002</v>
      </c>
      <c r="N19" s="58">
        <v>2672240</v>
      </c>
      <c r="O19" s="53"/>
    </row>
    <row r="20" spans="1:15" x14ac:dyDescent="0.3">
      <c r="A20" s="9" t="s">
        <v>14</v>
      </c>
      <c r="B20" s="58">
        <v>21224496</v>
      </c>
      <c r="C20" s="58">
        <v>3862316</v>
      </c>
      <c r="D20" s="58">
        <v>249143</v>
      </c>
      <c r="E20" s="58">
        <v>1404151</v>
      </c>
      <c r="F20" s="58">
        <v>3334526</v>
      </c>
      <c r="G20" s="58">
        <v>231824</v>
      </c>
      <c r="H20" s="58">
        <v>1314365</v>
      </c>
      <c r="I20" s="58">
        <v>2147749</v>
      </c>
      <c r="J20" s="58">
        <v>1113199</v>
      </c>
      <c r="K20" s="58">
        <v>294446</v>
      </c>
      <c r="L20" s="58">
        <v>1396855</v>
      </c>
      <c r="M20" s="58">
        <v>1154553</v>
      </c>
      <c r="N20" s="58">
        <v>4721369</v>
      </c>
      <c r="O20" s="53"/>
    </row>
    <row r="21" spans="1:15" x14ac:dyDescent="0.3">
      <c r="A21" s="9" t="s">
        <v>15</v>
      </c>
      <c r="B21" s="58">
        <v>11345968</v>
      </c>
      <c r="C21" s="58">
        <v>1199093</v>
      </c>
      <c r="D21" s="58">
        <v>33446</v>
      </c>
      <c r="E21" s="58">
        <v>30256</v>
      </c>
      <c r="F21" s="58">
        <v>1068930</v>
      </c>
      <c r="G21" s="58">
        <v>130917</v>
      </c>
      <c r="H21" s="58">
        <v>924976</v>
      </c>
      <c r="I21" s="58">
        <v>1984994</v>
      </c>
      <c r="J21" s="58">
        <v>756246</v>
      </c>
      <c r="K21" s="58">
        <v>160485</v>
      </c>
      <c r="L21" s="58">
        <v>874128</v>
      </c>
      <c r="M21" s="58">
        <v>879086</v>
      </c>
      <c r="N21" s="58">
        <v>3303411</v>
      </c>
      <c r="O21" s="53"/>
    </row>
    <row r="22" spans="1:15" x14ac:dyDescent="0.3">
      <c r="A22" s="9" t="s">
        <v>16</v>
      </c>
      <c r="B22" s="58">
        <v>211735530</v>
      </c>
      <c r="C22" s="58">
        <v>4485356</v>
      </c>
      <c r="D22" s="58">
        <v>429353</v>
      </c>
      <c r="E22" s="58">
        <v>3498431</v>
      </c>
      <c r="F22" s="58">
        <v>36564891</v>
      </c>
      <c r="G22" s="58">
        <v>4838225</v>
      </c>
      <c r="H22" s="58">
        <v>10182556</v>
      </c>
      <c r="I22" s="58">
        <v>26820341</v>
      </c>
      <c r="J22" s="58">
        <v>12247136</v>
      </c>
      <c r="K22" s="58">
        <v>5690655</v>
      </c>
      <c r="L22" s="58">
        <v>16337921</v>
      </c>
      <c r="M22" s="58">
        <v>14103054</v>
      </c>
      <c r="N22" s="58">
        <v>76537611</v>
      </c>
      <c r="O22" s="53"/>
    </row>
    <row r="23" spans="1:15" x14ac:dyDescent="0.3">
      <c r="A23" s="216" t="s">
        <v>157</v>
      </c>
      <c r="B23" s="58">
        <v>18845452</v>
      </c>
      <c r="C23" s="58">
        <v>6000</v>
      </c>
      <c r="D23" s="58">
        <v>157574</v>
      </c>
      <c r="E23" s="58">
        <v>0</v>
      </c>
      <c r="F23" s="58">
        <v>4932682</v>
      </c>
      <c r="G23" s="58">
        <v>384126</v>
      </c>
      <c r="H23" s="58">
        <v>1031253</v>
      </c>
      <c r="I23" s="58">
        <v>1776388</v>
      </c>
      <c r="J23" s="58">
        <v>3441395</v>
      </c>
      <c r="K23" s="58">
        <v>320977</v>
      </c>
      <c r="L23" s="58">
        <v>1290585</v>
      </c>
      <c r="M23" s="58">
        <v>699461</v>
      </c>
      <c r="N23" s="58">
        <v>4805011</v>
      </c>
      <c r="O23" s="53"/>
    </row>
    <row r="24" spans="1:15" x14ac:dyDescent="0.3">
      <c r="A24" s="216" t="s">
        <v>155</v>
      </c>
      <c r="B24" s="58">
        <v>16137674</v>
      </c>
      <c r="C24" s="58">
        <v>3671356</v>
      </c>
      <c r="D24" s="58">
        <v>223732</v>
      </c>
      <c r="E24" s="58">
        <v>3498431</v>
      </c>
      <c r="F24" s="58">
        <v>1345055</v>
      </c>
      <c r="G24" s="58">
        <v>815479</v>
      </c>
      <c r="H24" s="58">
        <v>465412</v>
      </c>
      <c r="I24" s="58">
        <v>1013121</v>
      </c>
      <c r="J24" s="58">
        <v>429344</v>
      </c>
      <c r="K24" s="58">
        <v>221233</v>
      </c>
      <c r="L24" s="58">
        <v>885446</v>
      </c>
      <c r="M24" s="58">
        <v>292151</v>
      </c>
      <c r="N24" s="58">
        <v>3276914</v>
      </c>
      <c r="O24" s="53"/>
    </row>
    <row r="25" spans="1:15" x14ac:dyDescent="0.3">
      <c r="A25" s="216" t="s">
        <v>105</v>
      </c>
      <c r="B25" s="58">
        <v>176752404</v>
      </c>
      <c r="C25" s="58">
        <v>808000</v>
      </c>
      <c r="D25" s="58">
        <v>48047</v>
      </c>
      <c r="E25" s="58">
        <v>0</v>
      </c>
      <c r="F25" s="58">
        <v>30287154</v>
      </c>
      <c r="G25" s="58">
        <v>3638620</v>
      </c>
      <c r="H25" s="58">
        <v>8685891</v>
      </c>
      <c r="I25" s="58">
        <v>24030832</v>
      </c>
      <c r="J25" s="58">
        <v>8376397</v>
      </c>
      <c r="K25" s="58">
        <v>5148445</v>
      </c>
      <c r="L25" s="58">
        <v>14161890</v>
      </c>
      <c r="M25" s="58">
        <v>13111442</v>
      </c>
      <c r="N25" s="58">
        <v>68455686</v>
      </c>
      <c r="O25" s="53"/>
    </row>
    <row r="26" spans="1:15" x14ac:dyDescent="0.3">
      <c r="A26" s="9" t="s">
        <v>17</v>
      </c>
      <c r="B26" s="58">
        <v>8031794</v>
      </c>
      <c r="C26" s="58">
        <v>744149</v>
      </c>
      <c r="D26" s="58">
        <v>48587</v>
      </c>
      <c r="E26" s="58">
        <v>1350736</v>
      </c>
      <c r="F26" s="58">
        <v>552919</v>
      </c>
      <c r="G26" s="58">
        <v>108154</v>
      </c>
      <c r="H26" s="58">
        <v>298876</v>
      </c>
      <c r="I26" s="58">
        <v>1348156</v>
      </c>
      <c r="J26" s="58">
        <v>302903</v>
      </c>
      <c r="K26" s="58">
        <v>156758</v>
      </c>
      <c r="L26" s="58">
        <v>355088</v>
      </c>
      <c r="M26" s="58">
        <v>748925</v>
      </c>
      <c r="N26" s="58">
        <v>2016543</v>
      </c>
      <c r="O26" s="53"/>
    </row>
    <row r="27" spans="1:15" x14ac:dyDescent="0.3">
      <c r="A27" s="9" t="s">
        <v>18</v>
      </c>
      <c r="B27" s="58">
        <v>1607653</v>
      </c>
      <c r="C27" s="58">
        <v>172005</v>
      </c>
      <c r="D27" s="58">
        <v>481</v>
      </c>
      <c r="E27" s="58">
        <v>243605</v>
      </c>
      <c r="F27" s="58">
        <v>107677</v>
      </c>
      <c r="G27" s="58">
        <v>22849</v>
      </c>
      <c r="H27" s="58">
        <v>134266</v>
      </c>
      <c r="I27" s="58">
        <v>257634</v>
      </c>
      <c r="J27" s="58">
        <v>84753</v>
      </c>
      <c r="K27" s="58">
        <v>33328</v>
      </c>
      <c r="L27" s="58">
        <v>55491</v>
      </c>
      <c r="M27" s="58">
        <v>128064</v>
      </c>
      <c r="N27" s="58">
        <v>367500</v>
      </c>
      <c r="O27" s="53"/>
    </row>
    <row r="28" spans="1:15" x14ac:dyDescent="0.3">
      <c r="A28" s="9" t="s">
        <v>19</v>
      </c>
      <c r="B28" s="58">
        <v>8584100</v>
      </c>
      <c r="C28" s="58">
        <v>110000</v>
      </c>
      <c r="D28" s="58">
        <v>41392</v>
      </c>
      <c r="E28" s="58">
        <v>2479946</v>
      </c>
      <c r="F28" s="58">
        <v>3877114</v>
      </c>
      <c r="G28" s="58">
        <v>220513</v>
      </c>
      <c r="H28" s="58">
        <v>524271</v>
      </c>
      <c r="I28" s="58">
        <v>187602</v>
      </c>
      <c r="J28" s="58">
        <v>141351</v>
      </c>
      <c r="K28" s="58">
        <v>56888</v>
      </c>
      <c r="L28" s="58">
        <v>115284</v>
      </c>
      <c r="M28" s="58">
        <v>247471</v>
      </c>
      <c r="N28" s="58">
        <v>582268</v>
      </c>
      <c r="O28" s="53"/>
    </row>
    <row r="29" spans="1:15" x14ac:dyDescent="0.3">
      <c r="A29" s="9" t="s">
        <v>20</v>
      </c>
      <c r="B29" s="58">
        <v>4429724</v>
      </c>
      <c r="C29" s="58">
        <v>432657</v>
      </c>
      <c r="D29" s="58">
        <v>224</v>
      </c>
      <c r="E29" s="58">
        <v>2360326</v>
      </c>
      <c r="F29" s="58">
        <v>85515</v>
      </c>
      <c r="G29" s="58">
        <v>67365</v>
      </c>
      <c r="H29" s="58">
        <v>239908</v>
      </c>
      <c r="I29" s="58">
        <v>230296</v>
      </c>
      <c r="J29" s="58">
        <v>103312</v>
      </c>
      <c r="K29" s="58">
        <v>32708</v>
      </c>
      <c r="L29" s="58">
        <v>73917</v>
      </c>
      <c r="M29" s="58">
        <v>241656</v>
      </c>
      <c r="N29" s="58">
        <v>561840</v>
      </c>
      <c r="O29" s="53"/>
    </row>
    <row r="30" spans="1:15" x14ac:dyDescent="0.3">
      <c r="A30" s="9" t="s">
        <v>21</v>
      </c>
      <c r="B30" s="58">
        <v>18879119</v>
      </c>
      <c r="C30" s="58">
        <v>1839895</v>
      </c>
      <c r="D30" s="58">
        <v>517823</v>
      </c>
      <c r="E30" s="58">
        <v>2024422</v>
      </c>
      <c r="F30" s="58">
        <v>2354077</v>
      </c>
      <c r="G30" s="58">
        <v>382089</v>
      </c>
      <c r="H30" s="58">
        <v>1847685</v>
      </c>
      <c r="I30" s="58">
        <v>2398045</v>
      </c>
      <c r="J30" s="58">
        <v>1085369</v>
      </c>
      <c r="K30" s="58">
        <v>260901</v>
      </c>
      <c r="L30" s="58">
        <v>860984</v>
      </c>
      <c r="M30" s="58">
        <v>1286928</v>
      </c>
      <c r="N30" s="58">
        <v>4020901</v>
      </c>
      <c r="O30" s="53"/>
    </row>
    <row r="31" spans="1:15" x14ac:dyDescent="0.3">
      <c r="A31" s="9" t="s">
        <v>22</v>
      </c>
      <c r="B31" s="58">
        <v>8707290</v>
      </c>
      <c r="C31" s="58">
        <v>1591589</v>
      </c>
      <c r="D31" s="58">
        <v>57571</v>
      </c>
      <c r="E31" s="58">
        <v>482597</v>
      </c>
      <c r="F31" s="58">
        <v>651996</v>
      </c>
      <c r="G31" s="58">
        <v>161565</v>
      </c>
      <c r="H31" s="58">
        <v>697355</v>
      </c>
      <c r="I31" s="58">
        <v>1007270</v>
      </c>
      <c r="J31" s="58">
        <v>582223</v>
      </c>
      <c r="K31" s="58">
        <v>103952</v>
      </c>
      <c r="L31" s="58">
        <v>447310</v>
      </c>
      <c r="M31" s="58">
        <v>795097</v>
      </c>
      <c r="N31" s="58">
        <v>2128765</v>
      </c>
      <c r="O31" s="53"/>
    </row>
    <row r="32" spans="1:15" x14ac:dyDescent="0.3">
      <c r="A32" s="9" t="s">
        <v>23</v>
      </c>
      <c r="B32" s="58">
        <v>5850487</v>
      </c>
      <c r="C32" s="58">
        <v>1697992</v>
      </c>
      <c r="D32" s="58">
        <v>2680</v>
      </c>
      <c r="E32" s="58">
        <v>36248</v>
      </c>
      <c r="F32" s="58">
        <v>542215</v>
      </c>
      <c r="G32" s="58">
        <v>38942</v>
      </c>
      <c r="H32" s="58">
        <v>412930</v>
      </c>
      <c r="I32" s="58">
        <v>626484</v>
      </c>
      <c r="J32" s="58">
        <v>127718</v>
      </c>
      <c r="K32" s="58">
        <v>93528</v>
      </c>
      <c r="L32" s="58">
        <v>245904</v>
      </c>
      <c r="M32" s="58">
        <v>603482</v>
      </c>
      <c r="N32" s="58">
        <v>1422364</v>
      </c>
      <c r="O32" s="53"/>
    </row>
    <row r="33" spans="1:15" x14ac:dyDescent="0.3">
      <c r="A33" s="9" t="s">
        <v>24</v>
      </c>
      <c r="B33" s="58">
        <v>8499315</v>
      </c>
      <c r="C33" s="58">
        <v>462752</v>
      </c>
      <c r="D33" s="58">
        <v>77857</v>
      </c>
      <c r="E33" s="58">
        <v>4319205</v>
      </c>
      <c r="F33" s="58">
        <v>261366</v>
      </c>
      <c r="G33" s="58">
        <v>71579</v>
      </c>
      <c r="H33" s="58">
        <v>513528</v>
      </c>
      <c r="I33" s="58">
        <v>657077</v>
      </c>
      <c r="J33" s="58">
        <v>376555</v>
      </c>
      <c r="K33" s="58">
        <v>60077</v>
      </c>
      <c r="L33" s="58">
        <v>296020</v>
      </c>
      <c r="M33" s="58">
        <v>332855</v>
      </c>
      <c r="N33" s="58">
        <v>1070444</v>
      </c>
      <c r="O33" s="53"/>
    </row>
    <row r="34" spans="1:15" x14ac:dyDescent="0.3">
      <c r="A34" s="9" t="s">
        <v>25</v>
      </c>
      <c r="B34" s="58">
        <v>2517872</v>
      </c>
      <c r="C34" s="58">
        <v>191209</v>
      </c>
      <c r="D34" s="58">
        <v>135554</v>
      </c>
      <c r="E34" s="58">
        <v>86541</v>
      </c>
      <c r="F34" s="58">
        <v>349163</v>
      </c>
      <c r="G34" s="58">
        <v>19409</v>
      </c>
      <c r="H34" s="58">
        <v>232069</v>
      </c>
      <c r="I34" s="58">
        <v>433171</v>
      </c>
      <c r="J34" s="58">
        <v>131791</v>
      </c>
      <c r="K34" s="58">
        <v>28543</v>
      </c>
      <c r="L34" s="58">
        <v>157475</v>
      </c>
      <c r="M34" s="58">
        <v>229776</v>
      </c>
      <c r="N34" s="58">
        <v>523171</v>
      </c>
      <c r="O34" s="53"/>
    </row>
    <row r="35" spans="1:15" x14ac:dyDescent="0.3">
      <c r="A35" s="9" t="s">
        <v>26</v>
      </c>
      <c r="B35" s="58">
        <v>4022097</v>
      </c>
      <c r="C35" s="58">
        <v>473883</v>
      </c>
      <c r="D35" s="58">
        <v>39358</v>
      </c>
      <c r="E35" s="58">
        <v>168003</v>
      </c>
      <c r="F35" s="58">
        <v>518281</v>
      </c>
      <c r="G35" s="58">
        <v>29134</v>
      </c>
      <c r="H35" s="58">
        <v>290526</v>
      </c>
      <c r="I35" s="58">
        <v>667569</v>
      </c>
      <c r="J35" s="58">
        <v>131536</v>
      </c>
      <c r="K35" s="58">
        <v>91034</v>
      </c>
      <c r="L35" s="58">
        <v>243973</v>
      </c>
      <c r="M35" s="58">
        <v>372394</v>
      </c>
      <c r="N35" s="58">
        <v>996406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443144014</v>
      </c>
      <c r="C37" s="129">
        <v>29706000</v>
      </c>
      <c r="D37" s="129">
        <v>2173000</v>
      </c>
      <c r="E37" s="129">
        <v>57236838</v>
      </c>
      <c r="F37" s="129">
        <v>61450213</v>
      </c>
      <c r="G37" s="129">
        <v>9627376</v>
      </c>
      <c r="H37" s="129">
        <v>27305520</v>
      </c>
      <c r="I37" s="129">
        <v>49251000</v>
      </c>
      <c r="J37" s="129">
        <v>22347000</v>
      </c>
      <c r="K37" s="129">
        <v>8696000</v>
      </c>
      <c r="L37" s="129">
        <v>26414000</v>
      </c>
      <c r="M37" s="129">
        <v>28988000</v>
      </c>
      <c r="N37" s="129">
        <v>119949067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40960444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2739037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486843495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sheetPr codeName="Hoja157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686</v>
      </c>
      <c r="B1" s="121"/>
      <c r="C1" s="121"/>
      <c r="D1" s="121"/>
      <c r="E1" s="121"/>
      <c r="F1" s="121"/>
      <c r="G1" s="121"/>
      <c r="H1" s="122">
        <v>156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181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0.62244849343216557</v>
      </c>
      <c r="C9" s="69">
        <v>3.4292600821382884</v>
      </c>
      <c r="D9" s="69">
        <v>2.2641509433962263E-2</v>
      </c>
      <c r="E9" s="69">
        <v>0.16626355215499503</v>
      </c>
      <c r="F9" s="69">
        <v>0.2116982084342002</v>
      </c>
      <c r="G9" s="69">
        <v>0.33900202921335992</v>
      </c>
      <c r="H9" s="69">
        <v>1.1666285791297877</v>
      </c>
      <c r="I9" s="69">
        <v>0.60374408641448907</v>
      </c>
      <c r="J9" s="69">
        <v>0.46243343625542582</v>
      </c>
      <c r="K9" s="69">
        <v>0.25941812327506897</v>
      </c>
      <c r="L9" s="69">
        <v>0.28237298402362382</v>
      </c>
      <c r="M9" s="69">
        <v>1.1434593624948255</v>
      </c>
      <c r="N9" s="69">
        <v>0.50472839442761153</v>
      </c>
      <c r="O9" s="59"/>
    </row>
    <row r="10" spans="1:15" x14ac:dyDescent="0.3">
      <c r="A10" s="9" t="s">
        <v>317</v>
      </c>
      <c r="B10" s="69">
        <v>3.8530318660209271</v>
      </c>
      <c r="C10" s="69">
        <v>2.4105231266410825</v>
      </c>
      <c r="D10" s="69">
        <v>18.401196502531064</v>
      </c>
      <c r="E10" s="69">
        <v>14.860024238236221</v>
      </c>
      <c r="F10" s="69">
        <v>2.7958096744107297</v>
      </c>
      <c r="G10" s="69">
        <v>4.3277212814789818</v>
      </c>
      <c r="H10" s="69">
        <v>3.6327233467811637</v>
      </c>
      <c r="I10" s="69">
        <v>2.0794359505390752</v>
      </c>
      <c r="J10" s="69">
        <v>2.3959010157963037</v>
      </c>
      <c r="K10" s="69">
        <v>3.1551747930082792</v>
      </c>
      <c r="L10" s="69">
        <v>2.5163738926326946</v>
      </c>
      <c r="M10" s="69">
        <v>3.4760038636677244</v>
      </c>
      <c r="N10" s="69">
        <v>2.0876027322496804</v>
      </c>
      <c r="O10" s="59"/>
    </row>
    <row r="11" spans="1:15" x14ac:dyDescent="0.3">
      <c r="A11" s="9" t="s">
        <v>5</v>
      </c>
      <c r="B11" s="69">
        <v>1.3245355162853722</v>
      </c>
      <c r="C11" s="69">
        <v>1.4809028479095132</v>
      </c>
      <c r="D11" s="69">
        <v>1.0492406810860562E-2</v>
      </c>
      <c r="E11" s="69">
        <v>6.889309643555082</v>
      </c>
      <c r="F11" s="69">
        <v>0.13054145149993215</v>
      </c>
      <c r="G11" s="69">
        <v>0.46166265865174477</v>
      </c>
      <c r="H11" s="69">
        <v>1.7082260290227032</v>
      </c>
      <c r="I11" s="69">
        <v>0.43430184158697283</v>
      </c>
      <c r="J11" s="69">
        <v>0.30520427797914712</v>
      </c>
      <c r="K11" s="69">
        <v>0.38799448022079119</v>
      </c>
      <c r="L11" s="69">
        <v>0.25216551828575756</v>
      </c>
      <c r="M11" s="69">
        <v>1.1896957361666898</v>
      </c>
      <c r="N11" s="69">
        <v>0.62245169443460535</v>
      </c>
      <c r="O11" s="59"/>
    </row>
    <row r="12" spans="1:15" x14ac:dyDescent="0.3">
      <c r="A12" s="9" t="s">
        <v>6</v>
      </c>
      <c r="B12" s="69">
        <v>5.4410391166877972</v>
      </c>
      <c r="C12" s="69">
        <v>5.9492627751969298</v>
      </c>
      <c r="D12" s="69">
        <v>0.60188679245283017</v>
      </c>
      <c r="E12" s="69">
        <v>14.762115265696544</v>
      </c>
      <c r="F12" s="69">
        <v>4.6641416849116535</v>
      </c>
      <c r="G12" s="69">
        <v>3.1003255715783822</v>
      </c>
      <c r="H12" s="69">
        <v>7.1475218197639165</v>
      </c>
      <c r="I12" s="69">
        <v>5.1882357718625007</v>
      </c>
      <c r="J12" s="69">
        <v>5.40426902939992</v>
      </c>
      <c r="K12" s="69">
        <v>3.6645239190432379</v>
      </c>
      <c r="L12" s="69">
        <v>4.8318846066479892</v>
      </c>
      <c r="M12" s="69">
        <v>3.5169621912515527</v>
      </c>
      <c r="N12" s="69">
        <v>3.9732939314984415</v>
      </c>
      <c r="O12" s="59"/>
    </row>
    <row r="13" spans="1:15" x14ac:dyDescent="0.3">
      <c r="A13" s="9" t="s">
        <v>7</v>
      </c>
      <c r="B13" s="69">
        <v>1.0667777331604278</v>
      </c>
      <c r="C13" s="69">
        <v>2.6055510671244866</v>
      </c>
      <c r="D13" s="69">
        <v>2.9866543948458352E-2</v>
      </c>
      <c r="E13" s="69">
        <v>1.5807092628002963</v>
      </c>
      <c r="F13" s="69">
        <v>0.70584946548517247</v>
      </c>
      <c r="G13" s="69">
        <v>0.43265163841113097</v>
      </c>
      <c r="H13" s="69">
        <v>1.7075668216536437</v>
      </c>
      <c r="I13" s="69">
        <v>0.96586059166311344</v>
      </c>
      <c r="J13" s="69">
        <v>0.69220924508882631</v>
      </c>
      <c r="K13" s="69">
        <v>0.41166053357865684</v>
      </c>
      <c r="L13" s="69">
        <v>0.95550844249261757</v>
      </c>
      <c r="M13" s="69">
        <v>1.85664412860494</v>
      </c>
      <c r="N13" s="69">
        <v>0.93014729326739987</v>
      </c>
      <c r="O13" s="59"/>
    </row>
    <row r="14" spans="1:15" x14ac:dyDescent="0.3">
      <c r="A14" s="9" t="s">
        <v>8</v>
      </c>
      <c r="B14" s="69">
        <v>2.1178364517328099</v>
      </c>
      <c r="C14" s="69">
        <v>4.5268632599474854</v>
      </c>
      <c r="D14" s="69">
        <v>2.2319374137137596E-2</v>
      </c>
      <c r="E14" s="69">
        <v>2.7449262658429872</v>
      </c>
      <c r="F14" s="69">
        <v>1.0343495473319189</v>
      </c>
      <c r="G14" s="69">
        <v>1.8801904070226405</v>
      </c>
      <c r="H14" s="69">
        <v>4.0494119870267991</v>
      </c>
      <c r="I14" s="69">
        <v>1.799092404215143</v>
      </c>
      <c r="J14" s="69">
        <v>1.5678748825345683</v>
      </c>
      <c r="K14" s="69">
        <v>1.4961706531738732</v>
      </c>
      <c r="L14" s="69">
        <v>1.7028280457333234</v>
      </c>
      <c r="M14" s="69">
        <v>3.6243066096315717</v>
      </c>
      <c r="N14" s="69">
        <v>2.1716875880326771</v>
      </c>
      <c r="O14" s="59"/>
    </row>
    <row r="15" spans="1:15" x14ac:dyDescent="0.3">
      <c r="A15" s="9" t="s">
        <v>9</v>
      </c>
      <c r="B15" s="69">
        <v>3.9612241301488478</v>
      </c>
      <c r="C15" s="69">
        <v>3.4788224601090691</v>
      </c>
      <c r="D15" s="69">
        <v>6.258628624022089E-2</v>
      </c>
      <c r="E15" s="69">
        <v>15.501963962439714</v>
      </c>
      <c r="F15" s="69">
        <v>1.7778555136985448</v>
      </c>
      <c r="G15" s="69">
        <v>2.6997802931972328</v>
      </c>
      <c r="H15" s="69">
        <v>4.4891252757684157</v>
      </c>
      <c r="I15" s="69">
        <v>2.8031816612860654</v>
      </c>
      <c r="J15" s="69">
        <v>3.3545576587461405</v>
      </c>
      <c r="K15" s="69">
        <v>4.9085326586936526</v>
      </c>
      <c r="L15" s="69">
        <v>2.2734951162262438</v>
      </c>
      <c r="M15" s="69">
        <v>3.3447081550986613</v>
      </c>
      <c r="N15" s="69">
        <v>2.2276013201503271</v>
      </c>
      <c r="O15" s="59"/>
    </row>
    <row r="16" spans="1:15" x14ac:dyDescent="0.3">
      <c r="A16" s="9" t="s">
        <v>10</v>
      </c>
      <c r="B16" s="69">
        <v>0.6736294176016463</v>
      </c>
      <c r="C16" s="69">
        <v>1.0278159294418636</v>
      </c>
      <c r="D16" s="69">
        <v>0.41141279337321673</v>
      </c>
      <c r="E16" s="69">
        <v>0.52080095689422956</v>
      </c>
      <c r="F16" s="69">
        <v>8.221126914564153E-2</v>
      </c>
      <c r="G16" s="69">
        <v>11.413327993006609</v>
      </c>
      <c r="H16" s="69">
        <v>1.0612872415540886</v>
      </c>
      <c r="I16" s="69">
        <v>0.31695194006213073</v>
      </c>
      <c r="J16" s="69">
        <v>0.28045375218150087</v>
      </c>
      <c r="K16" s="69">
        <v>0.19668813247470102</v>
      </c>
      <c r="L16" s="69">
        <v>0.14339744075111682</v>
      </c>
      <c r="M16" s="69">
        <v>1.3265454670898302</v>
      </c>
      <c r="N16" s="69">
        <v>0.47500161047521949</v>
      </c>
      <c r="O16" s="59"/>
    </row>
    <row r="17" spans="1:15" x14ac:dyDescent="0.3">
      <c r="A17" s="9" t="s">
        <v>11</v>
      </c>
      <c r="B17" s="69">
        <v>1.1168426929479667</v>
      </c>
      <c r="C17" s="69">
        <v>3.8121221302093855</v>
      </c>
      <c r="D17" s="69">
        <v>1.3069489185457892E-2</v>
      </c>
      <c r="E17" s="69">
        <v>0.27699992791355804</v>
      </c>
      <c r="F17" s="69">
        <v>0.62832328994530906</v>
      </c>
      <c r="G17" s="69">
        <v>3.2357830420251581</v>
      </c>
      <c r="H17" s="69">
        <v>1.8783344906084922</v>
      </c>
      <c r="I17" s="69">
        <v>1.193108769365089</v>
      </c>
      <c r="J17" s="69">
        <v>1.2189108157694546</v>
      </c>
      <c r="K17" s="69">
        <v>0.94755059797608099</v>
      </c>
      <c r="L17" s="69">
        <v>0.9518929355644733</v>
      </c>
      <c r="M17" s="69">
        <v>2.2172243687042914</v>
      </c>
      <c r="N17" s="69">
        <v>0.91616552548924779</v>
      </c>
      <c r="O17" s="59"/>
    </row>
    <row r="18" spans="1:15" x14ac:dyDescent="0.3">
      <c r="A18" s="9" t="s">
        <v>12</v>
      </c>
      <c r="B18" s="69">
        <v>3.2068769862068303</v>
      </c>
      <c r="C18" s="69">
        <v>8.3129165825085831</v>
      </c>
      <c r="D18" s="69">
        <v>4.9257248044178557</v>
      </c>
      <c r="E18" s="69">
        <v>4.064094176551122</v>
      </c>
      <c r="F18" s="69">
        <v>4.8215081044552281</v>
      </c>
      <c r="G18" s="69">
        <v>2.8728908063837957</v>
      </c>
      <c r="H18" s="69">
        <v>5.8331502201752619</v>
      </c>
      <c r="I18" s="69">
        <v>2.7504883149580719</v>
      </c>
      <c r="J18" s="69">
        <v>3.8919541772944912</v>
      </c>
      <c r="K18" s="69">
        <v>1.497723091076357</v>
      </c>
      <c r="L18" s="69">
        <v>2.2964564246233059</v>
      </c>
      <c r="M18" s="69">
        <v>1.9854801987029116</v>
      </c>
      <c r="N18" s="69">
        <v>1.9515799985338775</v>
      </c>
      <c r="O18" s="59"/>
    </row>
    <row r="19" spans="1:15" x14ac:dyDescent="0.3">
      <c r="A19" s="9" t="s">
        <v>13</v>
      </c>
      <c r="B19" s="69">
        <v>2.8477131033660004</v>
      </c>
      <c r="C19" s="69">
        <v>4.8534706793240421</v>
      </c>
      <c r="D19" s="69">
        <v>0.32765761619880346</v>
      </c>
      <c r="E19" s="69">
        <v>6.3380894660882561</v>
      </c>
      <c r="F19" s="69">
        <v>1.3438130800295192</v>
      </c>
      <c r="G19" s="69">
        <v>3.5638890596980941</v>
      </c>
      <c r="H19" s="69">
        <v>2.8214441622060304</v>
      </c>
      <c r="I19" s="69">
        <v>3.1537187062191627</v>
      </c>
      <c r="J19" s="69">
        <v>3.5295923390164226</v>
      </c>
      <c r="K19" s="69">
        <v>1.8498275068997241</v>
      </c>
      <c r="L19" s="69">
        <v>2.5475051109260241</v>
      </c>
      <c r="M19" s="69">
        <v>3.4497102249206568</v>
      </c>
      <c r="N19" s="69">
        <v>2.2278122430081093</v>
      </c>
      <c r="O19" s="59"/>
    </row>
    <row r="20" spans="1:15" x14ac:dyDescent="0.3">
      <c r="A20" s="9" t="s">
        <v>14</v>
      </c>
      <c r="B20" s="69">
        <v>4.3596137604755301</v>
      </c>
      <c r="C20" s="69">
        <v>13.001804349289706</v>
      </c>
      <c r="D20" s="69">
        <v>11.465393465255408</v>
      </c>
      <c r="E20" s="69">
        <v>2.453229509289105</v>
      </c>
      <c r="F20" s="69">
        <v>5.4263863983677325</v>
      </c>
      <c r="G20" s="69">
        <v>2.4079666152023149</v>
      </c>
      <c r="H20" s="69">
        <v>4.8135505201878592</v>
      </c>
      <c r="I20" s="69">
        <v>4.3608231304948122</v>
      </c>
      <c r="J20" s="69">
        <v>4.9814247997494077</v>
      </c>
      <c r="K20" s="69">
        <v>3.3859935602575901</v>
      </c>
      <c r="L20" s="69">
        <v>5.2883130158249418</v>
      </c>
      <c r="M20" s="69">
        <v>3.982865323582172</v>
      </c>
      <c r="N20" s="69">
        <v>3.9361448305387818</v>
      </c>
      <c r="O20" s="59"/>
    </row>
    <row r="21" spans="1:15" x14ac:dyDescent="0.3">
      <c r="A21" s="9" t="s">
        <v>15</v>
      </c>
      <c r="B21" s="69">
        <v>2.3305165040769413</v>
      </c>
      <c r="C21" s="69">
        <v>4.0365347067932404</v>
      </c>
      <c r="D21" s="69">
        <v>1.539162448228256</v>
      </c>
      <c r="E21" s="69">
        <v>5.2861061262678415E-2</v>
      </c>
      <c r="F21" s="69">
        <v>1.7395057686781328</v>
      </c>
      <c r="G21" s="69">
        <v>1.359840936928193</v>
      </c>
      <c r="H21" s="69">
        <v>3.387505530017374</v>
      </c>
      <c r="I21" s="69">
        <v>4.0303628352723804</v>
      </c>
      <c r="J21" s="69">
        <v>3.3841052490267152</v>
      </c>
      <c r="K21" s="69">
        <v>1.8455036798528057</v>
      </c>
      <c r="L21" s="69">
        <v>3.3093359582039827</v>
      </c>
      <c r="M21" s="69">
        <v>3.0325858976128055</v>
      </c>
      <c r="N21" s="69">
        <v>2.7540114171959336</v>
      </c>
      <c r="O21" s="59"/>
    </row>
    <row r="22" spans="1:15" x14ac:dyDescent="0.3">
      <c r="A22" s="9" t="s">
        <v>16</v>
      </c>
      <c r="B22" s="69">
        <v>43.491498227782628</v>
      </c>
      <c r="C22" s="69">
        <v>15.099158419174577</v>
      </c>
      <c r="D22" s="69">
        <v>19.758536585365853</v>
      </c>
      <c r="E22" s="69">
        <v>6.1122017257487213</v>
      </c>
      <c r="F22" s="69">
        <v>59.503277881233707</v>
      </c>
      <c r="G22" s="69">
        <v>50.254866954401699</v>
      </c>
      <c r="H22" s="69">
        <v>37.291199728113583</v>
      </c>
      <c r="I22" s="69">
        <v>54.456439463158112</v>
      </c>
      <c r="J22" s="69">
        <v>54.804385376113132</v>
      </c>
      <c r="K22" s="69">
        <v>65.43991490340386</v>
      </c>
      <c r="L22" s="69">
        <v>61.853263420913152</v>
      </c>
      <c r="M22" s="69">
        <v>48.651352283703602</v>
      </c>
      <c r="N22" s="69">
        <v>63.80842545444726</v>
      </c>
      <c r="O22" s="59"/>
    </row>
    <row r="23" spans="1:15" x14ac:dyDescent="0.3">
      <c r="A23" s="216" t="s">
        <v>157</v>
      </c>
      <c r="B23" s="69">
        <v>3.8709466581247023</v>
      </c>
      <c r="C23" s="69">
        <v>2.0197939810139363E-2</v>
      </c>
      <c r="D23" s="69">
        <v>7.2514496088357108</v>
      </c>
      <c r="E23" s="69">
        <v>0</v>
      </c>
      <c r="F23" s="69">
        <v>8.0271194503426706</v>
      </c>
      <c r="G23" s="69">
        <v>3.9899345366795687</v>
      </c>
      <c r="H23" s="69">
        <v>3.7767198720258763</v>
      </c>
      <c r="I23" s="69">
        <v>3.6068059531786156</v>
      </c>
      <c r="J23" s="69">
        <v>15.399807580435853</v>
      </c>
      <c r="K23" s="69">
        <v>3.6910878564857406</v>
      </c>
      <c r="L23" s="69">
        <v>4.8859884909517683</v>
      </c>
      <c r="M23" s="69">
        <v>2.4129329377673518</v>
      </c>
      <c r="N23" s="69">
        <v>4.0058760940591558</v>
      </c>
      <c r="O23" s="59"/>
    </row>
    <row r="24" spans="1:15" x14ac:dyDescent="0.3">
      <c r="A24" s="216" t="s">
        <v>155</v>
      </c>
      <c r="B24" s="69">
        <v>3.3147560079856877</v>
      </c>
      <c r="C24" s="69">
        <v>12.358971251599003</v>
      </c>
      <c r="D24" s="69">
        <v>10.295996318453751</v>
      </c>
      <c r="E24" s="69">
        <v>6.1122017257487213</v>
      </c>
      <c r="F24" s="69">
        <v>2.1888532754150094</v>
      </c>
      <c r="G24" s="69">
        <v>8.4704181076962186</v>
      </c>
      <c r="H24" s="69">
        <v>1.7044612224927413</v>
      </c>
      <c r="I24" s="69">
        <v>2.0570567095084367</v>
      </c>
      <c r="J24" s="69">
        <v>1.9212601244014855</v>
      </c>
      <c r="K24" s="69">
        <v>2.5440777368905243</v>
      </c>
      <c r="L24" s="69">
        <v>3.352184447641402</v>
      </c>
      <c r="M24" s="69">
        <v>1.0078342762522423</v>
      </c>
      <c r="N24" s="69">
        <v>2.7319212078573316</v>
      </c>
      <c r="O24" s="59"/>
    </row>
    <row r="25" spans="1:15" x14ac:dyDescent="0.3">
      <c r="A25" s="216" t="s">
        <v>105</v>
      </c>
      <c r="B25" s="69">
        <v>36.305795561672241</v>
      </c>
      <c r="C25" s="69">
        <v>2.7199892277654349</v>
      </c>
      <c r="D25" s="69">
        <v>2.211090658076392</v>
      </c>
      <c r="E25" s="69">
        <v>0</v>
      </c>
      <c r="F25" s="69">
        <v>49.287305155476027</v>
      </c>
      <c r="G25" s="69">
        <v>37.79451431002591</v>
      </c>
      <c r="H25" s="69">
        <v>31.810018633594968</v>
      </c>
      <c r="I25" s="69">
        <v>48.792576800471053</v>
      </c>
      <c r="J25" s="69">
        <v>37.483317671275785</v>
      </c>
      <c r="K25" s="69">
        <v>59.204749310027594</v>
      </c>
      <c r="L25" s="69">
        <v>53.615090482319985</v>
      </c>
      <c r="M25" s="69">
        <v>45.230585069684011</v>
      </c>
      <c r="N25" s="69">
        <v>57.07062815253078</v>
      </c>
      <c r="O25" s="59"/>
    </row>
    <row r="26" spans="1:15" x14ac:dyDescent="0.3">
      <c r="A26" s="9" t="s">
        <v>17</v>
      </c>
      <c r="B26" s="69">
        <v>1.649769193280481</v>
      </c>
      <c r="C26" s="69">
        <v>2.5050461186292332</v>
      </c>
      <c r="D26" s="69">
        <v>2.2359410952600092</v>
      </c>
      <c r="E26" s="69">
        <v>2.3599067439749204</v>
      </c>
      <c r="F26" s="69">
        <v>0.89978369969197658</v>
      </c>
      <c r="G26" s="69">
        <v>1.1234006026148764</v>
      </c>
      <c r="H26" s="69">
        <v>1.0945625646389447</v>
      </c>
      <c r="I26" s="69">
        <v>2.7373170087916994</v>
      </c>
      <c r="J26" s="69">
        <v>1.3554526334631045</v>
      </c>
      <c r="K26" s="69">
        <v>1.8026448942042319</v>
      </c>
      <c r="L26" s="69">
        <v>1.3443174074354509</v>
      </c>
      <c r="M26" s="69">
        <v>2.5835690630605765</v>
      </c>
      <c r="N26" s="69">
        <v>1.6811660569231439</v>
      </c>
      <c r="O26" s="59"/>
    </row>
    <row r="27" spans="1:15" x14ac:dyDescent="0.3">
      <c r="A27" s="9" t="s">
        <v>18</v>
      </c>
      <c r="B27" s="69">
        <v>0.33021967357292098</v>
      </c>
      <c r="C27" s="69">
        <v>0.57902443950717031</v>
      </c>
      <c r="D27" s="69">
        <v>2.2135296824666362E-2</v>
      </c>
      <c r="E27" s="69">
        <v>0.42560876615860571</v>
      </c>
      <c r="F27" s="69">
        <v>0.17522640645688242</v>
      </c>
      <c r="G27" s="69">
        <v>0.23733362029279836</v>
      </c>
      <c r="H27" s="69">
        <v>0.49171742563408427</v>
      </c>
      <c r="I27" s="69">
        <v>0.52310409940914904</v>
      </c>
      <c r="J27" s="69">
        <v>0.37925896093435357</v>
      </c>
      <c r="K27" s="69">
        <v>0.38325666973321071</v>
      </c>
      <c r="L27" s="69">
        <v>0.21008177481638526</v>
      </c>
      <c r="M27" s="69">
        <v>0.44178280667862568</v>
      </c>
      <c r="N27" s="69">
        <v>0.30638004045500411</v>
      </c>
      <c r="O27" s="59"/>
    </row>
    <row r="28" spans="1:15" x14ac:dyDescent="0.3">
      <c r="A28" s="9" t="s">
        <v>19</v>
      </c>
      <c r="B28" s="69">
        <v>1.7632155072750844</v>
      </c>
      <c r="C28" s="69">
        <v>0.37029556318588835</v>
      </c>
      <c r="D28" s="69">
        <v>1.9048320294523702</v>
      </c>
      <c r="E28" s="69">
        <v>4.3327795291556805</v>
      </c>
      <c r="F28" s="69">
        <v>6.3093581140231363</v>
      </c>
      <c r="G28" s="69">
        <v>2.2904787348079063</v>
      </c>
      <c r="H28" s="69">
        <v>1.9200183699120177</v>
      </c>
      <c r="I28" s="69">
        <v>0.38091003228360842</v>
      </c>
      <c r="J28" s="69">
        <v>0.6325278560880655</v>
      </c>
      <c r="K28" s="69">
        <v>0.65418583256669738</v>
      </c>
      <c r="L28" s="69">
        <v>0.43645036722949954</v>
      </c>
      <c r="M28" s="69">
        <v>0.85370153166827656</v>
      </c>
      <c r="N28" s="69">
        <v>0.48542936978409346</v>
      </c>
      <c r="O28" s="59"/>
    </row>
    <row r="29" spans="1:15" x14ac:dyDescent="0.3">
      <c r="A29" s="9" t="s">
        <v>20</v>
      </c>
      <c r="B29" s="69">
        <v>0.90988665669652224</v>
      </c>
      <c r="C29" s="69">
        <v>1.4564633407392447</v>
      </c>
      <c r="D29" s="69">
        <v>1.0308329498389323E-2</v>
      </c>
      <c r="E29" s="69">
        <v>4.123788249798146</v>
      </c>
      <c r="F29" s="69">
        <v>0.13916143789444635</v>
      </c>
      <c r="G29" s="69">
        <v>0.69972337218365632</v>
      </c>
      <c r="H29" s="69">
        <v>0.87860623053507125</v>
      </c>
      <c r="I29" s="69">
        <v>0.46759659702341072</v>
      </c>
      <c r="J29" s="69">
        <v>0.46230813979505081</v>
      </c>
      <c r="K29" s="69">
        <v>0.37612695492180309</v>
      </c>
      <c r="L29" s="69">
        <v>0.27984023623835841</v>
      </c>
      <c r="M29" s="69">
        <v>0.8336415068304126</v>
      </c>
      <c r="N29" s="69">
        <v>0.46839880797071975</v>
      </c>
      <c r="O29" s="59"/>
    </row>
    <row r="30" spans="1:15" x14ac:dyDescent="0.3">
      <c r="A30" s="9" t="s">
        <v>21</v>
      </c>
      <c r="B30" s="69">
        <v>3.8778620221679252</v>
      </c>
      <c r="C30" s="69">
        <v>6.1936814111627285</v>
      </c>
      <c r="D30" s="69">
        <v>23.829866543948459</v>
      </c>
      <c r="E30" s="69">
        <v>3.5369214490849408</v>
      </c>
      <c r="F30" s="69">
        <v>3.8308687392182024</v>
      </c>
      <c r="G30" s="69">
        <v>3.9687761234213768</v>
      </c>
      <c r="H30" s="69">
        <v>6.7667087094477605</v>
      </c>
      <c r="I30" s="69">
        <v>4.8690280400397956</v>
      </c>
      <c r="J30" s="69">
        <v>4.8568890678838326</v>
      </c>
      <c r="K30" s="69">
        <v>3.0002414903403865</v>
      </c>
      <c r="L30" s="69">
        <v>3.2595744680851064</v>
      </c>
      <c r="M30" s="69">
        <v>4.4395198012970889</v>
      </c>
      <c r="N30" s="69">
        <v>3.35217363549814</v>
      </c>
      <c r="O30" s="59"/>
    </row>
    <row r="31" spans="1:15" x14ac:dyDescent="0.3">
      <c r="A31" s="9" t="s">
        <v>22</v>
      </c>
      <c r="B31" s="69">
        <v>1.7885193269348294</v>
      </c>
      <c r="C31" s="69">
        <v>5.3578031374133177</v>
      </c>
      <c r="D31" s="69">
        <v>2.6493787390704093</v>
      </c>
      <c r="E31" s="69">
        <v>0.8431580374862776</v>
      </c>
      <c r="F31" s="69">
        <v>1.0610150366769273</v>
      </c>
      <c r="G31" s="69">
        <v>1.678183131104467</v>
      </c>
      <c r="H31" s="69">
        <v>2.5538975269469324</v>
      </c>
      <c r="I31" s="69">
        <v>2.0451767476802503</v>
      </c>
      <c r="J31" s="69">
        <v>2.6053743231753703</v>
      </c>
      <c r="K31" s="69">
        <v>1.1954001839926403</v>
      </c>
      <c r="L31" s="69">
        <v>1.6934580146891798</v>
      </c>
      <c r="M31" s="69">
        <v>2.7428487650062094</v>
      </c>
      <c r="N31" s="69">
        <v>1.7747241001882907</v>
      </c>
      <c r="O31" s="59"/>
    </row>
    <row r="32" spans="1:15" x14ac:dyDescent="0.3">
      <c r="A32" s="9" t="s">
        <v>23</v>
      </c>
      <c r="B32" s="69">
        <v>1.2017182236357087</v>
      </c>
      <c r="C32" s="69">
        <v>5.7159900356830278</v>
      </c>
      <c r="D32" s="69">
        <v>0.1233317993557294</v>
      </c>
      <c r="E32" s="69">
        <v>6.3329843622738219E-2</v>
      </c>
      <c r="F32" s="69">
        <v>0.88236472020040024</v>
      </c>
      <c r="G32" s="69">
        <v>0.40449235596490674</v>
      </c>
      <c r="H32" s="69">
        <v>1.5122583272539765</v>
      </c>
      <c r="I32" s="69">
        <v>1.2720229030882622</v>
      </c>
      <c r="J32" s="69">
        <v>0.57152190450619778</v>
      </c>
      <c r="K32" s="69">
        <v>1.0755289788408462</v>
      </c>
      <c r="L32" s="69">
        <v>0.93096085409252671</v>
      </c>
      <c r="M32" s="69">
        <v>2.081833862287843</v>
      </c>
      <c r="N32" s="69">
        <v>1.1858066390795685</v>
      </c>
      <c r="O32" s="59"/>
    </row>
    <row r="33" spans="1:15" x14ac:dyDescent="0.3">
      <c r="A33" s="9" t="s">
        <v>24</v>
      </c>
      <c r="B33" s="69">
        <v>1.7458002596912585</v>
      </c>
      <c r="C33" s="69">
        <v>1.557772840503602</v>
      </c>
      <c r="D33" s="69">
        <v>3.5829268292682923</v>
      </c>
      <c r="E33" s="69">
        <v>7.5461977826238407</v>
      </c>
      <c r="F33" s="69">
        <v>0.42532968925591846</v>
      </c>
      <c r="G33" s="69">
        <v>0.7434943851782666</v>
      </c>
      <c r="H33" s="69">
        <v>1.8806746767686535</v>
      </c>
      <c r="I33" s="69">
        <v>1.3341394083368865</v>
      </c>
      <c r="J33" s="69">
        <v>1.6850360227323578</v>
      </c>
      <c r="K33" s="69">
        <v>0.69085786568537266</v>
      </c>
      <c r="L33" s="69">
        <v>1.1206935715908231</v>
      </c>
      <c r="M33" s="69">
        <v>1.1482510004139646</v>
      </c>
      <c r="N33" s="69">
        <v>0.89241544496548686</v>
      </c>
      <c r="O33" s="59"/>
    </row>
    <row r="34" spans="1:15" x14ac:dyDescent="0.3">
      <c r="A34" s="9" t="s">
        <v>25</v>
      </c>
      <c r="B34" s="69">
        <v>0.51718304257100123</v>
      </c>
      <c r="C34" s="69">
        <v>0.64367131219282303</v>
      </c>
      <c r="D34" s="69">
        <v>6.2381040036815456</v>
      </c>
      <c r="E34" s="69">
        <v>0.15119807981006916</v>
      </c>
      <c r="F34" s="69">
        <v>0.56820470256140521</v>
      </c>
      <c r="G34" s="69">
        <v>0.2016021811135246</v>
      </c>
      <c r="H34" s="69">
        <v>0.84989774961253262</v>
      </c>
      <c r="I34" s="69">
        <v>0.87951716716411843</v>
      </c>
      <c r="J34" s="69">
        <v>0.58974806461717455</v>
      </c>
      <c r="K34" s="69">
        <v>0.32823137074517023</v>
      </c>
      <c r="L34" s="69">
        <v>0.59618005603089275</v>
      </c>
      <c r="M34" s="69">
        <v>0.79265903132330617</v>
      </c>
      <c r="N34" s="69">
        <v>0.43616095821737405</v>
      </c>
      <c r="O34" s="59"/>
    </row>
    <row r="35" spans="1:15" x14ac:dyDescent="0.3">
      <c r="A35" s="9" t="s">
        <v>26</v>
      </c>
      <c r="B35" s="69">
        <v>0.82615810651839972</v>
      </c>
      <c r="C35" s="69">
        <v>1.5952433851747123</v>
      </c>
      <c r="D35" s="69">
        <v>1.8112287160607456</v>
      </c>
      <c r="E35" s="69">
        <v>0.29352250381126921</v>
      </c>
      <c r="F35" s="69">
        <v>0.84341611639328251</v>
      </c>
      <c r="G35" s="69">
        <v>0.30261620611888435</v>
      </c>
      <c r="H35" s="69">
        <v>1.0639826672409096</v>
      </c>
      <c r="I35" s="69">
        <v>1.3554425290857037</v>
      </c>
      <c r="J35" s="69">
        <v>0.58860697185304511</v>
      </c>
      <c r="K35" s="69">
        <v>1.0468491260349586</v>
      </c>
      <c r="L35" s="69">
        <v>0.92365033694253051</v>
      </c>
      <c r="M35" s="69">
        <v>1.2846488202014628</v>
      </c>
      <c r="N35" s="69">
        <v>0.83069091316900368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91.023916012270021</v>
      </c>
      <c r="C37" s="130">
        <v>99.999999999999986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8.4134725883520325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0.56261139937794591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sheetPr codeName="Hoja158">
    <tabColor theme="8" tint="0.39997558519241921"/>
  </sheetPr>
  <dimension ref="A1:O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685</v>
      </c>
      <c r="B1" s="121"/>
      <c r="C1" s="121"/>
      <c r="D1" s="121"/>
      <c r="E1" s="121"/>
      <c r="F1" s="121"/>
      <c r="G1" s="121"/>
      <c r="H1" s="122">
        <v>157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180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-4.3748954714278057</v>
      </c>
      <c r="C9" s="69">
        <v>-2.9557321312384346</v>
      </c>
      <c r="D9" s="69">
        <v>-10.21897810218978</v>
      </c>
      <c r="E9" s="69">
        <v>-11.124808547200118</v>
      </c>
      <c r="F9" s="69">
        <v>-8.0155559483825414</v>
      </c>
      <c r="G9" s="69">
        <v>-7.9065436383645107</v>
      </c>
      <c r="H9" s="69">
        <v>2.3200388011473336</v>
      </c>
      <c r="I9" s="69">
        <v>-12.734561633141794</v>
      </c>
      <c r="J9" s="69">
        <v>-20.617606391150716</v>
      </c>
      <c r="K9" s="69">
        <v>-50.389250527797323</v>
      </c>
      <c r="L9" s="69">
        <v>9.0964939225064683</v>
      </c>
      <c r="M9" s="69">
        <v>4.2565571991583226</v>
      </c>
      <c r="N9" s="69">
        <v>-2.4707049813613651</v>
      </c>
      <c r="O9" s="59"/>
    </row>
    <row r="10" spans="1:15" x14ac:dyDescent="0.3">
      <c r="A10" s="9" t="s">
        <v>317</v>
      </c>
      <c r="B10" s="69">
        <v>-6.4851287144438601</v>
      </c>
      <c r="C10" s="69">
        <v>0.54748087186926853</v>
      </c>
      <c r="D10" s="69">
        <v>17.189272201332329</v>
      </c>
      <c r="E10" s="69">
        <v>-6.0758760088767048</v>
      </c>
      <c r="F10" s="69">
        <v>-6.0565629899064533</v>
      </c>
      <c r="G10" s="69">
        <v>-3.908282440635432</v>
      </c>
      <c r="H10" s="69">
        <v>-6.5359464807311838</v>
      </c>
      <c r="I10" s="69">
        <v>-13.304760630958413</v>
      </c>
      <c r="J10" s="69">
        <v>-23.446078879941439</v>
      </c>
      <c r="K10" s="69">
        <v>-47.632353446400145</v>
      </c>
      <c r="L10" s="69">
        <v>6.5489940223237113</v>
      </c>
      <c r="M10" s="69">
        <v>4.522925825344231</v>
      </c>
      <c r="N10" s="69">
        <v>-4.9305466704278444</v>
      </c>
      <c r="O10" s="59"/>
    </row>
    <row r="11" spans="1:15" x14ac:dyDescent="0.3">
      <c r="A11" s="9" t="s">
        <v>5</v>
      </c>
      <c r="B11" s="69">
        <v>-10.069942338572119</v>
      </c>
      <c r="C11" s="69">
        <v>-5.2580911933702623</v>
      </c>
      <c r="D11" s="69">
        <v>-0.4366812227074206</v>
      </c>
      <c r="E11" s="69">
        <v>-11.144243292817578</v>
      </c>
      <c r="F11" s="69">
        <v>-17.439766166133197</v>
      </c>
      <c r="G11" s="69">
        <v>-5.4923557804758758</v>
      </c>
      <c r="H11" s="69">
        <v>-18.764292096046361</v>
      </c>
      <c r="I11" s="69">
        <v>-13.123756143129853</v>
      </c>
      <c r="J11" s="69">
        <v>-18.152908281431877</v>
      </c>
      <c r="K11" s="69">
        <v>-50.906498268486459</v>
      </c>
      <c r="L11" s="69">
        <v>9.1810641576238368</v>
      </c>
      <c r="M11" s="69">
        <v>3.9100068697046027</v>
      </c>
      <c r="N11" s="69">
        <v>-1.5784360380121711</v>
      </c>
      <c r="O11" s="59"/>
    </row>
    <row r="12" spans="1:15" x14ac:dyDescent="0.3">
      <c r="A12" s="9" t="s">
        <v>6</v>
      </c>
      <c r="B12" s="69">
        <v>-15.650695192063083</v>
      </c>
      <c r="C12" s="69">
        <v>0.19536897295789402</v>
      </c>
      <c r="D12" s="69">
        <v>-67.66065821032069</v>
      </c>
      <c r="E12" s="69">
        <v>-22.87344118532215</v>
      </c>
      <c r="F12" s="69">
        <v>-15.073701315440928</v>
      </c>
      <c r="G12" s="69">
        <v>-1.6585725864375291</v>
      </c>
      <c r="H12" s="69">
        <v>-19.843899009131633</v>
      </c>
      <c r="I12" s="69">
        <v>-14.787296552285298</v>
      </c>
      <c r="J12" s="69">
        <v>-26.285450603539189</v>
      </c>
      <c r="K12" s="69">
        <v>-50.928482444374978</v>
      </c>
      <c r="L12" s="69">
        <v>6.621900239593387</v>
      </c>
      <c r="M12" s="69">
        <v>2.3906967308196414</v>
      </c>
      <c r="N12" s="69">
        <v>-5.6726308603928288</v>
      </c>
      <c r="O12" s="59"/>
    </row>
    <row r="13" spans="1:15" x14ac:dyDescent="0.3">
      <c r="A13" s="9" t="s">
        <v>7</v>
      </c>
      <c r="B13" s="69">
        <v>-12.441671760921906</v>
      </c>
      <c r="C13" s="69">
        <v>4.5692692627778939</v>
      </c>
      <c r="D13" s="69">
        <v>-13.466666666666669</v>
      </c>
      <c r="E13" s="69">
        <v>-35.537725921265718</v>
      </c>
      <c r="F13" s="69">
        <v>-1.3222373384172386</v>
      </c>
      <c r="G13" s="69">
        <v>4.4196540486337312</v>
      </c>
      <c r="H13" s="69">
        <v>-17.292979677125814</v>
      </c>
      <c r="I13" s="69">
        <v>-15.52823266600609</v>
      </c>
      <c r="J13" s="69">
        <v>-25.608237110278594</v>
      </c>
      <c r="K13" s="69">
        <v>-51.458364408043714</v>
      </c>
      <c r="L13" s="69">
        <v>8.4672047308390006</v>
      </c>
      <c r="M13" s="69">
        <v>3.047163543555385</v>
      </c>
      <c r="N13" s="69">
        <v>-2.4782025339690819</v>
      </c>
      <c r="O13" s="59"/>
    </row>
    <row r="14" spans="1:15" x14ac:dyDescent="0.3">
      <c r="A14" s="9" t="s">
        <v>8</v>
      </c>
      <c r="B14" s="69">
        <v>-10.184946439628163</v>
      </c>
      <c r="C14" s="69">
        <v>-4.3594590788637078</v>
      </c>
      <c r="D14" s="69">
        <v>-2.6104417670682665</v>
      </c>
      <c r="E14" s="69">
        <v>-25.738498537561142</v>
      </c>
      <c r="F14" s="69">
        <v>-11.969397520611935</v>
      </c>
      <c r="G14" s="69">
        <v>-8.3789296795517458</v>
      </c>
      <c r="H14" s="69">
        <v>-2.6885524641323855</v>
      </c>
      <c r="I14" s="69">
        <v>-15.392063342013074</v>
      </c>
      <c r="J14" s="69">
        <v>-22.504766412605449</v>
      </c>
      <c r="K14" s="69">
        <v>-50.268900432304747</v>
      </c>
      <c r="L14" s="69">
        <v>7.064390738549946</v>
      </c>
      <c r="M14" s="69">
        <v>5.0941893870887611</v>
      </c>
      <c r="N14" s="69">
        <v>-4.2626321207570612</v>
      </c>
      <c r="O14" s="59"/>
    </row>
    <row r="15" spans="1:15" x14ac:dyDescent="0.3">
      <c r="A15" s="9" t="s">
        <v>9</v>
      </c>
      <c r="B15" s="69">
        <v>-12.368486582377884</v>
      </c>
      <c r="C15" s="69">
        <v>-4.302156634505593</v>
      </c>
      <c r="D15" s="69">
        <v>-11.57347204161249</v>
      </c>
      <c r="E15" s="69">
        <v>-9.9433697318600736</v>
      </c>
      <c r="F15" s="69">
        <v>-8.4415138172108755</v>
      </c>
      <c r="G15" s="69">
        <v>-5.9409774368067758</v>
      </c>
      <c r="H15" s="69">
        <v>-24.034848634146982</v>
      </c>
      <c r="I15" s="69">
        <v>-14.930581229696898</v>
      </c>
      <c r="J15" s="69">
        <v>-23.773929860988957</v>
      </c>
      <c r="K15" s="69">
        <v>-56.752884772232427</v>
      </c>
      <c r="L15" s="69">
        <v>8.3464439071915706</v>
      </c>
      <c r="M15" s="69">
        <v>4.1987329324714153</v>
      </c>
      <c r="N15" s="69">
        <v>-8.2326560765079648</v>
      </c>
      <c r="O15" s="59"/>
    </row>
    <row r="16" spans="1:15" x14ac:dyDescent="0.3">
      <c r="A16" s="9" t="s">
        <v>10</v>
      </c>
      <c r="B16" s="69">
        <v>-7.0381018036108571</v>
      </c>
      <c r="C16" s="69">
        <v>1.2878141991301817</v>
      </c>
      <c r="D16" s="69">
        <v>15.908206923376113</v>
      </c>
      <c r="E16" s="69">
        <v>-31.218835734178768</v>
      </c>
      <c r="F16" s="69">
        <v>-12.753868471953581</v>
      </c>
      <c r="G16" s="69">
        <v>-3.6097947811929174</v>
      </c>
      <c r="H16" s="69">
        <v>-4.8902162854048328</v>
      </c>
      <c r="I16" s="69">
        <v>-10.061878478503843</v>
      </c>
      <c r="J16" s="69">
        <v>-18.837332780792295</v>
      </c>
      <c r="K16" s="69">
        <v>-54.668574911876178</v>
      </c>
      <c r="L16" s="69">
        <v>11.734859435381566</v>
      </c>
      <c r="M16" s="69">
        <v>4.1752567544503592</v>
      </c>
      <c r="N16" s="69">
        <v>-3.6230989260444062</v>
      </c>
      <c r="O16" s="59"/>
    </row>
    <row r="17" spans="1:15" x14ac:dyDescent="0.3">
      <c r="A17" s="9" t="s">
        <v>11</v>
      </c>
      <c r="B17" s="69">
        <v>-10.592940801948998</v>
      </c>
      <c r="C17" s="69">
        <v>2.8854243324520468</v>
      </c>
      <c r="D17" s="69">
        <v>-9.2651757188498323</v>
      </c>
      <c r="E17" s="69">
        <v>-64.123533112178166</v>
      </c>
      <c r="F17" s="69">
        <v>-1.7911829641763433</v>
      </c>
      <c r="G17" s="69">
        <v>-11.082663287179344</v>
      </c>
      <c r="H17" s="69">
        <v>-7.8184367080644961</v>
      </c>
      <c r="I17" s="69">
        <v>-14.563832354831291</v>
      </c>
      <c r="J17" s="69">
        <v>-26.864172868941367</v>
      </c>
      <c r="K17" s="69">
        <v>-49.335013988378883</v>
      </c>
      <c r="L17" s="69">
        <v>6.3285518547964159</v>
      </c>
      <c r="M17" s="69">
        <v>4.1102835650210352</v>
      </c>
      <c r="N17" s="69">
        <v>-5.4279456628844116</v>
      </c>
      <c r="O17" s="59"/>
    </row>
    <row r="18" spans="1:15" x14ac:dyDescent="0.3">
      <c r="A18" s="9" t="s">
        <v>12</v>
      </c>
      <c r="B18" s="69">
        <v>-11.575900664429355</v>
      </c>
      <c r="C18" s="69">
        <v>-0.78577963055741407</v>
      </c>
      <c r="D18" s="69">
        <v>-30.472627120845999</v>
      </c>
      <c r="E18" s="69">
        <v>-15.545684265559075</v>
      </c>
      <c r="F18" s="69">
        <v>-9.887305412278252</v>
      </c>
      <c r="G18" s="69">
        <v>-5.6761291554694679</v>
      </c>
      <c r="H18" s="69">
        <v>-26.307773167563013</v>
      </c>
      <c r="I18" s="69">
        <v>-11.883567190712753</v>
      </c>
      <c r="J18" s="69">
        <v>-21.053682606276425</v>
      </c>
      <c r="K18" s="69">
        <v>-50.906356368241909</v>
      </c>
      <c r="L18" s="69">
        <v>6.9763750643707283</v>
      </c>
      <c r="M18" s="69">
        <v>3.2324775930938188</v>
      </c>
      <c r="N18" s="69">
        <v>-5.9004231241402607</v>
      </c>
      <c r="O18" s="59"/>
    </row>
    <row r="19" spans="1:15" x14ac:dyDescent="0.3">
      <c r="A19" s="9" t="s">
        <v>13</v>
      </c>
      <c r="B19" s="69">
        <v>-9.5657207401310558</v>
      </c>
      <c r="C19" s="69">
        <v>-0.6098090606899973</v>
      </c>
      <c r="D19" s="69">
        <v>-12.131309391583372</v>
      </c>
      <c r="E19" s="69">
        <v>-12.818888509451625</v>
      </c>
      <c r="F19" s="69">
        <v>-13.783008348402774</v>
      </c>
      <c r="G19" s="69">
        <v>-6.5729425347449251</v>
      </c>
      <c r="H19" s="69">
        <v>-17.991411776978708</v>
      </c>
      <c r="I19" s="69">
        <v>-12.100835961038285</v>
      </c>
      <c r="J19" s="69">
        <v>-23.342663323420226</v>
      </c>
      <c r="K19" s="69">
        <v>-48.821072122833755</v>
      </c>
      <c r="L19" s="69">
        <v>8.29002953080618</v>
      </c>
      <c r="M19" s="69">
        <v>3.8685774291955255</v>
      </c>
      <c r="N19" s="69">
        <v>-2.8837518975399377</v>
      </c>
      <c r="O19" s="59"/>
    </row>
    <row r="20" spans="1:15" x14ac:dyDescent="0.3">
      <c r="A20" s="9" t="s">
        <v>14</v>
      </c>
      <c r="B20" s="69">
        <v>-6.2409369608725882</v>
      </c>
      <c r="C20" s="69">
        <v>2.1358448973806503</v>
      </c>
      <c r="D20" s="69">
        <v>40.689604544658835</v>
      </c>
      <c r="E20" s="69">
        <v>-14.581093913584098</v>
      </c>
      <c r="F20" s="69">
        <v>-6.6698163667034578</v>
      </c>
      <c r="G20" s="69">
        <v>2.3392561527425357</v>
      </c>
      <c r="H20" s="69">
        <v>-8.2192852170039004</v>
      </c>
      <c r="I20" s="69">
        <v>-11.371008908089493</v>
      </c>
      <c r="J20" s="69">
        <v>-23.318615159948195</v>
      </c>
      <c r="K20" s="69">
        <v>-46.812980374093435</v>
      </c>
      <c r="L20" s="69">
        <v>8.2387792311846795</v>
      </c>
      <c r="M20" s="69">
        <v>3.4684769458260547</v>
      </c>
      <c r="N20" s="69">
        <v>-4.9713930092911767</v>
      </c>
      <c r="O20" s="59"/>
    </row>
    <row r="21" spans="1:15" x14ac:dyDescent="0.3">
      <c r="A21" s="9" t="s">
        <v>15</v>
      </c>
      <c r="B21" s="69">
        <v>-6.3365492639688057</v>
      </c>
      <c r="C21" s="69">
        <v>12.474720945502298</v>
      </c>
      <c r="D21" s="69">
        <v>-20.903393638406058</v>
      </c>
      <c r="E21" s="69">
        <v>-12.600381304523651</v>
      </c>
      <c r="F21" s="69">
        <v>-11.983828336640684</v>
      </c>
      <c r="G21" s="69">
        <v>-1.1939712752549099</v>
      </c>
      <c r="H21" s="69">
        <v>3.2523664940167833</v>
      </c>
      <c r="I21" s="69">
        <v>-12.051115957298805</v>
      </c>
      <c r="J21" s="69">
        <v>-23.028710315683199</v>
      </c>
      <c r="K21" s="69">
        <v>-50.36925018091403</v>
      </c>
      <c r="L21" s="69">
        <v>7.8391532041673742</v>
      </c>
      <c r="M21" s="69">
        <v>1.8252622410022639</v>
      </c>
      <c r="N21" s="69">
        <v>-5.3728527494889704</v>
      </c>
      <c r="O21" s="59"/>
    </row>
    <row r="22" spans="1:15" x14ac:dyDescent="0.3">
      <c r="A22" s="9" t="s">
        <v>16</v>
      </c>
      <c r="B22" s="69">
        <v>-11.959728380339939</v>
      </c>
      <c r="C22" s="69">
        <v>-1.8170395754279696</v>
      </c>
      <c r="D22" s="69">
        <v>33.050613729822516</v>
      </c>
      <c r="E22" s="69">
        <v>-6.2602305907155369</v>
      </c>
      <c r="F22" s="69">
        <v>-14.450420987539644</v>
      </c>
      <c r="G22" s="69">
        <v>-8.5909030451152262</v>
      </c>
      <c r="H22" s="69">
        <v>-15.476852364501809</v>
      </c>
      <c r="I22" s="69">
        <v>-13.285088943084119</v>
      </c>
      <c r="J22" s="69">
        <v>-29.315690328477245</v>
      </c>
      <c r="K22" s="69">
        <v>-50.487308895614724</v>
      </c>
      <c r="L22" s="69">
        <v>2.3507970564575373</v>
      </c>
      <c r="M22" s="69">
        <v>2.9907364192851276</v>
      </c>
      <c r="N22" s="69">
        <v>-7.1019532782036094</v>
      </c>
      <c r="O22" s="59"/>
    </row>
    <row r="23" spans="1:15" x14ac:dyDescent="0.3">
      <c r="A23" s="216" t="s">
        <v>157</v>
      </c>
      <c r="B23" s="69">
        <v>-16.085833072476134</v>
      </c>
      <c r="C23" s="69">
        <v>0</v>
      </c>
      <c r="D23" s="69">
        <v>56.032399889095728</v>
      </c>
      <c r="E23" s="69" t="s">
        <v>440</v>
      </c>
      <c r="F23" s="69">
        <v>-15.681110804180221</v>
      </c>
      <c r="G23" s="69">
        <v>-10.250095795287805</v>
      </c>
      <c r="H23" s="69">
        <v>-14.882780000792366</v>
      </c>
      <c r="I23" s="69">
        <v>-13.256290231060945</v>
      </c>
      <c r="J23" s="69">
        <v>-30.41204645377745</v>
      </c>
      <c r="K23" s="69">
        <v>-49.204945039293825</v>
      </c>
      <c r="L23" s="69">
        <v>2.3576802463084618</v>
      </c>
      <c r="M23" s="69">
        <v>3.9001492858787401</v>
      </c>
      <c r="N23" s="69">
        <v>-9.377203090786665</v>
      </c>
      <c r="O23" s="59"/>
    </row>
    <row r="24" spans="1:15" x14ac:dyDescent="0.3">
      <c r="A24" s="216" t="s">
        <v>155</v>
      </c>
      <c r="B24" s="69">
        <v>-6.8093117037407183</v>
      </c>
      <c r="C24" s="69">
        <v>-1.343834856296013</v>
      </c>
      <c r="D24" s="69">
        <v>36.636069938867621</v>
      </c>
      <c r="E24" s="69">
        <v>-6.2602305907155369</v>
      </c>
      <c r="F24" s="69">
        <v>-0.79566734496545166</v>
      </c>
      <c r="G24" s="69">
        <v>-7.984613683395736</v>
      </c>
      <c r="H24" s="69">
        <v>-18.326132506905424</v>
      </c>
      <c r="I24" s="69">
        <v>-13.05122842310243</v>
      </c>
      <c r="J24" s="69">
        <v>-29.434117318343937</v>
      </c>
      <c r="K24" s="69">
        <v>-48.235060133838736</v>
      </c>
      <c r="L24" s="69">
        <v>2.2870728055745388</v>
      </c>
      <c r="M24" s="69">
        <v>4.5337770144554099</v>
      </c>
      <c r="N24" s="69">
        <v>-7.4735754876753333</v>
      </c>
      <c r="O24" s="59"/>
    </row>
    <row r="25" spans="1:15" x14ac:dyDescent="0.3">
      <c r="A25" s="216" t="s">
        <v>105</v>
      </c>
      <c r="B25" s="69">
        <v>-11.942414998658663</v>
      </c>
      <c r="C25" s="69">
        <v>-3.9239001189060616</v>
      </c>
      <c r="D25" s="69">
        <v>-17.114614959977914</v>
      </c>
      <c r="E25" s="69" t="s">
        <v>440</v>
      </c>
      <c r="F25" s="69">
        <v>-14.768812247091233</v>
      </c>
      <c r="G25" s="69">
        <v>-8.5474695490836439</v>
      </c>
      <c r="H25" s="69">
        <v>-15.388803360955535</v>
      </c>
      <c r="I25" s="69">
        <v>-13.297048279821396</v>
      </c>
      <c r="J25" s="69">
        <v>-28.849020972914644</v>
      </c>
      <c r="K25" s="69">
        <v>-50.6572238557644</v>
      </c>
      <c r="L25" s="69">
        <v>2.3541566611846605</v>
      </c>
      <c r="M25" s="69">
        <v>2.9088367227509053</v>
      </c>
      <c r="N25" s="69">
        <v>-6.920024046767864</v>
      </c>
      <c r="O25" s="59"/>
    </row>
    <row r="26" spans="1:15" x14ac:dyDescent="0.3">
      <c r="A26" s="9" t="s">
        <v>17</v>
      </c>
      <c r="B26" s="69">
        <v>-13.969985337461708</v>
      </c>
      <c r="C26" s="69">
        <v>-7.5644124683558402</v>
      </c>
      <c r="D26" s="69">
        <v>20.953447846651741</v>
      </c>
      <c r="E26" s="69">
        <v>-27.547788381028298</v>
      </c>
      <c r="F26" s="69">
        <v>-12.464893755125431</v>
      </c>
      <c r="G26" s="69">
        <v>-3.775867898005302</v>
      </c>
      <c r="H26" s="69">
        <v>-4.1135971356890337</v>
      </c>
      <c r="I26" s="69">
        <v>-12.913475855342</v>
      </c>
      <c r="J26" s="69">
        <v>-38.317503889481699</v>
      </c>
      <c r="K26" s="69">
        <v>-48.337831914550023</v>
      </c>
      <c r="L26" s="69">
        <v>5.9777531718294483</v>
      </c>
      <c r="M26" s="69">
        <v>1.4897036583316492</v>
      </c>
      <c r="N26" s="69">
        <v>-6.4338195206488393</v>
      </c>
      <c r="O26" s="59"/>
    </row>
    <row r="27" spans="1:15" x14ac:dyDescent="0.3">
      <c r="A27" s="9" t="s">
        <v>18</v>
      </c>
      <c r="B27" s="69">
        <v>-24.345135937558098</v>
      </c>
      <c r="C27" s="69">
        <v>-9.776388327921822</v>
      </c>
      <c r="D27" s="69">
        <v>2.5586353944562887</v>
      </c>
      <c r="E27" s="69">
        <v>-55.088567362079012</v>
      </c>
      <c r="F27" s="69">
        <v>-15.096630737326819</v>
      </c>
      <c r="G27" s="69">
        <v>4.5385917555016704</v>
      </c>
      <c r="H27" s="69">
        <v>-25.751794463430542</v>
      </c>
      <c r="I27" s="69">
        <v>-13.427980980863254</v>
      </c>
      <c r="J27" s="69">
        <v>-30.301809210526315</v>
      </c>
      <c r="K27" s="69">
        <v>-55.865137590380591</v>
      </c>
      <c r="L27" s="69">
        <v>5.660916257283219</v>
      </c>
      <c r="M27" s="69">
        <v>5.3851217906517377</v>
      </c>
      <c r="N27" s="69">
        <v>-6.5356385332580516</v>
      </c>
      <c r="O27" s="59"/>
    </row>
    <row r="28" spans="1:15" x14ac:dyDescent="0.3">
      <c r="A28" s="9" t="s">
        <v>19</v>
      </c>
      <c r="B28" s="69">
        <v>1.9871338978995254</v>
      </c>
      <c r="C28" s="69">
        <v>10.000000000000014</v>
      </c>
      <c r="D28" s="69">
        <v>-27.526132404181183</v>
      </c>
      <c r="E28" s="69">
        <v>10.846474290209557</v>
      </c>
      <c r="F28" s="69">
        <v>5.1186705278635003</v>
      </c>
      <c r="G28" s="69">
        <v>0.28149926782904799</v>
      </c>
      <c r="H28" s="69">
        <v>-19.836115957363859</v>
      </c>
      <c r="I28" s="69">
        <v>-12.580207736289537</v>
      </c>
      <c r="J28" s="69">
        <v>-25.701715655355116</v>
      </c>
      <c r="K28" s="69">
        <v>-48.279874899992727</v>
      </c>
      <c r="L28" s="69">
        <v>7.1980510121532717</v>
      </c>
      <c r="M28" s="69">
        <v>2.5905597333576509</v>
      </c>
      <c r="N28" s="69">
        <v>-2.4080048941144838</v>
      </c>
      <c r="O28" s="59"/>
    </row>
    <row r="29" spans="1:15" x14ac:dyDescent="0.3">
      <c r="A29" s="9" t="s">
        <v>20</v>
      </c>
      <c r="B29" s="69">
        <v>-18.62930141198899</v>
      </c>
      <c r="C29" s="69">
        <v>1.5874767548885274</v>
      </c>
      <c r="D29" s="69">
        <v>-11.111111111111114</v>
      </c>
      <c r="E29" s="69">
        <v>-25.27057181645948</v>
      </c>
      <c r="F29" s="69">
        <v>-16.764811804670089</v>
      </c>
      <c r="G29" s="69">
        <v>-9.0866150233474485</v>
      </c>
      <c r="H29" s="69">
        <v>-32.821460573476699</v>
      </c>
      <c r="I29" s="69">
        <v>-13.372077714457674</v>
      </c>
      <c r="J29" s="69">
        <v>-15.117654791639282</v>
      </c>
      <c r="K29" s="69">
        <v>-46.59918367346939</v>
      </c>
      <c r="L29" s="69">
        <v>6.5040416120340581</v>
      </c>
      <c r="M29" s="69">
        <v>5.8437064744168055</v>
      </c>
      <c r="N29" s="69">
        <v>-2.922820670541654</v>
      </c>
      <c r="O29" s="59"/>
    </row>
    <row r="30" spans="1:15" x14ac:dyDescent="0.3">
      <c r="A30" s="9" t="s">
        <v>21</v>
      </c>
      <c r="B30" s="69">
        <v>-8.4704514479021213</v>
      </c>
      <c r="C30" s="69">
        <v>8.4296487150353272</v>
      </c>
      <c r="D30" s="69">
        <v>4.7342723536455225</v>
      </c>
      <c r="E30" s="69">
        <v>0.20095408644588986</v>
      </c>
      <c r="F30" s="69">
        <v>-20.845526388612896</v>
      </c>
      <c r="G30" s="69">
        <v>-0.47562611515570552</v>
      </c>
      <c r="H30" s="69">
        <v>-1.6013803717737431</v>
      </c>
      <c r="I30" s="69">
        <v>-14.461572814557371</v>
      </c>
      <c r="J30" s="69">
        <v>-30.36837681959031</v>
      </c>
      <c r="K30" s="69">
        <v>-47.929668399676686</v>
      </c>
      <c r="L30" s="69">
        <v>7.7636315391585953</v>
      </c>
      <c r="M30" s="69">
        <v>2.6401611070125455</v>
      </c>
      <c r="N30" s="69">
        <v>-5.6765533959857351</v>
      </c>
      <c r="O30" s="59"/>
    </row>
    <row r="31" spans="1:15" x14ac:dyDescent="0.3">
      <c r="A31" s="9" t="s">
        <v>22</v>
      </c>
      <c r="B31" s="69">
        <v>-11.18435950215121</v>
      </c>
      <c r="C31" s="69">
        <v>2.8445276718050536</v>
      </c>
      <c r="D31" s="69">
        <v>27.214672411888202</v>
      </c>
      <c r="E31" s="69">
        <v>-41.654032618814455</v>
      </c>
      <c r="F31" s="69">
        <v>-15.540511656646757</v>
      </c>
      <c r="G31" s="69">
        <v>1.3563107344278365</v>
      </c>
      <c r="H31" s="69">
        <v>-23.078577645020133</v>
      </c>
      <c r="I31" s="69">
        <v>-11.907877015430785</v>
      </c>
      <c r="J31" s="69">
        <v>-25.222384620719595</v>
      </c>
      <c r="K31" s="69">
        <v>-51.674956998744833</v>
      </c>
      <c r="L31" s="69">
        <v>8.4374734851698747</v>
      </c>
      <c r="M31" s="69">
        <v>2.6528986545718851</v>
      </c>
      <c r="N31" s="69">
        <v>-4.1822817126843574</v>
      </c>
      <c r="O31" s="59"/>
    </row>
    <row r="32" spans="1:15" x14ac:dyDescent="0.3">
      <c r="A32" s="9" t="s">
        <v>23</v>
      </c>
      <c r="B32" s="69">
        <v>-3.7980492855009942</v>
      </c>
      <c r="C32" s="69">
        <v>9.9652422711491511</v>
      </c>
      <c r="D32" s="69">
        <v>-20.803782505910164</v>
      </c>
      <c r="E32" s="69">
        <v>-12.575370218513342</v>
      </c>
      <c r="F32" s="69">
        <v>-6.8535156585525101</v>
      </c>
      <c r="G32" s="69">
        <v>-0.23058003689280326</v>
      </c>
      <c r="H32" s="69">
        <v>-19.834205340762381</v>
      </c>
      <c r="I32" s="69">
        <v>-11.119875607209323</v>
      </c>
      <c r="J32" s="69">
        <v>-27.856388356973</v>
      </c>
      <c r="K32" s="69">
        <v>-49.611288002456725</v>
      </c>
      <c r="L32" s="69">
        <v>6.7060099804729987</v>
      </c>
      <c r="M32" s="69">
        <v>3.3842875179664418</v>
      </c>
      <c r="N32" s="69">
        <v>-3.5408798591053596</v>
      </c>
      <c r="O32" s="59"/>
    </row>
    <row r="33" spans="1:15" x14ac:dyDescent="0.3">
      <c r="A33" s="9" t="s">
        <v>24</v>
      </c>
      <c r="B33" s="69">
        <v>-2.7256968606022411</v>
      </c>
      <c r="C33" s="69">
        <v>-9.4463088889976063</v>
      </c>
      <c r="D33" s="69">
        <v>-39.155204751484838</v>
      </c>
      <c r="E33" s="69">
        <v>8.7742312754262457</v>
      </c>
      <c r="F33" s="69">
        <v>-12.346233818498902</v>
      </c>
      <c r="G33" s="69">
        <v>5.3116394794599842E-2</v>
      </c>
      <c r="H33" s="69">
        <v>-16.576560185064849</v>
      </c>
      <c r="I33" s="69">
        <v>-14.755219171471126</v>
      </c>
      <c r="J33" s="69">
        <v>-28.888960230845782</v>
      </c>
      <c r="K33" s="69">
        <v>-50.539254429295923</v>
      </c>
      <c r="L33" s="69">
        <v>5.8174200882228746</v>
      </c>
      <c r="M33" s="69">
        <v>2.4948191394690724</v>
      </c>
      <c r="N33" s="69">
        <v>-4.090157280659156</v>
      </c>
      <c r="O33" s="59"/>
    </row>
    <row r="34" spans="1:15" x14ac:dyDescent="0.3">
      <c r="A34" s="9" t="s">
        <v>25</v>
      </c>
      <c r="B34" s="69">
        <v>-13.759663570236867</v>
      </c>
      <c r="C34" s="69">
        <v>-0.5601031796386593</v>
      </c>
      <c r="D34" s="69">
        <v>-32.112683110053837</v>
      </c>
      <c r="E34" s="69">
        <v>-60.911924119241192</v>
      </c>
      <c r="F34" s="69">
        <v>-7.2832330034440531</v>
      </c>
      <c r="G34" s="69">
        <v>-1.91530220335558</v>
      </c>
      <c r="H34" s="69">
        <v>-13.22317448921595</v>
      </c>
      <c r="I34" s="69">
        <v>-13.983911611162199</v>
      </c>
      <c r="J34" s="69">
        <v>-19.636694025391179</v>
      </c>
      <c r="K34" s="69">
        <v>-50.099650349650346</v>
      </c>
      <c r="L34" s="69">
        <v>9.3599172204976497</v>
      </c>
      <c r="M34" s="69">
        <v>4.076058647413447</v>
      </c>
      <c r="N34" s="69">
        <v>-5.3711025818191018</v>
      </c>
      <c r="O34" s="59"/>
    </row>
    <row r="35" spans="1:15" x14ac:dyDescent="0.3">
      <c r="A35" s="9" t="s">
        <v>26</v>
      </c>
      <c r="B35" s="69">
        <v>-13.03812846652643</v>
      </c>
      <c r="C35" s="69">
        <v>-2.6240462917109397</v>
      </c>
      <c r="D35" s="69">
        <v>19.465776293823041</v>
      </c>
      <c r="E35" s="69">
        <v>-35.320772440981258</v>
      </c>
      <c r="F35" s="69">
        <v>-18.166760876498799</v>
      </c>
      <c r="G35" s="69">
        <v>-45.967098796342668</v>
      </c>
      <c r="H35" s="69">
        <v>-21.64696554123482</v>
      </c>
      <c r="I35" s="69">
        <v>-13.705621158358056</v>
      </c>
      <c r="J35" s="69">
        <v>-36.670197400096292</v>
      </c>
      <c r="K35" s="69">
        <v>-48.921581829607689</v>
      </c>
      <c r="L35" s="69">
        <v>6.0839808505920132</v>
      </c>
      <c r="M35" s="69">
        <v>2.8977057641880464</v>
      </c>
      <c r="N35" s="69">
        <v>-3.8520697155142329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-10.868825198580907</v>
      </c>
      <c r="C37" s="130">
        <v>0.78713442355974905</v>
      </c>
      <c r="D37" s="130">
        <v>3.5254883277751219</v>
      </c>
      <c r="E37" s="130">
        <v>-13.633533841153152</v>
      </c>
      <c r="F37" s="130">
        <v>-12.474058511850501</v>
      </c>
      <c r="G37" s="130">
        <v>-6.4572214206248617</v>
      </c>
      <c r="H37" s="130">
        <v>-14.906915142260587</v>
      </c>
      <c r="I37" s="130">
        <v>-13.292782761018643</v>
      </c>
      <c r="J37" s="130">
        <v>-27.62339681305869</v>
      </c>
      <c r="K37" s="130">
        <v>-50.503728157550235</v>
      </c>
      <c r="L37" s="130">
        <v>4.2383583267561136</v>
      </c>
      <c r="M37" s="130">
        <v>3.1968672125311457</v>
      </c>
      <c r="N37" s="130">
        <v>-6.3419816052971782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-11.229790855233176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-16.519345671682544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-10.933214149642538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sheetPr codeName="Hoja159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684</v>
      </c>
      <c r="B1" s="121"/>
      <c r="C1" s="121"/>
      <c r="D1" s="121"/>
      <c r="E1" s="121"/>
      <c r="F1" s="121"/>
      <c r="G1" s="121"/>
      <c r="H1" s="122">
        <v>158</v>
      </c>
      <c r="I1" s="49"/>
      <c r="J1" s="49"/>
      <c r="K1" s="49"/>
      <c r="L1" s="49"/>
      <c r="M1" s="49"/>
      <c r="N1" s="49"/>
    </row>
    <row r="2" spans="1:14" ht="18" x14ac:dyDescent="0.3">
      <c r="A2" s="229" t="s">
        <v>180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4919252</v>
      </c>
      <c r="C9" s="58">
        <v>1881261</v>
      </c>
      <c r="D9" s="58">
        <v>841</v>
      </c>
      <c r="E9" s="58">
        <v>107547</v>
      </c>
      <c r="F9" s="58">
        <v>195767</v>
      </c>
      <c r="G9" s="58">
        <v>51815</v>
      </c>
      <c r="H9" s="58">
        <v>553362</v>
      </c>
      <c r="I9" s="58">
        <v>440794</v>
      </c>
      <c r="J9" s="58">
        <v>146362</v>
      </c>
      <c r="K9" s="58">
        <v>41841</v>
      </c>
      <c r="L9" s="58">
        <v>38617</v>
      </c>
      <c r="M9" s="58">
        <v>444583</v>
      </c>
      <c r="N9" s="58">
        <v>1016462</v>
      </c>
    </row>
    <row r="10" spans="1:14" x14ac:dyDescent="0.3">
      <c r="A10" s="9" t="s">
        <v>317</v>
      </c>
      <c r="B10" s="58">
        <v>24456835</v>
      </c>
      <c r="C10" s="58">
        <v>1241702</v>
      </c>
      <c r="D10" s="58">
        <v>989300</v>
      </c>
      <c r="E10" s="58">
        <v>8364021</v>
      </c>
      <c r="F10" s="58">
        <v>2667764</v>
      </c>
      <c r="G10" s="58">
        <v>725827</v>
      </c>
      <c r="H10" s="58">
        <v>1710206</v>
      </c>
      <c r="I10" s="58">
        <v>1509412</v>
      </c>
      <c r="J10" s="58">
        <v>917219</v>
      </c>
      <c r="K10" s="58">
        <v>566993</v>
      </c>
      <c r="L10" s="58">
        <v>375316</v>
      </c>
      <c r="M10" s="58">
        <v>1381909</v>
      </c>
      <c r="N10" s="58">
        <v>4007166</v>
      </c>
    </row>
    <row r="11" spans="1:14" x14ac:dyDescent="0.3">
      <c r="A11" s="9" t="s">
        <v>5</v>
      </c>
      <c r="B11" s="58">
        <v>10618894</v>
      </c>
      <c r="C11" s="58">
        <v>1028179</v>
      </c>
      <c r="D11" s="58">
        <v>372</v>
      </c>
      <c r="E11" s="58">
        <v>6401583</v>
      </c>
      <c r="F11" s="58">
        <v>102793</v>
      </c>
      <c r="G11" s="58">
        <v>84040</v>
      </c>
      <c r="H11" s="58">
        <v>806273</v>
      </c>
      <c r="I11" s="58">
        <v>314605</v>
      </c>
      <c r="J11" s="58">
        <v>102543</v>
      </c>
      <c r="K11" s="58">
        <v>68453</v>
      </c>
      <c r="L11" s="58">
        <v>34207</v>
      </c>
      <c r="M11" s="58">
        <v>480173</v>
      </c>
      <c r="N11" s="58">
        <v>1195673</v>
      </c>
    </row>
    <row r="12" spans="1:14" x14ac:dyDescent="0.3">
      <c r="A12" s="9" t="s">
        <v>6</v>
      </c>
      <c r="B12" s="58">
        <v>36139480</v>
      </c>
      <c r="C12" s="58">
        <v>3065325</v>
      </c>
      <c r="D12" s="58">
        <v>23901</v>
      </c>
      <c r="E12" s="58">
        <v>8145193</v>
      </c>
      <c r="F12" s="58">
        <v>3703104</v>
      </c>
      <c r="G12" s="58">
        <v>517654</v>
      </c>
      <c r="H12" s="58">
        <v>3436045</v>
      </c>
      <c r="I12" s="58">
        <v>3937122</v>
      </c>
      <c r="J12" s="58">
        <v>2376099</v>
      </c>
      <c r="K12" s="58">
        <v>741139</v>
      </c>
      <c r="L12" s="58">
        <v>677927</v>
      </c>
      <c r="M12" s="58">
        <v>1593985</v>
      </c>
      <c r="N12" s="58">
        <v>7921986</v>
      </c>
    </row>
    <row r="13" spans="1:14" x14ac:dyDescent="0.3">
      <c r="A13" s="9" t="s">
        <v>7</v>
      </c>
      <c r="B13" s="58">
        <v>8327377</v>
      </c>
      <c r="C13" s="58">
        <v>1372457</v>
      </c>
      <c r="D13" s="58">
        <v>948</v>
      </c>
      <c r="E13" s="58">
        <v>1718088</v>
      </c>
      <c r="F13" s="58">
        <v>541590</v>
      </c>
      <c r="G13" s="58">
        <v>84736</v>
      </c>
      <c r="H13" s="58">
        <v>798974</v>
      </c>
      <c r="I13" s="58">
        <v>712187</v>
      </c>
      <c r="J13" s="58">
        <v>242681</v>
      </c>
      <c r="K13" s="58">
        <v>70153</v>
      </c>
      <c r="L13" s="58">
        <v>130769</v>
      </c>
      <c r="M13" s="58">
        <v>765658</v>
      </c>
      <c r="N13" s="58">
        <v>1889136</v>
      </c>
    </row>
    <row r="14" spans="1:14" x14ac:dyDescent="0.3">
      <c r="A14" s="9" t="s">
        <v>8</v>
      </c>
      <c r="B14" s="58">
        <v>16714741</v>
      </c>
      <c r="C14" s="58">
        <v>2250696</v>
      </c>
      <c r="D14" s="58">
        <v>718</v>
      </c>
      <c r="E14" s="58">
        <v>3520731</v>
      </c>
      <c r="F14" s="58">
        <v>782001</v>
      </c>
      <c r="G14" s="58">
        <v>353657</v>
      </c>
      <c r="H14" s="58">
        <v>1933646</v>
      </c>
      <c r="I14" s="58">
        <v>1308663</v>
      </c>
      <c r="J14" s="58">
        <v>670942</v>
      </c>
      <c r="K14" s="58">
        <v>246353</v>
      </c>
      <c r="L14" s="58">
        <v>259987</v>
      </c>
      <c r="M14" s="58">
        <v>1433097</v>
      </c>
      <c r="N14" s="58">
        <v>3954250</v>
      </c>
    </row>
    <row r="15" spans="1:14" x14ac:dyDescent="0.3">
      <c r="A15" s="9" t="s">
        <v>9</v>
      </c>
      <c r="B15" s="58">
        <v>21883457</v>
      </c>
      <c r="C15" s="58">
        <v>1873939</v>
      </c>
      <c r="D15" s="58">
        <v>2160</v>
      </c>
      <c r="E15" s="58">
        <v>4952240</v>
      </c>
      <c r="F15" s="58">
        <v>1527796</v>
      </c>
      <c r="G15" s="58">
        <v>502153</v>
      </c>
      <c r="H15" s="58">
        <v>2146081</v>
      </c>
      <c r="I15" s="58">
        <v>2132813</v>
      </c>
      <c r="J15" s="58">
        <v>1296781</v>
      </c>
      <c r="K15" s="58">
        <v>869460</v>
      </c>
      <c r="L15" s="58">
        <v>326767</v>
      </c>
      <c r="M15" s="58">
        <v>1510589</v>
      </c>
      <c r="N15" s="58">
        <v>4742678</v>
      </c>
    </row>
    <row r="16" spans="1:14" x14ac:dyDescent="0.3">
      <c r="A16" s="9" t="s">
        <v>10</v>
      </c>
      <c r="B16" s="58">
        <v>5587456</v>
      </c>
      <c r="C16" s="58">
        <v>541677</v>
      </c>
      <c r="D16" s="58">
        <v>12262</v>
      </c>
      <c r="E16" s="58">
        <v>487955</v>
      </c>
      <c r="F16" s="58">
        <v>70686</v>
      </c>
      <c r="G16" s="58">
        <v>2062754</v>
      </c>
      <c r="H16" s="58">
        <v>509184</v>
      </c>
      <c r="I16" s="58">
        <v>232181</v>
      </c>
      <c r="J16" s="58">
        <v>121822</v>
      </c>
      <c r="K16" s="58">
        <v>35502</v>
      </c>
      <c r="L16" s="58">
        <v>18963</v>
      </c>
      <c r="M16" s="58">
        <v>554930</v>
      </c>
      <c r="N16" s="58">
        <v>939540</v>
      </c>
    </row>
    <row r="17" spans="1:14" x14ac:dyDescent="0.3">
      <c r="A17" s="9" t="s">
        <v>11</v>
      </c>
      <c r="B17" s="58">
        <v>8586691</v>
      </c>
      <c r="C17" s="58">
        <v>1937418</v>
      </c>
      <c r="D17" s="58">
        <v>420</v>
      </c>
      <c r="E17" s="58">
        <v>183619</v>
      </c>
      <c r="F17" s="58">
        <v>514512</v>
      </c>
      <c r="G17" s="58">
        <v>622899</v>
      </c>
      <c r="H17" s="58">
        <v>884319</v>
      </c>
      <c r="I17" s="58">
        <v>881924</v>
      </c>
      <c r="J17" s="58">
        <v>441347</v>
      </c>
      <c r="K17" s="58">
        <v>150935</v>
      </c>
      <c r="L17" s="58">
        <v>151857</v>
      </c>
      <c r="M17" s="58">
        <v>915024</v>
      </c>
      <c r="N17" s="58">
        <v>1902417</v>
      </c>
    </row>
    <row r="18" spans="1:14" x14ac:dyDescent="0.3">
      <c r="A18" s="9" t="s">
        <v>12</v>
      </c>
      <c r="B18" s="58">
        <v>25919225</v>
      </c>
      <c r="C18" s="58">
        <v>3212132</v>
      </c>
      <c r="D18" s="58">
        <v>243110</v>
      </c>
      <c r="E18" s="58">
        <v>4047204</v>
      </c>
      <c r="F18" s="58">
        <v>5571093</v>
      </c>
      <c r="G18" s="58">
        <v>668231</v>
      </c>
      <c r="H18" s="58">
        <v>2778642</v>
      </c>
      <c r="I18" s="58">
        <v>2122492</v>
      </c>
      <c r="J18" s="58">
        <v>1738844</v>
      </c>
      <c r="K18" s="58">
        <v>289537</v>
      </c>
      <c r="L18" s="58">
        <v>344897</v>
      </c>
      <c r="M18" s="58">
        <v>891528</v>
      </c>
      <c r="N18" s="58">
        <v>4011515</v>
      </c>
    </row>
    <row r="19" spans="1:14" x14ac:dyDescent="0.3">
      <c r="A19" s="9" t="s">
        <v>13</v>
      </c>
      <c r="B19" s="58">
        <v>19218456</v>
      </c>
      <c r="C19" s="58">
        <v>2639385</v>
      </c>
      <c r="D19" s="58">
        <v>10664</v>
      </c>
      <c r="E19" s="58">
        <v>3586208</v>
      </c>
      <c r="F19" s="58">
        <v>1038941</v>
      </c>
      <c r="G19" s="58">
        <v>652444</v>
      </c>
      <c r="H19" s="58">
        <v>1337114</v>
      </c>
      <c r="I19" s="58">
        <v>2395072</v>
      </c>
      <c r="J19" s="58">
        <v>1166535</v>
      </c>
      <c r="K19" s="58">
        <v>333305</v>
      </c>
      <c r="L19" s="58">
        <v>345011</v>
      </c>
      <c r="M19" s="58">
        <v>1391286</v>
      </c>
      <c r="N19" s="58">
        <v>4322491</v>
      </c>
    </row>
    <row r="20" spans="1:14" x14ac:dyDescent="0.3">
      <c r="A20" s="9" t="s">
        <v>14</v>
      </c>
      <c r="B20" s="58">
        <v>32979506</v>
      </c>
      <c r="C20" s="58">
        <v>5495849</v>
      </c>
      <c r="D20" s="58">
        <v>429587</v>
      </c>
      <c r="E20" s="58">
        <v>3685743</v>
      </c>
      <c r="F20" s="58">
        <v>4756625</v>
      </c>
      <c r="G20" s="58">
        <v>512987</v>
      </c>
      <c r="H20" s="58">
        <v>2290343</v>
      </c>
      <c r="I20" s="58">
        <v>3271995</v>
      </c>
      <c r="J20" s="58">
        <v>1908708</v>
      </c>
      <c r="K20" s="58">
        <v>677008</v>
      </c>
      <c r="L20" s="58">
        <v>775522</v>
      </c>
      <c r="M20" s="58">
        <v>1696636</v>
      </c>
      <c r="N20" s="58">
        <v>7478503</v>
      </c>
    </row>
    <row r="21" spans="1:14" x14ac:dyDescent="0.3">
      <c r="A21" s="9" t="s">
        <v>15</v>
      </c>
      <c r="B21" s="58">
        <v>16988534</v>
      </c>
      <c r="C21" s="58">
        <v>1827579</v>
      </c>
      <c r="D21" s="58">
        <v>80564</v>
      </c>
      <c r="E21" s="58">
        <v>43106</v>
      </c>
      <c r="F21" s="58">
        <v>1625690</v>
      </c>
      <c r="G21" s="58">
        <v>263421</v>
      </c>
      <c r="H21" s="58">
        <v>1590204</v>
      </c>
      <c r="I21" s="58">
        <v>2967954</v>
      </c>
      <c r="J21" s="58">
        <v>1326847</v>
      </c>
      <c r="K21" s="58">
        <v>368333</v>
      </c>
      <c r="L21" s="58">
        <v>476551</v>
      </c>
      <c r="M21" s="58">
        <v>1271019</v>
      </c>
      <c r="N21" s="58">
        <v>5147266</v>
      </c>
    </row>
    <row r="22" spans="1:14" x14ac:dyDescent="0.3">
      <c r="A22" s="9" t="s">
        <v>16</v>
      </c>
      <c r="B22" s="58">
        <v>316931042</v>
      </c>
      <c r="C22" s="58">
        <v>6726904</v>
      </c>
      <c r="D22" s="58">
        <v>1138088</v>
      </c>
      <c r="E22" s="58">
        <v>3976025</v>
      </c>
      <c r="F22" s="58">
        <v>51515804</v>
      </c>
      <c r="G22" s="58">
        <v>10607701</v>
      </c>
      <c r="H22" s="58">
        <v>17752156</v>
      </c>
      <c r="I22" s="58">
        <v>40624364</v>
      </c>
      <c r="J22" s="58">
        <v>23854999</v>
      </c>
      <c r="K22" s="58">
        <v>12196517</v>
      </c>
      <c r="L22" s="58">
        <v>10199769</v>
      </c>
      <c r="M22" s="58">
        <v>19859865</v>
      </c>
      <c r="N22" s="58">
        <v>118478850</v>
      </c>
    </row>
    <row r="23" spans="1:14" x14ac:dyDescent="0.3">
      <c r="A23" s="216" t="s">
        <v>157</v>
      </c>
      <c r="B23" s="58">
        <v>31706066</v>
      </c>
      <c r="C23" s="58">
        <v>16000</v>
      </c>
      <c r="D23" s="58">
        <v>520062</v>
      </c>
      <c r="E23" s="58">
        <v>0</v>
      </c>
      <c r="F23" s="58">
        <v>9316627</v>
      </c>
      <c r="G23" s="58">
        <v>826561</v>
      </c>
      <c r="H23" s="58">
        <v>1789787</v>
      </c>
      <c r="I23" s="58">
        <v>2686787</v>
      </c>
      <c r="J23" s="58">
        <v>6841309</v>
      </c>
      <c r="K23" s="58">
        <v>650293</v>
      </c>
      <c r="L23" s="58">
        <v>805556</v>
      </c>
      <c r="M23" s="58">
        <v>1009981</v>
      </c>
      <c r="N23" s="58">
        <v>7243103</v>
      </c>
    </row>
    <row r="24" spans="1:14" x14ac:dyDescent="0.3">
      <c r="A24" s="216" t="s">
        <v>155</v>
      </c>
      <c r="B24" s="58">
        <v>23092018</v>
      </c>
      <c r="C24" s="58">
        <v>5578904</v>
      </c>
      <c r="D24" s="58">
        <v>499649</v>
      </c>
      <c r="E24" s="58">
        <v>3976025</v>
      </c>
      <c r="F24" s="58">
        <v>2083717</v>
      </c>
      <c r="G24" s="58">
        <v>1718418</v>
      </c>
      <c r="H24" s="58">
        <v>826287</v>
      </c>
      <c r="I24" s="58">
        <v>1521846</v>
      </c>
      <c r="J24" s="58">
        <v>734456</v>
      </c>
      <c r="K24" s="58">
        <v>444384</v>
      </c>
      <c r="L24" s="58">
        <v>552655</v>
      </c>
      <c r="M24" s="58">
        <v>421578</v>
      </c>
      <c r="N24" s="58">
        <v>4734099</v>
      </c>
    </row>
    <row r="25" spans="1:14" x14ac:dyDescent="0.3">
      <c r="A25" s="216" t="s">
        <v>105</v>
      </c>
      <c r="B25" s="58">
        <v>262132958</v>
      </c>
      <c r="C25" s="58">
        <v>1132000</v>
      </c>
      <c r="D25" s="58">
        <v>118377</v>
      </c>
      <c r="E25" s="58">
        <v>0</v>
      </c>
      <c r="F25" s="58">
        <v>40115460</v>
      </c>
      <c r="G25" s="58">
        <v>8062722</v>
      </c>
      <c r="H25" s="58">
        <v>15136082</v>
      </c>
      <c r="I25" s="58">
        <v>36415731</v>
      </c>
      <c r="J25" s="58">
        <v>16279234</v>
      </c>
      <c r="K25" s="58">
        <v>11101840</v>
      </c>
      <c r="L25" s="58">
        <v>8841558</v>
      </c>
      <c r="M25" s="58">
        <v>18428306</v>
      </c>
      <c r="N25" s="58">
        <v>106501648</v>
      </c>
    </row>
    <row r="26" spans="1:14" x14ac:dyDescent="0.3">
      <c r="A26" s="9" t="s">
        <v>17</v>
      </c>
      <c r="B26" s="58">
        <v>10398477</v>
      </c>
      <c r="C26" s="58">
        <v>1104212</v>
      </c>
      <c r="D26" s="58">
        <v>89649</v>
      </c>
      <c r="E26" s="58">
        <v>210765</v>
      </c>
      <c r="F26" s="58">
        <v>907310</v>
      </c>
      <c r="G26" s="58">
        <v>199898</v>
      </c>
      <c r="H26" s="58">
        <v>520449</v>
      </c>
      <c r="I26" s="58">
        <v>2084621</v>
      </c>
      <c r="J26" s="58">
        <v>538462</v>
      </c>
      <c r="K26" s="58">
        <v>298378</v>
      </c>
      <c r="L26" s="58">
        <v>205552</v>
      </c>
      <c r="M26" s="58">
        <v>1028512</v>
      </c>
      <c r="N26" s="58">
        <v>3210669</v>
      </c>
    </row>
    <row r="27" spans="1:14" x14ac:dyDescent="0.3">
      <c r="A27" s="9" t="s">
        <v>18</v>
      </c>
      <c r="B27" s="58">
        <v>2523072</v>
      </c>
      <c r="C27" s="58">
        <v>293830</v>
      </c>
      <c r="D27" s="58">
        <v>797</v>
      </c>
      <c r="E27" s="58">
        <v>509137</v>
      </c>
      <c r="F27" s="58">
        <v>131950</v>
      </c>
      <c r="G27" s="58">
        <v>38614</v>
      </c>
      <c r="H27" s="58">
        <v>233232</v>
      </c>
      <c r="I27" s="58">
        <v>372225</v>
      </c>
      <c r="J27" s="58">
        <v>129178</v>
      </c>
      <c r="K27" s="58">
        <v>56506</v>
      </c>
      <c r="L27" s="58">
        <v>33070</v>
      </c>
      <c r="M27" s="58">
        <v>166460</v>
      </c>
      <c r="N27" s="58">
        <v>558073</v>
      </c>
    </row>
    <row r="28" spans="1:14" x14ac:dyDescent="0.3">
      <c r="A28" s="9" t="s">
        <v>19</v>
      </c>
      <c r="B28" s="58">
        <v>8845656</v>
      </c>
      <c r="C28" s="58">
        <v>217871</v>
      </c>
      <c r="D28" s="58">
        <v>83825</v>
      </c>
      <c r="E28" s="58">
        <v>2038633</v>
      </c>
      <c r="F28" s="58">
        <v>3271322</v>
      </c>
      <c r="G28" s="58">
        <v>390163</v>
      </c>
      <c r="H28" s="58">
        <v>914932</v>
      </c>
      <c r="I28" s="58">
        <v>279902</v>
      </c>
      <c r="J28" s="58">
        <v>193892</v>
      </c>
      <c r="K28" s="58">
        <v>115979</v>
      </c>
      <c r="L28" s="58">
        <v>58324</v>
      </c>
      <c r="M28" s="58">
        <v>347851</v>
      </c>
      <c r="N28" s="58">
        <v>932962</v>
      </c>
    </row>
    <row r="29" spans="1:14" x14ac:dyDescent="0.3">
      <c r="A29" s="9" t="s">
        <v>20</v>
      </c>
      <c r="B29" s="58">
        <v>5839270</v>
      </c>
      <c r="C29" s="58">
        <v>712887</v>
      </c>
      <c r="D29" s="58">
        <v>348</v>
      </c>
      <c r="E29" s="58">
        <v>2616430</v>
      </c>
      <c r="F29" s="58">
        <v>111368</v>
      </c>
      <c r="G29" s="58">
        <v>126944</v>
      </c>
      <c r="H29" s="58">
        <v>412562</v>
      </c>
      <c r="I29" s="58">
        <v>332720</v>
      </c>
      <c r="J29" s="58">
        <v>161507</v>
      </c>
      <c r="K29" s="58">
        <v>60605</v>
      </c>
      <c r="L29" s="58">
        <v>36856</v>
      </c>
      <c r="M29" s="58">
        <v>332025</v>
      </c>
      <c r="N29" s="58">
        <v>935018</v>
      </c>
    </row>
    <row r="30" spans="1:14" x14ac:dyDescent="0.3">
      <c r="A30" s="9" t="s">
        <v>21</v>
      </c>
      <c r="B30" s="58">
        <v>29340162</v>
      </c>
      <c r="C30" s="58">
        <v>3464183</v>
      </c>
      <c r="D30" s="58">
        <v>1435670</v>
      </c>
      <c r="E30" s="58">
        <v>1005919</v>
      </c>
      <c r="F30" s="58">
        <v>4103839</v>
      </c>
      <c r="G30" s="58">
        <v>663570</v>
      </c>
      <c r="H30" s="58">
        <v>3260469</v>
      </c>
      <c r="I30" s="58">
        <v>3740245</v>
      </c>
      <c r="J30" s="58">
        <v>2030291</v>
      </c>
      <c r="K30" s="58">
        <v>588237</v>
      </c>
      <c r="L30" s="58">
        <v>472081</v>
      </c>
      <c r="M30" s="58">
        <v>1934349</v>
      </c>
      <c r="N30" s="58">
        <v>6641309</v>
      </c>
    </row>
    <row r="31" spans="1:14" x14ac:dyDescent="0.3">
      <c r="A31" s="9" t="s">
        <v>22</v>
      </c>
      <c r="B31" s="58">
        <v>14821873</v>
      </c>
      <c r="C31" s="58">
        <v>3378497</v>
      </c>
      <c r="D31" s="58">
        <v>105596</v>
      </c>
      <c r="E31" s="58">
        <v>1018151</v>
      </c>
      <c r="F31" s="58">
        <v>879738</v>
      </c>
      <c r="G31" s="58">
        <v>326237</v>
      </c>
      <c r="H31" s="58">
        <v>1186769</v>
      </c>
      <c r="I31" s="58">
        <v>1559939</v>
      </c>
      <c r="J31" s="58">
        <v>999676</v>
      </c>
      <c r="K31" s="58">
        <v>203461</v>
      </c>
      <c r="L31" s="58">
        <v>227270</v>
      </c>
      <c r="M31" s="58">
        <v>1199894</v>
      </c>
      <c r="N31" s="58">
        <v>3736645</v>
      </c>
    </row>
    <row r="32" spans="1:14" x14ac:dyDescent="0.3">
      <c r="A32" s="9" t="s">
        <v>23</v>
      </c>
      <c r="B32" s="58">
        <v>8811451</v>
      </c>
      <c r="C32" s="58">
        <v>2890731</v>
      </c>
      <c r="D32" s="58">
        <v>4620</v>
      </c>
      <c r="E32" s="58">
        <v>51563</v>
      </c>
      <c r="F32" s="58">
        <v>662942</v>
      </c>
      <c r="G32" s="58">
        <v>68817</v>
      </c>
      <c r="H32" s="58">
        <v>711278</v>
      </c>
      <c r="I32" s="58">
        <v>925464</v>
      </c>
      <c r="J32" s="58">
        <v>213958</v>
      </c>
      <c r="K32" s="58">
        <v>166811</v>
      </c>
      <c r="L32" s="58">
        <v>143232</v>
      </c>
      <c r="M32" s="58">
        <v>799808</v>
      </c>
      <c r="N32" s="58">
        <v>2172227</v>
      </c>
    </row>
    <row r="33" spans="1:14" x14ac:dyDescent="0.3">
      <c r="A33" s="9" t="s">
        <v>24</v>
      </c>
      <c r="B33" s="58">
        <v>9341512</v>
      </c>
      <c r="C33" s="58">
        <v>609677</v>
      </c>
      <c r="D33" s="58">
        <v>229349</v>
      </c>
      <c r="E33" s="58">
        <v>2990196</v>
      </c>
      <c r="F33" s="58">
        <v>357010</v>
      </c>
      <c r="G33" s="58">
        <v>138562</v>
      </c>
      <c r="H33" s="58">
        <v>880871</v>
      </c>
      <c r="I33" s="58">
        <v>1015467</v>
      </c>
      <c r="J33" s="58">
        <v>648359</v>
      </c>
      <c r="K33" s="58">
        <v>125335</v>
      </c>
      <c r="L33" s="58">
        <v>158811</v>
      </c>
      <c r="M33" s="58">
        <v>477848</v>
      </c>
      <c r="N33" s="58">
        <v>1710027</v>
      </c>
    </row>
    <row r="34" spans="1:14" x14ac:dyDescent="0.3">
      <c r="A34" s="9" t="s">
        <v>25</v>
      </c>
      <c r="B34" s="58">
        <v>3886239</v>
      </c>
      <c r="C34" s="58">
        <v>342838</v>
      </c>
      <c r="D34" s="58">
        <v>315212</v>
      </c>
      <c r="E34" s="58">
        <v>76154</v>
      </c>
      <c r="F34" s="58">
        <v>444020</v>
      </c>
      <c r="G34" s="58">
        <v>35803</v>
      </c>
      <c r="H34" s="58">
        <v>403390</v>
      </c>
      <c r="I34" s="58">
        <v>673093</v>
      </c>
      <c r="J34" s="58">
        <v>258164</v>
      </c>
      <c r="K34" s="58">
        <v>62114</v>
      </c>
      <c r="L34" s="58">
        <v>86274</v>
      </c>
      <c r="M34" s="58">
        <v>331642</v>
      </c>
      <c r="N34" s="58">
        <v>857535</v>
      </c>
    </row>
    <row r="35" spans="1:14" x14ac:dyDescent="0.3">
      <c r="A35" s="9" t="s">
        <v>26</v>
      </c>
      <c r="B35" s="58">
        <v>6114842</v>
      </c>
      <c r="C35" s="58">
        <v>938771</v>
      </c>
      <c r="D35" s="58">
        <v>66999</v>
      </c>
      <c r="E35" s="58">
        <v>102814</v>
      </c>
      <c r="F35" s="58">
        <v>763949</v>
      </c>
      <c r="G35" s="58">
        <v>65073</v>
      </c>
      <c r="H35" s="58">
        <v>520804</v>
      </c>
      <c r="I35" s="58">
        <v>1023746</v>
      </c>
      <c r="J35" s="58">
        <v>222784</v>
      </c>
      <c r="K35" s="58">
        <v>188045</v>
      </c>
      <c r="L35" s="58">
        <v>143370</v>
      </c>
      <c r="M35" s="58">
        <v>521329</v>
      </c>
      <c r="N35" s="58">
        <v>1557158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649193500</v>
      </c>
      <c r="C37" s="129">
        <v>49048000</v>
      </c>
      <c r="D37" s="129">
        <v>5265000</v>
      </c>
      <c r="E37" s="129">
        <v>59839025</v>
      </c>
      <c r="F37" s="129">
        <v>86247614</v>
      </c>
      <c r="G37" s="129">
        <v>19764000</v>
      </c>
      <c r="H37" s="129">
        <v>47571305</v>
      </c>
      <c r="I37" s="129">
        <v>74859000</v>
      </c>
      <c r="J37" s="129">
        <v>41708000</v>
      </c>
      <c r="K37" s="129">
        <v>18521000</v>
      </c>
      <c r="L37" s="129">
        <v>15721000</v>
      </c>
      <c r="M37" s="129">
        <v>41330000</v>
      </c>
      <c r="N37" s="129">
        <v>189319556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53608205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1113252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703914957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0">
    <tabColor rgb="FF0070C0"/>
  </sheetPr>
  <dimension ref="A1:R41"/>
  <sheetViews>
    <sheetView workbookViewId="0"/>
    <sheetView workbookViewId="1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827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6.5040650406504028</v>
      </c>
      <c r="D9" s="136">
        <v>28.244274809160288</v>
      </c>
      <c r="E9" s="136">
        <v>7.7380952380952266</v>
      </c>
      <c r="F9" s="136">
        <v>-10.220994475138127</v>
      </c>
      <c r="G9" s="136">
        <v>0.6153846153846132</v>
      </c>
      <c r="H9" s="136">
        <v>23.853211009174302</v>
      </c>
      <c r="I9" s="136">
        <v>-7.9012345679012412</v>
      </c>
      <c r="J9" s="136">
        <v>-1.6085790884718563</v>
      </c>
      <c r="K9" s="136">
        <v>202.99727520435965</v>
      </c>
      <c r="L9" s="136">
        <v>-0.71942446043165376</v>
      </c>
      <c r="M9" s="136">
        <v>2.8079710144927503</v>
      </c>
      <c r="N9" s="136">
        <v>-51.718061674008808</v>
      </c>
      <c r="O9" s="136">
        <v>-10.21897810218978</v>
      </c>
      <c r="P9" s="136">
        <v>6.7073170731707421</v>
      </c>
      <c r="Q9" s="136">
        <v>5.1428571428571388</v>
      </c>
      <c r="R9" s="136">
        <v>-7.4275362318840621</v>
      </c>
    </row>
    <row r="10" spans="1:18" x14ac:dyDescent="0.3">
      <c r="A10" s="9" t="s">
        <v>317</v>
      </c>
      <c r="B10" s="136" t="s">
        <v>440</v>
      </c>
      <c r="C10" s="136">
        <v>1.7325154238276212</v>
      </c>
      <c r="D10" s="136">
        <v>0.33629506286546018</v>
      </c>
      <c r="E10" s="136">
        <v>-44.299079390143881</v>
      </c>
      <c r="F10" s="136">
        <v>53.358356584773446</v>
      </c>
      <c r="G10" s="136">
        <v>-42.42724719353189</v>
      </c>
      <c r="H10" s="136">
        <v>63.25584295144057</v>
      </c>
      <c r="I10" s="136">
        <v>-72.883500011934032</v>
      </c>
      <c r="J10" s="136">
        <v>65.464307719390888</v>
      </c>
      <c r="K10" s="136">
        <v>47.710443441995068</v>
      </c>
      <c r="L10" s="136">
        <v>-18.791235702555525</v>
      </c>
      <c r="M10" s="136">
        <v>109.13505459125298</v>
      </c>
      <c r="N10" s="136">
        <v>-27.647072544408559</v>
      </c>
      <c r="O10" s="136">
        <v>17.189272201332329</v>
      </c>
      <c r="P10" s="136">
        <v>10.602263803650303</v>
      </c>
      <c r="Q10" s="136">
        <v>-23.24692709134159</v>
      </c>
      <c r="R10" s="136">
        <v>-41.55349072890214</v>
      </c>
    </row>
    <row r="11" spans="1:18" x14ac:dyDescent="0.3">
      <c r="A11" s="9" t="s">
        <v>5</v>
      </c>
      <c r="B11" s="136" t="s">
        <v>440</v>
      </c>
      <c r="C11" s="136">
        <v>-27.113702623906704</v>
      </c>
      <c r="D11" s="136">
        <v>13.999999999999986</v>
      </c>
      <c r="E11" s="136">
        <v>50.175438596491233</v>
      </c>
      <c r="F11" s="136">
        <v>-19.158878504672899</v>
      </c>
      <c r="G11" s="136">
        <v>0.57803468208092568</v>
      </c>
      <c r="H11" s="136">
        <v>18.965517241379317</v>
      </c>
      <c r="I11" s="136">
        <v>6.0386473429951764</v>
      </c>
      <c r="J11" s="136">
        <v>-5.6947608200455591</v>
      </c>
      <c r="K11" s="136">
        <v>19.565217391304344</v>
      </c>
      <c r="L11" s="136">
        <v>11.51515151515153</v>
      </c>
      <c r="M11" s="136">
        <v>2.7173913043478279</v>
      </c>
      <c r="N11" s="136">
        <v>-59.611992945326278</v>
      </c>
      <c r="O11" s="136">
        <v>-0.4366812227074206</v>
      </c>
      <c r="P11" s="136">
        <v>6.5789473684210691</v>
      </c>
      <c r="Q11" s="136">
        <v>4.9382716049382651</v>
      </c>
      <c r="R11" s="136">
        <v>-7.8431372549019613</v>
      </c>
    </row>
    <row r="12" spans="1:18" x14ac:dyDescent="0.3">
      <c r="A12" s="9" t="s">
        <v>6</v>
      </c>
      <c r="B12" s="136" t="s">
        <v>440</v>
      </c>
      <c r="C12" s="136">
        <v>-7.4686016670073343</v>
      </c>
      <c r="D12" s="136">
        <v>-10.794624777566426</v>
      </c>
      <c r="E12" s="136">
        <v>-80.005915613091389</v>
      </c>
      <c r="F12" s="136">
        <v>178.81446313689065</v>
      </c>
      <c r="G12" s="136">
        <v>0.20112779635500999</v>
      </c>
      <c r="H12" s="136">
        <v>-50.520897470630253</v>
      </c>
      <c r="I12" s="136">
        <v>41.956197112991532</v>
      </c>
      <c r="J12" s="136">
        <v>-3.1803359164066052</v>
      </c>
      <c r="K12" s="136">
        <v>-4.0489642184557368</v>
      </c>
      <c r="L12" s="136">
        <v>-45.178153544198686</v>
      </c>
      <c r="M12" s="136">
        <v>7.1740851664429073</v>
      </c>
      <c r="N12" s="136">
        <v>29.903960427841838</v>
      </c>
      <c r="O12" s="136">
        <v>-67.66065821032069</v>
      </c>
      <c r="P12" s="136">
        <v>128.35079134490405</v>
      </c>
      <c r="Q12" s="136">
        <v>22.477064220183493</v>
      </c>
      <c r="R12" s="136">
        <v>-32.797506766177321</v>
      </c>
    </row>
    <row r="13" spans="1:18" x14ac:dyDescent="0.3">
      <c r="A13" s="9" t="s">
        <v>7</v>
      </c>
      <c r="B13" s="136" t="s">
        <v>440</v>
      </c>
      <c r="C13" s="136">
        <v>-18.461538461538467</v>
      </c>
      <c r="D13" s="136">
        <v>10.849056603773576</v>
      </c>
      <c r="E13" s="136">
        <v>-7.6595744680851112</v>
      </c>
      <c r="F13" s="136">
        <v>121.65898617511522</v>
      </c>
      <c r="G13" s="136">
        <v>37.42203742203742</v>
      </c>
      <c r="H13" s="136">
        <v>2.2692889561270846</v>
      </c>
      <c r="I13" s="136">
        <v>5.4733727810650805</v>
      </c>
      <c r="J13" s="136">
        <v>13.60448807854138</v>
      </c>
      <c r="K13" s="136">
        <v>12.098765432098759</v>
      </c>
      <c r="L13" s="136">
        <v>41.850220264317159</v>
      </c>
      <c r="M13" s="136">
        <v>2.8726708074534173</v>
      </c>
      <c r="N13" s="136">
        <v>-43.39622641509434</v>
      </c>
      <c r="O13" s="136">
        <v>-13.466666666666669</v>
      </c>
      <c r="P13" s="136">
        <v>6.7796610169491629</v>
      </c>
      <c r="Q13" s="136">
        <v>4.9062049062049056</v>
      </c>
      <c r="R13" s="136">
        <v>-7.7028885832187086</v>
      </c>
    </row>
    <row r="14" spans="1:18" x14ac:dyDescent="0.3">
      <c r="A14" s="9" t="s">
        <v>8</v>
      </c>
      <c r="B14" s="136" t="s">
        <v>440</v>
      </c>
      <c r="C14" s="136">
        <v>10.040160642570271</v>
      </c>
      <c r="D14" s="136">
        <v>67.153284671532845</v>
      </c>
      <c r="E14" s="136">
        <v>16.157205240174676</v>
      </c>
      <c r="F14" s="136">
        <v>14.849624060150376</v>
      </c>
      <c r="G14" s="136">
        <v>27.495908346972172</v>
      </c>
      <c r="H14" s="136">
        <v>-8.8575096277278504</v>
      </c>
      <c r="I14" s="136">
        <v>-3.2394366197183047</v>
      </c>
      <c r="J14" s="136">
        <v>-1.4556040756914115</v>
      </c>
      <c r="K14" s="136">
        <v>54.652880354505186</v>
      </c>
      <c r="L14" s="136">
        <v>12.798471824259792</v>
      </c>
      <c r="M14" s="136">
        <v>2.878916172734975</v>
      </c>
      <c r="N14" s="136">
        <v>-59.012345679012348</v>
      </c>
      <c r="O14" s="136">
        <v>-2.6104417670682665</v>
      </c>
      <c r="P14" s="136">
        <v>6.8041237113402104</v>
      </c>
      <c r="Q14" s="136">
        <v>4.826254826254825</v>
      </c>
      <c r="R14" s="136">
        <v>-7.734806629834253</v>
      </c>
    </row>
    <row r="15" spans="1:18" x14ac:dyDescent="0.3">
      <c r="A15" s="9" t="s">
        <v>9</v>
      </c>
      <c r="B15" s="136" t="s">
        <v>440</v>
      </c>
      <c r="C15" s="136">
        <v>25.324675324675326</v>
      </c>
      <c r="D15" s="136">
        <v>-7.0466321243523424</v>
      </c>
      <c r="E15" s="136">
        <v>37.4581939799331</v>
      </c>
      <c r="F15" s="136">
        <v>22.627737226277375</v>
      </c>
      <c r="G15" s="136">
        <v>47.288359788359799</v>
      </c>
      <c r="H15" s="136">
        <v>9.0255949708127474</v>
      </c>
      <c r="I15" s="136">
        <v>-53.871499176276771</v>
      </c>
      <c r="J15" s="136">
        <v>17.5</v>
      </c>
      <c r="K15" s="136">
        <v>76.139817629179333</v>
      </c>
      <c r="L15" s="136">
        <v>11.130284728213979</v>
      </c>
      <c r="M15" s="136">
        <v>2.8338509316770342</v>
      </c>
      <c r="N15" s="136">
        <v>-41.940354850887132</v>
      </c>
      <c r="O15" s="136">
        <v>-11.57347204161249</v>
      </c>
      <c r="P15" s="136">
        <v>6.764705882352942</v>
      </c>
      <c r="Q15" s="136">
        <v>4.9586776859504198</v>
      </c>
      <c r="R15" s="136">
        <v>-7.4803149606299257</v>
      </c>
    </row>
    <row r="16" spans="1:18" x14ac:dyDescent="0.3">
      <c r="A16" s="9" t="s">
        <v>10</v>
      </c>
      <c r="B16" s="136" t="s">
        <v>440</v>
      </c>
      <c r="C16" s="136">
        <v>33.333333333333314</v>
      </c>
      <c r="D16" s="136">
        <v>60.666666666666657</v>
      </c>
      <c r="E16" s="136">
        <v>332.36514522821574</v>
      </c>
      <c r="F16" s="136">
        <v>66.122840690978876</v>
      </c>
      <c r="G16" s="136">
        <v>3.5528596187174912</v>
      </c>
      <c r="H16" s="136">
        <v>7.3082287308228615</v>
      </c>
      <c r="I16" s="136">
        <v>19.521705224850521</v>
      </c>
      <c r="J16" s="136">
        <v>6.8943018703784276</v>
      </c>
      <c r="K16" s="136">
        <v>11.393692777212607</v>
      </c>
      <c r="L16" s="136">
        <v>15.835616438356155</v>
      </c>
      <c r="M16" s="136">
        <v>33.301797540208156</v>
      </c>
      <c r="N16" s="136">
        <v>-8.7650816181689066</v>
      </c>
      <c r="O16" s="136">
        <v>15.908206923376113</v>
      </c>
      <c r="P16" s="136">
        <v>-7.5727069351230369</v>
      </c>
      <c r="Q16" s="136">
        <v>18.600992375650492</v>
      </c>
      <c r="R16" s="136">
        <v>-10.785714285714292</v>
      </c>
    </row>
    <row r="17" spans="1:18" x14ac:dyDescent="0.3">
      <c r="A17" s="9" t="s">
        <v>11</v>
      </c>
      <c r="B17" s="136" t="s">
        <v>440</v>
      </c>
      <c r="C17" s="136">
        <v>-44.398340248962654</v>
      </c>
      <c r="D17" s="136">
        <v>32.089552238805965</v>
      </c>
      <c r="E17" s="136">
        <v>101.69491525423729</v>
      </c>
      <c r="F17" s="136">
        <v>-15.686274509803923</v>
      </c>
      <c r="G17" s="136">
        <v>45.514950166112953</v>
      </c>
      <c r="H17" s="136">
        <v>9.1324200913242066</v>
      </c>
      <c r="I17" s="136">
        <v>5.6485355648535602</v>
      </c>
      <c r="J17" s="136">
        <v>-0.99009900990098743</v>
      </c>
      <c r="K17" s="136">
        <v>4.6000000000000085</v>
      </c>
      <c r="L17" s="136">
        <v>18.546845124282967</v>
      </c>
      <c r="M17" s="136">
        <v>2.9032258064516157</v>
      </c>
      <c r="N17" s="136">
        <v>-50.940438871473354</v>
      </c>
      <c r="O17" s="136">
        <v>-9.2651757188498323</v>
      </c>
      <c r="P17" s="136">
        <v>6.6901408450704309</v>
      </c>
      <c r="Q17" s="136">
        <v>4.620462046204608</v>
      </c>
      <c r="R17" s="136">
        <v>-7.5709779179810681</v>
      </c>
    </row>
    <row r="18" spans="1:18" x14ac:dyDescent="0.3">
      <c r="A18" s="9" t="s">
        <v>12</v>
      </c>
      <c r="B18" s="136" t="s">
        <v>440</v>
      </c>
      <c r="C18" s="136">
        <v>35.070770471761136</v>
      </c>
      <c r="D18" s="136">
        <v>29.804089897495942</v>
      </c>
      <c r="E18" s="136">
        <v>-55.155941670590522</v>
      </c>
      <c r="F18" s="136">
        <v>190.7271444830958</v>
      </c>
      <c r="G18" s="136">
        <v>-58.764270767568107</v>
      </c>
      <c r="H18" s="136">
        <v>-9.1964243927551905</v>
      </c>
      <c r="I18" s="136">
        <v>-4.1895533597420069</v>
      </c>
      <c r="J18" s="136">
        <v>82.661922473947925</v>
      </c>
      <c r="K18" s="136">
        <v>-58.05071375380227</v>
      </c>
      <c r="L18" s="136">
        <v>58.573033257110751</v>
      </c>
      <c r="M18" s="136">
        <v>6.4512048573777747</v>
      </c>
      <c r="N18" s="136">
        <v>-8.5330639890677844</v>
      </c>
      <c r="O18" s="136">
        <v>-30.472627120845999</v>
      </c>
      <c r="P18" s="136">
        <v>43.115400426024877</v>
      </c>
      <c r="Q18" s="136">
        <v>-0.15928452524724435</v>
      </c>
      <c r="R18" s="136">
        <v>-24.633028422725104</v>
      </c>
    </row>
    <row r="19" spans="1:18" x14ac:dyDescent="0.3">
      <c r="A19" s="9" t="s">
        <v>13</v>
      </c>
      <c r="B19" s="136" t="s">
        <v>440</v>
      </c>
      <c r="C19" s="136">
        <v>6.0802594244021151</v>
      </c>
      <c r="D19" s="136">
        <v>-16.870462361482623</v>
      </c>
      <c r="E19" s="136">
        <v>12.319007124798901</v>
      </c>
      <c r="F19" s="136">
        <v>4.6040515653775316</v>
      </c>
      <c r="G19" s="136">
        <v>71.733176838810635</v>
      </c>
      <c r="H19" s="136">
        <v>-10.115047271898845</v>
      </c>
      <c r="I19" s="136">
        <v>-15.916867317196804</v>
      </c>
      <c r="J19" s="136">
        <v>-1.6729464958553137</v>
      </c>
      <c r="K19" s="136">
        <v>142.29000613120783</v>
      </c>
      <c r="L19" s="136">
        <v>-10.001897893338395</v>
      </c>
      <c r="M19" s="136">
        <v>2.8187825108955309</v>
      </c>
      <c r="N19" s="136">
        <v>-44.602447528543109</v>
      </c>
      <c r="O19" s="136">
        <v>-12.131309391583372</v>
      </c>
      <c r="P19" s="136">
        <v>6.68539325842697</v>
      </c>
      <c r="Q19" s="136">
        <v>9.5181674565560854</v>
      </c>
      <c r="R19" s="136">
        <v>-7.4768601995432107</v>
      </c>
    </row>
    <row r="20" spans="1:18" x14ac:dyDescent="0.3">
      <c r="A20" s="9" t="s">
        <v>14</v>
      </c>
      <c r="B20" s="136" t="s">
        <v>440</v>
      </c>
      <c r="C20" s="136">
        <v>-11.763639852461466</v>
      </c>
      <c r="D20" s="136">
        <v>-31.01086129199841</v>
      </c>
      <c r="E20" s="136">
        <v>-8.9391100292453984</v>
      </c>
      <c r="F20" s="136">
        <v>14.500418281296575</v>
      </c>
      <c r="G20" s="136">
        <v>14.533453143764135</v>
      </c>
      <c r="H20" s="136">
        <v>26.659481020361781</v>
      </c>
      <c r="I20" s="136">
        <v>-63.417119171944286</v>
      </c>
      <c r="J20" s="136">
        <v>-2.8800202550875156</v>
      </c>
      <c r="K20" s="136">
        <v>60.251898197933969</v>
      </c>
      <c r="L20" s="136">
        <v>47.33256738482811</v>
      </c>
      <c r="M20" s="136">
        <v>51.059307413081569</v>
      </c>
      <c r="N20" s="136">
        <v>-19.099198698913639</v>
      </c>
      <c r="O20" s="136">
        <v>40.689604544658835</v>
      </c>
      <c r="P20" s="136">
        <v>-7.7666239870275291</v>
      </c>
      <c r="Q20" s="136">
        <v>-52.351464143816386</v>
      </c>
      <c r="R20" s="136">
        <v>-18.349118208469946</v>
      </c>
    </row>
    <row r="21" spans="1:18" x14ac:dyDescent="0.3">
      <c r="A21" s="9" t="s">
        <v>15</v>
      </c>
      <c r="B21" s="136" t="s">
        <v>440</v>
      </c>
      <c r="C21" s="136">
        <v>26.666247879891955</v>
      </c>
      <c r="D21" s="136">
        <v>-15.24499107319977</v>
      </c>
      <c r="E21" s="136">
        <v>-12.638970157987131</v>
      </c>
      <c r="F21" s="136">
        <v>-28.864701942397858</v>
      </c>
      <c r="G21" s="136">
        <v>-7.3819500023539462</v>
      </c>
      <c r="H21" s="136">
        <v>-7.4264219996950089</v>
      </c>
      <c r="I21" s="136">
        <v>54.090709422358884</v>
      </c>
      <c r="J21" s="136">
        <v>111.1463492855361</v>
      </c>
      <c r="K21" s="136">
        <v>-7.0172477807405471</v>
      </c>
      <c r="L21" s="136">
        <v>-23.831131116596481</v>
      </c>
      <c r="M21" s="136">
        <v>-5.2947624267263933</v>
      </c>
      <c r="N21" s="136">
        <v>6.3934178743961354</v>
      </c>
      <c r="O21" s="136">
        <v>-20.903393638406058</v>
      </c>
      <c r="P21" s="136">
        <v>2.1228248520002353</v>
      </c>
      <c r="Q21" s="136">
        <v>-19.63344653940743</v>
      </c>
      <c r="R21" s="136">
        <v>-24.142076502732252</v>
      </c>
    </row>
    <row r="22" spans="1:18" x14ac:dyDescent="0.3">
      <c r="A22" s="9" t="s">
        <v>16</v>
      </c>
      <c r="B22" s="136" t="s">
        <v>440</v>
      </c>
      <c r="C22" s="136">
        <v>12.908996862255592</v>
      </c>
      <c r="D22" s="136">
        <v>-2.6739385173981134</v>
      </c>
      <c r="E22" s="136">
        <v>-54.458669343074213</v>
      </c>
      <c r="F22" s="136">
        <v>179.07516080260359</v>
      </c>
      <c r="G22" s="136">
        <v>-56.724990473217112</v>
      </c>
      <c r="H22" s="136">
        <v>68.406608951507934</v>
      </c>
      <c r="I22" s="136">
        <v>-43.663166736665268</v>
      </c>
      <c r="J22" s="136">
        <v>34.541666045415923</v>
      </c>
      <c r="K22" s="136">
        <v>-21.664085465018019</v>
      </c>
      <c r="L22" s="136">
        <v>7.9144680068471018</v>
      </c>
      <c r="M22" s="136">
        <v>90.231248730032831</v>
      </c>
      <c r="N22" s="136">
        <v>-44.404896243399463</v>
      </c>
      <c r="O22" s="136">
        <v>33.050613729822516</v>
      </c>
      <c r="P22" s="136">
        <v>13.161897087012321</v>
      </c>
      <c r="Q22" s="136">
        <v>-3.8453147382806634</v>
      </c>
      <c r="R22" s="136">
        <v>-23.403349023183736</v>
      </c>
    </row>
    <row r="23" spans="1:18" x14ac:dyDescent="0.3">
      <c r="A23" s="216" t="s">
        <v>157</v>
      </c>
      <c r="B23" s="136" t="s">
        <v>440</v>
      </c>
      <c r="C23" s="136">
        <v>16.503634792017749</v>
      </c>
      <c r="D23" s="136">
        <v>12.401118785562531</v>
      </c>
      <c r="E23" s="136">
        <v>-45.568171565065839</v>
      </c>
      <c r="F23" s="136">
        <v>146.31920573711855</v>
      </c>
      <c r="G23" s="136">
        <v>-53.111186671200272</v>
      </c>
      <c r="H23" s="136">
        <v>16.862309644670063</v>
      </c>
      <c r="I23" s="136">
        <v>-22.490902156980624</v>
      </c>
      <c r="J23" s="136">
        <v>23.493895523383813</v>
      </c>
      <c r="K23" s="136">
        <v>-28.575673266524404</v>
      </c>
      <c r="L23" s="136">
        <v>29.930602828832917</v>
      </c>
      <c r="M23" s="136">
        <v>38.372203019828987</v>
      </c>
      <c r="N23" s="136">
        <v>-46.892584061675024</v>
      </c>
      <c r="O23" s="136">
        <v>56.032399889095728</v>
      </c>
      <c r="P23" s="136">
        <v>12.498254788226475</v>
      </c>
      <c r="Q23" s="136">
        <v>-13.65446668321411</v>
      </c>
      <c r="R23" s="136">
        <v>-10.087349653410683</v>
      </c>
    </row>
    <row r="24" spans="1:18" x14ac:dyDescent="0.3">
      <c r="A24" s="216" t="s">
        <v>155</v>
      </c>
      <c r="B24" s="136" t="s">
        <v>440</v>
      </c>
      <c r="C24" s="136">
        <v>11.263779920397042</v>
      </c>
      <c r="D24" s="136">
        <v>-12.575397247170116</v>
      </c>
      <c r="E24" s="136">
        <v>-65.927335863622716</v>
      </c>
      <c r="F24" s="136">
        <v>269.02422978713918</v>
      </c>
      <c r="G24" s="136">
        <v>-68.16305687833885</v>
      </c>
      <c r="H24" s="136">
        <v>172.5098467232952</v>
      </c>
      <c r="I24" s="136">
        <v>-57.391425486713338</v>
      </c>
      <c r="J24" s="136">
        <v>53.235193147079485</v>
      </c>
      <c r="K24" s="136">
        <v>-20.276736135188912</v>
      </c>
      <c r="L24" s="136">
        <v>-22.566874974909339</v>
      </c>
      <c r="M24" s="136">
        <v>192.05564676401974</v>
      </c>
      <c r="N24" s="136">
        <v>-51.554752127244107</v>
      </c>
      <c r="O24" s="136">
        <v>36.636069938867621</v>
      </c>
      <c r="P24" s="136">
        <v>15.163231008528058</v>
      </c>
      <c r="Q24" s="136">
        <v>2.6896222497350948</v>
      </c>
      <c r="R24" s="136">
        <v>-33.654714706315886</v>
      </c>
    </row>
    <row r="25" spans="1:18" x14ac:dyDescent="0.3">
      <c r="A25" s="216" t="s">
        <v>105</v>
      </c>
      <c r="B25" s="136" t="s">
        <v>440</v>
      </c>
      <c r="C25" s="136">
        <v>9.2642379018983831</v>
      </c>
      <c r="D25" s="136">
        <v>1.2628988927665858</v>
      </c>
      <c r="E25" s="136">
        <v>-26.031439055836557</v>
      </c>
      <c r="F25" s="136">
        <v>34.525525424865094</v>
      </c>
      <c r="G25" s="136">
        <v>12.174519721924611</v>
      </c>
      <c r="H25" s="136">
        <v>-23.67000599746774</v>
      </c>
      <c r="I25" s="136">
        <v>-24.27320082647033</v>
      </c>
      <c r="J25" s="136">
        <v>-2.436399969256783</v>
      </c>
      <c r="K25" s="136">
        <v>8.4055459272097011</v>
      </c>
      <c r="L25" s="136">
        <v>88.834387035825898</v>
      </c>
      <c r="M25" s="136">
        <v>0.61572800215505197</v>
      </c>
      <c r="N25" s="136">
        <v>10.856552752863792</v>
      </c>
      <c r="O25" s="136">
        <v>-17.114614959977914</v>
      </c>
      <c r="P25" s="136">
        <v>6.019106291755989</v>
      </c>
      <c r="Q25" s="136">
        <v>-2.7640903826144978</v>
      </c>
      <c r="R25" s="136">
        <v>-9.7918475298297949</v>
      </c>
    </row>
    <row r="26" spans="1:18" x14ac:dyDescent="0.3">
      <c r="A26" s="9" t="s">
        <v>17</v>
      </c>
      <c r="B26" s="136" t="s">
        <v>440</v>
      </c>
      <c r="C26" s="136">
        <v>19.23713901252458</v>
      </c>
      <c r="D26" s="136">
        <v>10.072051738356706</v>
      </c>
      <c r="E26" s="136">
        <v>2.6765117608785687</v>
      </c>
      <c r="F26" s="136">
        <v>-24.076118786784832</v>
      </c>
      <c r="G26" s="136">
        <v>-18.848717073232422</v>
      </c>
      <c r="H26" s="136">
        <v>-0.27582123044318507</v>
      </c>
      <c r="I26" s="136">
        <v>-12.933822954918355</v>
      </c>
      <c r="J26" s="136">
        <v>19.419218205965748</v>
      </c>
      <c r="K26" s="136">
        <v>-40.790225134509605</v>
      </c>
      <c r="L26" s="136">
        <v>-1.3909688554966095</v>
      </c>
      <c r="M26" s="136">
        <v>-2.0798476151252316</v>
      </c>
      <c r="N26" s="136">
        <v>5.5965931494965844</v>
      </c>
      <c r="O26" s="136">
        <v>20.953447846651741</v>
      </c>
      <c r="P26" s="136">
        <v>2.5274250313869828</v>
      </c>
      <c r="Q26" s="136">
        <v>12.524340058215387</v>
      </c>
      <c r="R26" s="136">
        <v>-9.4908481107503491</v>
      </c>
    </row>
    <row r="27" spans="1:18" x14ac:dyDescent="0.3">
      <c r="A27" s="9" t="s">
        <v>18</v>
      </c>
      <c r="B27" s="136" t="s">
        <v>440</v>
      </c>
      <c r="C27" s="136">
        <v>2.1045485403937505</v>
      </c>
      <c r="D27" s="136">
        <v>-21.6090425531915</v>
      </c>
      <c r="E27" s="136">
        <v>2.7989821882951702</v>
      </c>
      <c r="F27" s="136">
        <v>8.1683168316831711</v>
      </c>
      <c r="G27" s="136">
        <v>11.746758199847449</v>
      </c>
      <c r="H27" s="136">
        <v>10.238907849829346</v>
      </c>
      <c r="I27" s="136">
        <v>-9.1021671826625408</v>
      </c>
      <c r="J27" s="136">
        <v>24.863760217983639</v>
      </c>
      <c r="K27" s="136">
        <v>-23.240589198036005</v>
      </c>
      <c r="L27" s="136">
        <v>-9.9502487562189117</v>
      </c>
      <c r="M27" s="136">
        <v>2.8413575374901257</v>
      </c>
      <c r="N27" s="136">
        <v>-64.006139677666923</v>
      </c>
      <c r="O27" s="136">
        <v>2.5586353944562887</v>
      </c>
      <c r="P27" s="136">
        <v>6.6528066528066461</v>
      </c>
      <c r="Q27" s="136">
        <v>5.068226120857716</v>
      </c>
      <c r="R27" s="136">
        <v>-7.2356215213358155</v>
      </c>
    </row>
    <row r="28" spans="1:18" x14ac:dyDescent="0.3">
      <c r="A28" s="9" t="s">
        <v>19</v>
      </c>
      <c r="B28" s="136" t="s">
        <v>440</v>
      </c>
      <c r="C28" s="136">
        <v>-29.157768856239855</v>
      </c>
      <c r="D28" s="136">
        <v>-36.960420811478869</v>
      </c>
      <c r="E28" s="136">
        <v>4.9838017477376297</v>
      </c>
      <c r="F28" s="136">
        <v>16.144386244591203</v>
      </c>
      <c r="G28" s="136">
        <v>-48.021529833918308</v>
      </c>
      <c r="H28" s="136">
        <v>-20.976290623762196</v>
      </c>
      <c r="I28" s="136">
        <v>26.735249188466682</v>
      </c>
      <c r="J28" s="136">
        <v>-2.5274497617567846</v>
      </c>
      <c r="K28" s="136">
        <v>-14.643995749202972</v>
      </c>
      <c r="L28" s="136">
        <v>51.781510322346975</v>
      </c>
      <c r="M28" s="136">
        <v>-13.989351389241023</v>
      </c>
      <c r="N28" s="136">
        <v>-0.96755735118169639</v>
      </c>
      <c r="O28" s="136">
        <v>-27.526132404181183</v>
      </c>
      <c r="P28" s="136">
        <v>94.073734054889826</v>
      </c>
      <c r="Q28" s="136">
        <v>-8.6168477922595343</v>
      </c>
      <c r="R28" s="136">
        <v>-31.851680311678408</v>
      </c>
    </row>
    <row r="29" spans="1:18" x14ac:dyDescent="0.3">
      <c r="A29" s="9" t="s">
        <v>20</v>
      </c>
      <c r="B29" s="136" t="s">
        <v>440</v>
      </c>
      <c r="C29" s="136">
        <v>16.822429906542055</v>
      </c>
      <c r="D29" s="136">
        <v>-21.120000000000005</v>
      </c>
      <c r="E29" s="136">
        <v>-30.628803245436103</v>
      </c>
      <c r="F29" s="136">
        <v>-24.561403508771932</v>
      </c>
      <c r="G29" s="136">
        <v>-20.542635658914733</v>
      </c>
      <c r="H29" s="136">
        <v>-3.41463414634147</v>
      </c>
      <c r="I29" s="136">
        <v>3.0303030303030312</v>
      </c>
      <c r="J29" s="136">
        <v>17.156862745098039</v>
      </c>
      <c r="K29" s="136">
        <v>77.824267782426773</v>
      </c>
      <c r="L29" s="136">
        <v>40.470588235294116</v>
      </c>
      <c r="M29" s="136">
        <v>2.6800670016750416</v>
      </c>
      <c r="N29" s="136">
        <v>-58.890701468189235</v>
      </c>
      <c r="O29" s="136">
        <v>-11.111111111111114</v>
      </c>
      <c r="P29" s="136">
        <v>5.3571428571428612</v>
      </c>
      <c r="Q29" s="136">
        <v>5.0847457627118757</v>
      </c>
      <c r="R29" s="136">
        <v>-10.08064516129032</v>
      </c>
    </row>
    <row r="30" spans="1:18" x14ac:dyDescent="0.3">
      <c r="A30" s="9" t="s">
        <v>21</v>
      </c>
      <c r="B30" s="136" t="s">
        <v>440</v>
      </c>
      <c r="C30" s="136">
        <v>5.4589026355128283</v>
      </c>
      <c r="D30" s="136">
        <v>-8.6618755032927766</v>
      </c>
      <c r="E30" s="136">
        <v>37.341449201849002</v>
      </c>
      <c r="F30" s="136">
        <v>32.329916307413612</v>
      </c>
      <c r="G30" s="136">
        <v>-24.544432095504376</v>
      </c>
      <c r="H30" s="136">
        <v>0.91832196531026966</v>
      </c>
      <c r="I30" s="136">
        <v>10.940748610835385</v>
      </c>
      <c r="J30" s="136">
        <v>-2.865188646222947</v>
      </c>
      <c r="K30" s="136">
        <v>-18.676864771190495</v>
      </c>
      <c r="L30" s="136">
        <v>4.434718965182455</v>
      </c>
      <c r="M30" s="136">
        <v>8.2684954756524291</v>
      </c>
      <c r="N30" s="136">
        <v>8.8554475500610863</v>
      </c>
      <c r="O30" s="136">
        <v>4.7342723536455225</v>
      </c>
      <c r="P30" s="136">
        <v>6.2473084432325408</v>
      </c>
      <c r="Q30" s="136">
        <v>-16.309597163074159</v>
      </c>
      <c r="R30" s="136">
        <v>-1.1054595367060358</v>
      </c>
    </row>
    <row r="31" spans="1:18" x14ac:dyDescent="0.3">
      <c r="A31" s="9" t="s">
        <v>22</v>
      </c>
      <c r="B31" s="136" t="s">
        <v>440</v>
      </c>
      <c r="C31" s="136">
        <v>70.999064108563402</v>
      </c>
      <c r="D31" s="136">
        <v>-10.686187316138742</v>
      </c>
      <c r="E31" s="136">
        <v>2.6618153963998452</v>
      </c>
      <c r="F31" s="136">
        <v>46.972579742585339</v>
      </c>
      <c r="G31" s="136">
        <v>21.164585237079919</v>
      </c>
      <c r="H31" s="136">
        <v>13.539615368500435</v>
      </c>
      <c r="I31" s="136">
        <v>-8.5521338819491888</v>
      </c>
      <c r="J31" s="136">
        <v>18.800694080142051</v>
      </c>
      <c r="K31" s="136">
        <v>27.286005434782609</v>
      </c>
      <c r="L31" s="136">
        <v>12.226136151362326</v>
      </c>
      <c r="M31" s="136">
        <v>5.8554970336111438</v>
      </c>
      <c r="N31" s="136">
        <v>-49.171103174068328</v>
      </c>
      <c r="O31" s="136">
        <v>27.214672411888202</v>
      </c>
      <c r="P31" s="136">
        <v>-4.3424640878219947</v>
      </c>
      <c r="Q31" s="136">
        <v>9.2389824045323365</v>
      </c>
      <c r="R31" s="136">
        <v>-8.143419937166513</v>
      </c>
    </row>
    <row r="32" spans="1:18" x14ac:dyDescent="0.3">
      <c r="A32" s="9" t="s">
        <v>23</v>
      </c>
      <c r="B32" s="136" t="s">
        <v>440</v>
      </c>
      <c r="C32" s="136">
        <v>110.68883610451309</v>
      </c>
      <c r="D32" s="136">
        <v>-19.616685456595263</v>
      </c>
      <c r="E32" s="136">
        <v>161.99158485273489</v>
      </c>
      <c r="F32" s="136">
        <v>23.554603854389725</v>
      </c>
      <c r="G32" s="136">
        <v>55.069324090121313</v>
      </c>
      <c r="H32" s="136">
        <v>9.2204526404023426</v>
      </c>
      <c r="I32" s="136">
        <v>17.037605525709893</v>
      </c>
      <c r="J32" s="136">
        <v>-39.803278688524593</v>
      </c>
      <c r="K32" s="136">
        <v>49.237472766884537</v>
      </c>
      <c r="L32" s="136">
        <v>23.065693430656935</v>
      </c>
      <c r="M32" s="136">
        <v>2.8865164096480811</v>
      </c>
      <c r="N32" s="136">
        <v>-34.973097617217533</v>
      </c>
      <c r="O32" s="136">
        <v>-20.803782505910164</v>
      </c>
      <c r="P32" s="136">
        <v>6.7910447761194064</v>
      </c>
      <c r="Q32" s="136">
        <v>5.590496156533888</v>
      </c>
      <c r="R32" s="136">
        <v>-7.6108537392455418</v>
      </c>
    </row>
    <row r="33" spans="1:18" x14ac:dyDescent="0.3">
      <c r="A33" s="9" t="s">
        <v>24</v>
      </c>
      <c r="B33" s="136" t="s">
        <v>440</v>
      </c>
      <c r="C33" s="136">
        <v>-14.317944788540544</v>
      </c>
      <c r="D33" s="136">
        <v>-52.178557233704289</v>
      </c>
      <c r="E33" s="136">
        <v>25.816840683600859</v>
      </c>
      <c r="F33" s="136">
        <v>-5.082366541431</v>
      </c>
      <c r="G33" s="136">
        <v>15.424097433666816</v>
      </c>
      <c r="H33" s="136">
        <v>5.2532408803135411</v>
      </c>
      <c r="I33" s="136">
        <v>-8.3530254206945926</v>
      </c>
      <c r="J33" s="136">
        <v>-22.299488221275936</v>
      </c>
      <c r="K33" s="136">
        <v>-11.121725576952073</v>
      </c>
      <c r="L33" s="136">
        <v>-32.878882163263</v>
      </c>
      <c r="M33" s="136">
        <v>431.15044247787614</v>
      </c>
      <c r="N33" s="136">
        <v>103.04342996778851</v>
      </c>
      <c r="O33" s="136">
        <v>-39.155204751484838</v>
      </c>
      <c r="P33" s="136">
        <v>5.4497347701555299</v>
      </c>
      <c r="Q33" s="136">
        <v>1.2326431181485873</v>
      </c>
      <c r="R33" s="136">
        <v>-34.334392145538544</v>
      </c>
    </row>
    <row r="34" spans="1:18" x14ac:dyDescent="0.3">
      <c r="A34" s="9" t="s">
        <v>25</v>
      </c>
      <c r="B34" s="136" t="s">
        <v>440</v>
      </c>
      <c r="C34" s="136">
        <v>-4.3752517590997542</v>
      </c>
      <c r="D34" s="136">
        <v>7.9525695950669615</v>
      </c>
      <c r="E34" s="136">
        <v>11.850855563027721</v>
      </c>
      <c r="F34" s="136">
        <v>6.7331744865314391</v>
      </c>
      <c r="G34" s="136">
        <v>-18.359157672193177</v>
      </c>
      <c r="H34" s="136">
        <v>50.541344032438047</v>
      </c>
      <c r="I34" s="136">
        <v>-31.382090819069177</v>
      </c>
      <c r="J34" s="136">
        <v>-22.967055621984912</v>
      </c>
      <c r="K34" s="136">
        <v>4.8408161517545523</v>
      </c>
      <c r="L34" s="136">
        <v>67.976025159287701</v>
      </c>
      <c r="M34" s="136">
        <v>15.445355573251305</v>
      </c>
      <c r="N34" s="136">
        <v>5.1374803862719745</v>
      </c>
      <c r="O34" s="136">
        <v>-32.112683110053837</v>
      </c>
      <c r="P34" s="136">
        <v>-0.56877701875266951</v>
      </c>
      <c r="Q34" s="136">
        <v>-1.3540283270145324</v>
      </c>
      <c r="R34" s="136">
        <v>-3.6718362189563578</v>
      </c>
    </row>
    <row r="35" spans="1:18" x14ac:dyDescent="0.3">
      <c r="A35" s="9" t="s">
        <v>26</v>
      </c>
      <c r="B35" s="136" t="s">
        <v>440</v>
      </c>
      <c r="C35" s="136">
        <v>-23.438139300664091</v>
      </c>
      <c r="D35" s="136">
        <v>-12.163939817479246</v>
      </c>
      <c r="E35" s="136">
        <v>-23.28356811906211</v>
      </c>
      <c r="F35" s="136">
        <v>25.207418252806264</v>
      </c>
      <c r="G35" s="136">
        <v>-15.591502631066064</v>
      </c>
      <c r="H35" s="136">
        <v>5.050796582775348</v>
      </c>
      <c r="I35" s="136">
        <v>7.8136161327545466</v>
      </c>
      <c r="J35" s="136">
        <v>21.099842006013958</v>
      </c>
      <c r="K35" s="136">
        <v>-28.529944025924834</v>
      </c>
      <c r="L35" s="136">
        <v>45.136026380873858</v>
      </c>
      <c r="M35" s="136">
        <v>-1.501196900231264</v>
      </c>
      <c r="N35" s="136">
        <v>35.704576347983703</v>
      </c>
      <c r="O35" s="136">
        <v>19.465776293823041</v>
      </c>
      <c r="P35" s="136">
        <v>-10.038619848569539</v>
      </c>
      <c r="Q35" s="136">
        <v>66.447312678283964</v>
      </c>
      <c r="R35" s="136">
        <v>-16.706824583432308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3.0033840947546508</v>
      </c>
      <c r="D37" s="137">
        <v>-4.6817248459958876</v>
      </c>
      <c r="E37" s="137">
        <v>-27.832830676432579</v>
      </c>
      <c r="F37" s="137">
        <v>61.731343283582106</v>
      </c>
      <c r="G37" s="137">
        <v>-36.175710594315248</v>
      </c>
      <c r="H37" s="137">
        <v>22.961249277038746</v>
      </c>
      <c r="I37" s="137">
        <v>-28.739416745061149</v>
      </c>
      <c r="J37" s="137">
        <v>18.217821782178206</v>
      </c>
      <c r="K37" s="137">
        <v>-11.05527638190955</v>
      </c>
      <c r="L37" s="137">
        <v>9.8556183301945879</v>
      </c>
      <c r="M37" s="137">
        <v>40.799999999999983</v>
      </c>
      <c r="N37" s="137">
        <v>-14.813311688311686</v>
      </c>
      <c r="O37" s="137">
        <v>3.5254883277751219</v>
      </c>
      <c r="P37" s="137">
        <v>9.8021168890934263</v>
      </c>
      <c r="Q37" s="137">
        <v>-12.657166806370483</v>
      </c>
      <c r="R37" s="137">
        <v>-19.72168905950096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sheetPr codeName="Hoja160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683</v>
      </c>
      <c r="B1" s="121"/>
      <c r="C1" s="121"/>
      <c r="D1" s="121"/>
      <c r="E1" s="121"/>
      <c r="F1" s="121"/>
      <c r="G1" s="121"/>
      <c r="H1" s="122">
        <v>159</v>
      </c>
      <c r="I1" s="49"/>
      <c r="J1" s="49"/>
      <c r="K1" s="49"/>
      <c r="L1" s="49"/>
      <c r="M1" s="49"/>
      <c r="N1" s="49"/>
    </row>
    <row r="2" spans="1:14" ht="18" x14ac:dyDescent="0.3">
      <c r="A2" s="229" t="s">
        <v>180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0.69884180625529735</v>
      </c>
      <c r="C9" s="69">
        <v>3.8355508889251344</v>
      </c>
      <c r="D9" s="69">
        <v>1.5973409306742639E-2</v>
      </c>
      <c r="E9" s="69">
        <v>0.17972719308177232</v>
      </c>
      <c r="F9" s="69">
        <v>0.22698251107561074</v>
      </c>
      <c r="G9" s="69">
        <v>0.2621685893543817</v>
      </c>
      <c r="H9" s="69">
        <v>1.1632264450176426</v>
      </c>
      <c r="I9" s="69">
        <v>0.58883233812901592</v>
      </c>
      <c r="J9" s="69">
        <v>0.3509206866788146</v>
      </c>
      <c r="K9" s="69">
        <v>0.22591112790886023</v>
      </c>
      <c r="L9" s="69">
        <v>0.24563959035684754</v>
      </c>
      <c r="M9" s="69">
        <v>1.0756907815146382</v>
      </c>
      <c r="N9" s="69">
        <v>0.53690280152569136</v>
      </c>
    </row>
    <row r="10" spans="1:14" x14ac:dyDescent="0.3">
      <c r="A10" s="9" t="s">
        <v>317</v>
      </c>
      <c r="B10" s="69">
        <v>3.4744019510868274</v>
      </c>
      <c r="C10" s="69">
        <v>2.5316057739357363</v>
      </c>
      <c r="D10" s="69">
        <v>18.790123456790123</v>
      </c>
      <c r="E10" s="69">
        <v>13.977535563121224</v>
      </c>
      <c r="F10" s="69">
        <v>3.0931452781986524</v>
      </c>
      <c r="G10" s="69">
        <v>3.6724701477433714</v>
      </c>
      <c r="H10" s="69">
        <v>3.5950369660870138</v>
      </c>
      <c r="I10" s="69">
        <v>2.0163400526322821</v>
      </c>
      <c r="J10" s="69">
        <v>2.1991440491032894</v>
      </c>
      <c r="K10" s="69">
        <v>3.061351978834836</v>
      </c>
      <c r="L10" s="69">
        <v>2.3873544939889317</v>
      </c>
      <c r="M10" s="69">
        <v>3.3435978707960321</v>
      </c>
      <c r="N10" s="69">
        <v>2.1166149364939351</v>
      </c>
    </row>
    <row r="11" spans="1:14" x14ac:dyDescent="0.3">
      <c r="A11" s="9" t="s">
        <v>5</v>
      </c>
      <c r="B11" s="69">
        <v>1.5085478571525792</v>
      </c>
      <c r="C11" s="69">
        <v>2.0962709998368947</v>
      </c>
      <c r="D11" s="69">
        <v>7.0655270655270649E-3</v>
      </c>
      <c r="E11" s="69">
        <v>10.698006860907244</v>
      </c>
      <c r="F11" s="69">
        <v>0.1191835869221843</v>
      </c>
      <c r="G11" s="69">
        <v>0.42521756729407001</v>
      </c>
      <c r="H11" s="69">
        <v>1.6948725707650862</v>
      </c>
      <c r="I11" s="69">
        <v>0.42026342857906196</v>
      </c>
      <c r="J11" s="69">
        <v>0.24585930756689367</v>
      </c>
      <c r="K11" s="69">
        <v>0.36959667404567792</v>
      </c>
      <c r="L11" s="69">
        <v>0.21758793969849244</v>
      </c>
      <c r="M11" s="69">
        <v>1.1618025647229615</v>
      </c>
      <c r="N11" s="69">
        <v>0.6315633869329379</v>
      </c>
    </row>
    <row r="12" spans="1:14" x14ac:dyDescent="0.3">
      <c r="A12" s="9" t="s">
        <v>6</v>
      </c>
      <c r="B12" s="69">
        <v>5.1340690577199943</v>
      </c>
      <c r="C12" s="69">
        <v>6.2496432066547056</v>
      </c>
      <c r="D12" s="69">
        <v>0.45396011396011393</v>
      </c>
      <c r="E12" s="69">
        <v>13.611841102023304</v>
      </c>
      <c r="F12" s="69">
        <v>4.2935726894427475</v>
      </c>
      <c r="G12" s="69">
        <v>2.6191762801052421</v>
      </c>
      <c r="H12" s="69">
        <v>7.2229361796990856</v>
      </c>
      <c r="I12" s="69">
        <v>5.2593836412455417</v>
      </c>
      <c r="J12" s="69">
        <v>5.6969861896998184</v>
      </c>
      <c r="K12" s="69">
        <v>4.0016143836725879</v>
      </c>
      <c r="L12" s="69">
        <v>4.3122384072260029</v>
      </c>
      <c r="M12" s="69">
        <v>3.8567263488991048</v>
      </c>
      <c r="N12" s="69">
        <v>4.1844520277662172</v>
      </c>
    </row>
    <row r="13" spans="1:14" x14ac:dyDescent="0.3">
      <c r="A13" s="9" t="s">
        <v>7</v>
      </c>
      <c r="B13" s="69">
        <v>1.1830089582824421</v>
      </c>
      <c r="C13" s="69">
        <v>2.7981915674441362</v>
      </c>
      <c r="D13" s="69">
        <v>1.8005698005698005E-2</v>
      </c>
      <c r="E13" s="69">
        <v>2.871183145113076</v>
      </c>
      <c r="F13" s="69">
        <v>0.62794780618510793</v>
      </c>
      <c r="G13" s="69">
        <v>0.42873912163529648</v>
      </c>
      <c r="H13" s="69">
        <v>1.6795292876661678</v>
      </c>
      <c r="I13" s="69">
        <v>0.95137124460652689</v>
      </c>
      <c r="J13" s="69">
        <v>0.58185719765992139</v>
      </c>
      <c r="K13" s="69">
        <v>0.37877544409049191</v>
      </c>
      <c r="L13" s="69">
        <v>0.83181095350168566</v>
      </c>
      <c r="M13" s="69">
        <v>1.8525477861117832</v>
      </c>
      <c r="N13" s="69">
        <v>0.99785571016234587</v>
      </c>
    </row>
    <row r="14" spans="1:14" x14ac:dyDescent="0.3">
      <c r="A14" s="9" t="s">
        <v>8</v>
      </c>
      <c r="B14" s="69">
        <v>2.3745398266910245</v>
      </c>
      <c r="C14" s="69">
        <v>4.5887620290327842</v>
      </c>
      <c r="D14" s="69">
        <v>1.3637226970560305E-2</v>
      </c>
      <c r="E14" s="69">
        <v>5.8836703973702784</v>
      </c>
      <c r="F14" s="69">
        <v>0.90669290862933316</v>
      </c>
      <c r="G14" s="69">
        <v>1.7893999190447276</v>
      </c>
      <c r="H14" s="69">
        <v>4.0647318798590879</v>
      </c>
      <c r="I14" s="69">
        <v>1.7481705606540296</v>
      </c>
      <c r="J14" s="69">
        <v>1.6086650043157187</v>
      </c>
      <c r="K14" s="69">
        <v>1.3301279628529779</v>
      </c>
      <c r="L14" s="69">
        <v>1.6537561223840722</v>
      </c>
      <c r="M14" s="69">
        <v>3.4674497943382532</v>
      </c>
      <c r="N14" s="69">
        <v>2.0886643110445493</v>
      </c>
    </row>
    <row r="15" spans="1:14" x14ac:dyDescent="0.3">
      <c r="A15" s="9" t="s">
        <v>9</v>
      </c>
      <c r="B15" s="69">
        <v>3.1088211413015903</v>
      </c>
      <c r="C15" s="69">
        <v>3.8206226553580165</v>
      </c>
      <c r="D15" s="69">
        <v>4.1025641025641026E-2</v>
      </c>
      <c r="E15" s="69">
        <v>8.2759369825962246</v>
      </c>
      <c r="F15" s="69">
        <v>1.7714066849431913</v>
      </c>
      <c r="G15" s="69">
        <v>2.5407458004452539</v>
      </c>
      <c r="H15" s="69">
        <v>4.5112930999055001</v>
      </c>
      <c r="I15" s="69">
        <v>2.8491069878037378</v>
      </c>
      <c r="J15" s="69">
        <v>3.1091900834372304</v>
      </c>
      <c r="K15" s="69">
        <v>4.6944549430376323</v>
      </c>
      <c r="L15" s="69">
        <v>2.0785382609248773</v>
      </c>
      <c r="M15" s="69">
        <v>3.6549455601258165</v>
      </c>
      <c r="N15" s="69">
        <v>2.5051178548084065</v>
      </c>
    </row>
    <row r="16" spans="1:14" x14ac:dyDescent="0.3">
      <c r="A16" s="9" t="s">
        <v>10</v>
      </c>
      <c r="B16" s="69">
        <v>0.79376861429583179</v>
      </c>
      <c r="C16" s="69">
        <v>1.1043814222802153</v>
      </c>
      <c r="D16" s="69">
        <v>0.23289648622981957</v>
      </c>
      <c r="E16" s="69">
        <v>0.81544610728533762</v>
      </c>
      <c r="F16" s="69">
        <v>8.1957049849518154E-2</v>
      </c>
      <c r="G16" s="69">
        <v>10.436925723537746</v>
      </c>
      <c r="H16" s="69">
        <v>1.0703595371201189</v>
      </c>
      <c r="I16" s="69">
        <v>0.31015776326159844</v>
      </c>
      <c r="J16" s="69">
        <v>0.29208305361081804</v>
      </c>
      <c r="K16" s="69">
        <v>0.19168511419469791</v>
      </c>
      <c r="L16" s="69">
        <v>0.12062209783092678</v>
      </c>
      <c r="M16" s="69">
        <v>1.3426808613597871</v>
      </c>
      <c r="N16" s="69">
        <v>0.49627202802017978</v>
      </c>
    </row>
    <row r="17" spans="1:14" x14ac:dyDescent="0.3">
      <c r="A17" s="9" t="s">
        <v>11</v>
      </c>
      <c r="B17" s="69">
        <v>1.2198477834020509</v>
      </c>
      <c r="C17" s="69">
        <v>3.9500448540205513</v>
      </c>
      <c r="D17" s="69">
        <v>7.9772079772079778E-3</v>
      </c>
      <c r="E17" s="69">
        <v>0.30685493288034021</v>
      </c>
      <c r="F17" s="69">
        <v>0.59655215505439951</v>
      </c>
      <c r="G17" s="69">
        <v>3.1516848816029146</v>
      </c>
      <c r="H17" s="69">
        <v>1.8589336575904318</v>
      </c>
      <c r="I17" s="69">
        <v>1.1781135200844255</v>
      </c>
      <c r="J17" s="69">
        <v>1.0581830823822767</v>
      </c>
      <c r="K17" s="69">
        <v>0.81493979806705907</v>
      </c>
      <c r="L17" s="69">
        <v>0.96595000318045932</v>
      </c>
      <c r="M17" s="69">
        <v>2.2139462859908057</v>
      </c>
      <c r="N17" s="69">
        <v>1.004870833312117</v>
      </c>
    </row>
    <row r="18" spans="1:14" x14ac:dyDescent="0.3">
      <c r="A18" s="9" t="s">
        <v>12</v>
      </c>
      <c r="B18" s="69">
        <v>3.6821528996151169</v>
      </c>
      <c r="C18" s="69">
        <v>6.5489561246126247</v>
      </c>
      <c r="D18" s="69">
        <v>4.6174738841405505</v>
      </c>
      <c r="E18" s="69">
        <v>6.7634858689626043</v>
      </c>
      <c r="F18" s="69">
        <v>6.4594169526823082</v>
      </c>
      <c r="G18" s="69">
        <v>3.3810514065978547</v>
      </c>
      <c r="H18" s="69">
        <v>5.8410043617680865</v>
      </c>
      <c r="I18" s="69">
        <v>2.8353197344340697</v>
      </c>
      <c r="J18" s="69">
        <v>4.1690898628560467</v>
      </c>
      <c r="K18" s="69">
        <v>1.5632903190972409</v>
      </c>
      <c r="L18" s="69">
        <v>2.1938617136314487</v>
      </c>
      <c r="M18" s="69">
        <v>2.1570965400435518</v>
      </c>
      <c r="N18" s="69">
        <v>2.1189121106960549</v>
      </c>
    </row>
    <row r="19" spans="1:14" x14ac:dyDescent="0.3">
      <c r="A19" s="9" t="s">
        <v>13</v>
      </c>
      <c r="B19" s="69">
        <v>2.7302241284809066</v>
      </c>
      <c r="C19" s="69">
        <v>5.3812285923992818</v>
      </c>
      <c r="D19" s="69">
        <v>0.20254510921177588</v>
      </c>
      <c r="E19" s="69">
        <v>5.9930923005513543</v>
      </c>
      <c r="F19" s="69">
        <v>1.2046025992092952</v>
      </c>
      <c r="G19" s="69">
        <v>3.3011738514470759</v>
      </c>
      <c r="H19" s="69">
        <v>2.8107574513669533</v>
      </c>
      <c r="I19" s="69">
        <v>3.1994442885958936</v>
      </c>
      <c r="J19" s="69">
        <v>2.7969094658099167</v>
      </c>
      <c r="K19" s="69">
        <v>1.7996058528157228</v>
      </c>
      <c r="L19" s="69">
        <v>2.1945868583423445</v>
      </c>
      <c r="M19" s="69">
        <v>3.3662859908057099</v>
      </c>
      <c r="N19" s="69">
        <v>2.2831719508152659</v>
      </c>
    </row>
    <row r="20" spans="1:14" x14ac:dyDescent="0.3">
      <c r="A20" s="9" t="s">
        <v>14</v>
      </c>
      <c r="B20" s="69">
        <v>4.685154885833744</v>
      </c>
      <c r="C20" s="69">
        <v>11.205041999673789</v>
      </c>
      <c r="D20" s="69">
        <v>8.1592972459639128</v>
      </c>
      <c r="E20" s="69">
        <v>6.1594302380428161</v>
      </c>
      <c r="F20" s="69">
        <v>5.5150801041290256</v>
      </c>
      <c r="G20" s="69">
        <v>2.5955626391418738</v>
      </c>
      <c r="H20" s="69">
        <v>4.8145473410914414</v>
      </c>
      <c r="I20" s="69">
        <v>4.3708772492285499</v>
      </c>
      <c r="J20" s="69">
        <v>4.576359451424187</v>
      </c>
      <c r="K20" s="69">
        <v>3.6553533826467257</v>
      </c>
      <c r="L20" s="69">
        <v>4.933032249856879</v>
      </c>
      <c r="M20" s="69">
        <v>4.1050955722235667</v>
      </c>
      <c r="N20" s="69">
        <v>3.9502010030067889</v>
      </c>
    </row>
    <row r="21" spans="1:14" x14ac:dyDescent="0.3">
      <c r="A21" s="9" t="s">
        <v>15</v>
      </c>
      <c r="B21" s="69">
        <v>2.4134355764229056</v>
      </c>
      <c r="C21" s="69">
        <v>3.7261030011417389</v>
      </c>
      <c r="D21" s="69">
        <v>1.5301804368471035</v>
      </c>
      <c r="E21" s="69">
        <v>7.2036601532194086E-2</v>
      </c>
      <c r="F21" s="69">
        <v>1.884910114730826</v>
      </c>
      <c r="G21" s="69">
        <v>1.3328324225865209</v>
      </c>
      <c r="H21" s="69">
        <v>3.3427798543680902</v>
      </c>
      <c r="I21" s="69">
        <v>3.9647256842864582</v>
      </c>
      <c r="J21" s="69">
        <v>3.1812769732425439</v>
      </c>
      <c r="K21" s="69">
        <v>1.9887317099508666</v>
      </c>
      <c r="L21" s="69">
        <v>3.0313020800203549</v>
      </c>
      <c r="M21" s="69">
        <v>3.0752939753205903</v>
      </c>
      <c r="N21" s="69">
        <v>2.718824250781573</v>
      </c>
    </row>
    <row r="22" spans="1:14" x14ac:dyDescent="0.3">
      <c r="A22" s="9" t="s">
        <v>16</v>
      </c>
      <c r="B22" s="69">
        <v>45.024052813243458</v>
      </c>
      <c r="C22" s="69">
        <v>13.714940466481815</v>
      </c>
      <c r="D22" s="69">
        <v>21.616106362773031</v>
      </c>
      <c r="E22" s="69">
        <v>6.6445350672073955</v>
      </c>
      <c r="F22" s="69">
        <v>59.730120766007509</v>
      </c>
      <c r="G22" s="69">
        <v>53.671832624974705</v>
      </c>
      <c r="H22" s="69">
        <v>37.316941378841726</v>
      </c>
      <c r="I22" s="69">
        <v>54.267842210021513</v>
      </c>
      <c r="J22" s="69">
        <v>57.195259902177042</v>
      </c>
      <c r="K22" s="69">
        <v>65.852367582743909</v>
      </c>
      <c r="L22" s="69">
        <v>64.879899497487443</v>
      </c>
      <c r="M22" s="69">
        <v>48.051935639970964</v>
      </c>
      <c r="N22" s="69">
        <v>62.58141129382323</v>
      </c>
    </row>
    <row r="23" spans="1:14" x14ac:dyDescent="0.3">
      <c r="A23" s="216" t="s">
        <v>157</v>
      </c>
      <c r="B23" s="69">
        <v>4.5042466685361253</v>
      </c>
      <c r="C23" s="69">
        <v>3.2621105855488504E-2</v>
      </c>
      <c r="D23" s="69">
        <v>9.8777207977207979</v>
      </c>
      <c r="E23" s="69">
        <v>0</v>
      </c>
      <c r="F23" s="69">
        <v>10.802185205958278</v>
      </c>
      <c r="G23" s="69">
        <v>4.1821544221817453</v>
      </c>
      <c r="H23" s="69">
        <v>3.7623247880208459</v>
      </c>
      <c r="I23" s="69">
        <v>3.58913023150189</v>
      </c>
      <c r="J23" s="69">
        <v>16.402869953006618</v>
      </c>
      <c r="K23" s="69">
        <v>3.5111117110307219</v>
      </c>
      <c r="L23" s="69">
        <v>5.1240760765854594</v>
      </c>
      <c r="M23" s="69">
        <v>2.4436994918945079</v>
      </c>
      <c r="N23" s="69">
        <v>3.8258609691647489</v>
      </c>
    </row>
    <row r="24" spans="1:14" x14ac:dyDescent="0.3">
      <c r="A24" s="216" t="s">
        <v>155</v>
      </c>
      <c r="B24" s="69">
        <v>3.2805124781572159</v>
      </c>
      <c r="C24" s="69">
        <v>11.374376121350513</v>
      </c>
      <c r="D24" s="69">
        <v>9.4900094966761639</v>
      </c>
      <c r="E24" s="69">
        <v>6.6445350672073955</v>
      </c>
      <c r="F24" s="69">
        <v>2.4159706029664774</v>
      </c>
      <c r="G24" s="69">
        <v>8.6946873102610809</v>
      </c>
      <c r="H24" s="69">
        <v>1.7369441515215949</v>
      </c>
      <c r="I24" s="69">
        <v>2.0329499458982889</v>
      </c>
      <c r="J24" s="69">
        <v>1.7609475400402801</v>
      </c>
      <c r="K24" s="69">
        <v>2.3993520868203659</v>
      </c>
      <c r="L24" s="69">
        <v>3.5153934228102535</v>
      </c>
      <c r="M24" s="69">
        <v>1.0200290345995644</v>
      </c>
      <c r="N24" s="69">
        <v>2.5005863630907732</v>
      </c>
    </row>
    <row r="25" spans="1:14" x14ac:dyDescent="0.3">
      <c r="A25" s="216" t="s">
        <v>105</v>
      </c>
      <c r="B25" s="69">
        <v>37.239293666550125</v>
      </c>
      <c r="C25" s="69">
        <v>2.3079432392758115</v>
      </c>
      <c r="D25" s="69">
        <v>2.2483760683760687</v>
      </c>
      <c r="E25" s="69">
        <v>0</v>
      </c>
      <c r="F25" s="69">
        <v>46.511964957082753</v>
      </c>
      <c r="G25" s="69">
        <v>40.794990892531871</v>
      </c>
      <c r="H25" s="69">
        <v>31.817672439299276</v>
      </c>
      <c r="I25" s="69">
        <v>48.645762032621327</v>
      </c>
      <c r="J25" s="69">
        <v>39.031442409130143</v>
      </c>
      <c r="K25" s="69">
        <v>59.941903784892823</v>
      </c>
      <c r="L25" s="69">
        <v>56.24042999809172</v>
      </c>
      <c r="M25" s="69">
        <v>44.588207113476891</v>
      </c>
      <c r="N25" s="69">
        <v>56.254963961567704</v>
      </c>
    </row>
    <row r="26" spans="1:14" x14ac:dyDescent="0.3">
      <c r="A26" s="9" t="s">
        <v>17</v>
      </c>
      <c r="B26" s="69">
        <v>1.4772348415946501</v>
      </c>
      <c r="C26" s="69">
        <v>2.2512885336812918</v>
      </c>
      <c r="D26" s="69">
        <v>1.7027350427350425</v>
      </c>
      <c r="E26" s="69">
        <v>0.35221997684621364</v>
      </c>
      <c r="F26" s="69">
        <v>1.0519827249945721</v>
      </c>
      <c r="G26" s="69">
        <v>1.0114248127909331</v>
      </c>
      <c r="H26" s="69">
        <v>1.0940397788120382</v>
      </c>
      <c r="I26" s="69">
        <v>2.7847299589895669</v>
      </c>
      <c r="J26" s="69">
        <v>1.2910281001246764</v>
      </c>
      <c r="K26" s="69">
        <v>1.6110253226067708</v>
      </c>
      <c r="L26" s="69">
        <v>1.3074995229311113</v>
      </c>
      <c r="M26" s="69">
        <v>2.4885361722719574</v>
      </c>
      <c r="N26" s="69">
        <v>1.6958992868121876</v>
      </c>
    </row>
    <row r="27" spans="1:14" x14ac:dyDescent="0.3">
      <c r="A27" s="9" t="s">
        <v>18</v>
      </c>
      <c r="B27" s="69">
        <v>0.35843420784138841</v>
      </c>
      <c r="C27" s="69">
        <v>0.5990662208448867</v>
      </c>
      <c r="D27" s="69">
        <v>1.5137701804368473E-2</v>
      </c>
      <c r="E27" s="69">
        <v>0.85084441131853328</v>
      </c>
      <c r="F27" s="69">
        <v>0.15298973951905498</v>
      </c>
      <c r="G27" s="69">
        <v>0.19537543007488362</v>
      </c>
      <c r="H27" s="69">
        <v>0.49027875102438329</v>
      </c>
      <c r="I27" s="69">
        <v>0.49723480142668219</v>
      </c>
      <c r="J27" s="69">
        <v>0.30971995780186051</v>
      </c>
      <c r="K27" s="69">
        <v>0.3050915177366233</v>
      </c>
      <c r="L27" s="69">
        <v>0.21035557534507981</v>
      </c>
      <c r="M27" s="69">
        <v>0.4027582869586257</v>
      </c>
      <c r="N27" s="69">
        <v>0.29477831650946823</v>
      </c>
    </row>
    <row r="28" spans="1:14" x14ac:dyDescent="0.3">
      <c r="A28" s="9" t="s">
        <v>19</v>
      </c>
      <c r="B28" s="69">
        <v>1.2566370286687913</v>
      </c>
      <c r="C28" s="69">
        <v>0.44419955961507096</v>
      </c>
      <c r="D28" s="69">
        <v>1.5921177587844255</v>
      </c>
      <c r="E28" s="69">
        <v>3.4068619934900344</v>
      </c>
      <c r="F28" s="69">
        <v>3.7929420285180293</v>
      </c>
      <c r="G28" s="69">
        <v>1.9741094920056668</v>
      </c>
      <c r="H28" s="69">
        <v>1.9232854764022134</v>
      </c>
      <c r="I28" s="69">
        <v>0.37390560921198518</v>
      </c>
      <c r="J28" s="69">
        <v>0.46487963939771748</v>
      </c>
      <c r="K28" s="69">
        <v>0.62620268883969543</v>
      </c>
      <c r="L28" s="69">
        <v>0.37099421156414986</v>
      </c>
      <c r="M28" s="69">
        <v>0.8416428744253569</v>
      </c>
      <c r="N28" s="69">
        <v>0.49279747941094898</v>
      </c>
    </row>
    <row r="29" spans="1:14" x14ac:dyDescent="0.3">
      <c r="A29" s="9" t="s">
        <v>20</v>
      </c>
      <c r="B29" s="69">
        <v>0.82954196979792261</v>
      </c>
      <c r="C29" s="69">
        <v>1.4534476431251018</v>
      </c>
      <c r="D29" s="69">
        <v>6.6096866096866103E-3</v>
      </c>
      <c r="E29" s="69">
        <v>4.3724475791508972</v>
      </c>
      <c r="F29" s="69">
        <v>0.1291258909492847</v>
      </c>
      <c r="G29" s="69">
        <v>0.6422991297308237</v>
      </c>
      <c r="H29" s="69">
        <v>0.86724970021318537</v>
      </c>
      <c r="I29" s="69">
        <v>0.44446225570739656</v>
      </c>
      <c r="J29" s="69">
        <v>0.38723266519612543</v>
      </c>
      <c r="K29" s="69">
        <v>0.32722315209761893</v>
      </c>
      <c r="L29" s="69">
        <v>0.23443801284905541</v>
      </c>
      <c r="M29" s="69">
        <v>0.80335107669973382</v>
      </c>
      <c r="N29" s="69">
        <v>0.49388347392912751</v>
      </c>
    </row>
    <row r="30" spans="1:14" x14ac:dyDescent="0.3">
      <c r="A30" s="9" t="s">
        <v>21</v>
      </c>
      <c r="B30" s="69">
        <v>4.1681401578742134</v>
      </c>
      <c r="C30" s="69">
        <v>7.0628425216114827</v>
      </c>
      <c r="D30" s="69">
        <v>27.268186134852801</v>
      </c>
      <c r="E30" s="69">
        <v>1.6810417616262965</v>
      </c>
      <c r="F30" s="69">
        <v>4.758205832801357</v>
      </c>
      <c r="G30" s="69">
        <v>3.3574681238615662</v>
      </c>
      <c r="H30" s="69">
        <v>6.8538565423000266</v>
      </c>
      <c r="I30" s="69">
        <v>4.9963865400285874</v>
      </c>
      <c r="J30" s="69">
        <v>4.8678694734823056</v>
      </c>
      <c r="K30" s="69">
        <v>3.1760542087360295</v>
      </c>
      <c r="L30" s="69">
        <v>3.0028687742510018</v>
      </c>
      <c r="M30" s="69">
        <v>4.6802540527461893</v>
      </c>
      <c r="N30" s="69">
        <v>3.507988894713022</v>
      </c>
    </row>
    <row r="31" spans="1:14" x14ac:dyDescent="0.3">
      <c r="A31" s="9" t="s">
        <v>22</v>
      </c>
      <c r="B31" s="69">
        <v>2.1056340474947461</v>
      </c>
      <c r="C31" s="69">
        <v>6.8881442668406461</v>
      </c>
      <c r="D31" s="69">
        <v>2.0056220322886991</v>
      </c>
      <c r="E31" s="69">
        <v>1.7014832711595818</v>
      </c>
      <c r="F31" s="69">
        <v>1.0200143043957135</v>
      </c>
      <c r="G31" s="69">
        <v>1.6506628212912366</v>
      </c>
      <c r="H31" s="69">
        <v>2.4947160898781311</v>
      </c>
      <c r="I31" s="69">
        <v>2.0838362788709439</v>
      </c>
      <c r="J31" s="69">
        <v>2.3968447300278126</v>
      </c>
      <c r="K31" s="69">
        <v>1.0985421953458236</v>
      </c>
      <c r="L31" s="69">
        <v>1.4456459512753641</v>
      </c>
      <c r="M31" s="69">
        <v>2.9032034841519478</v>
      </c>
      <c r="N31" s="69">
        <v>1.973723728783729</v>
      </c>
    </row>
    <row r="32" spans="1:14" x14ac:dyDescent="0.3">
      <c r="A32" s="9" t="s">
        <v>23</v>
      </c>
      <c r="B32" s="69">
        <v>1.2517777768998308</v>
      </c>
      <c r="C32" s="69">
        <v>5.8936776219213831</v>
      </c>
      <c r="D32" s="69">
        <v>8.7749287749287752E-2</v>
      </c>
      <c r="E32" s="69">
        <v>8.6169518971941805E-2</v>
      </c>
      <c r="F32" s="69">
        <v>0.76864966954332203</v>
      </c>
      <c r="G32" s="69">
        <v>0.34819368548876745</v>
      </c>
      <c r="H32" s="69">
        <v>1.4951828628623915</v>
      </c>
      <c r="I32" s="69">
        <v>1.2362761992545985</v>
      </c>
      <c r="J32" s="69">
        <v>0.51299031360889991</v>
      </c>
      <c r="K32" s="69">
        <v>0.9006587117326279</v>
      </c>
      <c r="L32" s="69">
        <v>0.91108708097449276</v>
      </c>
      <c r="M32" s="69">
        <v>1.9351754173723688</v>
      </c>
      <c r="N32" s="69">
        <v>1.1473864855250346</v>
      </c>
    </row>
    <row r="33" spans="1:14" x14ac:dyDescent="0.3">
      <c r="A33" s="9" t="s">
        <v>24</v>
      </c>
      <c r="B33" s="69">
        <v>1.327079629023993</v>
      </c>
      <c r="C33" s="69">
        <v>1.2430211221660414</v>
      </c>
      <c r="D33" s="69">
        <v>4.3561063627730299</v>
      </c>
      <c r="E33" s="69">
        <v>4.9970667135702831</v>
      </c>
      <c r="F33" s="69">
        <v>0.41393608871313242</v>
      </c>
      <c r="G33" s="69">
        <v>0.70108277676583686</v>
      </c>
      <c r="H33" s="69">
        <v>1.8516855907148226</v>
      </c>
      <c r="I33" s="69">
        <v>1.3565062317156253</v>
      </c>
      <c r="J33" s="69">
        <v>1.5545195166394936</v>
      </c>
      <c r="K33" s="69">
        <v>0.67671831974515417</v>
      </c>
      <c r="L33" s="69">
        <v>1.0101838305451307</v>
      </c>
      <c r="M33" s="69">
        <v>1.1561771110573433</v>
      </c>
      <c r="N33" s="69">
        <v>0.90324900191504787</v>
      </c>
    </row>
    <row r="34" spans="1:14" x14ac:dyDescent="0.3">
      <c r="A34" s="9" t="s">
        <v>25</v>
      </c>
      <c r="B34" s="69">
        <v>0.5520892774551458</v>
      </c>
      <c r="C34" s="69">
        <v>0.69898466808024795</v>
      </c>
      <c r="D34" s="69">
        <v>5.9869325735992396</v>
      </c>
      <c r="E34" s="69">
        <v>0.12726477411689113</v>
      </c>
      <c r="F34" s="69">
        <v>0.5148200389636286</v>
      </c>
      <c r="G34" s="69">
        <v>0.18115260068811984</v>
      </c>
      <c r="H34" s="69">
        <v>0.84796916964964486</v>
      </c>
      <c r="I34" s="69">
        <v>0.89914773106774071</v>
      </c>
      <c r="J34" s="69">
        <v>0.61897957226431377</v>
      </c>
      <c r="K34" s="69">
        <v>0.33537066033151558</v>
      </c>
      <c r="L34" s="69">
        <v>0.54878188410406459</v>
      </c>
      <c r="M34" s="69">
        <v>0.80242438906363411</v>
      </c>
      <c r="N34" s="69">
        <v>0.45295637604389899</v>
      </c>
    </row>
    <row r="35" spans="1:14" x14ac:dyDescent="0.3">
      <c r="A35" s="9" t="s">
        <v>26</v>
      </c>
      <c r="B35" s="69">
        <v>0.86869044892307923</v>
      </c>
      <c r="C35" s="69">
        <v>1.9139842603164248</v>
      </c>
      <c r="D35" s="69">
        <v>1.2725356125356124</v>
      </c>
      <c r="E35" s="69">
        <v>0.17181763907416606</v>
      </c>
      <c r="F35" s="69">
        <v>0.88576247454219426</v>
      </c>
      <c r="G35" s="69">
        <v>0.32925015179113543</v>
      </c>
      <c r="H35" s="69">
        <v>1.0947860269967369</v>
      </c>
      <c r="I35" s="69">
        <v>1.3675656901641753</v>
      </c>
      <c r="J35" s="69">
        <v>0.53415172149227963</v>
      </c>
      <c r="K35" s="69">
        <v>1.0153069488688515</v>
      </c>
      <c r="L35" s="69">
        <v>0.91196488772978812</v>
      </c>
      <c r="M35" s="69">
        <v>1.2613815630292766</v>
      </c>
      <c r="N35" s="69">
        <v>0.82250245716823878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92.226126685357528</v>
      </c>
      <c r="C37" s="130">
        <v>100</v>
      </c>
      <c r="D37" s="130">
        <v>100</v>
      </c>
      <c r="E37" s="130">
        <v>100.00000000000001</v>
      </c>
      <c r="F37" s="130">
        <v>99.999999999999986</v>
      </c>
      <c r="G37" s="130">
        <v>100</v>
      </c>
      <c r="H37" s="130">
        <v>100</v>
      </c>
      <c r="I37" s="130">
        <v>100</v>
      </c>
      <c r="J37" s="130">
        <v>100</v>
      </c>
      <c r="K37" s="130">
        <v>99.999999999999986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7.6157218236236464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0.15815149101882203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sheetPr codeName="Hoja161">
    <tabColor theme="8" tint="0.39997558519241921"/>
  </sheetPr>
  <dimension ref="A1:N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682</v>
      </c>
      <c r="B1" s="121"/>
      <c r="C1" s="121"/>
      <c r="D1" s="121"/>
      <c r="E1" s="121"/>
      <c r="F1" s="121"/>
      <c r="G1" s="121"/>
      <c r="H1" s="122">
        <v>160</v>
      </c>
      <c r="I1" s="49"/>
      <c r="J1" s="49"/>
      <c r="K1" s="49"/>
      <c r="L1" s="49"/>
      <c r="M1" s="49"/>
      <c r="N1" s="49"/>
    </row>
    <row r="2" spans="1:14" ht="18" x14ac:dyDescent="0.3">
      <c r="A2" s="229" t="s">
        <v>180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224">
        <v>7.2642365963840234</v>
      </c>
      <c r="C9" s="224">
        <v>13.278418502122634</v>
      </c>
      <c r="D9" s="224">
        <v>6.3250371436744928</v>
      </c>
      <c r="E9" s="224">
        <v>-2.124767846634029</v>
      </c>
      <c r="F9" s="224">
        <v>-0.58148772748370448</v>
      </c>
      <c r="G9" s="224">
        <v>5.7306310815112909</v>
      </c>
      <c r="H9" s="224">
        <v>8.8697594442266592</v>
      </c>
      <c r="I9" s="224">
        <v>8.3913026631247334</v>
      </c>
      <c r="J9" s="224">
        <v>-3.2284680639337608</v>
      </c>
      <c r="K9" s="224">
        <v>4.3833022388956948</v>
      </c>
      <c r="L9" s="224">
        <v>-3.9479416665459439</v>
      </c>
      <c r="M9" s="224">
        <v>1.2771974974295119</v>
      </c>
      <c r="N9" s="224">
        <v>4.1378880285732436</v>
      </c>
    </row>
    <row r="10" spans="1:14" x14ac:dyDescent="0.3">
      <c r="A10" s="9" t="s">
        <v>317</v>
      </c>
      <c r="B10" s="224">
        <v>6.7351434887132484</v>
      </c>
      <c r="C10" s="224">
        <v>6.5623026327893399</v>
      </c>
      <c r="D10" s="224">
        <v>2.0978443532950024</v>
      </c>
      <c r="E10" s="224">
        <v>9.4898177104449957</v>
      </c>
      <c r="F10" s="224">
        <v>10.778488157549376</v>
      </c>
      <c r="G10" s="224">
        <v>5.8473891804150497</v>
      </c>
      <c r="H10" s="224">
        <v>8.2193437444989144</v>
      </c>
      <c r="I10" s="224">
        <v>8.165203030251277</v>
      </c>
      <c r="J10" s="224">
        <v>17.694370687864392</v>
      </c>
      <c r="K10" s="224">
        <v>5.8972980562137565</v>
      </c>
      <c r="L10" s="224">
        <v>-4.0328721999761399</v>
      </c>
      <c r="M10" s="224">
        <v>0.85274480006430053</v>
      </c>
      <c r="N10" s="224">
        <v>3.1145060611532926</v>
      </c>
    </row>
    <row r="11" spans="1:14" x14ac:dyDescent="0.3">
      <c r="A11" s="9" t="s">
        <v>5</v>
      </c>
      <c r="B11" s="224">
        <v>21.743717459455354</v>
      </c>
      <c r="C11" s="224">
        <v>-5.666155713718581</v>
      </c>
      <c r="D11" s="224">
        <v>-9.8508302842674311E-2</v>
      </c>
      <c r="E11" s="224">
        <v>39.532041030566944</v>
      </c>
      <c r="F11" s="224">
        <v>-1.2525795450817725</v>
      </c>
      <c r="G11" s="224">
        <v>4.3807209117856587</v>
      </c>
      <c r="H11" s="224">
        <v>8.2600247508847815</v>
      </c>
      <c r="I11" s="224">
        <v>7.3840229935878199</v>
      </c>
      <c r="J11" s="224">
        <v>-0.12510514650921323</v>
      </c>
      <c r="K11" s="224">
        <v>5.1506231826681272</v>
      </c>
      <c r="L11" s="224">
        <v>-3.9500767976265223</v>
      </c>
      <c r="M11" s="224">
        <v>1.0301153373311536</v>
      </c>
      <c r="N11" s="224">
        <v>3.6946889104338112</v>
      </c>
    </row>
    <row r="12" spans="1:14" x14ac:dyDescent="0.3">
      <c r="A12" s="9" t="s">
        <v>6</v>
      </c>
      <c r="B12" s="224">
        <v>6.5184933772239901</v>
      </c>
      <c r="C12" s="224">
        <v>-6.2359348211318917</v>
      </c>
      <c r="D12" s="224">
        <v>-7.0166517189015565</v>
      </c>
      <c r="E12" s="224">
        <v>12.294785422814414</v>
      </c>
      <c r="F12" s="224">
        <v>-0.80649895707782093</v>
      </c>
      <c r="G12" s="224">
        <v>4.7068695011758876</v>
      </c>
      <c r="H12" s="224">
        <v>9.13513769025991</v>
      </c>
      <c r="I12" s="224">
        <v>9.5438318098742627</v>
      </c>
      <c r="J12" s="224">
        <v>25.585721999342482</v>
      </c>
      <c r="K12" s="224">
        <v>6.7717039306868969</v>
      </c>
      <c r="L12" s="224">
        <v>-4.1043850933728407</v>
      </c>
      <c r="M12" s="224">
        <v>1.8043320301978554</v>
      </c>
      <c r="N12" s="224">
        <v>1.6929048564837501</v>
      </c>
    </row>
    <row r="13" spans="1:14" x14ac:dyDescent="0.3">
      <c r="A13" s="9" t="s">
        <v>7</v>
      </c>
      <c r="B13" s="224">
        <v>4.8020387461421734</v>
      </c>
      <c r="C13" s="224">
        <v>-7.1849855546186774</v>
      </c>
      <c r="D13" s="224">
        <v>0.32340540815118857</v>
      </c>
      <c r="E13" s="224">
        <v>24.512160191323034</v>
      </c>
      <c r="F13" s="224">
        <v>-2.9346897787242625</v>
      </c>
      <c r="G13" s="224">
        <v>4.3052364877479476</v>
      </c>
      <c r="H13" s="224">
        <v>9.3273111025313113</v>
      </c>
      <c r="I13" s="224">
        <v>7.4110016881488576</v>
      </c>
      <c r="J13" s="224">
        <v>5.2524891910792348E-2</v>
      </c>
      <c r="K13" s="224">
        <v>3.7817631211193543</v>
      </c>
      <c r="L13" s="224">
        <v>-4.1097728780763987</v>
      </c>
      <c r="M13" s="224">
        <v>0.66658652892346026</v>
      </c>
      <c r="N13" s="224">
        <v>3.1369709458491002</v>
      </c>
    </row>
    <row r="14" spans="1:14" x14ac:dyDescent="0.3">
      <c r="A14" s="9" t="s">
        <v>8</v>
      </c>
      <c r="B14" s="224">
        <v>9.1331469931314331</v>
      </c>
      <c r="C14" s="224">
        <v>4.3447704628473787</v>
      </c>
      <c r="D14" s="224">
        <v>1.4092655879975666</v>
      </c>
      <c r="E14" s="224">
        <v>30.532990942096177</v>
      </c>
      <c r="F14" s="224">
        <v>0.56656208791305573</v>
      </c>
      <c r="G14" s="224">
        <v>7.6248179305627559</v>
      </c>
      <c r="H14" s="224">
        <v>9.2142620715129908</v>
      </c>
      <c r="I14" s="224">
        <v>9.7543890160182229</v>
      </c>
      <c r="J14" s="224">
        <v>28.85908458868397</v>
      </c>
      <c r="K14" s="224">
        <v>5.1884130128353974</v>
      </c>
      <c r="L14" s="224">
        <v>-4.2840302656707649</v>
      </c>
      <c r="M14" s="224">
        <v>3.2695512985620496</v>
      </c>
      <c r="N14" s="224">
        <v>3.8542869547218146</v>
      </c>
    </row>
    <row r="15" spans="1:14" x14ac:dyDescent="0.3">
      <c r="A15" s="9" t="s">
        <v>9</v>
      </c>
      <c r="B15" s="224">
        <v>-0.86212509351308597</v>
      </c>
      <c r="C15" s="224">
        <v>6.3391948920194352</v>
      </c>
      <c r="D15" s="224">
        <v>0.31646334098320494</v>
      </c>
      <c r="E15" s="224">
        <v>-11.518457590737967</v>
      </c>
      <c r="F15" s="224">
        <v>-1.5361051218174282</v>
      </c>
      <c r="G15" s="224">
        <v>8.444279253204229</v>
      </c>
      <c r="H15" s="224">
        <v>8.8825899702549975</v>
      </c>
      <c r="I15" s="224">
        <v>8.6493329548436861</v>
      </c>
      <c r="J15" s="224">
        <v>15.53001457100109</v>
      </c>
      <c r="K15" s="224">
        <v>9.5950264367157416</v>
      </c>
      <c r="L15" s="224">
        <v>-4.1890782030487941</v>
      </c>
      <c r="M15" s="224">
        <v>1.4080375514281513</v>
      </c>
      <c r="N15" s="224">
        <v>3.5699166277937167</v>
      </c>
    </row>
    <row r="16" spans="1:14" x14ac:dyDescent="0.3">
      <c r="A16" s="9" t="s">
        <v>10</v>
      </c>
      <c r="B16" s="224">
        <v>7.1375293431825497</v>
      </c>
      <c r="C16" s="224">
        <v>-3.1614543918251172</v>
      </c>
      <c r="D16" s="224">
        <v>2.3714057850348809</v>
      </c>
      <c r="E16" s="224">
        <v>18.681204770812144</v>
      </c>
      <c r="F16" s="224">
        <v>-1.2769261878087121</v>
      </c>
      <c r="G16" s="224">
        <v>8.6369108716081797</v>
      </c>
      <c r="H16" s="224">
        <v>8.6216233127923942</v>
      </c>
      <c r="I16" s="224">
        <v>8.8234298150877919</v>
      </c>
      <c r="J16" s="224">
        <v>34.454957115635636</v>
      </c>
      <c r="K16" s="224">
        <v>5.3363621869256406</v>
      </c>
      <c r="L16" s="224">
        <v>-4.3917136603567997</v>
      </c>
      <c r="M16" s="224">
        <v>2.7064143001393148</v>
      </c>
      <c r="N16" s="224">
        <v>3.1271743158307146</v>
      </c>
    </row>
    <row r="17" spans="1:14" x14ac:dyDescent="0.3">
      <c r="A17" s="9" t="s">
        <v>11</v>
      </c>
      <c r="B17" s="224">
        <v>3.8231535495844469</v>
      </c>
      <c r="C17" s="224">
        <v>-7.8125282732274712</v>
      </c>
      <c r="D17" s="224">
        <v>1.957560340013643</v>
      </c>
      <c r="E17" s="224">
        <v>11.132615884677691</v>
      </c>
      <c r="F17" s="224">
        <v>-1.791179558581959</v>
      </c>
      <c r="G17" s="224">
        <v>4.9231392999270724</v>
      </c>
      <c r="H17" s="224">
        <v>9.7299729374999515</v>
      </c>
      <c r="I17" s="224">
        <v>8.4821402627987936</v>
      </c>
      <c r="J17" s="224">
        <v>20.03009441553769</v>
      </c>
      <c r="K17" s="224">
        <v>4.6274771245807358</v>
      </c>
      <c r="L17" s="224">
        <v>-3.9803630421570659</v>
      </c>
      <c r="M17" s="224">
        <v>1.4913402984922755</v>
      </c>
      <c r="N17" s="224">
        <v>4.903032968543755</v>
      </c>
    </row>
    <row r="18" spans="1:14" x14ac:dyDescent="0.3">
      <c r="A18" s="9" t="s">
        <v>12</v>
      </c>
      <c r="B18" s="224">
        <v>8.3312484960279392</v>
      </c>
      <c r="C18" s="224">
        <v>-6.0873426911319513</v>
      </c>
      <c r="D18" s="224">
        <v>6.5126661904816103</v>
      </c>
      <c r="E18" s="224">
        <v>36.267796691520942</v>
      </c>
      <c r="F18" s="224">
        <v>9.4036894953781598</v>
      </c>
      <c r="G18" s="224">
        <v>7.275343176601325</v>
      </c>
      <c r="H18" s="224">
        <v>9.1652232889817782</v>
      </c>
      <c r="I18" s="224">
        <v>9.4560464071745258</v>
      </c>
      <c r="J18" s="224">
        <v>16.281890448018885</v>
      </c>
      <c r="K18" s="224">
        <v>9.8491561649137509</v>
      </c>
      <c r="L18" s="224">
        <v>-4.2422569725063397</v>
      </c>
      <c r="M18" s="224">
        <v>2.1320102585892045</v>
      </c>
      <c r="N18" s="224">
        <v>1.8329991976939937</v>
      </c>
    </row>
    <row r="19" spans="1:14" x14ac:dyDescent="0.3">
      <c r="A19" s="9" t="s">
        <v>13</v>
      </c>
      <c r="B19" s="224">
        <v>6.1032648344687459</v>
      </c>
      <c r="C19" s="224">
        <v>8.5264810683493693</v>
      </c>
      <c r="D19" s="224">
        <v>-2.3314742375989397</v>
      </c>
      <c r="E19" s="224">
        <v>10.756550181173566</v>
      </c>
      <c r="F19" s="224">
        <v>2.1021883317109626</v>
      </c>
      <c r="G19" s="224">
        <v>4.721668736697012</v>
      </c>
      <c r="H19" s="224">
        <v>9.284072138580072</v>
      </c>
      <c r="I19" s="224">
        <v>7.9861026107049327</v>
      </c>
      <c r="J19" s="224">
        <v>9.9067649714874761</v>
      </c>
      <c r="K19" s="224">
        <v>7.2945578852284569</v>
      </c>
      <c r="L19" s="224">
        <v>-3.7680261578515655</v>
      </c>
      <c r="M19" s="224">
        <v>0.77049776085382859</v>
      </c>
      <c r="N19" s="224">
        <v>2.5225506417796453</v>
      </c>
    </row>
    <row r="20" spans="1:14" x14ac:dyDescent="0.3">
      <c r="A20" s="9" t="s">
        <v>14</v>
      </c>
      <c r="B20" s="224">
        <v>6.0268786271095536</v>
      </c>
      <c r="C20" s="224">
        <v>0.83217045210564322</v>
      </c>
      <c r="D20" s="224">
        <v>-1.2152019218289212</v>
      </c>
      <c r="E20" s="224">
        <v>37.58419269527667</v>
      </c>
      <c r="F20" s="224">
        <v>6.1087692153654984</v>
      </c>
      <c r="G20" s="224">
        <v>6.5151192113218599</v>
      </c>
      <c r="H20" s="224">
        <v>8.9929932230514993</v>
      </c>
      <c r="I20" s="224">
        <v>8.8574272889954102</v>
      </c>
      <c r="J20" s="224">
        <v>11.411750457879947</v>
      </c>
      <c r="K20" s="224">
        <v>7.5793419717010266</v>
      </c>
      <c r="L20" s="224">
        <v>-3.939037705621999</v>
      </c>
      <c r="M20" s="224">
        <v>1.3656847459446766</v>
      </c>
      <c r="N20" s="224">
        <v>2.7665307990617265</v>
      </c>
    </row>
    <row r="21" spans="1:14" x14ac:dyDescent="0.3">
      <c r="A21" s="9" t="s">
        <v>15</v>
      </c>
      <c r="B21" s="224">
        <v>4.8979122253379757</v>
      </c>
      <c r="C21" s="224">
        <v>11.343469071741751</v>
      </c>
      <c r="D21" s="224">
        <v>1.8541731104844104</v>
      </c>
      <c r="E21" s="224">
        <v>0.54959390468533798</v>
      </c>
      <c r="F21" s="224">
        <v>5.7589459523946971</v>
      </c>
      <c r="G21" s="224">
        <v>5.9542398103259728</v>
      </c>
      <c r="H21" s="224">
        <v>9.3759394324337109</v>
      </c>
      <c r="I21" s="224">
        <v>9.1469960223143261</v>
      </c>
      <c r="J21" s="224">
        <v>12.533786039154421</v>
      </c>
      <c r="K21" s="224">
        <v>9.4514875500566689</v>
      </c>
      <c r="L21" s="224">
        <v>-3.9060714919848323</v>
      </c>
      <c r="M21" s="224">
        <v>1.1470431428340078</v>
      </c>
      <c r="N21" s="224">
        <v>3.0071361966657548</v>
      </c>
    </row>
    <row r="22" spans="1:14" x14ac:dyDescent="0.3">
      <c r="A22" s="9" t="s">
        <v>16</v>
      </c>
      <c r="B22" s="224">
        <v>3.2120089449431788</v>
      </c>
      <c r="C22" s="224">
        <v>0.40532897751550934</v>
      </c>
      <c r="D22" s="224">
        <v>7.769265083767678</v>
      </c>
      <c r="E22" s="224">
        <v>3.9353572709833742</v>
      </c>
      <c r="F22" s="224">
        <v>1.7211232788730797</v>
      </c>
      <c r="G22" s="224">
        <v>6.3081629666271937</v>
      </c>
      <c r="H22" s="224">
        <v>9.8314421851060558</v>
      </c>
      <c r="I22" s="224">
        <v>10.092918161407894</v>
      </c>
      <c r="J22" s="224">
        <v>23.282805187572819</v>
      </c>
      <c r="K22" s="224">
        <v>6.8033676699713794</v>
      </c>
      <c r="L22" s="224">
        <v>-4.8404028605444722</v>
      </c>
      <c r="M22" s="224">
        <v>1.3632418038789638</v>
      </c>
      <c r="N22" s="224">
        <v>1.7385417213944976</v>
      </c>
    </row>
    <row r="23" spans="1:14" x14ac:dyDescent="0.3">
      <c r="A23" s="216" t="s">
        <v>157</v>
      </c>
      <c r="B23" s="224">
        <v>5.1245923189726028</v>
      </c>
      <c r="C23" s="224">
        <v>-5.8823529411764781</v>
      </c>
      <c r="D23" s="224">
        <v>6.7959821443986641</v>
      </c>
      <c r="E23" s="224" t="s">
        <v>440</v>
      </c>
      <c r="F23" s="224">
        <v>-0.81513528973347604</v>
      </c>
      <c r="G23" s="224">
        <v>6.2312705357275604</v>
      </c>
      <c r="H23" s="224">
        <v>9.9648817265961753</v>
      </c>
      <c r="I23" s="224">
        <v>10.236182790746057</v>
      </c>
      <c r="J23" s="224">
        <v>21.257137129850378</v>
      </c>
      <c r="K23" s="224">
        <v>5.754489624359536</v>
      </c>
      <c r="L23" s="224">
        <v>-4.9251564894486393</v>
      </c>
      <c r="M23" s="224">
        <v>1.3632879394203741</v>
      </c>
      <c r="N23" s="224">
        <v>2.7465179251117746</v>
      </c>
    </row>
    <row r="24" spans="1:14" x14ac:dyDescent="0.3">
      <c r="A24" s="216" t="s">
        <v>155</v>
      </c>
      <c r="B24" s="224">
        <v>3.0716532552652325</v>
      </c>
      <c r="C24" s="224">
        <v>-0.3320831901422423</v>
      </c>
      <c r="D24" s="224">
        <v>6.3804951519433644</v>
      </c>
      <c r="E24" s="224">
        <v>3.9353572709833742</v>
      </c>
      <c r="F24" s="224">
        <v>4.8146722060976117</v>
      </c>
      <c r="G24" s="224">
        <v>6.4737945784224564</v>
      </c>
      <c r="H24" s="224">
        <v>9.3877061024051613</v>
      </c>
      <c r="I24" s="224">
        <v>8.9897140610532063</v>
      </c>
      <c r="J24" s="224">
        <v>23.261196857055083</v>
      </c>
      <c r="K24" s="224">
        <v>7.1458253901152773</v>
      </c>
      <c r="L24" s="224">
        <v>-4.9256556395797162</v>
      </c>
      <c r="M24" s="224">
        <v>1.387104519536237</v>
      </c>
      <c r="N24" s="224">
        <v>1.4763098605385778</v>
      </c>
    </row>
    <row r="25" spans="1:14" x14ac:dyDescent="0.3">
      <c r="A25" s="216" t="s">
        <v>105</v>
      </c>
      <c r="B25" s="224">
        <v>3.0766061774750995</v>
      </c>
      <c r="C25" s="224">
        <v>3.9922924331268206</v>
      </c>
      <c r="D25" s="224">
        <v>3.5874148183846728</v>
      </c>
      <c r="E25" s="224" t="s">
        <v>440</v>
      </c>
      <c r="F25" s="224">
        <v>2.1975457475048614</v>
      </c>
      <c r="G25" s="224">
        <v>6.2828730902910479</v>
      </c>
      <c r="H25" s="224">
        <v>9.8452102131830088</v>
      </c>
      <c r="I25" s="224">
        <v>10.128931501182819</v>
      </c>
      <c r="J25" s="224">
        <v>24.192501182291238</v>
      </c>
      <c r="K25" s="224">
        <v>6.8744204419163992</v>
      </c>
      <c r="L25" s="224">
        <v>-4.8273362533444271</v>
      </c>
      <c r="M25" s="224">
        <v>1.3605202176488689</v>
      </c>
      <c r="N25" s="224">
        <v>1.6736353183717938</v>
      </c>
    </row>
    <row r="26" spans="1:14" x14ac:dyDescent="0.3">
      <c r="A26" s="9" t="s">
        <v>17</v>
      </c>
      <c r="B26" s="224">
        <v>4.7050422751584904</v>
      </c>
      <c r="C26" s="224">
        <v>3.7591154571337597</v>
      </c>
      <c r="D26" s="224">
        <v>16.126027300315855</v>
      </c>
      <c r="E26" s="224">
        <v>-63.339463168794389</v>
      </c>
      <c r="F26" s="224">
        <v>5.3148545659483091</v>
      </c>
      <c r="G26" s="224">
        <v>7.0885071884734288</v>
      </c>
      <c r="H26" s="224">
        <v>8.4863315933863248</v>
      </c>
      <c r="I26" s="224">
        <v>12.160731312751665</v>
      </c>
      <c r="J26" s="224">
        <v>24.897886209330238</v>
      </c>
      <c r="K26" s="224">
        <v>6.5251806352208916</v>
      </c>
      <c r="L26" s="224">
        <v>-4.4501046130564674</v>
      </c>
      <c r="M26" s="224">
        <v>2.6307593909029094</v>
      </c>
      <c r="N26" s="224">
        <v>4.2671329004795808</v>
      </c>
    </row>
    <row r="27" spans="1:14" x14ac:dyDescent="0.3">
      <c r="A27" s="9" t="s">
        <v>18</v>
      </c>
      <c r="B27" s="224">
        <v>3.4207091731513373</v>
      </c>
      <c r="C27" s="224">
        <v>7.7199441414977485</v>
      </c>
      <c r="D27" s="224">
        <v>6.16344591754428</v>
      </c>
      <c r="E27" s="224">
        <v>13.34212070213907</v>
      </c>
      <c r="F27" s="224">
        <v>-1.7151277151752282</v>
      </c>
      <c r="G27" s="224">
        <v>3.128556737102727</v>
      </c>
      <c r="H27" s="224">
        <v>9.4652493317044275</v>
      </c>
      <c r="I27" s="224">
        <v>8.4410123807144686</v>
      </c>
      <c r="J27" s="224">
        <v>17.606922103153622</v>
      </c>
      <c r="K27" s="224">
        <v>7.6771689031127153</v>
      </c>
      <c r="L27" s="224">
        <v>-4.5436341740582407</v>
      </c>
      <c r="M27" s="224">
        <v>2.1252015667507607</v>
      </c>
      <c r="N27" s="224">
        <v>2.9362414071470084</v>
      </c>
    </row>
    <row r="28" spans="1:14" x14ac:dyDescent="0.3">
      <c r="A28" s="9" t="s">
        <v>19</v>
      </c>
      <c r="B28" s="224">
        <v>2.3209122788353085</v>
      </c>
      <c r="C28" s="224">
        <v>-2.8490553165228221</v>
      </c>
      <c r="D28" s="224">
        <v>4.7078450577504327</v>
      </c>
      <c r="E28" s="224">
        <v>8.687562135891298</v>
      </c>
      <c r="F28" s="224">
        <v>4.8839196831922891</v>
      </c>
      <c r="G28" s="224">
        <v>1.8291445110115916</v>
      </c>
      <c r="H28" s="224">
        <v>8.5415034826873466</v>
      </c>
      <c r="I28" s="224">
        <v>8.1807545794824392</v>
      </c>
      <c r="J28" s="224">
        <v>11.609536932506856</v>
      </c>
      <c r="K28" s="224">
        <v>4.9607825076630263</v>
      </c>
      <c r="L28" s="224">
        <v>-3.7610896157823959</v>
      </c>
      <c r="M28" s="224">
        <v>1.3757033872146707</v>
      </c>
      <c r="N28" s="224">
        <v>2.2492142011537339</v>
      </c>
    </row>
    <row r="29" spans="1:14" x14ac:dyDescent="0.3">
      <c r="A29" s="9" t="s">
        <v>20</v>
      </c>
      <c r="B29" s="224">
        <v>9.9153325891156499</v>
      </c>
      <c r="C29" s="224">
        <v>-15.029885806132469</v>
      </c>
      <c r="D29" s="224">
        <v>1.953125</v>
      </c>
      <c r="E29" s="224">
        <v>18.178050037281992</v>
      </c>
      <c r="F29" s="224">
        <v>-0.46703350602675187</v>
      </c>
      <c r="G29" s="224">
        <v>3.440160997698797</v>
      </c>
      <c r="H29" s="224">
        <v>7.7950269444619096</v>
      </c>
      <c r="I29" s="224">
        <v>7.1823551839072906</v>
      </c>
      <c r="J29" s="224">
        <v>18.313396533643186</v>
      </c>
      <c r="K29" s="224">
        <v>4.7668396874965993</v>
      </c>
      <c r="L29" s="224">
        <v>-3.8342100296960098</v>
      </c>
      <c r="M29" s="224">
        <v>2.335683186730563</v>
      </c>
      <c r="N29" s="224">
        <v>3.4852952978907865</v>
      </c>
    </row>
    <row r="30" spans="1:14" x14ac:dyDescent="0.3">
      <c r="A30" s="9" t="s">
        <v>21</v>
      </c>
      <c r="B30" s="224">
        <v>-0.84644006795168991</v>
      </c>
      <c r="C30" s="224">
        <v>14.420315735926522</v>
      </c>
      <c r="D30" s="224">
        <v>7.1890970761322279</v>
      </c>
      <c r="E30" s="224">
        <v>-36.887651608744356</v>
      </c>
      <c r="F30" s="224">
        <v>-20.25697025157686</v>
      </c>
      <c r="G30" s="224">
        <v>5.7300656740389684</v>
      </c>
      <c r="H30" s="224">
        <v>9.084287891309998</v>
      </c>
      <c r="I30" s="224">
        <v>10.745647518980789</v>
      </c>
      <c r="J30" s="224">
        <v>22.667453256830044</v>
      </c>
      <c r="K30" s="224">
        <v>6.0702589346355325</v>
      </c>
      <c r="L30" s="224">
        <v>-3.831245094419728</v>
      </c>
      <c r="M30" s="224">
        <v>3.1669358756577708</v>
      </c>
      <c r="N30" s="224">
        <v>3.1660291672712617</v>
      </c>
    </row>
    <row r="31" spans="1:14" x14ac:dyDescent="0.3">
      <c r="A31" s="9" t="s">
        <v>22</v>
      </c>
      <c r="B31" s="224">
        <v>5.0616230565176039</v>
      </c>
      <c r="C31" s="224">
        <v>4.4143771381749559</v>
      </c>
      <c r="D31" s="224">
        <v>8.1499245374669016</v>
      </c>
      <c r="E31" s="224">
        <v>10.758170326621496</v>
      </c>
      <c r="F31" s="224">
        <v>-1.0004005393906397</v>
      </c>
      <c r="G31" s="224">
        <v>3.4636971655893234</v>
      </c>
      <c r="H31" s="224">
        <v>8.3152649368696103</v>
      </c>
      <c r="I31" s="224">
        <v>8.6079765753054573</v>
      </c>
      <c r="J31" s="224">
        <v>20.453074472813952</v>
      </c>
      <c r="K31" s="224">
        <v>7.4429666758005055</v>
      </c>
      <c r="L31" s="224">
        <v>-3.7460591640594316</v>
      </c>
      <c r="M31" s="224">
        <v>1.4992522878253283</v>
      </c>
      <c r="N31" s="224">
        <v>2.7128310134531262</v>
      </c>
    </row>
    <row r="32" spans="1:14" x14ac:dyDescent="0.3">
      <c r="A32" s="9" t="s">
        <v>23</v>
      </c>
      <c r="B32" s="224">
        <v>6.7197952501947924</v>
      </c>
      <c r="C32" s="224">
        <v>14.458081267225921</v>
      </c>
      <c r="D32" s="224">
        <v>6.2201737126458028</v>
      </c>
      <c r="E32" s="224">
        <v>0.55571085575094514</v>
      </c>
      <c r="F32" s="224">
        <v>-0.79619671360669031</v>
      </c>
      <c r="G32" s="224">
        <v>5.8856728224265282</v>
      </c>
      <c r="H32" s="224">
        <v>8.7777431760959246</v>
      </c>
      <c r="I32" s="224">
        <v>8.3149125441787248</v>
      </c>
      <c r="J32" s="224">
        <v>11.74078838742814</v>
      </c>
      <c r="K32" s="224">
        <v>5.7230112562355941</v>
      </c>
      <c r="L32" s="224">
        <v>-4.2223292895392746</v>
      </c>
      <c r="M32" s="224">
        <v>2.2276659355789548</v>
      </c>
      <c r="N32" s="224">
        <v>2.9831925264645065</v>
      </c>
    </row>
    <row r="33" spans="1:14" x14ac:dyDescent="0.3">
      <c r="A33" s="9" t="s">
        <v>24</v>
      </c>
      <c r="B33" s="224">
        <v>0.5308838700603502</v>
      </c>
      <c r="C33" s="224">
        <v>6.4891849339970378</v>
      </c>
      <c r="D33" s="224">
        <v>6.0709163859021373</v>
      </c>
      <c r="E33" s="224">
        <v>6.4098448797656147</v>
      </c>
      <c r="F33" s="224">
        <v>-0.3847989060461714</v>
      </c>
      <c r="G33" s="224">
        <v>6.7578667716347667</v>
      </c>
      <c r="H33" s="224">
        <v>9.3991896918557529</v>
      </c>
      <c r="I33" s="224">
        <v>9.1012852521236169</v>
      </c>
      <c r="J33" s="224">
        <v>18.120673217585875</v>
      </c>
      <c r="K33" s="224">
        <v>3.5066757825484416</v>
      </c>
      <c r="L33" s="224">
        <v>-3.8680723931510812</v>
      </c>
      <c r="M33" s="224">
        <v>1.3754858537467385</v>
      </c>
      <c r="N33" s="224">
        <v>1.6977974461203758</v>
      </c>
    </row>
    <row r="34" spans="1:14" x14ac:dyDescent="0.3">
      <c r="A34" s="9" t="s">
        <v>25</v>
      </c>
      <c r="B34" s="224">
        <v>8.9094130206402724</v>
      </c>
      <c r="C34" s="224">
        <v>24.860230360768568</v>
      </c>
      <c r="D34" s="224">
        <v>4.0154124131427409</v>
      </c>
      <c r="E34" s="224">
        <v>4.5757311698703802</v>
      </c>
      <c r="F34" s="224">
        <v>13.155591142592769</v>
      </c>
      <c r="G34" s="224">
        <v>3.9798490927488501</v>
      </c>
      <c r="H34" s="224">
        <v>8.4459844120691656</v>
      </c>
      <c r="I34" s="224">
        <v>10.215155602649247</v>
      </c>
      <c r="J34" s="224">
        <v>35.036367605724763</v>
      </c>
      <c r="K34" s="224">
        <v>4.1327145807896954</v>
      </c>
      <c r="L34" s="224">
        <v>-3.8290833750584312</v>
      </c>
      <c r="M34" s="224">
        <v>3.5490285692373504</v>
      </c>
      <c r="N34" s="224">
        <v>2.4356653894587339</v>
      </c>
    </row>
    <row r="35" spans="1:14" x14ac:dyDescent="0.3">
      <c r="A35" s="9" t="s">
        <v>26</v>
      </c>
      <c r="B35" s="224">
        <v>4.9634160740879452</v>
      </c>
      <c r="C35" s="224">
        <v>15.736193861005049</v>
      </c>
      <c r="D35" s="224">
        <v>8.6653171998051732</v>
      </c>
      <c r="E35" s="224">
        <v>-29.449636865334341</v>
      </c>
      <c r="F35" s="224">
        <v>0.91807272512734528</v>
      </c>
      <c r="G35" s="224">
        <v>1.2920354354175174</v>
      </c>
      <c r="H35" s="224">
        <v>9.9226375339158608</v>
      </c>
      <c r="I35" s="224">
        <v>10.319067628556837</v>
      </c>
      <c r="J35" s="224">
        <v>12.550653937046334</v>
      </c>
      <c r="K35" s="224">
        <v>5.3704542564859707</v>
      </c>
      <c r="L35" s="224">
        <v>-4.1281695263403577</v>
      </c>
      <c r="M35" s="224">
        <v>2.2636434067497646</v>
      </c>
      <c r="N35" s="224">
        <v>3.3618634440972812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4.2458830279061601</v>
      </c>
      <c r="C37" s="130">
        <v>2.7488577440217341</v>
      </c>
      <c r="D37" s="130">
        <v>4.7303149860008773</v>
      </c>
      <c r="E37" s="130">
        <v>9.9137314447317806</v>
      </c>
      <c r="F37" s="130">
        <v>0.64292442397955085</v>
      </c>
      <c r="G37" s="130">
        <v>6.0444749561955717</v>
      </c>
      <c r="H37" s="130">
        <v>9.3004979617999908</v>
      </c>
      <c r="I37" s="130">
        <v>9.7241798428393906</v>
      </c>
      <c r="J37" s="130">
        <v>20.731510681537117</v>
      </c>
      <c r="K37" s="130">
        <v>6.9419259097026895</v>
      </c>
      <c r="L37" s="130">
        <v>-4.70853530925109</v>
      </c>
      <c r="M37" s="130">
        <v>1.5895933307394898</v>
      </c>
      <c r="N37" s="130">
        <v>2.1937565090115072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-2.4582894385960117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-3.3881549910997961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3.7190707922795809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sheetPr codeName="Hoja162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681</v>
      </c>
      <c r="B1" s="121"/>
      <c r="C1" s="121"/>
      <c r="D1" s="121"/>
      <c r="E1" s="121"/>
      <c r="F1" s="121"/>
      <c r="G1" s="121"/>
      <c r="H1" s="122">
        <v>161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3120928</v>
      </c>
      <c r="C9" s="58">
        <v>954666</v>
      </c>
      <c r="D9" s="58">
        <v>525</v>
      </c>
      <c r="E9" s="58">
        <v>91538</v>
      </c>
      <c r="F9" s="58">
        <v>134370</v>
      </c>
      <c r="G9" s="58">
        <v>36100</v>
      </c>
      <c r="H9" s="58">
        <v>365996</v>
      </c>
      <c r="I9" s="58">
        <v>329288</v>
      </c>
      <c r="J9" s="58">
        <v>114690</v>
      </c>
      <c r="K9" s="58">
        <v>31136</v>
      </c>
      <c r="L9" s="58">
        <v>83871</v>
      </c>
      <c r="M9" s="58">
        <v>343247</v>
      </c>
      <c r="N9" s="58">
        <v>635501</v>
      </c>
      <c r="O9" s="53"/>
    </row>
    <row r="10" spans="1:15" x14ac:dyDescent="0.3">
      <c r="A10" s="9" t="s">
        <v>4</v>
      </c>
      <c r="B10" s="58">
        <v>21463312</v>
      </c>
      <c r="C10" s="58">
        <v>823205</v>
      </c>
      <c r="D10" s="58">
        <v>442252</v>
      </c>
      <c r="E10" s="58">
        <v>9535704</v>
      </c>
      <c r="F10" s="58">
        <v>2020425</v>
      </c>
      <c r="G10" s="58">
        <v>444858</v>
      </c>
      <c r="H10" s="58">
        <v>1542235</v>
      </c>
      <c r="I10" s="58">
        <v>1205962</v>
      </c>
      <c r="J10" s="58">
        <v>600604</v>
      </c>
      <c r="K10" s="58">
        <v>399054</v>
      </c>
      <c r="L10" s="58">
        <v>739373</v>
      </c>
      <c r="M10" s="58">
        <v>1072189</v>
      </c>
      <c r="N10" s="58">
        <v>2637451</v>
      </c>
      <c r="O10" s="53"/>
    </row>
    <row r="11" spans="1:15" x14ac:dyDescent="0.3">
      <c r="A11" s="9" t="s">
        <v>5</v>
      </c>
      <c r="B11" s="58">
        <v>6585837</v>
      </c>
      <c r="C11" s="58">
        <v>457376</v>
      </c>
      <c r="D11" s="58">
        <v>243</v>
      </c>
      <c r="E11" s="58">
        <v>3838805</v>
      </c>
      <c r="F11" s="58">
        <v>100525</v>
      </c>
      <c r="G11" s="58">
        <v>47089</v>
      </c>
      <c r="H11" s="58">
        <v>561368</v>
      </c>
      <c r="I11" s="58">
        <v>242216</v>
      </c>
      <c r="J11" s="58">
        <v>75942</v>
      </c>
      <c r="K11" s="58">
        <v>46963</v>
      </c>
      <c r="L11" s="58">
        <v>74905</v>
      </c>
      <c r="M11" s="58">
        <v>360694</v>
      </c>
      <c r="N11" s="58">
        <v>779711</v>
      </c>
      <c r="O11" s="53"/>
    </row>
    <row r="12" spans="1:15" x14ac:dyDescent="0.3">
      <c r="A12" s="9" t="s">
        <v>6</v>
      </c>
      <c r="B12" s="58">
        <v>29961373</v>
      </c>
      <c r="C12" s="58">
        <v>1779836</v>
      </c>
      <c r="D12" s="58">
        <v>29866</v>
      </c>
      <c r="E12" s="58">
        <v>9287628</v>
      </c>
      <c r="F12" s="58">
        <v>3528934</v>
      </c>
      <c r="G12" s="58">
        <v>309703</v>
      </c>
      <c r="H12" s="58">
        <v>2555351</v>
      </c>
      <c r="I12" s="58">
        <v>3014840</v>
      </c>
      <c r="J12" s="58">
        <v>1413835</v>
      </c>
      <c r="K12" s="58">
        <v>451180</v>
      </c>
      <c r="L12" s="58">
        <v>1393821</v>
      </c>
      <c r="M12" s="58">
        <v>1056793</v>
      </c>
      <c r="N12" s="58">
        <v>5139586</v>
      </c>
      <c r="O12" s="53"/>
    </row>
    <row r="13" spans="1:15" x14ac:dyDescent="0.3">
      <c r="A13" s="9" t="s">
        <v>7</v>
      </c>
      <c r="B13" s="58">
        <v>5794515</v>
      </c>
      <c r="C13" s="58">
        <v>730180</v>
      </c>
      <c r="D13" s="58">
        <v>693</v>
      </c>
      <c r="E13" s="58">
        <v>1120588</v>
      </c>
      <c r="F13" s="58">
        <v>516283</v>
      </c>
      <c r="G13" s="58">
        <v>44544</v>
      </c>
      <c r="H13" s="58">
        <v>579492</v>
      </c>
      <c r="I13" s="58">
        <v>547081</v>
      </c>
      <c r="J13" s="58">
        <v>191809</v>
      </c>
      <c r="K13" s="58">
        <v>48803</v>
      </c>
      <c r="L13" s="58">
        <v>284039</v>
      </c>
      <c r="M13" s="58">
        <v>565233</v>
      </c>
      <c r="N13" s="58">
        <v>1165770</v>
      </c>
      <c r="O13" s="53"/>
    </row>
    <row r="14" spans="1:15" x14ac:dyDescent="0.3">
      <c r="A14" s="9" t="s">
        <v>8</v>
      </c>
      <c r="B14" s="58">
        <v>11483820</v>
      </c>
      <c r="C14" s="58">
        <v>1442040</v>
      </c>
      <c r="D14" s="58">
        <v>518</v>
      </c>
      <c r="E14" s="58">
        <v>1538061</v>
      </c>
      <c r="F14" s="58">
        <v>753509</v>
      </c>
      <c r="G14" s="58">
        <v>227993</v>
      </c>
      <c r="H14" s="58">
        <v>1495733</v>
      </c>
      <c r="I14" s="58">
        <v>1040593</v>
      </c>
      <c r="J14" s="58">
        <v>435467</v>
      </c>
      <c r="K14" s="58">
        <v>182924</v>
      </c>
      <c r="L14" s="58">
        <v>503646</v>
      </c>
      <c r="M14" s="58">
        <v>1075051</v>
      </c>
      <c r="N14" s="58">
        <v>2788285</v>
      </c>
      <c r="O14" s="53"/>
    </row>
    <row r="15" spans="1:15" x14ac:dyDescent="0.3">
      <c r="A15" s="9" t="s">
        <v>9</v>
      </c>
      <c r="B15" s="58">
        <v>20585353</v>
      </c>
      <c r="C15" s="58">
        <v>1046836</v>
      </c>
      <c r="D15" s="58">
        <v>1452</v>
      </c>
      <c r="E15" s="58">
        <v>8562197</v>
      </c>
      <c r="F15" s="58">
        <v>1330085</v>
      </c>
      <c r="G15" s="58">
        <v>274569</v>
      </c>
      <c r="H15" s="58">
        <v>1837820</v>
      </c>
      <c r="I15" s="58">
        <v>1600304</v>
      </c>
      <c r="J15" s="58">
        <v>855034</v>
      </c>
      <c r="K15" s="58">
        <v>582371</v>
      </c>
      <c r="L15" s="58">
        <v>674106</v>
      </c>
      <c r="M15" s="58">
        <v>1001640</v>
      </c>
      <c r="N15" s="58">
        <v>2818939</v>
      </c>
      <c r="O15" s="53"/>
    </row>
    <row r="16" spans="1:15" x14ac:dyDescent="0.3">
      <c r="A16" s="9" t="s">
        <v>10</v>
      </c>
      <c r="B16" s="58">
        <v>3491711</v>
      </c>
      <c r="C16" s="58">
        <v>286441</v>
      </c>
      <c r="D16" s="58">
        <v>8263</v>
      </c>
      <c r="E16" s="58">
        <v>353909</v>
      </c>
      <c r="F16" s="58">
        <v>60499</v>
      </c>
      <c r="G16" s="58">
        <v>1118340</v>
      </c>
      <c r="H16" s="58">
        <v>371477</v>
      </c>
      <c r="I16" s="58">
        <v>171900</v>
      </c>
      <c r="J16" s="58">
        <v>70102</v>
      </c>
      <c r="K16" s="58">
        <v>23080</v>
      </c>
      <c r="L16" s="58">
        <v>42265</v>
      </c>
      <c r="M16" s="58">
        <v>396142</v>
      </c>
      <c r="N16" s="58">
        <v>589293</v>
      </c>
      <c r="O16" s="53"/>
    </row>
    <row r="17" spans="1:15" x14ac:dyDescent="0.3">
      <c r="A17" s="9" t="s">
        <v>11</v>
      </c>
      <c r="B17" s="58">
        <v>5968312</v>
      </c>
      <c r="C17" s="58">
        <v>1181695</v>
      </c>
      <c r="D17" s="58">
        <v>303</v>
      </c>
      <c r="E17" s="58">
        <v>91727</v>
      </c>
      <c r="F17" s="58">
        <v>456856</v>
      </c>
      <c r="G17" s="58">
        <v>345779</v>
      </c>
      <c r="H17" s="58">
        <v>644929</v>
      </c>
      <c r="I17" s="58">
        <v>680605</v>
      </c>
      <c r="J17" s="58">
        <v>328903</v>
      </c>
      <c r="K17" s="58">
        <v>115807</v>
      </c>
      <c r="L17" s="58">
        <v>282641</v>
      </c>
      <c r="M17" s="58">
        <v>677735</v>
      </c>
      <c r="N17" s="58">
        <v>1161332</v>
      </c>
      <c r="O17" s="53"/>
    </row>
    <row r="18" spans="1:15" x14ac:dyDescent="0.3">
      <c r="A18" s="9" t="s">
        <v>12</v>
      </c>
      <c r="B18" s="58">
        <v>19599466</v>
      </c>
      <c r="C18" s="58">
        <v>2743532</v>
      </c>
      <c r="D18" s="58">
        <v>153185</v>
      </c>
      <c r="E18" s="58">
        <v>3786913</v>
      </c>
      <c r="F18" s="58">
        <v>3767507</v>
      </c>
      <c r="G18" s="58">
        <v>304899</v>
      </c>
      <c r="H18" s="58">
        <v>2247771</v>
      </c>
      <c r="I18" s="58">
        <v>1637468</v>
      </c>
      <c r="J18" s="58">
        <v>1006272</v>
      </c>
      <c r="K18" s="58">
        <v>179093</v>
      </c>
      <c r="L18" s="58">
        <v>665742</v>
      </c>
      <c r="M18" s="58">
        <v>592907</v>
      </c>
      <c r="N18" s="58">
        <v>2514177</v>
      </c>
      <c r="O18" s="53"/>
    </row>
    <row r="19" spans="1:15" x14ac:dyDescent="0.3">
      <c r="A19" s="9" t="s">
        <v>13</v>
      </c>
      <c r="B19" s="58">
        <v>15940521</v>
      </c>
      <c r="C19" s="58">
        <v>1482564</v>
      </c>
      <c r="D19" s="58">
        <v>7596</v>
      </c>
      <c r="E19" s="58">
        <v>4488890</v>
      </c>
      <c r="F19" s="58">
        <v>1046301</v>
      </c>
      <c r="G19" s="58">
        <v>379764</v>
      </c>
      <c r="H19" s="58">
        <v>954917</v>
      </c>
      <c r="I19" s="58">
        <v>1796006</v>
      </c>
      <c r="J19" s="58">
        <v>883857</v>
      </c>
      <c r="K19" s="58">
        <v>228004</v>
      </c>
      <c r="L19" s="58">
        <v>749928</v>
      </c>
      <c r="M19" s="58">
        <v>1044891</v>
      </c>
      <c r="N19" s="58">
        <v>2877803</v>
      </c>
      <c r="O19" s="53"/>
    </row>
    <row r="20" spans="1:15" x14ac:dyDescent="0.3">
      <c r="A20" s="9" t="s">
        <v>14</v>
      </c>
      <c r="B20" s="58">
        <v>23530168</v>
      </c>
      <c r="C20" s="58">
        <v>3923528</v>
      </c>
      <c r="D20" s="58">
        <v>229793</v>
      </c>
      <c r="E20" s="58">
        <v>1649317</v>
      </c>
      <c r="F20" s="58">
        <v>3760931</v>
      </c>
      <c r="G20" s="58">
        <v>242375</v>
      </c>
      <c r="H20" s="58">
        <v>1777655</v>
      </c>
      <c r="I20" s="58">
        <v>2465833</v>
      </c>
      <c r="J20" s="58">
        <v>1282815</v>
      </c>
      <c r="K20" s="58">
        <v>419782</v>
      </c>
      <c r="L20" s="58">
        <v>1558977</v>
      </c>
      <c r="M20" s="58">
        <v>1184667</v>
      </c>
      <c r="N20" s="58">
        <v>5034495</v>
      </c>
      <c r="O20" s="53"/>
    </row>
    <row r="21" spans="1:15" x14ac:dyDescent="0.3">
      <c r="A21" s="9" t="s">
        <v>15</v>
      </c>
      <c r="B21" s="58">
        <v>13078099</v>
      </c>
      <c r="C21" s="58">
        <v>1366140</v>
      </c>
      <c r="D21" s="58">
        <v>34156</v>
      </c>
      <c r="E21" s="58">
        <v>35041</v>
      </c>
      <c r="F21" s="58">
        <v>1259735</v>
      </c>
      <c r="G21" s="58">
        <v>140910</v>
      </c>
      <c r="H21" s="58">
        <v>1339000</v>
      </c>
      <c r="I21" s="58">
        <v>2352376</v>
      </c>
      <c r="J21" s="58">
        <v>907697</v>
      </c>
      <c r="K21" s="58">
        <v>227846</v>
      </c>
      <c r="L21" s="58">
        <v>984401</v>
      </c>
      <c r="M21" s="58">
        <v>914106</v>
      </c>
      <c r="N21" s="58">
        <v>3516691</v>
      </c>
      <c r="O21" s="53"/>
    </row>
    <row r="22" spans="1:15" x14ac:dyDescent="0.3">
      <c r="A22" s="9" t="s">
        <v>16</v>
      </c>
      <c r="B22" s="58">
        <v>241853014</v>
      </c>
      <c r="C22" s="58">
        <v>4670936</v>
      </c>
      <c r="D22" s="58">
        <v>485864</v>
      </c>
      <c r="E22" s="58">
        <v>3811916</v>
      </c>
      <c r="F22" s="58">
        <v>43610834</v>
      </c>
      <c r="G22" s="58">
        <v>5387029</v>
      </c>
      <c r="H22" s="58">
        <v>13729506</v>
      </c>
      <c r="I22" s="58">
        <v>31514652</v>
      </c>
      <c r="J22" s="58">
        <v>15128529</v>
      </c>
      <c r="K22" s="58">
        <v>8156600</v>
      </c>
      <c r="L22" s="58">
        <v>17942980</v>
      </c>
      <c r="M22" s="58">
        <v>14855886</v>
      </c>
      <c r="N22" s="58">
        <v>82558282</v>
      </c>
      <c r="O22" s="53"/>
    </row>
    <row r="23" spans="1:15" x14ac:dyDescent="0.3">
      <c r="A23" s="216" t="s">
        <v>157</v>
      </c>
      <c r="B23" s="58">
        <v>22025610</v>
      </c>
      <c r="C23" s="58">
        <v>6100</v>
      </c>
      <c r="D23" s="58">
        <v>177268</v>
      </c>
      <c r="E23" s="58">
        <v>0</v>
      </c>
      <c r="F23" s="58">
        <v>5859245</v>
      </c>
      <c r="G23" s="58">
        <v>428674</v>
      </c>
      <c r="H23" s="58">
        <v>1358243</v>
      </c>
      <c r="I23" s="58">
        <v>2088142</v>
      </c>
      <c r="J23" s="58">
        <v>4247445</v>
      </c>
      <c r="K23" s="58">
        <v>474463</v>
      </c>
      <c r="L23" s="58">
        <v>1416740</v>
      </c>
      <c r="M23" s="58">
        <v>735245</v>
      </c>
      <c r="N23" s="58">
        <v>5234045</v>
      </c>
      <c r="O23" s="53"/>
    </row>
    <row r="24" spans="1:15" x14ac:dyDescent="0.3">
      <c r="A24" s="216" t="s">
        <v>155</v>
      </c>
      <c r="B24" s="58">
        <v>17761109</v>
      </c>
      <c r="C24" s="58">
        <v>3847336</v>
      </c>
      <c r="D24" s="58">
        <v>257657</v>
      </c>
      <c r="E24" s="58">
        <v>3811916</v>
      </c>
      <c r="F24" s="58">
        <v>1533679</v>
      </c>
      <c r="G24" s="58">
        <v>890608</v>
      </c>
      <c r="H24" s="58">
        <v>612503</v>
      </c>
      <c r="I24" s="58">
        <v>1190682</v>
      </c>
      <c r="J24" s="58">
        <v>530357</v>
      </c>
      <c r="K24" s="58">
        <v>288137</v>
      </c>
      <c r="L24" s="58">
        <v>972278</v>
      </c>
      <c r="M24" s="58">
        <v>311202</v>
      </c>
      <c r="N24" s="58">
        <v>3514754</v>
      </c>
      <c r="O24" s="53"/>
    </row>
    <row r="25" spans="1:15" x14ac:dyDescent="0.3">
      <c r="A25" s="216" t="s">
        <v>105</v>
      </c>
      <c r="B25" s="58">
        <v>202066295</v>
      </c>
      <c r="C25" s="58">
        <v>817500</v>
      </c>
      <c r="D25" s="58">
        <v>50939</v>
      </c>
      <c r="E25" s="58">
        <v>0</v>
      </c>
      <c r="F25" s="58">
        <v>36217910</v>
      </c>
      <c r="G25" s="58">
        <v>4067747</v>
      </c>
      <c r="H25" s="58">
        <v>11758760</v>
      </c>
      <c r="I25" s="58">
        <v>28235828</v>
      </c>
      <c r="J25" s="58">
        <v>10350727</v>
      </c>
      <c r="K25" s="58">
        <v>7394000</v>
      </c>
      <c r="L25" s="58">
        <v>15553962</v>
      </c>
      <c r="M25" s="58">
        <v>13809439</v>
      </c>
      <c r="N25" s="58">
        <v>73809483</v>
      </c>
      <c r="O25" s="53"/>
    </row>
    <row r="26" spans="1:15" x14ac:dyDescent="0.3">
      <c r="A26" s="9" t="s">
        <v>17</v>
      </c>
      <c r="B26" s="58">
        <v>8900658</v>
      </c>
      <c r="C26" s="58">
        <v>818356</v>
      </c>
      <c r="D26" s="58">
        <v>49815</v>
      </c>
      <c r="E26" s="58">
        <v>1457632</v>
      </c>
      <c r="F26" s="58">
        <v>651863</v>
      </c>
      <c r="G26" s="58">
        <v>115744</v>
      </c>
      <c r="H26" s="58">
        <v>412494</v>
      </c>
      <c r="I26" s="58">
        <v>1552727</v>
      </c>
      <c r="J26" s="58">
        <v>344633</v>
      </c>
      <c r="K26" s="58">
        <v>223283</v>
      </c>
      <c r="L26" s="58">
        <v>399631</v>
      </c>
      <c r="M26" s="58">
        <v>763669</v>
      </c>
      <c r="N26" s="58">
        <v>2110811</v>
      </c>
      <c r="O26" s="53"/>
    </row>
    <row r="27" spans="1:15" x14ac:dyDescent="0.3">
      <c r="A27" s="9" t="s">
        <v>18</v>
      </c>
      <c r="B27" s="58">
        <v>1753297</v>
      </c>
      <c r="C27" s="58">
        <v>195728</v>
      </c>
      <c r="D27" s="58">
        <v>513</v>
      </c>
      <c r="E27" s="58">
        <v>202951</v>
      </c>
      <c r="F27" s="58">
        <v>135000</v>
      </c>
      <c r="G27" s="58">
        <v>23657</v>
      </c>
      <c r="H27" s="58">
        <v>173560</v>
      </c>
      <c r="I27" s="58">
        <v>296432</v>
      </c>
      <c r="J27" s="58">
        <v>95306</v>
      </c>
      <c r="K27" s="58">
        <v>41953</v>
      </c>
      <c r="L27" s="58">
        <v>62106</v>
      </c>
      <c r="M27" s="58">
        <v>134499</v>
      </c>
      <c r="N27" s="58">
        <v>391592</v>
      </c>
      <c r="O27" s="53"/>
    </row>
    <row r="28" spans="1:15" x14ac:dyDescent="0.3">
      <c r="A28" s="9" t="s">
        <v>19</v>
      </c>
      <c r="B28" s="58">
        <v>9319349</v>
      </c>
      <c r="C28" s="58">
        <v>102000</v>
      </c>
      <c r="D28" s="58">
        <v>80331</v>
      </c>
      <c r="E28" s="58">
        <v>2518909</v>
      </c>
      <c r="F28" s="58">
        <v>4194152</v>
      </c>
      <c r="G28" s="58">
        <v>230184</v>
      </c>
      <c r="H28" s="58">
        <v>709453</v>
      </c>
      <c r="I28" s="58">
        <v>217690</v>
      </c>
      <c r="J28" s="58">
        <v>157937</v>
      </c>
      <c r="K28" s="58">
        <v>79536</v>
      </c>
      <c r="L28" s="58">
        <v>129373</v>
      </c>
      <c r="M28" s="58">
        <v>262876</v>
      </c>
      <c r="N28" s="58">
        <v>636908</v>
      </c>
      <c r="O28" s="53"/>
    </row>
    <row r="29" spans="1:15" x14ac:dyDescent="0.3">
      <c r="A29" s="9" t="s">
        <v>20</v>
      </c>
      <c r="B29" s="58">
        <v>5271914</v>
      </c>
      <c r="C29" s="58">
        <v>534897</v>
      </c>
      <c r="D29" s="58">
        <v>236</v>
      </c>
      <c r="E29" s="58">
        <v>2879652</v>
      </c>
      <c r="F29" s="58">
        <v>110159</v>
      </c>
      <c r="G29" s="58">
        <v>71787</v>
      </c>
      <c r="H29" s="58">
        <v>294921</v>
      </c>
      <c r="I29" s="58">
        <v>275364</v>
      </c>
      <c r="J29" s="58">
        <v>116027</v>
      </c>
      <c r="K29" s="58">
        <v>45670</v>
      </c>
      <c r="L29" s="58">
        <v>83165</v>
      </c>
      <c r="M29" s="58">
        <v>249582</v>
      </c>
      <c r="N29" s="58">
        <v>610454</v>
      </c>
      <c r="O29" s="53"/>
    </row>
    <row r="30" spans="1:15" x14ac:dyDescent="0.3">
      <c r="A30" s="9" t="s">
        <v>21</v>
      </c>
      <c r="B30" s="58">
        <v>21145698</v>
      </c>
      <c r="C30" s="58">
        <v>2037485</v>
      </c>
      <c r="D30" s="58">
        <v>550173</v>
      </c>
      <c r="E30" s="58">
        <v>2006982</v>
      </c>
      <c r="F30" s="58">
        <v>2599298</v>
      </c>
      <c r="G30" s="58">
        <v>407302</v>
      </c>
      <c r="H30" s="58">
        <v>2504076</v>
      </c>
      <c r="I30" s="58">
        <v>2858166</v>
      </c>
      <c r="J30" s="58">
        <v>1246042</v>
      </c>
      <c r="K30" s="58">
        <v>364383</v>
      </c>
      <c r="L30" s="58">
        <v>952965</v>
      </c>
      <c r="M30" s="58">
        <v>1329343</v>
      </c>
      <c r="N30" s="58">
        <v>4289483</v>
      </c>
      <c r="O30" s="53"/>
    </row>
    <row r="31" spans="1:15" x14ac:dyDescent="0.3">
      <c r="A31" s="9" t="s">
        <v>22</v>
      </c>
      <c r="B31" s="58">
        <v>9699661</v>
      </c>
      <c r="C31" s="58">
        <v>1703486</v>
      </c>
      <c r="D31" s="58">
        <v>55071</v>
      </c>
      <c r="E31" s="58">
        <v>544739</v>
      </c>
      <c r="F31" s="58">
        <v>824837</v>
      </c>
      <c r="G31" s="58">
        <v>155319</v>
      </c>
      <c r="H31" s="58">
        <v>902810</v>
      </c>
      <c r="I31" s="58">
        <v>1167802</v>
      </c>
      <c r="J31" s="58">
        <v>648214</v>
      </c>
      <c r="K31" s="58">
        <v>141609</v>
      </c>
      <c r="L31" s="58">
        <v>499753</v>
      </c>
      <c r="M31" s="58">
        <v>813954</v>
      </c>
      <c r="N31" s="58">
        <v>2242067</v>
      </c>
      <c r="O31" s="53"/>
    </row>
    <row r="32" spans="1:15" x14ac:dyDescent="0.3">
      <c r="A32" s="9" t="s">
        <v>23</v>
      </c>
      <c r="B32" s="58">
        <v>6278254</v>
      </c>
      <c r="C32" s="58">
        <v>1690012</v>
      </c>
      <c r="D32" s="58">
        <v>2862</v>
      </c>
      <c r="E32" s="58">
        <v>40339</v>
      </c>
      <c r="F32" s="58">
        <v>620627</v>
      </c>
      <c r="G32" s="58">
        <v>43867</v>
      </c>
      <c r="H32" s="58">
        <v>495403</v>
      </c>
      <c r="I32" s="58">
        <v>698390</v>
      </c>
      <c r="J32" s="58">
        <v>143264</v>
      </c>
      <c r="K32" s="58">
        <v>129055</v>
      </c>
      <c r="L32" s="58">
        <v>275276</v>
      </c>
      <c r="M32" s="58">
        <v>617716</v>
      </c>
      <c r="N32" s="58">
        <v>1521443</v>
      </c>
      <c r="O32" s="53"/>
    </row>
    <row r="33" spans="1:15" x14ac:dyDescent="0.3">
      <c r="A33" s="9" t="s">
        <v>24</v>
      </c>
      <c r="B33" s="58">
        <v>8873526</v>
      </c>
      <c r="C33" s="58">
        <v>447026</v>
      </c>
      <c r="D33" s="58">
        <v>82100</v>
      </c>
      <c r="E33" s="58">
        <v>4207271</v>
      </c>
      <c r="F33" s="58">
        <v>307101</v>
      </c>
      <c r="G33" s="58">
        <v>72315</v>
      </c>
      <c r="H33" s="58">
        <v>671567</v>
      </c>
      <c r="I33" s="58">
        <v>750302</v>
      </c>
      <c r="J33" s="58">
        <v>441441</v>
      </c>
      <c r="K33" s="58">
        <v>85508</v>
      </c>
      <c r="L33" s="58">
        <v>323751</v>
      </c>
      <c r="M33" s="58">
        <v>340533</v>
      </c>
      <c r="N33" s="58">
        <v>1144611</v>
      </c>
      <c r="O33" s="53"/>
    </row>
    <row r="34" spans="1:15" x14ac:dyDescent="0.3">
      <c r="A34" s="9" t="s">
        <v>25</v>
      </c>
      <c r="B34" s="58">
        <v>2748229</v>
      </c>
      <c r="C34" s="58">
        <v>204286</v>
      </c>
      <c r="D34" s="58">
        <v>134783</v>
      </c>
      <c r="E34" s="58">
        <v>28717</v>
      </c>
      <c r="F34" s="58">
        <v>377622</v>
      </c>
      <c r="G34" s="58">
        <v>20098</v>
      </c>
      <c r="H34" s="58">
        <v>322832</v>
      </c>
      <c r="I34" s="58">
        <v>508176</v>
      </c>
      <c r="J34" s="58">
        <v>146809</v>
      </c>
      <c r="K34" s="58">
        <v>38260</v>
      </c>
      <c r="L34" s="58">
        <v>173511</v>
      </c>
      <c r="M34" s="58">
        <v>238326</v>
      </c>
      <c r="N34" s="58">
        <v>554809</v>
      </c>
      <c r="O34" s="53"/>
    </row>
    <row r="35" spans="1:15" x14ac:dyDescent="0.3">
      <c r="A35" s="9" t="s">
        <v>26</v>
      </c>
      <c r="B35" s="58">
        <v>4569174</v>
      </c>
      <c r="C35" s="58">
        <v>563749</v>
      </c>
      <c r="D35" s="58">
        <v>35407</v>
      </c>
      <c r="E35" s="58">
        <v>149669</v>
      </c>
      <c r="F35" s="58">
        <v>634238</v>
      </c>
      <c r="G35" s="58">
        <v>43756</v>
      </c>
      <c r="H35" s="58">
        <v>341634</v>
      </c>
      <c r="I35" s="58">
        <v>797827</v>
      </c>
      <c r="J35" s="58">
        <v>157771</v>
      </c>
      <c r="K35" s="58">
        <v>129100</v>
      </c>
      <c r="L35" s="58">
        <v>273774</v>
      </c>
      <c r="M35" s="58">
        <v>385321</v>
      </c>
      <c r="N35" s="58">
        <v>1056928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501016189</v>
      </c>
      <c r="C37" s="129">
        <v>31186000</v>
      </c>
      <c r="D37" s="129">
        <v>2386000</v>
      </c>
      <c r="E37" s="129">
        <v>62229095</v>
      </c>
      <c r="F37" s="129">
        <v>72801691</v>
      </c>
      <c r="G37" s="129">
        <v>10487981</v>
      </c>
      <c r="H37" s="129">
        <v>36832000</v>
      </c>
      <c r="I37" s="129">
        <v>57722000</v>
      </c>
      <c r="J37" s="129">
        <v>26793000</v>
      </c>
      <c r="K37" s="129">
        <v>12371000</v>
      </c>
      <c r="L37" s="129">
        <v>29154000</v>
      </c>
      <c r="M37" s="129">
        <v>30277000</v>
      </c>
      <c r="N37" s="129">
        <v>128776422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47356218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3490047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551862454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sheetPr codeName="Hoja163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680</v>
      </c>
      <c r="B1" s="121"/>
      <c r="C1" s="121"/>
      <c r="D1" s="121"/>
      <c r="E1" s="121"/>
      <c r="F1" s="121"/>
      <c r="G1" s="121"/>
      <c r="H1" s="122">
        <v>162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304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0.56552642372731521</v>
      </c>
      <c r="C9" s="69">
        <v>3.0612005387032641</v>
      </c>
      <c r="D9" s="69">
        <v>2.2003352891869239E-2</v>
      </c>
      <c r="E9" s="69">
        <v>0.14709839505138231</v>
      </c>
      <c r="F9" s="69">
        <v>0.18456988863074622</v>
      </c>
      <c r="G9" s="69">
        <v>0.3442035221078299</v>
      </c>
      <c r="H9" s="69">
        <v>0.99369026933101656</v>
      </c>
      <c r="I9" s="69">
        <v>0.57047226360832959</v>
      </c>
      <c r="J9" s="69">
        <v>0.42805956779755905</v>
      </c>
      <c r="K9" s="69">
        <v>0.25168539325842698</v>
      </c>
      <c r="L9" s="69">
        <v>0.28768265075118338</v>
      </c>
      <c r="M9" s="69">
        <v>1.1336889387984277</v>
      </c>
      <c r="N9" s="69">
        <v>0.49349173562222443</v>
      </c>
      <c r="O9" s="59"/>
    </row>
    <row r="10" spans="1:15" x14ac:dyDescent="0.3">
      <c r="A10" s="9" t="s">
        <v>4</v>
      </c>
      <c r="B10" s="69">
        <v>3.8892502732211605</v>
      </c>
      <c r="C10" s="69">
        <v>2.6396620278330021</v>
      </c>
      <c r="D10" s="69">
        <v>18.535289186923723</v>
      </c>
      <c r="E10" s="69">
        <v>15.32354600368204</v>
      </c>
      <c r="F10" s="69">
        <v>2.775244602491445</v>
      </c>
      <c r="G10" s="69">
        <v>4.2415980730704987</v>
      </c>
      <c r="H10" s="69">
        <v>4.187214921807124</v>
      </c>
      <c r="I10" s="69">
        <v>2.0892588614393128</v>
      </c>
      <c r="J10" s="69">
        <v>2.2416452058373455</v>
      </c>
      <c r="K10" s="69">
        <v>3.2257214453156573</v>
      </c>
      <c r="L10" s="69">
        <v>2.5360945324826782</v>
      </c>
      <c r="M10" s="69">
        <v>3.5412656471909374</v>
      </c>
      <c r="N10" s="69">
        <v>2.0480853241907901</v>
      </c>
      <c r="O10" s="59"/>
    </row>
    <row r="11" spans="1:15" x14ac:dyDescent="0.3">
      <c r="A11" s="9" t="s">
        <v>5</v>
      </c>
      <c r="B11" s="69">
        <v>1.1933837774729279</v>
      </c>
      <c r="C11" s="69">
        <v>1.4666068107484129</v>
      </c>
      <c r="D11" s="69">
        <v>1.0184409052808046E-2</v>
      </c>
      <c r="E11" s="69">
        <v>6.1688266557628708</v>
      </c>
      <c r="F11" s="69">
        <v>0.13808058386995434</v>
      </c>
      <c r="G11" s="69">
        <v>0.44898059979322996</v>
      </c>
      <c r="H11" s="69">
        <v>1.5241311902693309</v>
      </c>
      <c r="I11" s="69">
        <v>0.4196250996153979</v>
      </c>
      <c r="J11" s="69">
        <v>0.28343970440040311</v>
      </c>
      <c r="K11" s="69">
        <v>0.37962169590170564</v>
      </c>
      <c r="L11" s="69">
        <v>0.25692872333127525</v>
      </c>
      <c r="M11" s="69">
        <v>1.1913135383294251</v>
      </c>
      <c r="N11" s="69">
        <v>0.60547652116006134</v>
      </c>
      <c r="O11" s="59"/>
    </row>
    <row r="12" spans="1:15" x14ac:dyDescent="0.3">
      <c r="A12" s="9" t="s">
        <v>6</v>
      </c>
      <c r="B12" s="69">
        <v>5.4291377829447329</v>
      </c>
      <c r="C12" s="69">
        <v>5.7071634707881742</v>
      </c>
      <c r="D12" s="69">
        <v>1.2517183570829842</v>
      </c>
      <c r="E12" s="69">
        <v>14.924896465230614</v>
      </c>
      <c r="F12" s="69">
        <v>4.8473242194333102</v>
      </c>
      <c r="G12" s="69">
        <v>2.9529325043590373</v>
      </c>
      <c r="H12" s="69">
        <v>6.9378556689834916</v>
      </c>
      <c r="I12" s="69">
        <v>5.2230345448875646</v>
      </c>
      <c r="J12" s="69">
        <v>5.2768820214235062</v>
      </c>
      <c r="K12" s="69">
        <v>3.6470778433433026</v>
      </c>
      <c r="L12" s="69">
        <v>4.7808911298621117</v>
      </c>
      <c r="M12" s="69">
        <v>3.4904151666281336</v>
      </c>
      <c r="N12" s="69">
        <v>3.9910924066518949</v>
      </c>
      <c r="O12" s="59"/>
    </row>
    <row r="13" spans="1:15" x14ac:dyDescent="0.3">
      <c r="A13" s="9" t="s">
        <v>7</v>
      </c>
      <c r="B13" s="69">
        <v>1.0499926128331969</v>
      </c>
      <c r="C13" s="69">
        <v>2.3413711280702878</v>
      </c>
      <c r="D13" s="69">
        <v>2.9044425817267395E-2</v>
      </c>
      <c r="E13" s="69">
        <v>1.8007460979466279</v>
      </c>
      <c r="F13" s="69">
        <v>0.70916347259021772</v>
      </c>
      <c r="G13" s="69">
        <v>0.42471472822080819</v>
      </c>
      <c r="H13" s="69">
        <v>1.5733384013900957</v>
      </c>
      <c r="I13" s="69">
        <v>0.94778593950313561</v>
      </c>
      <c r="J13" s="69">
        <v>0.71589221065203601</v>
      </c>
      <c r="K13" s="69">
        <v>0.39449519036456232</v>
      </c>
      <c r="L13" s="69">
        <v>0.97427111202579397</v>
      </c>
      <c r="M13" s="69">
        <v>1.8668725435148792</v>
      </c>
      <c r="N13" s="69">
        <v>0.90526664889012054</v>
      </c>
      <c r="O13" s="59"/>
    </row>
    <row r="14" spans="1:15" x14ac:dyDescent="0.3">
      <c r="A14" s="9" t="s">
        <v>8</v>
      </c>
      <c r="B14" s="69">
        <v>2.0809206926043204</v>
      </c>
      <c r="C14" s="69">
        <v>4.6239979477970889</v>
      </c>
      <c r="D14" s="69">
        <v>2.1709974853310981E-2</v>
      </c>
      <c r="E14" s="69">
        <v>2.4716107473521829</v>
      </c>
      <c r="F14" s="69">
        <v>1.0350157937952293</v>
      </c>
      <c r="G14" s="69">
        <v>2.1738502386684342</v>
      </c>
      <c r="H14" s="69">
        <v>4.060960577758471</v>
      </c>
      <c r="I14" s="69">
        <v>1.8027667094002287</v>
      </c>
      <c r="J14" s="69">
        <v>1.625301384690031</v>
      </c>
      <c r="K14" s="69">
        <v>1.4786516853932583</v>
      </c>
      <c r="L14" s="69">
        <v>1.7275365301502366</v>
      </c>
      <c r="M14" s="69">
        <v>3.550718367077319</v>
      </c>
      <c r="N14" s="69">
        <v>2.1652139084901738</v>
      </c>
      <c r="O14" s="59"/>
    </row>
    <row r="15" spans="1:15" x14ac:dyDescent="0.3">
      <c r="A15" s="9" t="s">
        <v>9</v>
      </c>
      <c r="B15" s="69">
        <v>3.7301600880425183</v>
      </c>
      <c r="C15" s="69">
        <v>3.3567498236388125</v>
      </c>
      <c r="D15" s="69">
        <v>6.0854987426655488E-2</v>
      </c>
      <c r="E15" s="69">
        <v>13.759153977733407</v>
      </c>
      <c r="F15" s="69">
        <v>1.8269973976291292</v>
      </c>
      <c r="G15" s="69">
        <v>2.6179395252527633</v>
      </c>
      <c r="H15" s="69">
        <v>4.9897371850564722</v>
      </c>
      <c r="I15" s="69">
        <v>2.7724333876165068</v>
      </c>
      <c r="J15" s="69">
        <v>3.1912589109095659</v>
      </c>
      <c r="K15" s="69">
        <v>4.7075499151240807</v>
      </c>
      <c r="L15" s="69">
        <v>2.3122247376003293</v>
      </c>
      <c r="M15" s="69">
        <v>3.3082537900056148</v>
      </c>
      <c r="N15" s="69">
        <v>2.1890179554763525</v>
      </c>
      <c r="O15" s="59"/>
    </row>
    <row r="16" spans="1:15" x14ac:dyDescent="0.3">
      <c r="A16" s="9" t="s">
        <v>10</v>
      </c>
      <c r="B16" s="69">
        <v>0.63271399869504441</v>
      </c>
      <c r="C16" s="69">
        <v>0.91849227217341112</v>
      </c>
      <c r="D16" s="69">
        <v>0.34631181894383906</v>
      </c>
      <c r="E16" s="69">
        <v>0.56871950331271892</v>
      </c>
      <c r="F16" s="69">
        <v>8.3101091704037483E-2</v>
      </c>
      <c r="G16" s="69">
        <v>10.663062795403615</v>
      </c>
      <c r="H16" s="69">
        <v>1.0085713509991312</v>
      </c>
      <c r="I16" s="69">
        <v>0.29780672880357578</v>
      </c>
      <c r="J16" s="69">
        <v>0.2616429664464599</v>
      </c>
      <c r="K16" s="69">
        <v>0.18656535445800662</v>
      </c>
      <c r="L16" s="69">
        <v>0.14497153049324277</v>
      </c>
      <c r="M16" s="69">
        <v>1.3083925091653732</v>
      </c>
      <c r="N16" s="69">
        <v>0.45760939063829553</v>
      </c>
      <c r="O16" s="59"/>
    </row>
    <row r="17" spans="1:15" x14ac:dyDescent="0.3">
      <c r="A17" s="9" t="s">
        <v>11</v>
      </c>
      <c r="B17" s="69">
        <v>1.0814854239023841</v>
      </c>
      <c r="C17" s="69">
        <v>3.7891842493426537</v>
      </c>
      <c r="D17" s="69">
        <v>1.269907795473596E-2</v>
      </c>
      <c r="E17" s="69">
        <v>0.14740211150427304</v>
      </c>
      <c r="F17" s="69">
        <v>0.62753487415560172</v>
      </c>
      <c r="G17" s="69">
        <v>3.2969071931003686</v>
      </c>
      <c r="H17" s="69">
        <v>1.7510018462206776</v>
      </c>
      <c r="I17" s="69">
        <v>1.1791084854994629</v>
      </c>
      <c r="J17" s="69">
        <v>1.2275706341208523</v>
      </c>
      <c r="K17" s="69">
        <v>0.93611672459784978</v>
      </c>
      <c r="L17" s="69">
        <v>0.96947588667078266</v>
      </c>
      <c r="M17" s="69">
        <v>2.23844832711299</v>
      </c>
      <c r="N17" s="69">
        <v>0.9018203658430578</v>
      </c>
      <c r="O17" s="59"/>
    </row>
    <row r="18" spans="1:15" x14ac:dyDescent="0.3">
      <c r="A18" s="9" t="s">
        <v>12</v>
      </c>
      <c r="B18" s="69">
        <v>3.5515128557740221</v>
      </c>
      <c r="C18" s="69">
        <v>8.7973193099467704</v>
      </c>
      <c r="D18" s="69">
        <v>6.4201592623637893</v>
      </c>
      <c r="E18" s="69">
        <v>6.0854380093427354</v>
      </c>
      <c r="F18" s="69">
        <v>5.1750267723863725</v>
      </c>
      <c r="G18" s="69">
        <v>2.9071276921649649</v>
      </c>
      <c r="H18" s="69">
        <v>6.1027666159860994</v>
      </c>
      <c r="I18" s="69">
        <v>2.8368178510793114</v>
      </c>
      <c r="J18" s="69">
        <v>3.7557272421901247</v>
      </c>
      <c r="K18" s="69">
        <v>1.4476840999110823</v>
      </c>
      <c r="L18" s="69">
        <v>2.2835357069355835</v>
      </c>
      <c r="M18" s="69">
        <v>1.958275258447006</v>
      </c>
      <c r="N18" s="69">
        <v>1.9523581731444597</v>
      </c>
      <c r="O18" s="59"/>
    </row>
    <row r="19" spans="1:15" x14ac:dyDescent="0.3">
      <c r="A19" s="9" t="s">
        <v>13</v>
      </c>
      <c r="B19" s="69">
        <v>2.8884952916184434</v>
      </c>
      <c r="C19" s="69">
        <v>4.7539408709036106</v>
      </c>
      <c r="D19" s="69">
        <v>0.31835708298407372</v>
      </c>
      <c r="E19" s="69">
        <v>7.2134907313050265</v>
      </c>
      <c r="F19" s="69">
        <v>1.4371932651948978</v>
      </c>
      <c r="G19" s="69">
        <v>3.6209447747855381</v>
      </c>
      <c r="H19" s="69">
        <v>2.5926286924413553</v>
      </c>
      <c r="I19" s="69">
        <v>3.1114756938429022</v>
      </c>
      <c r="J19" s="69">
        <v>3.2988355167394472</v>
      </c>
      <c r="K19" s="69">
        <v>1.8430522997332472</v>
      </c>
      <c r="L19" s="69">
        <v>2.5722988269191194</v>
      </c>
      <c r="M19" s="69">
        <v>3.4511047990223602</v>
      </c>
      <c r="N19" s="69">
        <v>2.2347281864998547</v>
      </c>
      <c r="O19" s="59"/>
    </row>
    <row r="20" spans="1:15" x14ac:dyDescent="0.3">
      <c r="A20" s="9" t="s">
        <v>14</v>
      </c>
      <c r="B20" s="69">
        <v>4.2637740309109704</v>
      </c>
      <c r="C20" s="69">
        <v>12.581055601872634</v>
      </c>
      <c r="D20" s="69">
        <v>9.6308885163453475</v>
      </c>
      <c r="E20" s="69">
        <v>2.6503952853564718</v>
      </c>
      <c r="F20" s="69">
        <v>5.165994015166488</v>
      </c>
      <c r="G20" s="69">
        <v>2.3109786335425286</v>
      </c>
      <c r="H20" s="69">
        <v>4.8263873805386615</v>
      </c>
      <c r="I20" s="69">
        <v>4.2719119226638025</v>
      </c>
      <c r="J20" s="69">
        <v>4.7878736983540477</v>
      </c>
      <c r="K20" s="69">
        <v>3.3932745938080995</v>
      </c>
      <c r="L20" s="69">
        <v>5.3473862934760241</v>
      </c>
      <c r="M20" s="69">
        <v>3.9127621626977573</v>
      </c>
      <c r="N20" s="69">
        <v>3.9094850763907694</v>
      </c>
      <c r="O20" s="59"/>
    </row>
    <row r="21" spans="1:15" x14ac:dyDescent="0.3">
      <c r="A21" s="9" t="s">
        <v>15</v>
      </c>
      <c r="B21" s="69">
        <v>2.3698113370836422</v>
      </c>
      <c r="C21" s="69">
        <v>4.3806195087539281</v>
      </c>
      <c r="D21" s="69">
        <v>1.43151718357083</v>
      </c>
      <c r="E21" s="69">
        <v>5.6309673152084253E-2</v>
      </c>
      <c r="F21" s="69">
        <v>1.7303650268233466</v>
      </c>
      <c r="G21" s="69">
        <v>1.3435379030530281</v>
      </c>
      <c r="H21" s="69">
        <v>3.6354257167680282</v>
      </c>
      <c r="I21" s="69">
        <v>4.0753542843283324</v>
      </c>
      <c r="J21" s="69">
        <v>3.3878139812637631</v>
      </c>
      <c r="K21" s="69">
        <v>1.8417751192304586</v>
      </c>
      <c r="L21" s="69">
        <v>3.376555532688482</v>
      </c>
      <c r="M21" s="69">
        <v>3.0191432440466364</v>
      </c>
      <c r="N21" s="69">
        <v>2.7308500619779608</v>
      </c>
      <c r="O21" s="59"/>
    </row>
    <row r="22" spans="1:15" x14ac:dyDescent="0.3">
      <c r="A22" s="9" t="s">
        <v>16</v>
      </c>
      <c r="B22" s="69">
        <v>43.824871985221158</v>
      </c>
      <c r="C22" s="69">
        <v>14.977669467068555</v>
      </c>
      <c r="D22" s="69">
        <v>20.363118189438389</v>
      </c>
      <c r="E22" s="69">
        <v>6.1256169642190681</v>
      </c>
      <c r="F22" s="69">
        <v>59.903600316097048</v>
      </c>
      <c r="G22" s="69">
        <v>51.363832562244347</v>
      </c>
      <c r="H22" s="69">
        <v>37.276026281494353</v>
      </c>
      <c r="I22" s="69">
        <v>54.597297390942792</v>
      </c>
      <c r="J22" s="69">
        <v>56.464483260553131</v>
      </c>
      <c r="K22" s="69">
        <v>65.933230943335218</v>
      </c>
      <c r="L22" s="69">
        <v>61.545516910201002</v>
      </c>
      <c r="M22" s="69">
        <v>49.066571985335408</v>
      </c>
      <c r="N22" s="69">
        <v>64.10978090383658</v>
      </c>
      <c r="O22" s="59"/>
    </row>
    <row r="23" spans="1:15" x14ac:dyDescent="0.3">
      <c r="A23" s="216" t="s">
        <v>157</v>
      </c>
      <c r="B23" s="69">
        <v>3.9911412418718379</v>
      </c>
      <c r="C23" s="69">
        <v>1.9560059000833706E-2</v>
      </c>
      <c r="D23" s="69">
        <v>7.4295054484492873</v>
      </c>
      <c r="E23" s="69">
        <v>0</v>
      </c>
      <c r="F23" s="69">
        <v>8.0482265171560368</v>
      </c>
      <c r="G23" s="69">
        <v>4.0872881062618251</v>
      </c>
      <c r="H23" s="69">
        <v>3.6876710469157254</v>
      </c>
      <c r="I23" s="69">
        <v>3.6175842832888674</v>
      </c>
      <c r="J23" s="69">
        <v>15.852816034038742</v>
      </c>
      <c r="K23" s="69">
        <v>3.8352841322447659</v>
      </c>
      <c r="L23" s="69">
        <v>4.8595046991836455</v>
      </c>
      <c r="M23" s="69">
        <v>2.4283944908676554</v>
      </c>
      <c r="N23" s="69">
        <v>4.064443567161697</v>
      </c>
      <c r="O23" s="59"/>
    </row>
    <row r="24" spans="1:15" x14ac:dyDescent="0.3">
      <c r="A24" s="216" t="s">
        <v>155</v>
      </c>
      <c r="B24" s="69">
        <v>3.2183941616727565</v>
      </c>
      <c r="C24" s="69">
        <v>12.336740845251073</v>
      </c>
      <c r="D24" s="69">
        <v>10.798700754400672</v>
      </c>
      <c r="E24" s="69">
        <v>6.1256169642190681</v>
      </c>
      <c r="F24" s="69">
        <v>2.1066529896949784</v>
      </c>
      <c r="G24" s="69">
        <v>8.4917011195958505</v>
      </c>
      <c r="H24" s="69">
        <v>1.6629642701998262</v>
      </c>
      <c r="I24" s="69">
        <v>2.0627871522123282</v>
      </c>
      <c r="J24" s="69">
        <v>1.97946105326018</v>
      </c>
      <c r="K24" s="69">
        <v>2.3291326489370303</v>
      </c>
      <c r="L24" s="69">
        <v>3.3349729025176647</v>
      </c>
      <c r="M24" s="69">
        <v>1.0278495227400337</v>
      </c>
      <c r="N24" s="69">
        <v>2.7293459046408355</v>
      </c>
      <c r="O24" s="59"/>
    </row>
    <row r="25" spans="1:15" x14ac:dyDescent="0.3">
      <c r="A25" s="216" t="s">
        <v>105</v>
      </c>
      <c r="B25" s="69">
        <v>36.615336581676566</v>
      </c>
      <c r="C25" s="69">
        <v>2.6213685628166483</v>
      </c>
      <c r="D25" s="69">
        <v>2.1349119865884325</v>
      </c>
      <c r="E25" s="69">
        <v>0</v>
      </c>
      <c r="F25" s="69">
        <v>49.748720809246038</v>
      </c>
      <c r="G25" s="69">
        <v>38.784843336386672</v>
      </c>
      <c r="H25" s="69">
        <v>31.925390964378803</v>
      </c>
      <c r="I25" s="69">
        <v>48.916925955441599</v>
      </c>
      <c r="J25" s="69">
        <v>38.632206173254211</v>
      </c>
      <c r="K25" s="69">
        <v>59.768814162153426</v>
      </c>
      <c r="L25" s="69">
        <v>53.351039308499693</v>
      </c>
      <c r="M25" s="69">
        <v>45.610327971727713</v>
      </c>
      <c r="N25" s="69">
        <v>57.315991432034039</v>
      </c>
      <c r="O25" s="59"/>
    </row>
    <row r="26" spans="1:15" x14ac:dyDescent="0.3">
      <c r="A26" s="9" t="s">
        <v>17</v>
      </c>
      <c r="B26" s="69">
        <v>1.6128399269575968</v>
      </c>
      <c r="C26" s="69">
        <v>2.6241133842108639</v>
      </c>
      <c r="D26" s="69">
        <v>2.0878038558256495</v>
      </c>
      <c r="E26" s="69">
        <v>2.342364130476267</v>
      </c>
      <c r="F26" s="69">
        <v>0.89539541052693405</v>
      </c>
      <c r="G26" s="69">
        <v>1.1035870488323729</v>
      </c>
      <c r="H26" s="69">
        <v>1.1199337532580365</v>
      </c>
      <c r="I26" s="69">
        <v>2.6900090086968573</v>
      </c>
      <c r="J26" s="69">
        <v>1.2862799985070728</v>
      </c>
      <c r="K26" s="69">
        <v>1.8048904696467545</v>
      </c>
      <c r="L26" s="69">
        <v>1.3707587295053851</v>
      </c>
      <c r="M26" s="69">
        <v>2.5222743336526077</v>
      </c>
      <c r="N26" s="69">
        <v>1.6391284733784575</v>
      </c>
      <c r="O26" s="59"/>
    </row>
    <row r="27" spans="1:15" x14ac:dyDescent="0.3">
      <c r="A27" s="9" t="s">
        <v>18</v>
      </c>
      <c r="B27" s="69">
        <v>0.31770543317302757</v>
      </c>
      <c r="C27" s="69">
        <v>0.62761495542871804</v>
      </c>
      <c r="D27" s="69">
        <v>2.1500419111483655E-2</v>
      </c>
      <c r="E27" s="69">
        <v>0.32613522661706712</v>
      </c>
      <c r="F27" s="69">
        <v>0.18543525314542486</v>
      </c>
      <c r="G27" s="69">
        <v>0.22556295630207565</v>
      </c>
      <c r="H27" s="69">
        <v>0.47122067767158993</v>
      </c>
      <c r="I27" s="69">
        <v>0.51355115900349957</v>
      </c>
      <c r="J27" s="69">
        <v>0.35571231291755312</v>
      </c>
      <c r="K27" s="69">
        <v>0.33912375717403603</v>
      </c>
      <c r="L27" s="69">
        <v>0.2130273718872196</v>
      </c>
      <c r="M27" s="69">
        <v>0.44422829210291642</v>
      </c>
      <c r="N27" s="69">
        <v>0.30408672171370005</v>
      </c>
      <c r="O27" s="59"/>
    </row>
    <row r="28" spans="1:15" x14ac:dyDescent="0.3">
      <c r="A28" s="9" t="s">
        <v>19</v>
      </c>
      <c r="B28" s="69">
        <v>1.6887086505798055</v>
      </c>
      <c r="C28" s="69">
        <v>0.3270698390303341</v>
      </c>
      <c r="D28" s="69">
        <v>3.3667644593461858</v>
      </c>
      <c r="E28" s="69">
        <v>4.0477995060027787</v>
      </c>
      <c r="F28" s="69">
        <v>5.7610639840769631</v>
      </c>
      <c r="G28" s="69">
        <v>2.1947408180850063</v>
      </c>
      <c r="H28" s="69">
        <v>1.9261864682884446</v>
      </c>
      <c r="I28" s="69">
        <v>0.37713523439936247</v>
      </c>
      <c r="J28" s="69">
        <v>0.58947113051916544</v>
      </c>
      <c r="K28" s="69">
        <v>0.64292296499878754</v>
      </c>
      <c r="L28" s="69">
        <v>0.44375728887974208</v>
      </c>
      <c r="M28" s="69">
        <v>0.86823661525250195</v>
      </c>
      <c r="N28" s="69">
        <v>0.49458432693525212</v>
      </c>
      <c r="O28" s="59"/>
    </row>
    <row r="29" spans="1:15" x14ac:dyDescent="0.3">
      <c r="A29" s="9" t="s">
        <v>20</v>
      </c>
      <c r="B29" s="69">
        <v>0.95529492209303291</v>
      </c>
      <c r="C29" s="69">
        <v>1.7151830949785161</v>
      </c>
      <c r="D29" s="69">
        <v>9.8910310142497904E-3</v>
      </c>
      <c r="E29" s="69">
        <v>4.6275010105803407</v>
      </c>
      <c r="F29" s="69">
        <v>0.15131379297219896</v>
      </c>
      <c r="G29" s="69">
        <v>0.68446920336716854</v>
      </c>
      <c r="H29" s="69">
        <v>0.80071948305821017</v>
      </c>
      <c r="I29" s="69">
        <v>0.47705207719760234</v>
      </c>
      <c r="J29" s="69">
        <v>0.43304967715448067</v>
      </c>
      <c r="K29" s="69">
        <v>0.36916983267318731</v>
      </c>
      <c r="L29" s="69">
        <v>0.28526102764629208</v>
      </c>
      <c r="M29" s="69">
        <v>0.82432869835188438</v>
      </c>
      <c r="N29" s="69">
        <v>0.47404174655512638</v>
      </c>
      <c r="O29" s="59"/>
    </row>
    <row r="30" spans="1:15" x14ac:dyDescent="0.3">
      <c r="A30" s="9" t="s">
        <v>21</v>
      </c>
      <c r="B30" s="69">
        <v>3.8316971641633009</v>
      </c>
      <c r="C30" s="69">
        <v>6.533332264477651</v>
      </c>
      <c r="D30" s="69">
        <v>23.058382229673093</v>
      </c>
      <c r="E30" s="69">
        <v>3.2251505505583844</v>
      </c>
      <c r="F30" s="69">
        <v>3.5703813528177522</v>
      </c>
      <c r="G30" s="69">
        <v>3.8835119933951066</v>
      </c>
      <c r="H30" s="69">
        <v>6.7986424847958293</v>
      </c>
      <c r="I30" s="69">
        <v>4.9516059734589932</v>
      </c>
      <c r="J30" s="69">
        <v>4.6506251632889191</v>
      </c>
      <c r="K30" s="69">
        <v>2.9454611591625577</v>
      </c>
      <c r="L30" s="69">
        <v>3.2687281333607738</v>
      </c>
      <c r="M30" s="69">
        <v>4.3906034283449484</v>
      </c>
      <c r="N30" s="69">
        <v>3.3309537051743838</v>
      </c>
      <c r="O30" s="59"/>
    </row>
    <row r="31" spans="1:15" x14ac:dyDescent="0.3">
      <c r="A31" s="9" t="s">
        <v>22</v>
      </c>
      <c r="B31" s="69">
        <v>1.7576229239179224</v>
      </c>
      <c r="C31" s="69">
        <v>5.4623420765728206</v>
      </c>
      <c r="D31" s="69">
        <v>2.308088851634535</v>
      </c>
      <c r="E31" s="69">
        <v>0.87537670281079938</v>
      </c>
      <c r="F31" s="69">
        <v>1.1329915399904653</v>
      </c>
      <c r="G31" s="69">
        <v>1.4809237354644331</v>
      </c>
      <c r="H31" s="69">
        <v>2.4511566029539531</v>
      </c>
      <c r="I31" s="69">
        <v>2.0231488860399849</v>
      </c>
      <c r="J31" s="69">
        <v>2.4193408726159817</v>
      </c>
      <c r="K31" s="69">
        <v>1.1446851507557998</v>
      </c>
      <c r="L31" s="69">
        <v>1.7141833024627837</v>
      </c>
      <c r="M31" s="69">
        <v>2.6883574990917198</v>
      </c>
      <c r="N31" s="69">
        <v>1.7410539640556251</v>
      </c>
      <c r="O31" s="59"/>
    </row>
    <row r="32" spans="1:15" x14ac:dyDescent="0.3">
      <c r="A32" s="9" t="s">
        <v>23</v>
      </c>
      <c r="B32" s="69">
        <v>1.1376483314808004</v>
      </c>
      <c r="C32" s="69">
        <v>5.419136792150324</v>
      </c>
      <c r="D32" s="69">
        <v>0.11994970662196143</v>
      </c>
      <c r="E32" s="69">
        <v>6.4823375625179827E-2</v>
      </c>
      <c r="F32" s="69">
        <v>0.85248981373248589</v>
      </c>
      <c r="G32" s="69">
        <v>0.41825972034083586</v>
      </c>
      <c r="H32" s="69">
        <v>1.3450342093831451</v>
      </c>
      <c r="I32" s="69">
        <v>1.2099199611933058</v>
      </c>
      <c r="J32" s="69">
        <v>0.53470682640988321</v>
      </c>
      <c r="K32" s="69">
        <v>1.043205884730418</v>
      </c>
      <c r="L32" s="69">
        <v>0.94421348700006857</v>
      </c>
      <c r="M32" s="69">
        <v>2.0402153449813389</v>
      </c>
      <c r="N32" s="69">
        <v>1.1814608422650537</v>
      </c>
      <c r="O32" s="59"/>
    </row>
    <row r="33" spans="1:15" x14ac:dyDescent="0.3">
      <c r="A33" s="9" t="s">
        <v>24</v>
      </c>
      <c r="B33" s="69">
        <v>1.6079234844992734</v>
      </c>
      <c r="C33" s="69">
        <v>1.4334188417879818</v>
      </c>
      <c r="D33" s="69">
        <v>3.4409052808046936</v>
      </c>
      <c r="E33" s="69">
        <v>6.7609387538096133</v>
      </c>
      <c r="F33" s="69">
        <v>0.42183223463861574</v>
      </c>
      <c r="G33" s="69">
        <v>0.68950353743013082</v>
      </c>
      <c r="H33" s="69">
        <v>1.8233248262380537</v>
      </c>
      <c r="I33" s="69">
        <v>1.2998544748969196</v>
      </c>
      <c r="J33" s="69">
        <v>1.6475982532751092</v>
      </c>
      <c r="K33" s="69">
        <v>0.69119715463584186</v>
      </c>
      <c r="L33" s="69">
        <v>1.1104856966454004</v>
      </c>
      <c r="M33" s="69">
        <v>1.1247250388083365</v>
      </c>
      <c r="N33" s="69">
        <v>0.888835846052626</v>
      </c>
      <c r="O33" s="59"/>
    </row>
    <row r="34" spans="1:15" x14ac:dyDescent="0.3">
      <c r="A34" s="9" t="s">
        <v>25</v>
      </c>
      <c r="B34" s="69">
        <v>0.49799166079887003</v>
      </c>
      <c r="C34" s="69">
        <v>0.65505675623677284</v>
      </c>
      <c r="D34" s="69">
        <v>5.6489103101424982</v>
      </c>
      <c r="E34" s="69">
        <v>4.6147224220439008E-2</v>
      </c>
      <c r="F34" s="69">
        <v>0.51869949009838245</v>
      </c>
      <c r="G34" s="69">
        <v>0.19162887499510153</v>
      </c>
      <c r="H34" s="69">
        <v>0.87649869678540404</v>
      </c>
      <c r="I34" s="69">
        <v>0.8803852950348221</v>
      </c>
      <c r="J34" s="69">
        <v>0.54793789422610384</v>
      </c>
      <c r="K34" s="69">
        <v>0.30927168377657421</v>
      </c>
      <c r="L34" s="69">
        <v>0.59515332372916241</v>
      </c>
      <c r="M34" s="69">
        <v>0.78715196353667805</v>
      </c>
      <c r="N34" s="69">
        <v>0.43083119672326353</v>
      </c>
      <c r="O34" s="59"/>
    </row>
    <row r="35" spans="1:15" x14ac:dyDescent="0.3">
      <c r="A35" s="9" t="s">
        <v>26</v>
      </c>
      <c r="B35" s="69">
        <v>0.82795522088552875</v>
      </c>
      <c r="C35" s="69">
        <v>1.80769896748541</v>
      </c>
      <c r="D35" s="69">
        <v>1.4839480301760268</v>
      </c>
      <c r="E35" s="69">
        <v>0.24051289834762984</v>
      </c>
      <c r="F35" s="69">
        <v>0.87118580803294798</v>
      </c>
      <c r="G35" s="69">
        <v>0.41720136602078134</v>
      </c>
      <c r="H35" s="69">
        <v>0.92754669852302341</v>
      </c>
      <c r="I35" s="69">
        <v>1.3821887668479955</v>
      </c>
      <c r="J35" s="69">
        <v>0.58885156570746089</v>
      </c>
      <c r="K35" s="69">
        <v>1.0435696386710855</v>
      </c>
      <c r="L35" s="69">
        <v>0.93906153529532821</v>
      </c>
      <c r="M35" s="69">
        <v>1.2726525085048057</v>
      </c>
      <c r="N35" s="69">
        <v>0.82074651833392298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90.786424292600998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100.00000000000001</v>
      </c>
      <c r="J37" s="130">
        <v>100.00000000000001</v>
      </c>
      <c r="K37" s="130">
        <v>100</v>
      </c>
      <c r="L37" s="130">
        <v>100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8.5811632331124308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0.63241247428657288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sheetPr codeName="Hoja164">
    <tabColor theme="8" tint="0.39997558519241921"/>
  </sheetPr>
  <dimension ref="A1:O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679</v>
      </c>
      <c r="B1" s="121"/>
      <c r="C1" s="121"/>
      <c r="D1" s="121"/>
      <c r="E1" s="121"/>
      <c r="F1" s="121"/>
      <c r="G1" s="121"/>
      <c r="H1" s="122">
        <v>163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2.989027670071124</v>
      </c>
      <c r="C9" s="69">
        <v>-6.2854865435812144</v>
      </c>
      <c r="D9" s="69">
        <v>6.7073170731707421</v>
      </c>
      <c r="E9" s="69">
        <v>-3.810264385692065</v>
      </c>
      <c r="F9" s="69">
        <v>3.2908239743560301</v>
      </c>
      <c r="G9" s="69">
        <v>10.610656616723361</v>
      </c>
      <c r="H9" s="69">
        <v>14.892922393063657</v>
      </c>
      <c r="I9" s="69">
        <v>10.740877753489158</v>
      </c>
      <c r="J9" s="69">
        <v>10.983162376620868</v>
      </c>
      <c r="K9" s="69">
        <v>38.020302318365168</v>
      </c>
      <c r="L9" s="69">
        <v>12.448716917383962</v>
      </c>
      <c r="M9" s="69">
        <v>3.5542106882757309</v>
      </c>
      <c r="N9" s="69">
        <v>4.9691369750105991</v>
      </c>
      <c r="O9" s="59"/>
    </row>
    <row r="10" spans="1:15" x14ac:dyDescent="0.3">
      <c r="A10" s="9" t="s">
        <v>4</v>
      </c>
      <c r="B10" s="69">
        <v>14.420743742681537</v>
      </c>
      <c r="C10" s="69">
        <v>14.96152610778276</v>
      </c>
      <c r="D10" s="69">
        <v>10.602263803650303</v>
      </c>
      <c r="E10" s="69">
        <v>12.113422424885442</v>
      </c>
      <c r="F10" s="69">
        <v>17.601195787503258</v>
      </c>
      <c r="G10" s="69">
        <v>6.7712158523062698</v>
      </c>
      <c r="H10" s="69">
        <v>55.4775821778465</v>
      </c>
      <c r="I10" s="69">
        <v>17.753282500588298</v>
      </c>
      <c r="J10" s="69">
        <v>12.176043869020489</v>
      </c>
      <c r="K10" s="69">
        <v>45.441623477443216</v>
      </c>
      <c r="L10" s="69">
        <v>11.23827434460452</v>
      </c>
      <c r="M10" s="69">
        <v>6.4076480909545523</v>
      </c>
      <c r="N10" s="69">
        <v>5.3269889699128612</v>
      </c>
      <c r="O10" s="59"/>
    </row>
    <row r="11" spans="1:15" x14ac:dyDescent="0.3">
      <c r="A11" s="9" t="s">
        <v>5</v>
      </c>
      <c r="B11" s="69">
        <v>2.1310973316698778</v>
      </c>
      <c r="C11" s="69">
        <v>3.9687031871921334</v>
      </c>
      <c r="D11" s="69">
        <v>6.5789473684210691</v>
      </c>
      <c r="E11" s="69">
        <v>-2.648036897735679</v>
      </c>
      <c r="F11" s="69">
        <v>25.314767259218641</v>
      </c>
      <c r="G11" s="69">
        <v>5.9465418710345119</v>
      </c>
      <c r="H11" s="69">
        <v>20.351599348254851</v>
      </c>
      <c r="I11" s="69">
        <v>13.239020467699561</v>
      </c>
      <c r="J11" s="69">
        <v>11.3453756377925</v>
      </c>
      <c r="K11" s="69">
        <v>39.190871369294598</v>
      </c>
      <c r="L11" s="69">
        <v>12.458150044289624</v>
      </c>
      <c r="M11" s="69">
        <v>4.5886988972624323</v>
      </c>
      <c r="N11" s="69">
        <v>4.4314080026787224</v>
      </c>
      <c r="O11" s="59"/>
    </row>
    <row r="12" spans="1:15" x14ac:dyDescent="0.3">
      <c r="A12" s="9" t="s">
        <v>6</v>
      </c>
      <c r="B12" s="69">
        <v>13.107262561607328</v>
      </c>
      <c r="C12" s="69">
        <v>0.71001444020441795</v>
      </c>
      <c r="D12" s="69">
        <v>128.35079134490405</v>
      </c>
      <c r="E12" s="69">
        <v>9.920978705152848</v>
      </c>
      <c r="F12" s="69">
        <v>23.125613851454489</v>
      </c>
      <c r="G12" s="69">
        <v>3.7600509246850748</v>
      </c>
      <c r="H12" s="69">
        <v>30.931644111600946</v>
      </c>
      <c r="I12" s="69">
        <v>17.985737643713477</v>
      </c>
      <c r="J12" s="69">
        <v>17.069169953928636</v>
      </c>
      <c r="K12" s="69">
        <v>41.583533908437346</v>
      </c>
      <c r="L12" s="69">
        <v>9.2084582392458145</v>
      </c>
      <c r="M12" s="69">
        <v>3.6582746197389611</v>
      </c>
      <c r="N12" s="69">
        <v>7.8401713495941578</v>
      </c>
      <c r="O12" s="59"/>
    </row>
    <row r="13" spans="1:15" x14ac:dyDescent="0.3">
      <c r="A13" s="9" t="s">
        <v>7</v>
      </c>
      <c r="B13" s="69">
        <v>11.571629975558096</v>
      </c>
      <c r="C13" s="69">
        <v>-5.6621081259165038</v>
      </c>
      <c r="D13" s="69">
        <v>6.7796610169491629</v>
      </c>
      <c r="E13" s="69">
        <v>23.85636663468722</v>
      </c>
      <c r="F13" s="69">
        <v>19.028878652483257</v>
      </c>
      <c r="G13" s="69">
        <v>6.9406765419057592</v>
      </c>
      <c r="H13" s="69">
        <v>24.285162784712398</v>
      </c>
      <c r="I13" s="69">
        <v>15.006432679694598</v>
      </c>
      <c r="J13" s="69">
        <v>23.997336574265617</v>
      </c>
      <c r="K13" s="69">
        <v>36.328845186881949</v>
      </c>
      <c r="L13" s="69">
        <v>12.540612073474165</v>
      </c>
      <c r="M13" s="69">
        <v>5.0220734145417083</v>
      </c>
      <c r="N13" s="69">
        <v>4.4874845725071992</v>
      </c>
      <c r="O13" s="59"/>
    </row>
    <row r="14" spans="1:15" x14ac:dyDescent="0.3">
      <c r="A14" s="9" t="s">
        <v>8</v>
      </c>
      <c r="B14" s="69">
        <v>11.379326163912324</v>
      </c>
      <c r="C14" s="69">
        <v>7.2348020078081561</v>
      </c>
      <c r="D14" s="69">
        <v>6.8041237113402104</v>
      </c>
      <c r="E14" s="69">
        <v>-2.1034823172676198</v>
      </c>
      <c r="F14" s="69">
        <v>18.548952974308136</v>
      </c>
      <c r="G14" s="69">
        <v>25.953937010049003</v>
      </c>
      <c r="H14" s="69">
        <v>35.273167630298275</v>
      </c>
      <c r="I14" s="69">
        <v>17.439008837892217</v>
      </c>
      <c r="J14" s="69">
        <v>24.286688757409962</v>
      </c>
      <c r="K14" s="69">
        <v>40.595048690693034</v>
      </c>
      <c r="L14" s="69">
        <v>11.974832419933975</v>
      </c>
      <c r="M14" s="69">
        <v>2.3259731928186795</v>
      </c>
      <c r="N14" s="69">
        <v>7.0392207972685554</v>
      </c>
      <c r="O14" s="59"/>
    </row>
    <row r="15" spans="1:15" x14ac:dyDescent="0.3">
      <c r="A15" s="9" t="s">
        <v>9</v>
      </c>
      <c r="B15" s="69">
        <v>6.7430311763124138</v>
      </c>
      <c r="C15" s="69">
        <v>1.2983117206089645</v>
      </c>
      <c r="D15" s="69">
        <v>6.764705882352942</v>
      </c>
      <c r="E15" s="69">
        <v>-3.5009896499810509</v>
      </c>
      <c r="F15" s="69">
        <v>21.747356512060463</v>
      </c>
      <c r="G15" s="69">
        <v>5.6367777529836331</v>
      </c>
      <c r="H15" s="69">
        <v>49.930778712965378</v>
      </c>
      <c r="I15" s="69">
        <v>15.91408052325265</v>
      </c>
      <c r="J15" s="69">
        <v>14.058825334192406</v>
      </c>
      <c r="K15" s="69">
        <v>36.435857428674495</v>
      </c>
      <c r="L15" s="69">
        <v>12.253526521137474</v>
      </c>
      <c r="M15" s="69">
        <v>3.3082911494238658</v>
      </c>
      <c r="N15" s="69">
        <v>5.4997273564579388</v>
      </c>
      <c r="O15" s="59"/>
    </row>
    <row r="16" spans="1:15" x14ac:dyDescent="0.3">
      <c r="A16" s="9" t="s">
        <v>10</v>
      </c>
      <c r="B16" s="69">
        <v>6.4701521960066657</v>
      </c>
      <c r="C16" s="69">
        <v>-6.1842704283660197</v>
      </c>
      <c r="D16" s="69">
        <v>-7.5727069351230369</v>
      </c>
      <c r="E16" s="69">
        <v>18.725552685430571</v>
      </c>
      <c r="F16" s="69">
        <v>19.75494368455432</v>
      </c>
      <c r="G16" s="69">
        <v>1.7779330981685604</v>
      </c>
      <c r="H16" s="69">
        <v>28.188343283067042</v>
      </c>
      <c r="I16" s="69">
        <v>10.120305953799445</v>
      </c>
      <c r="J16" s="69">
        <v>11.853589264914717</v>
      </c>
      <c r="K16" s="69">
        <v>34.93919550982227</v>
      </c>
      <c r="L16" s="69">
        <v>11.584866805713219</v>
      </c>
      <c r="M16" s="69">
        <v>3.0173792515193441</v>
      </c>
      <c r="N16" s="69">
        <v>3.4282855939342909</v>
      </c>
      <c r="O16" s="59"/>
    </row>
    <row r="17" spans="1:15" x14ac:dyDescent="0.3">
      <c r="A17" s="9" t="s">
        <v>11</v>
      </c>
      <c r="B17" s="69">
        <v>9.7665816486049266</v>
      </c>
      <c r="C17" s="69">
        <v>4.3504714202833128</v>
      </c>
      <c r="D17" s="69">
        <v>6.6901408450704309</v>
      </c>
      <c r="E17" s="69">
        <v>-42.14486647408323</v>
      </c>
      <c r="F17" s="69">
        <v>18.323983569278909</v>
      </c>
      <c r="G17" s="69">
        <v>10.997011437431198</v>
      </c>
      <c r="H17" s="69">
        <v>25.744361840476216</v>
      </c>
      <c r="I17" s="69">
        <v>15.824396121289681</v>
      </c>
      <c r="J17" s="69">
        <v>20.747090568669918</v>
      </c>
      <c r="K17" s="69">
        <v>40.544181361424279</v>
      </c>
      <c r="L17" s="69">
        <v>12.412054105865195</v>
      </c>
      <c r="M17" s="69">
        <v>5.4464634394900457</v>
      </c>
      <c r="N17" s="69">
        <v>5.67824032788198</v>
      </c>
      <c r="O17" s="59"/>
    </row>
    <row r="18" spans="1:15" x14ac:dyDescent="0.3">
      <c r="A18" s="9" t="s">
        <v>12</v>
      </c>
      <c r="B18" s="69">
        <v>25.537237152450928</v>
      </c>
      <c r="C18" s="69">
        <v>11.099583507968418</v>
      </c>
      <c r="D18" s="69">
        <v>43.115400426024877</v>
      </c>
      <c r="E18" s="69">
        <v>62.796825152536854</v>
      </c>
      <c r="F18" s="69">
        <v>27.159196267618739</v>
      </c>
      <c r="G18" s="69">
        <v>10.237396234055481</v>
      </c>
      <c r="H18" s="69">
        <v>41.123211608441125</v>
      </c>
      <c r="I18" s="69">
        <v>20.878194476330663</v>
      </c>
      <c r="J18" s="69">
        <v>15.698689830810537</v>
      </c>
      <c r="K18" s="69">
        <v>37.507869965141822</v>
      </c>
      <c r="L18" s="69">
        <v>9.7522857434889687</v>
      </c>
      <c r="M18" s="69">
        <v>3.0155451037353771</v>
      </c>
      <c r="N18" s="69">
        <v>7.4020612567292403</v>
      </c>
      <c r="O18" s="59"/>
    </row>
    <row r="19" spans="1:15" x14ac:dyDescent="0.3">
      <c r="A19" s="9" t="s">
        <v>13</v>
      </c>
      <c r="B19" s="69">
        <v>14.978570974154024</v>
      </c>
      <c r="C19" s="69">
        <v>2.829296171655443</v>
      </c>
      <c r="D19" s="69">
        <v>6.68539325842697</v>
      </c>
      <c r="E19" s="69">
        <v>23.73853343778822</v>
      </c>
      <c r="F19" s="69">
        <v>26.705183972408975</v>
      </c>
      <c r="G19" s="69">
        <v>10.68319397042923</v>
      </c>
      <c r="H19" s="69">
        <v>23.949195882711805</v>
      </c>
      <c r="I19" s="69">
        <v>15.629800455564435</v>
      </c>
      <c r="J19" s="69">
        <v>12.056803227352361</v>
      </c>
      <c r="K19" s="69">
        <v>41.739762900889588</v>
      </c>
      <c r="L19" s="69">
        <v>11.44750021548586</v>
      </c>
      <c r="M19" s="69">
        <v>4.4888910222179419</v>
      </c>
      <c r="N19" s="69">
        <v>7.6925351016375885</v>
      </c>
      <c r="O19" s="59"/>
    </row>
    <row r="20" spans="1:15" x14ac:dyDescent="0.3">
      <c r="A20" s="9" t="s">
        <v>14</v>
      </c>
      <c r="B20" s="69">
        <v>10.863259132278102</v>
      </c>
      <c r="C20" s="69">
        <v>1.5848521974898091</v>
      </c>
      <c r="D20" s="69">
        <v>-7.7666239870275291</v>
      </c>
      <c r="E20" s="69">
        <v>17.46008798199054</v>
      </c>
      <c r="F20" s="69">
        <v>12.787574605806043</v>
      </c>
      <c r="G20" s="69">
        <v>4.5512975360618526</v>
      </c>
      <c r="H20" s="69">
        <v>35.24819970099631</v>
      </c>
      <c r="I20" s="69">
        <v>14.810110492427199</v>
      </c>
      <c r="J20" s="69">
        <v>15.236808513122995</v>
      </c>
      <c r="K20" s="69">
        <v>42.566718515449367</v>
      </c>
      <c r="L20" s="69">
        <v>11.606215391003374</v>
      </c>
      <c r="M20" s="69">
        <v>2.6082821663449067</v>
      </c>
      <c r="N20" s="69">
        <v>6.6321018331759234</v>
      </c>
      <c r="O20" s="59"/>
    </row>
    <row r="21" spans="1:15" x14ac:dyDescent="0.3">
      <c r="A21" s="9" t="s">
        <v>15</v>
      </c>
      <c r="B21" s="69">
        <v>15.266489381954898</v>
      </c>
      <c r="C21" s="69">
        <v>13.931112932858426</v>
      </c>
      <c r="D21" s="69">
        <v>2.1228248520002353</v>
      </c>
      <c r="E21" s="69">
        <v>15.815044949762026</v>
      </c>
      <c r="F21" s="69">
        <v>17.850093083737946</v>
      </c>
      <c r="G21" s="69">
        <v>7.6330805013863738</v>
      </c>
      <c r="H21" s="69">
        <v>44.760512705194515</v>
      </c>
      <c r="I21" s="69">
        <v>18.507965263371062</v>
      </c>
      <c r="J21" s="69">
        <v>20.026684438661491</v>
      </c>
      <c r="K21" s="69">
        <v>41.973393152007958</v>
      </c>
      <c r="L21" s="69">
        <v>12.615200519832342</v>
      </c>
      <c r="M21" s="69">
        <v>3.9836830526251106</v>
      </c>
      <c r="N21" s="69">
        <v>6.4563567778880753</v>
      </c>
      <c r="O21" s="59"/>
    </row>
    <row r="22" spans="1:15" x14ac:dyDescent="0.3">
      <c r="A22" s="9" t="s">
        <v>16</v>
      </c>
      <c r="B22" s="69">
        <v>14.224104948281479</v>
      </c>
      <c r="C22" s="69">
        <v>4.1374642280345171</v>
      </c>
      <c r="D22" s="69">
        <v>13.161897087012321</v>
      </c>
      <c r="E22" s="69">
        <v>8.9607312535247843</v>
      </c>
      <c r="F22" s="69">
        <v>19.269695074436299</v>
      </c>
      <c r="G22" s="69">
        <v>11.343085532400821</v>
      </c>
      <c r="H22" s="69">
        <v>34.833591880074124</v>
      </c>
      <c r="I22" s="69">
        <v>17.50280132530753</v>
      </c>
      <c r="J22" s="69">
        <v>23.52707604455442</v>
      </c>
      <c r="K22" s="69">
        <v>43.333236683650654</v>
      </c>
      <c r="L22" s="69">
        <v>9.8241324584688527</v>
      </c>
      <c r="M22" s="69">
        <v>5.3380778376088074</v>
      </c>
      <c r="N22" s="69">
        <v>7.8662907312327661</v>
      </c>
      <c r="O22" s="59"/>
    </row>
    <row r="23" spans="1:15" x14ac:dyDescent="0.3">
      <c r="A23" s="216" t="s">
        <v>157</v>
      </c>
      <c r="B23" s="69">
        <v>16.874936191501263</v>
      </c>
      <c r="C23" s="69">
        <v>1.6666666666666572</v>
      </c>
      <c r="D23" s="69">
        <v>12.498254788226475</v>
      </c>
      <c r="E23" s="69" t="s">
        <v>440</v>
      </c>
      <c r="F23" s="69">
        <v>18.784162449555836</v>
      </c>
      <c r="G23" s="69">
        <v>11.597236323498024</v>
      </c>
      <c r="H23" s="69">
        <v>31.708028970582376</v>
      </c>
      <c r="I23" s="69">
        <v>17.549882120347576</v>
      </c>
      <c r="J23" s="69">
        <v>23.422187804654797</v>
      </c>
      <c r="K23" s="69">
        <v>47.81837951005835</v>
      </c>
      <c r="L23" s="69">
        <v>9.7750245043914248</v>
      </c>
      <c r="M23" s="69">
        <v>5.1159392732403859</v>
      </c>
      <c r="N23" s="69">
        <v>8.9288869473972028</v>
      </c>
      <c r="O23" s="59"/>
    </row>
    <row r="24" spans="1:15" x14ac:dyDescent="0.3">
      <c r="A24" s="216" t="s">
        <v>155</v>
      </c>
      <c r="B24" s="69">
        <v>10.059907022536208</v>
      </c>
      <c r="C24" s="69">
        <v>4.7933243194067785</v>
      </c>
      <c r="D24" s="69">
        <v>15.163231008528058</v>
      </c>
      <c r="E24" s="69">
        <v>8.9607312535247843</v>
      </c>
      <c r="F24" s="69">
        <v>14.023515767013237</v>
      </c>
      <c r="G24" s="69">
        <v>9.2128675293907065</v>
      </c>
      <c r="H24" s="69">
        <v>31.604470877416134</v>
      </c>
      <c r="I24" s="69">
        <v>17.526139523314583</v>
      </c>
      <c r="J24" s="69">
        <v>23.527288141909523</v>
      </c>
      <c r="K24" s="69">
        <v>30.241419679704194</v>
      </c>
      <c r="L24" s="69">
        <v>9.8065833489563374</v>
      </c>
      <c r="M24" s="69">
        <v>6.5209429370428325</v>
      </c>
      <c r="N24" s="69">
        <v>7.2580482734670539</v>
      </c>
      <c r="O24" s="59"/>
    </row>
    <row r="25" spans="1:15" x14ac:dyDescent="0.3">
      <c r="A25" s="216" t="s">
        <v>105</v>
      </c>
      <c r="B25" s="69">
        <v>14.321667161030518</v>
      </c>
      <c r="C25" s="69">
        <v>1.175742574257427</v>
      </c>
      <c r="D25" s="69">
        <v>6.019106291755989</v>
      </c>
      <c r="E25" s="69" t="s">
        <v>440</v>
      </c>
      <c r="F25" s="69">
        <v>19.581754033409666</v>
      </c>
      <c r="G25" s="69">
        <v>11.793674524957254</v>
      </c>
      <c r="H25" s="69">
        <v>35.377706213444327</v>
      </c>
      <c r="I25" s="69">
        <v>17.498337136225658</v>
      </c>
      <c r="J25" s="69">
        <v>23.5701579091822</v>
      </c>
      <c r="K25" s="69">
        <v>43.616179254124319</v>
      </c>
      <c r="L25" s="69">
        <v>9.8297049334516799</v>
      </c>
      <c r="M25" s="69">
        <v>5.323571579693521</v>
      </c>
      <c r="N25" s="69">
        <v>7.8208214873487663</v>
      </c>
      <c r="O25" s="59"/>
    </row>
    <row r="26" spans="1:15" x14ac:dyDescent="0.3">
      <c r="A26" s="9" t="s">
        <v>17</v>
      </c>
      <c r="B26" s="69">
        <v>10.817807329221836</v>
      </c>
      <c r="C26" s="69">
        <v>9.9720620467137735</v>
      </c>
      <c r="D26" s="69">
        <v>2.5274250313869828</v>
      </c>
      <c r="E26" s="69">
        <v>7.9139076769997985</v>
      </c>
      <c r="F26" s="69">
        <v>17.894845357095718</v>
      </c>
      <c r="G26" s="69">
        <v>7.0177709562290858</v>
      </c>
      <c r="H26" s="69">
        <v>38.015096561784816</v>
      </c>
      <c r="I26" s="69">
        <v>15.174134150647262</v>
      </c>
      <c r="J26" s="69">
        <v>13.776687586455068</v>
      </c>
      <c r="K26" s="69">
        <v>42.438025491521955</v>
      </c>
      <c r="L26" s="69">
        <v>12.544214391925394</v>
      </c>
      <c r="M26" s="69">
        <v>1.9686884534499569</v>
      </c>
      <c r="N26" s="69">
        <v>4.674732946433565</v>
      </c>
      <c r="O26" s="59"/>
    </row>
    <row r="27" spans="1:15" x14ac:dyDescent="0.3">
      <c r="A27" s="9" t="s">
        <v>18</v>
      </c>
      <c r="B27" s="69">
        <v>9.0594176728435798</v>
      </c>
      <c r="C27" s="69">
        <v>13.792040929042756</v>
      </c>
      <c r="D27" s="69">
        <v>6.6528066528066461</v>
      </c>
      <c r="E27" s="69">
        <v>-16.688491615525137</v>
      </c>
      <c r="F27" s="69">
        <v>25.374964012741813</v>
      </c>
      <c r="G27" s="69">
        <v>3.5362597925511068</v>
      </c>
      <c r="H27" s="69">
        <v>29.265785828132209</v>
      </c>
      <c r="I27" s="69">
        <v>15.059347756895434</v>
      </c>
      <c r="J27" s="69">
        <v>12.451476643894608</v>
      </c>
      <c r="K27" s="69">
        <v>25.879140662506003</v>
      </c>
      <c r="L27" s="69">
        <v>11.920852030058924</v>
      </c>
      <c r="M27" s="69">
        <v>5.0248313343328306</v>
      </c>
      <c r="N27" s="69">
        <v>6.5556462585034012</v>
      </c>
      <c r="O27" s="59"/>
    </row>
    <row r="28" spans="1:15" x14ac:dyDescent="0.3">
      <c r="A28" s="9" t="s">
        <v>19</v>
      </c>
      <c r="B28" s="69">
        <v>8.5652427161845708</v>
      </c>
      <c r="C28" s="69">
        <v>-7.2727272727272805</v>
      </c>
      <c r="D28" s="69">
        <v>94.073734054889826</v>
      </c>
      <c r="E28" s="69">
        <v>1.571122919611966</v>
      </c>
      <c r="F28" s="69">
        <v>8.1771647674017345</v>
      </c>
      <c r="G28" s="69">
        <v>4.3856824767700715</v>
      </c>
      <c r="H28" s="69">
        <v>35.321808759210398</v>
      </c>
      <c r="I28" s="69">
        <v>16.038208547883286</v>
      </c>
      <c r="J28" s="69">
        <v>11.733910619663106</v>
      </c>
      <c r="K28" s="69">
        <v>39.811559555618061</v>
      </c>
      <c r="L28" s="69">
        <v>12.221123486346769</v>
      </c>
      <c r="M28" s="69">
        <v>6.2249718148793107</v>
      </c>
      <c r="N28" s="69">
        <v>9.3839949988665126</v>
      </c>
      <c r="O28" s="59"/>
    </row>
    <row r="29" spans="1:15" x14ac:dyDescent="0.3">
      <c r="A29" s="9" t="s">
        <v>20</v>
      </c>
      <c r="B29" s="69">
        <v>19.012245458182051</v>
      </c>
      <c r="C29" s="69">
        <v>23.630728267426633</v>
      </c>
      <c r="D29" s="69">
        <v>5.3571428571428612</v>
      </c>
      <c r="E29" s="69">
        <v>22.002299682332023</v>
      </c>
      <c r="F29" s="69">
        <v>28.818335964450682</v>
      </c>
      <c r="G29" s="69">
        <v>6.5642395902916917</v>
      </c>
      <c r="H29" s="69">
        <v>22.930873501508913</v>
      </c>
      <c r="I29" s="69">
        <v>19.569597387709734</v>
      </c>
      <c r="J29" s="69">
        <v>12.307379588043972</v>
      </c>
      <c r="K29" s="69">
        <v>39.629448452977869</v>
      </c>
      <c r="L29" s="69">
        <v>12.511330275849943</v>
      </c>
      <c r="M29" s="69">
        <v>3.2798689045585405</v>
      </c>
      <c r="N29" s="69">
        <v>8.6526413213726272</v>
      </c>
      <c r="O29" s="59"/>
    </row>
    <row r="30" spans="1:15" x14ac:dyDescent="0.3">
      <c r="A30" s="9" t="s">
        <v>21</v>
      </c>
      <c r="B30" s="69">
        <v>12.005745607091086</v>
      </c>
      <c r="C30" s="69">
        <v>10.739199791292435</v>
      </c>
      <c r="D30" s="69">
        <v>6.2473084432325408</v>
      </c>
      <c r="E30" s="69">
        <v>-0.86148046207756579</v>
      </c>
      <c r="F30" s="69">
        <v>10.416864019316279</v>
      </c>
      <c r="G30" s="69">
        <v>6.5987243809688181</v>
      </c>
      <c r="H30" s="69">
        <v>35.525048912558134</v>
      </c>
      <c r="I30" s="69">
        <v>19.18733801909471</v>
      </c>
      <c r="J30" s="69">
        <v>14.803536861657179</v>
      </c>
      <c r="K30" s="69">
        <v>39.663320569871331</v>
      </c>
      <c r="L30" s="69">
        <v>10.683241500422767</v>
      </c>
      <c r="M30" s="69">
        <v>3.2958331779244787</v>
      </c>
      <c r="N30" s="69">
        <v>6.6796471736061136</v>
      </c>
      <c r="O30" s="59"/>
    </row>
    <row r="31" spans="1:15" x14ac:dyDescent="0.3">
      <c r="A31" s="9" t="s">
        <v>22</v>
      </c>
      <c r="B31" s="69">
        <v>11.397013307240258</v>
      </c>
      <c r="C31" s="69">
        <v>7.0305210704522381</v>
      </c>
      <c r="D31" s="69">
        <v>-4.3424640878219947</v>
      </c>
      <c r="E31" s="69">
        <v>12.87658232438244</v>
      </c>
      <c r="F31" s="69">
        <v>26.509518463303451</v>
      </c>
      <c r="G31" s="69">
        <v>-3.8659363104632831</v>
      </c>
      <c r="H31" s="69">
        <v>29.462038703386384</v>
      </c>
      <c r="I31" s="69">
        <v>15.937335570403178</v>
      </c>
      <c r="J31" s="69">
        <v>11.334316919805644</v>
      </c>
      <c r="K31" s="69">
        <v>36.225373249191932</v>
      </c>
      <c r="L31" s="69">
        <v>11.724083968612376</v>
      </c>
      <c r="M31" s="69">
        <v>2.3716603131441758</v>
      </c>
      <c r="N31" s="69">
        <v>5.3224287321522041</v>
      </c>
      <c r="O31" s="59"/>
    </row>
    <row r="32" spans="1:15" x14ac:dyDescent="0.3">
      <c r="A32" s="9" t="s">
        <v>23</v>
      </c>
      <c r="B32" s="69">
        <v>7.3116477312059658</v>
      </c>
      <c r="C32" s="69">
        <v>-0.46996687852475816</v>
      </c>
      <c r="D32" s="69">
        <v>6.7910447761194064</v>
      </c>
      <c r="E32" s="69">
        <v>11.286139924961375</v>
      </c>
      <c r="F32" s="69">
        <v>14.461422129598049</v>
      </c>
      <c r="G32" s="69">
        <v>12.647013507267218</v>
      </c>
      <c r="H32" s="69">
        <v>19.972634586976</v>
      </c>
      <c r="I32" s="69">
        <v>11.477707331711585</v>
      </c>
      <c r="J32" s="69">
        <v>12.172129222192638</v>
      </c>
      <c r="K32" s="69">
        <v>37.9854161320674</v>
      </c>
      <c r="L32" s="69">
        <v>11.944498666146131</v>
      </c>
      <c r="M32" s="69">
        <v>2.3586453282782287</v>
      </c>
      <c r="N32" s="69">
        <v>6.9657977845333505</v>
      </c>
      <c r="O32" s="59"/>
    </row>
    <row r="33" spans="1:15" x14ac:dyDescent="0.3">
      <c r="A33" s="9" t="s">
        <v>24</v>
      </c>
      <c r="B33" s="69">
        <v>4.4028371698189801</v>
      </c>
      <c r="C33" s="69">
        <v>-3.3983645667657925</v>
      </c>
      <c r="D33" s="69">
        <v>5.4497347701555299</v>
      </c>
      <c r="E33" s="69">
        <v>-2.5915417304805004</v>
      </c>
      <c r="F33" s="69">
        <v>17.49845044879595</v>
      </c>
      <c r="G33" s="69">
        <v>1.028234538062847</v>
      </c>
      <c r="H33" s="69">
        <v>30.775147606362253</v>
      </c>
      <c r="I33" s="69">
        <v>14.187834911281328</v>
      </c>
      <c r="J33" s="69">
        <v>17.231480129064806</v>
      </c>
      <c r="K33" s="69">
        <v>42.330675632937727</v>
      </c>
      <c r="L33" s="69">
        <v>9.3679481116140835</v>
      </c>
      <c r="M33" s="69">
        <v>2.3067101290351673</v>
      </c>
      <c r="N33" s="69">
        <v>6.928620273456616</v>
      </c>
      <c r="O33" s="59"/>
    </row>
    <row r="34" spans="1:15" x14ac:dyDescent="0.3">
      <c r="A34" s="9" t="s">
        <v>25</v>
      </c>
      <c r="B34" s="69">
        <v>9.1488765115939117</v>
      </c>
      <c r="C34" s="69">
        <v>6.839113221657982</v>
      </c>
      <c r="D34" s="69">
        <v>-0.56877701875266951</v>
      </c>
      <c r="E34" s="69">
        <v>-66.816884482499631</v>
      </c>
      <c r="F34" s="69">
        <v>8.1506345174030486</v>
      </c>
      <c r="G34" s="69">
        <v>3.5498995311453569</v>
      </c>
      <c r="H34" s="69">
        <v>39.110350800839399</v>
      </c>
      <c r="I34" s="69">
        <v>17.315332743881754</v>
      </c>
      <c r="J34" s="69">
        <v>11.395315309846652</v>
      </c>
      <c r="K34" s="69">
        <v>34.0433731562905</v>
      </c>
      <c r="L34" s="69">
        <v>10.183203683124304</v>
      </c>
      <c r="M34" s="69">
        <v>3.7210152496344193</v>
      </c>
      <c r="N34" s="69">
        <v>6.0473535421496933</v>
      </c>
      <c r="O34" s="59"/>
    </row>
    <row r="35" spans="1:15" x14ac:dyDescent="0.3">
      <c r="A35" s="9" t="s">
        <v>26</v>
      </c>
      <c r="B35" s="69">
        <v>13.601785337350151</v>
      </c>
      <c r="C35" s="69">
        <v>18.963752656246371</v>
      </c>
      <c r="D35" s="69">
        <v>-10.038619848569539</v>
      </c>
      <c r="E35" s="69">
        <v>-10.912900364874432</v>
      </c>
      <c r="F35" s="69">
        <v>22.373384322404249</v>
      </c>
      <c r="G35" s="69">
        <v>50.188782865380659</v>
      </c>
      <c r="H35" s="69">
        <v>17.591540860370486</v>
      </c>
      <c r="I35" s="69">
        <v>19.512290115328909</v>
      </c>
      <c r="J35" s="69">
        <v>19.945110083931411</v>
      </c>
      <c r="K35" s="69">
        <v>41.815145989410553</v>
      </c>
      <c r="L35" s="69">
        <v>12.214876236304832</v>
      </c>
      <c r="M35" s="69">
        <v>3.4713233832983406</v>
      </c>
      <c r="N35" s="69">
        <v>6.0740300640502056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13.059450917010466</v>
      </c>
      <c r="C37" s="130">
        <v>4.9821584865010493</v>
      </c>
      <c r="D37" s="130">
        <v>9.8021168890934263</v>
      </c>
      <c r="E37" s="130">
        <v>8.7221048094934872</v>
      </c>
      <c r="F37" s="130">
        <v>18.472642234779556</v>
      </c>
      <c r="G37" s="130">
        <v>8.9391439578136271</v>
      </c>
      <c r="H37" s="130">
        <v>34.888476762207802</v>
      </c>
      <c r="I37" s="130">
        <v>17.199650768512313</v>
      </c>
      <c r="J37" s="130">
        <v>19.89528795811519</v>
      </c>
      <c r="K37" s="130">
        <v>42.260809567617287</v>
      </c>
      <c r="L37" s="130">
        <v>10.373286893314159</v>
      </c>
      <c r="M37" s="130">
        <v>4.4466675865875658</v>
      </c>
      <c r="N37" s="130">
        <v>7.3592527401651324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15.61451335830246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27.41876068121752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13.355207508729279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sheetPr codeName="Hoja165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678</v>
      </c>
      <c r="B1" s="121"/>
      <c r="C1" s="121"/>
      <c r="D1" s="121"/>
      <c r="E1" s="121"/>
      <c r="F1" s="121"/>
      <c r="G1" s="121"/>
      <c r="H1" s="122">
        <v>164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5321526</v>
      </c>
      <c r="C9" s="58">
        <v>2020046</v>
      </c>
      <c r="D9" s="58">
        <v>938</v>
      </c>
      <c r="E9" s="58">
        <v>118569</v>
      </c>
      <c r="F9" s="58">
        <v>182744</v>
      </c>
      <c r="G9" s="58">
        <v>55419</v>
      </c>
      <c r="H9" s="58">
        <v>624197</v>
      </c>
      <c r="I9" s="58">
        <v>528008</v>
      </c>
      <c r="J9" s="58">
        <v>146314</v>
      </c>
      <c r="K9" s="58">
        <v>57001</v>
      </c>
      <c r="L9" s="58">
        <v>39928</v>
      </c>
      <c r="M9" s="58">
        <v>457726</v>
      </c>
      <c r="N9" s="58">
        <v>1090636</v>
      </c>
    </row>
    <row r="10" spans="1:14" x14ac:dyDescent="0.3">
      <c r="A10" s="9" t="s">
        <v>4</v>
      </c>
      <c r="B10" s="58">
        <v>36856200</v>
      </c>
      <c r="C10" s="58">
        <v>1604489</v>
      </c>
      <c r="D10" s="58">
        <v>1322170</v>
      </c>
      <c r="E10" s="58">
        <v>17081249</v>
      </c>
      <c r="F10" s="58">
        <v>3452682</v>
      </c>
      <c r="G10" s="58">
        <v>751083</v>
      </c>
      <c r="H10" s="58">
        <v>2746936</v>
      </c>
      <c r="I10" s="58">
        <v>1930281</v>
      </c>
      <c r="J10" s="58">
        <v>997379</v>
      </c>
      <c r="K10" s="58">
        <v>813892</v>
      </c>
      <c r="L10" s="58">
        <v>383084</v>
      </c>
      <c r="M10" s="58">
        <v>1469022</v>
      </c>
      <c r="N10" s="58">
        <v>4303933</v>
      </c>
    </row>
    <row r="11" spans="1:14" x14ac:dyDescent="0.3">
      <c r="A11" s="9" t="s">
        <v>5</v>
      </c>
      <c r="B11" s="58">
        <v>15949822</v>
      </c>
      <c r="C11" s="58">
        <v>1263488</v>
      </c>
      <c r="D11" s="58">
        <v>400</v>
      </c>
      <c r="E11" s="58">
        <v>11093697</v>
      </c>
      <c r="F11" s="58">
        <v>119343</v>
      </c>
      <c r="G11" s="58">
        <v>84921</v>
      </c>
      <c r="H11" s="58">
        <v>1012021</v>
      </c>
      <c r="I11" s="58">
        <v>376835</v>
      </c>
      <c r="J11" s="58">
        <v>107201</v>
      </c>
      <c r="K11" s="58">
        <v>93767</v>
      </c>
      <c r="L11" s="58">
        <v>35318</v>
      </c>
      <c r="M11" s="58">
        <v>501877</v>
      </c>
      <c r="N11" s="58">
        <v>1260954</v>
      </c>
    </row>
    <row r="12" spans="1:14" x14ac:dyDescent="0.3">
      <c r="A12" s="9" t="s">
        <v>6</v>
      </c>
      <c r="B12" s="58">
        <v>47956434</v>
      </c>
      <c r="C12" s="58">
        <v>3203128</v>
      </c>
      <c r="D12" s="58">
        <v>59775</v>
      </c>
      <c r="E12" s="58">
        <v>16050011</v>
      </c>
      <c r="F12" s="58">
        <v>4647411</v>
      </c>
      <c r="G12" s="58">
        <v>518396</v>
      </c>
      <c r="H12" s="58">
        <v>4661706</v>
      </c>
      <c r="I12" s="58">
        <v>4814108</v>
      </c>
      <c r="J12" s="58">
        <v>2099005</v>
      </c>
      <c r="K12" s="58">
        <v>1037042</v>
      </c>
      <c r="L12" s="58">
        <v>675882</v>
      </c>
      <c r="M12" s="58">
        <v>1651711</v>
      </c>
      <c r="N12" s="58">
        <v>8538259</v>
      </c>
    </row>
    <row r="13" spans="1:14" x14ac:dyDescent="0.3">
      <c r="A13" s="9" t="s">
        <v>7</v>
      </c>
      <c r="B13" s="58">
        <v>10293049</v>
      </c>
      <c r="C13" s="58">
        <v>1470509</v>
      </c>
      <c r="D13" s="58">
        <v>919</v>
      </c>
      <c r="E13" s="58">
        <v>2896596</v>
      </c>
      <c r="F13" s="58">
        <v>636728</v>
      </c>
      <c r="G13" s="58">
        <v>87544</v>
      </c>
      <c r="H13" s="58">
        <v>1013419</v>
      </c>
      <c r="I13" s="58">
        <v>870828</v>
      </c>
      <c r="J13" s="58">
        <v>287361</v>
      </c>
      <c r="K13" s="58">
        <v>93959</v>
      </c>
      <c r="L13" s="58">
        <v>134954</v>
      </c>
      <c r="M13" s="58">
        <v>802788</v>
      </c>
      <c r="N13" s="58">
        <v>1997444</v>
      </c>
    </row>
    <row r="14" spans="1:14" x14ac:dyDescent="0.3">
      <c r="A14" s="9" t="s">
        <v>8</v>
      </c>
      <c r="B14" s="58">
        <v>20233570</v>
      </c>
      <c r="C14" s="58">
        <v>2737208</v>
      </c>
      <c r="D14" s="58">
        <v>841</v>
      </c>
      <c r="E14" s="58">
        <v>4715944</v>
      </c>
      <c r="F14" s="58">
        <v>871604</v>
      </c>
      <c r="G14" s="58">
        <v>434971</v>
      </c>
      <c r="H14" s="58">
        <v>2690966</v>
      </c>
      <c r="I14" s="58">
        <v>1641555</v>
      </c>
      <c r="J14" s="58">
        <v>778119</v>
      </c>
      <c r="K14" s="58">
        <v>341847</v>
      </c>
      <c r="L14" s="58">
        <v>268207</v>
      </c>
      <c r="M14" s="58">
        <v>1468676</v>
      </c>
      <c r="N14" s="58">
        <v>4283632</v>
      </c>
    </row>
    <row r="15" spans="1:14" x14ac:dyDescent="0.3">
      <c r="A15" s="9" t="s">
        <v>9</v>
      </c>
      <c r="B15" s="58">
        <v>35302687</v>
      </c>
      <c r="C15" s="58">
        <v>2111459</v>
      </c>
      <c r="D15" s="58">
        <v>2393</v>
      </c>
      <c r="E15" s="58">
        <v>15639494</v>
      </c>
      <c r="F15" s="58">
        <v>1795248</v>
      </c>
      <c r="G15" s="58">
        <v>514768</v>
      </c>
      <c r="H15" s="58">
        <v>3324857</v>
      </c>
      <c r="I15" s="58">
        <v>2554489</v>
      </c>
      <c r="J15" s="58">
        <v>1289187</v>
      </c>
      <c r="K15" s="58">
        <v>1172120</v>
      </c>
      <c r="L15" s="58">
        <v>336028</v>
      </c>
      <c r="M15" s="58">
        <v>1553649</v>
      </c>
      <c r="N15" s="58">
        <v>5008995</v>
      </c>
    </row>
    <row r="16" spans="1:14" x14ac:dyDescent="0.3">
      <c r="A16" s="9" t="s">
        <v>10</v>
      </c>
      <c r="B16" s="58">
        <v>6196722</v>
      </c>
      <c r="C16" s="58">
        <v>592858</v>
      </c>
      <c r="D16" s="58">
        <v>11367</v>
      </c>
      <c r="E16" s="58">
        <v>768888</v>
      </c>
      <c r="F16" s="58">
        <v>78894</v>
      </c>
      <c r="G16" s="58">
        <v>2041475</v>
      </c>
      <c r="H16" s="58">
        <v>674516</v>
      </c>
      <c r="I16" s="58">
        <v>274839</v>
      </c>
      <c r="J16" s="58">
        <v>135594</v>
      </c>
      <c r="K16" s="58">
        <v>47139</v>
      </c>
      <c r="L16" s="58">
        <v>19485</v>
      </c>
      <c r="M16" s="58">
        <v>571333</v>
      </c>
      <c r="N16" s="58">
        <v>980334</v>
      </c>
    </row>
    <row r="17" spans="1:14" x14ac:dyDescent="0.3">
      <c r="A17" s="9" t="s">
        <v>11</v>
      </c>
      <c r="B17" s="58">
        <v>9813543</v>
      </c>
      <c r="C17" s="58">
        <v>2232183</v>
      </c>
      <c r="D17" s="58">
        <v>450</v>
      </c>
      <c r="E17" s="58">
        <v>121855</v>
      </c>
      <c r="F17" s="58">
        <v>602065</v>
      </c>
      <c r="G17" s="58">
        <v>668999</v>
      </c>
      <c r="H17" s="58">
        <v>1130701</v>
      </c>
      <c r="I17" s="58">
        <v>1117505</v>
      </c>
      <c r="J17" s="58">
        <v>568260</v>
      </c>
      <c r="K17" s="58">
        <v>209014</v>
      </c>
      <c r="L17" s="58">
        <v>156522</v>
      </c>
      <c r="M17" s="58">
        <v>961410</v>
      </c>
      <c r="N17" s="58">
        <v>2044579</v>
      </c>
    </row>
    <row r="18" spans="1:14" x14ac:dyDescent="0.3">
      <c r="A18" s="9" t="s">
        <v>12</v>
      </c>
      <c r="B18" s="58">
        <v>40312423</v>
      </c>
      <c r="C18" s="58">
        <v>3854445</v>
      </c>
      <c r="D18" s="58">
        <v>388230</v>
      </c>
      <c r="E18" s="58">
        <v>11993786</v>
      </c>
      <c r="F18" s="58">
        <v>8482780</v>
      </c>
      <c r="G18" s="58">
        <v>719753</v>
      </c>
      <c r="H18" s="58">
        <v>4060021</v>
      </c>
      <c r="I18" s="58">
        <v>2786454</v>
      </c>
      <c r="J18" s="58">
        <v>1997889</v>
      </c>
      <c r="K18" s="58">
        <v>393281</v>
      </c>
      <c r="L18" s="58">
        <v>348256</v>
      </c>
      <c r="M18" s="58">
        <v>921179</v>
      </c>
      <c r="N18" s="58">
        <v>4366349</v>
      </c>
    </row>
    <row r="19" spans="1:14" x14ac:dyDescent="0.3">
      <c r="A19" s="9" t="s">
        <v>13</v>
      </c>
      <c r="B19" s="58">
        <v>25841809</v>
      </c>
      <c r="C19" s="58">
        <v>2957522</v>
      </c>
      <c r="D19" s="58">
        <v>11490</v>
      </c>
      <c r="E19" s="58">
        <v>7988418</v>
      </c>
      <c r="F19" s="58">
        <v>1213833</v>
      </c>
      <c r="G19" s="58">
        <v>705307</v>
      </c>
      <c r="H19" s="58">
        <v>1698305</v>
      </c>
      <c r="I19" s="58">
        <v>2945811</v>
      </c>
      <c r="J19" s="58">
        <v>1368525</v>
      </c>
      <c r="K19" s="58">
        <v>465274</v>
      </c>
      <c r="L19" s="58">
        <v>352621</v>
      </c>
      <c r="M19" s="58">
        <v>1437762</v>
      </c>
      <c r="N19" s="58">
        <v>4696941</v>
      </c>
    </row>
    <row r="20" spans="1:14" x14ac:dyDescent="0.3">
      <c r="A20" s="9" t="s">
        <v>14</v>
      </c>
      <c r="B20" s="58">
        <v>38177582</v>
      </c>
      <c r="C20" s="58">
        <v>5906953</v>
      </c>
      <c r="D20" s="58">
        <v>472890</v>
      </c>
      <c r="E20" s="58">
        <v>5655403</v>
      </c>
      <c r="F20" s="58">
        <v>4892491</v>
      </c>
      <c r="G20" s="58">
        <v>526644</v>
      </c>
      <c r="H20" s="58">
        <v>3191062</v>
      </c>
      <c r="I20" s="58">
        <v>3976233</v>
      </c>
      <c r="J20" s="58">
        <v>2010669</v>
      </c>
      <c r="K20" s="58">
        <v>950916</v>
      </c>
      <c r="L20" s="58">
        <v>798122</v>
      </c>
      <c r="M20" s="58">
        <v>1732416</v>
      </c>
      <c r="N20" s="58">
        <v>8063783</v>
      </c>
    </row>
    <row r="21" spans="1:14" x14ac:dyDescent="0.3">
      <c r="A21" s="9" t="s">
        <v>15</v>
      </c>
      <c r="B21" s="58">
        <v>20368016</v>
      </c>
      <c r="C21" s="58">
        <v>2299559</v>
      </c>
      <c r="D21" s="58">
        <v>88739</v>
      </c>
      <c r="E21" s="58">
        <v>50596</v>
      </c>
      <c r="F21" s="58">
        <v>1844268</v>
      </c>
      <c r="G21" s="58">
        <v>274893</v>
      </c>
      <c r="H21" s="58">
        <v>2367923</v>
      </c>
      <c r="I21" s="58">
        <v>3823863</v>
      </c>
      <c r="J21" s="58">
        <v>1703183</v>
      </c>
      <c r="K21" s="58">
        <v>516376</v>
      </c>
      <c r="L21" s="58">
        <v>490022</v>
      </c>
      <c r="M21" s="58">
        <v>1318967</v>
      </c>
      <c r="N21" s="58">
        <v>5589627</v>
      </c>
    </row>
    <row r="22" spans="1:14" x14ac:dyDescent="0.3">
      <c r="A22" s="9" t="s">
        <v>16</v>
      </c>
      <c r="B22" s="58">
        <v>365409297</v>
      </c>
      <c r="C22" s="58">
        <v>7336469</v>
      </c>
      <c r="D22" s="58">
        <v>1479547</v>
      </c>
      <c r="E22" s="58">
        <v>5722053</v>
      </c>
      <c r="F22" s="58">
        <v>61418999</v>
      </c>
      <c r="G22" s="58">
        <v>11392109</v>
      </c>
      <c r="H22" s="58">
        <v>25007798</v>
      </c>
      <c r="I22" s="58">
        <v>51318469</v>
      </c>
      <c r="J22" s="58">
        <v>25677895</v>
      </c>
      <c r="K22" s="58">
        <v>17348859</v>
      </c>
      <c r="L22" s="58">
        <v>10305780</v>
      </c>
      <c r="M22" s="58">
        <v>20907181</v>
      </c>
      <c r="N22" s="58">
        <v>127494138</v>
      </c>
    </row>
    <row r="23" spans="1:14" x14ac:dyDescent="0.3">
      <c r="A23" s="216" t="s">
        <v>157</v>
      </c>
      <c r="B23" s="58">
        <v>38690809</v>
      </c>
      <c r="C23" s="58">
        <v>17000</v>
      </c>
      <c r="D23" s="58">
        <v>673118</v>
      </c>
      <c r="E23" s="58">
        <v>0</v>
      </c>
      <c r="F23" s="58">
        <v>13010223</v>
      </c>
      <c r="G23" s="58">
        <v>886233</v>
      </c>
      <c r="H23" s="58">
        <v>2463081</v>
      </c>
      <c r="I23" s="58">
        <v>3397801</v>
      </c>
      <c r="J23" s="58">
        <v>7354744</v>
      </c>
      <c r="K23" s="58">
        <v>954273</v>
      </c>
      <c r="L23" s="58">
        <v>814143</v>
      </c>
      <c r="M23" s="58">
        <v>1061000</v>
      </c>
      <c r="N23" s="58">
        <v>8059193</v>
      </c>
    </row>
    <row r="24" spans="1:14" x14ac:dyDescent="0.3">
      <c r="A24" s="216" t="s">
        <v>155</v>
      </c>
      <c r="B24" s="58">
        <v>27113630</v>
      </c>
      <c r="C24" s="58">
        <v>6163127</v>
      </c>
      <c r="D24" s="58">
        <v>662026</v>
      </c>
      <c r="E24" s="58">
        <v>5722053</v>
      </c>
      <c r="F24" s="58">
        <v>2233693</v>
      </c>
      <c r="G24" s="58">
        <v>1798576</v>
      </c>
      <c r="H24" s="58">
        <v>1137151</v>
      </c>
      <c r="I24" s="58">
        <v>1915710</v>
      </c>
      <c r="J24" s="58">
        <v>790477</v>
      </c>
      <c r="K24" s="58">
        <v>574397</v>
      </c>
      <c r="L24" s="58">
        <v>558641</v>
      </c>
      <c r="M24" s="58">
        <v>448794</v>
      </c>
      <c r="N24" s="58">
        <v>5108985</v>
      </c>
    </row>
    <row r="25" spans="1:14" x14ac:dyDescent="0.3">
      <c r="A25" s="216" t="s">
        <v>105</v>
      </c>
      <c r="B25" s="58">
        <v>299604858</v>
      </c>
      <c r="C25" s="58">
        <v>1156342</v>
      </c>
      <c r="D25" s="58">
        <v>144403</v>
      </c>
      <c r="E25" s="58">
        <v>0</v>
      </c>
      <c r="F25" s="58">
        <v>46175083</v>
      </c>
      <c r="G25" s="58">
        <v>8707300</v>
      </c>
      <c r="H25" s="58">
        <v>21407566</v>
      </c>
      <c r="I25" s="58">
        <v>46004958</v>
      </c>
      <c r="J25" s="58">
        <v>17532674</v>
      </c>
      <c r="K25" s="58">
        <v>15820189</v>
      </c>
      <c r="L25" s="58">
        <v>8932996</v>
      </c>
      <c r="M25" s="58">
        <v>19397387</v>
      </c>
      <c r="N25" s="58">
        <v>114325960</v>
      </c>
    </row>
    <row r="26" spans="1:14" x14ac:dyDescent="0.3">
      <c r="A26" s="9" t="s">
        <v>17</v>
      </c>
      <c r="B26" s="58">
        <v>12776400</v>
      </c>
      <c r="C26" s="58">
        <v>1211588</v>
      </c>
      <c r="D26" s="58">
        <v>93497</v>
      </c>
      <c r="E26" s="58">
        <v>1118133</v>
      </c>
      <c r="F26" s="58">
        <v>1068353</v>
      </c>
      <c r="G26" s="58">
        <v>205986</v>
      </c>
      <c r="H26" s="58">
        <v>730366</v>
      </c>
      <c r="I26" s="58">
        <v>2571620</v>
      </c>
      <c r="J26" s="58">
        <v>642222</v>
      </c>
      <c r="K26" s="58">
        <v>419852</v>
      </c>
      <c r="L26" s="58">
        <v>211245</v>
      </c>
      <c r="M26" s="58">
        <v>1046840</v>
      </c>
      <c r="N26" s="58">
        <v>3456698</v>
      </c>
    </row>
    <row r="27" spans="1:14" x14ac:dyDescent="0.3">
      <c r="A27" s="9" t="s">
        <v>18</v>
      </c>
      <c r="B27" s="58">
        <v>2889096</v>
      </c>
      <c r="C27" s="58">
        <v>343120</v>
      </c>
      <c r="D27" s="58">
        <v>883</v>
      </c>
      <c r="E27" s="58">
        <v>519821</v>
      </c>
      <c r="F27" s="58">
        <v>162956</v>
      </c>
      <c r="G27" s="58">
        <v>38928</v>
      </c>
      <c r="H27" s="58">
        <v>302677</v>
      </c>
      <c r="I27" s="58">
        <v>471616</v>
      </c>
      <c r="J27" s="58">
        <v>160735</v>
      </c>
      <c r="K27" s="58">
        <v>70167</v>
      </c>
      <c r="L27" s="58">
        <v>34015</v>
      </c>
      <c r="M27" s="58">
        <v>174017</v>
      </c>
      <c r="N27" s="58">
        <v>610161</v>
      </c>
    </row>
    <row r="28" spans="1:14" x14ac:dyDescent="0.3">
      <c r="A28" s="9" t="s">
        <v>19</v>
      </c>
      <c r="B28" s="58">
        <v>14457981</v>
      </c>
      <c r="C28" s="58">
        <v>233554</v>
      </c>
      <c r="D28" s="58">
        <v>173455</v>
      </c>
      <c r="E28" s="58">
        <v>3637141</v>
      </c>
      <c r="F28" s="58">
        <v>6547559</v>
      </c>
      <c r="G28" s="58">
        <v>394141</v>
      </c>
      <c r="H28" s="58">
        <v>1277473</v>
      </c>
      <c r="I28" s="58">
        <v>347988</v>
      </c>
      <c r="J28" s="58">
        <v>218566</v>
      </c>
      <c r="K28" s="58">
        <v>159940</v>
      </c>
      <c r="L28" s="58">
        <v>60144</v>
      </c>
      <c r="M28" s="58">
        <v>367743</v>
      </c>
      <c r="N28" s="58">
        <v>1040277</v>
      </c>
    </row>
    <row r="29" spans="1:14" x14ac:dyDescent="0.3">
      <c r="A29" s="9" t="s">
        <v>20</v>
      </c>
      <c r="B29" s="58">
        <v>9067755</v>
      </c>
      <c r="C29" s="58">
        <v>987914</v>
      </c>
      <c r="D29" s="58">
        <v>368</v>
      </c>
      <c r="E29" s="58">
        <v>5209488</v>
      </c>
      <c r="F29" s="58">
        <v>143844</v>
      </c>
      <c r="G29" s="58">
        <v>128778</v>
      </c>
      <c r="H29" s="58">
        <v>504654</v>
      </c>
      <c r="I29" s="58">
        <v>429136</v>
      </c>
      <c r="J29" s="58">
        <v>174870</v>
      </c>
      <c r="K29" s="58">
        <v>83573</v>
      </c>
      <c r="L29" s="58">
        <v>38254</v>
      </c>
      <c r="M29" s="58">
        <v>338319</v>
      </c>
      <c r="N29" s="58">
        <v>1028557</v>
      </c>
    </row>
    <row r="30" spans="1:14" x14ac:dyDescent="0.3">
      <c r="A30" s="9" t="s">
        <v>21</v>
      </c>
      <c r="B30" s="58">
        <v>35790878</v>
      </c>
      <c r="C30" s="58">
        <v>3960154</v>
      </c>
      <c r="D30" s="58">
        <v>1749949</v>
      </c>
      <c r="E30" s="58">
        <v>3214981</v>
      </c>
      <c r="F30" s="58">
        <v>4298274</v>
      </c>
      <c r="G30" s="58">
        <v>694578</v>
      </c>
      <c r="H30" s="58">
        <v>4546588</v>
      </c>
      <c r="I30" s="58">
        <v>4707550</v>
      </c>
      <c r="J30" s="58">
        <v>2125130</v>
      </c>
      <c r="K30" s="58">
        <v>810496</v>
      </c>
      <c r="L30" s="58">
        <v>478705</v>
      </c>
      <c r="M30" s="58">
        <v>2016316</v>
      </c>
      <c r="N30" s="58">
        <v>7188157</v>
      </c>
    </row>
    <row r="31" spans="1:14" x14ac:dyDescent="0.3">
      <c r="A31" s="9" t="s">
        <v>22</v>
      </c>
      <c r="B31" s="58">
        <v>17598269</v>
      </c>
      <c r="C31" s="58">
        <v>4252048</v>
      </c>
      <c r="D31" s="58">
        <v>115107</v>
      </c>
      <c r="E31" s="58">
        <v>1699961</v>
      </c>
      <c r="F31" s="58">
        <v>1037580</v>
      </c>
      <c r="G31" s="58">
        <v>302545</v>
      </c>
      <c r="H31" s="58">
        <v>1574847</v>
      </c>
      <c r="I31" s="58">
        <v>1905521</v>
      </c>
      <c r="J31" s="58">
        <v>972649</v>
      </c>
      <c r="K31" s="58">
        <v>273750</v>
      </c>
      <c r="L31" s="58">
        <v>232009</v>
      </c>
      <c r="M31" s="58">
        <v>1224060</v>
      </c>
      <c r="N31" s="58">
        <v>4008192</v>
      </c>
    </row>
    <row r="32" spans="1:14" x14ac:dyDescent="0.3">
      <c r="A32" s="9" t="s">
        <v>23</v>
      </c>
      <c r="B32" s="58">
        <v>9802959</v>
      </c>
      <c r="C32" s="58">
        <v>3098639</v>
      </c>
      <c r="D32" s="58">
        <v>5283</v>
      </c>
      <c r="E32" s="58">
        <v>58140</v>
      </c>
      <c r="F32" s="58">
        <v>732112</v>
      </c>
      <c r="G32" s="58">
        <v>76140</v>
      </c>
      <c r="H32" s="58">
        <v>873657</v>
      </c>
      <c r="I32" s="58">
        <v>1131693</v>
      </c>
      <c r="J32" s="58">
        <v>246186</v>
      </c>
      <c r="K32" s="58">
        <v>226485</v>
      </c>
      <c r="L32" s="58">
        <v>148003</v>
      </c>
      <c r="M32" s="58">
        <v>821948</v>
      </c>
      <c r="N32" s="58">
        <v>2384673</v>
      </c>
    </row>
    <row r="33" spans="1:14" x14ac:dyDescent="0.3">
      <c r="A33" s="9" t="s">
        <v>24</v>
      </c>
      <c r="B33" s="58">
        <v>12220632</v>
      </c>
      <c r="C33" s="58">
        <v>682864</v>
      </c>
      <c r="D33" s="58">
        <v>252046</v>
      </c>
      <c r="E33" s="58">
        <v>5013745</v>
      </c>
      <c r="F33" s="58">
        <v>385862</v>
      </c>
      <c r="G33" s="58">
        <v>135442</v>
      </c>
      <c r="H33" s="58">
        <v>1198322</v>
      </c>
      <c r="I33" s="58">
        <v>1207215</v>
      </c>
      <c r="J33" s="58">
        <v>685144</v>
      </c>
      <c r="K33" s="58">
        <v>175397</v>
      </c>
      <c r="L33" s="58">
        <v>160183</v>
      </c>
      <c r="M33" s="58">
        <v>486541</v>
      </c>
      <c r="N33" s="58">
        <v>1837871</v>
      </c>
    </row>
    <row r="34" spans="1:14" x14ac:dyDescent="0.3">
      <c r="A34" s="9" t="s">
        <v>25</v>
      </c>
      <c r="B34" s="58">
        <v>4308894</v>
      </c>
      <c r="C34" s="58">
        <v>369760</v>
      </c>
      <c r="D34" s="58">
        <v>308457</v>
      </c>
      <c r="E34" s="58">
        <v>41176</v>
      </c>
      <c r="F34" s="58">
        <v>443499</v>
      </c>
      <c r="G34" s="58">
        <v>35122</v>
      </c>
      <c r="H34" s="58">
        <v>575827</v>
      </c>
      <c r="I34" s="58">
        <v>847264</v>
      </c>
      <c r="J34" s="58">
        <v>260262</v>
      </c>
      <c r="K34" s="58">
        <v>81927</v>
      </c>
      <c r="L34" s="58">
        <v>86778</v>
      </c>
      <c r="M34" s="58">
        <v>342738</v>
      </c>
      <c r="N34" s="58">
        <v>916084</v>
      </c>
    </row>
    <row r="35" spans="1:14" x14ac:dyDescent="0.3">
      <c r="A35" s="9" t="s">
        <v>26</v>
      </c>
      <c r="B35" s="58">
        <v>7367653</v>
      </c>
      <c r="C35" s="58">
        <v>1218043</v>
      </c>
      <c r="D35" s="58">
        <v>66806</v>
      </c>
      <c r="E35" s="58">
        <v>200208</v>
      </c>
      <c r="F35" s="58">
        <v>923859</v>
      </c>
      <c r="G35" s="58">
        <v>95058</v>
      </c>
      <c r="H35" s="58">
        <v>627861</v>
      </c>
      <c r="I35" s="58">
        <v>1318119</v>
      </c>
      <c r="J35" s="58">
        <v>252655</v>
      </c>
      <c r="K35" s="58">
        <v>262926</v>
      </c>
      <c r="L35" s="58">
        <v>147455</v>
      </c>
      <c r="M35" s="58">
        <v>541781</v>
      </c>
      <c r="N35" s="58">
        <v>1712882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804313197</v>
      </c>
      <c r="C37" s="129">
        <v>55948000</v>
      </c>
      <c r="D37" s="129">
        <v>6606000</v>
      </c>
      <c r="E37" s="129">
        <v>120609353</v>
      </c>
      <c r="F37" s="129">
        <v>105982988</v>
      </c>
      <c r="G37" s="129">
        <v>20883000</v>
      </c>
      <c r="H37" s="129">
        <v>66416700</v>
      </c>
      <c r="I37" s="129">
        <v>93897000</v>
      </c>
      <c r="J37" s="129">
        <v>44905000</v>
      </c>
      <c r="K37" s="129">
        <v>26105000</v>
      </c>
      <c r="L37" s="129">
        <v>15941000</v>
      </c>
      <c r="M37" s="129">
        <v>43116000</v>
      </c>
      <c r="N37" s="129">
        <v>203903156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72700983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1366309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878380489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sheetPr codeName="Hoja166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677</v>
      </c>
      <c r="B1" s="121"/>
      <c r="C1" s="121"/>
      <c r="D1" s="121"/>
      <c r="E1" s="121"/>
      <c r="F1" s="121"/>
      <c r="G1" s="121"/>
      <c r="H1" s="122">
        <v>165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0.60583381195754227</v>
      </c>
      <c r="C9" s="69">
        <v>3.6105776792736113</v>
      </c>
      <c r="D9" s="69">
        <v>1.4199212836815016E-2</v>
      </c>
      <c r="E9" s="69">
        <v>9.8308296206513934E-2</v>
      </c>
      <c r="F9" s="69">
        <v>0.17242767301484271</v>
      </c>
      <c r="G9" s="69">
        <v>0.26537853756644159</v>
      </c>
      <c r="H9" s="69">
        <v>0.93981935266280925</v>
      </c>
      <c r="I9" s="69">
        <v>0.56232680490324505</v>
      </c>
      <c r="J9" s="69">
        <v>0.32583008573655498</v>
      </c>
      <c r="K9" s="69">
        <v>0.21835280597586668</v>
      </c>
      <c r="L9" s="69">
        <v>0.2504736214792046</v>
      </c>
      <c r="M9" s="69">
        <v>1.0616151776602654</v>
      </c>
      <c r="N9" s="69">
        <v>0.53487941108670234</v>
      </c>
    </row>
    <row r="10" spans="1:14" x14ac:dyDescent="0.3">
      <c r="A10" s="9" t="s">
        <v>4</v>
      </c>
      <c r="B10" s="69">
        <v>4.1959265331541307</v>
      </c>
      <c r="C10" s="69">
        <v>2.8678219060556231</v>
      </c>
      <c r="D10" s="69">
        <v>20.014683620950652</v>
      </c>
      <c r="E10" s="69">
        <v>14.162458030928995</v>
      </c>
      <c r="F10" s="69">
        <v>3.2577700111644332</v>
      </c>
      <c r="G10" s="69">
        <v>3.5966240482689269</v>
      </c>
      <c r="H10" s="69">
        <v>4.1359116005462475</v>
      </c>
      <c r="I10" s="69">
        <v>2.0557429949838655</v>
      </c>
      <c r="J10" s="69">
        <v>2.2210867386705266</v>
      </c>
      <c r="K10" s="69">
        <v>3.1177628806742002</v>
      </c>
      <c r="L10" s="69">
        <v>2.4031365660874475</v>
      </c>
      <c r="M10" s="69">
        <v>3.4071388811578069</v>
      </c>
      <c r="N10" s="69">
        <v>2.1107731162336694</v>
      </c>
    </row>
    <row r="11" spans="1:14" x14ac:dyDescent="0.3">
      <c r="A11" s="9" t="s">
        <v>5</v>
      </c>
      <c r="B11" s="69">
        <v>1.8158215260630637</v>
      </c>
      <c r="C11" s="69">
        <v>2.2583255880460427</v>
      </c>
      <c r="D11" s="69">
        <v>6.0551014229488342E-3</v>
      </c>
      <c r="E11" s="69">
        <v>9.1980403874648093</v>
      </c>
      <c r="F11" s="69">
        <v>0.11260580801892471</v>
      </c>
      <c r="G11" s="69">
        <v>0.40665134319781643</v>
      </c>
      <c r="H11" s="69">
        <v>1.5237447810565716</v>
      </c>
      <c r="I11" s="69">
        <v>0.40132805094944457</v>
      </c>
      <c r="J11" s="69">
        <v>0.2387284266785436</v>
      </c>
      <c r="K11" s="69">
        <v>0.35919172572304159</v>
      </c>
      <c r="L11" s="69">
        <v>0.22155448215293894</v>
      </c>
      <c r="M11" s="69">
        <v>1.1640156786343816</v>
      </c>
      <c r="N11" s="69">
        <v>0.61840828005624393</v>
      </c>
    </row>
    <row r="12" spans="1:14" x14ac:dyDescent="0.3">
      <c r="A12" s="9" t="s">
        <v>6</v>
      </c>
      <c r="B12" s="69">
        <v>5.4596424443120801</v>
      </c>
      <c r="C12" s="69">
        <v>5.7251876742689642</v>
      </c>
      <c r="D12" s="69">
        <v>0.90485921889191645</v>
      </c>
      <c r="E12" s="69">
        <v>13.307434789074774</v>
      </c>
      <c r="F12" s="69">
        <v>4.3850537597600097</v>
      </c>
      <c r="G12" s="69">
        <v>2.4823827994062153</v>
      </c>
      <c r="H12" s="69">
        <v>7.0188762765991077</v>
      </c>
      <c r="I12" s="69">
        <v>5.1270093826213827</v>
      </c>
      <c r="J12" s="69">
        <v>4.6743235719853029</v>
      </c>
      <c r="K12" s="69">
        <v>3.9725799655238458</v>
      </c>
      <c r="L12" s="69">
        <v>4.2398971206323317</v>
      </c>
      <c r="M12" s="69">
        <v>3.8308539753223863</v>
      </c>
      <c r="N12" s="69">
        <v>4.1874089481969561</v>
      </c>
    </row>
    <row r="13" spans="1:14" x14ac:dyDescent="0.3">
      <c r="A13" s="9" t="s">
        <v>7</v>
      </c>
      <c r="B13" s="69">
        <v>1.1718212242758503</v>
      </c>
      <c r="C13" s="69">
        <v>2.6283495388575107</v>
      </c>
      <c r="D13" s="69">
        <v>1.3911595519224947E-2</v>
      </c>
      <c r="E13" s="69">
        <v>2.4016346393964985</v>
      </c>
      <c r="F13" s="69">
        <v>0.60078321249066879</v>
      </c>
      <c r="G13" s="69">
        <v>0.41921179907101469</v>
      </c>
      <c r="H13" s="69">
        <v>1.5258496733502267</v>
      </c>
      <c r="I13" s="69">
        <v>0.92742899134157653</v>
      </c>
      <c r="J13" s="69">
        <v>0.63993096537133942</v>
      </c>
      <c r="K13" s="69">
        <v>0.35992721700823599</v>
      </c>
      <c r="L13" s="69">
        <v>0.84658427953076976</v>
      </c>
      <c r="M13" s="69">
        <v>1.8619259671583634</v>
      </c>
      <c r="N13" s="69">
        <v>0.97960425879823065</v>
      </c>
    </row>
    <row r="14" spans="1:14" x14ac:dyDescent="0.3">
      <c r="A14" s="9" t="s">
        <v>8</v>
      </c>
      <c r="B14" s="69">
        <v>2.3035085880647332</v>
      </c>
      <c r="C14" s="69">
        <v>4.8924143847858721</v>
      </c>
      <c r="D14" s="69">
        <v>1.2730850741749924E-2</v>
      </c>
      <c r="E14" s="69">
        <v>3.9100980833551109</v>
      </c>
      <c r="F14" s="69">
        <v>0.82239991195568096</v>
      </c>
      <c r="G14" s="69">
        <v>2.082895177895896</v>
      </c>
      <c r="H14" s="69">
        <v>4.0516406265291707</v>
      </c>
      <c r="I14" s="69">
        <v>1.7482507428352345</v>
      </c>
      <c r="J14" s="69">
        <v>1.7328114909252865</v>
      </c>
      <c r="K14" s="69">
        <v>1.3095077571346485</v>
      </c>
      <c r="L14" s="69">
        <v>1.682497961232043</v>
      </c>
      <c r="M14" s="69">
        <v>3.4063363948418219</v>
      </c>
      <c r="N14" s="69">
        <v>2.1008169191849095</v>
      </c>
    </row>
    <row r="15" spans="1:14" x14ac:dyDescent="0.3">
      <c r="A15" s="9" t="s">
        <v>9</v>
      </c>
      <c r="B15" s="69">
        <v>4.0190654781267581</v>
      </c>
      <c r="C15" s="69">
        <v>3.7739668978337026</v>
      </c>
      <c r="D15" s="69">
        <v>3.62246442627914E-2</v>
      </c>
      <c r="E15" s="69">
        <v>12.967065663638872</v>
      </c>
      <c r="F15" s="69">
        <v>1.6939020439770955</v>
      </c>
      <c r="G15" s="69">
        <v>2.4650098165972323</v>
      </c>
      <c r="H15" s="69">
        <v>5.0060557058691568</v>
      </c>
      <c r="I15" s="69">
        <v>2.7205224874064133</v>
      </c>
      <c r="J15" s="69">
        <v>2.8709208328693907</v>
      </c>
      <c r="K15" s="69">
        <v>4.4900210687607736</v>
      </c>
      <c r="L15" s="69">
        <v>2.1079480584655919</v>
      </c>
      <c r="M15" s="69">
        <v>3.6034163651544673</v>
      </c>
      <c r="N15" s="69">
        <v>2.4565558955840783</v>
      </c>
    </row>
    <row r="16" spans="1:14" x14ac:dyDescent="0.3">
      <c r="A16" s="9" t="s">
        <v>10</v>
      </c>
      <c r="B16" s="69">
        <v>0.70547127100406259</v>
      </c>
      <c r="C16" s="69">
        <v>1.0596589690426825</v>
      </c>
      <c r="D16" s="69">
        <v>0.17207084468664852</v>
      </c>
      <c r="E16" s="69">
        <v>0.63750279797952325</v>
      </c>
      <c r="F16" s="69">
        <v>7.4440248844465484E-2</v>
      </c>
      <c r="G16" s="69">
        <v>9.7757745534645402</v>
      </c>
      <c r="H16" s="69">
        <v>1.0155819244256339</v>
      </c>
      <c r="I16" s="69">
        <v>0.29270264225694109</v>
      </c>
      <c r="J16" s="69">
        <v>0.30195746576105109</v>
      </c>
      <c r="K16" s="69">
        <v>0.18057460256655811</v>
      </c>
      <c r="L16" s="69">
        <v>0.12223198042782761</v>
      </c>
      <c r="M16" s="69">
        <v>1.325106688932183</v>
      </c>
      <c r="N16" s="69">
        <v>0.48078412283133076</v>
      </c>
    </row>
    <row r="17" spans="1:14" x14ac:dyDescent="0.3">
      <c r="A17" s="9" t="s">
        <v>11</v>
      </c>
      <c r="B17" s="69">
        <v>1.1172314416013855</v>
      </c>
      <c r="C17" s="69">
        <v>3.9897458354186033</v>
      </c>
      <c r="D17" s="69">
        <v>6.8119891008174387E-3</v>
      </c>
      <c r="E17" s="69">
        <v>0.10103279469544954</v>
      </c>
      <c r="F17" s="69">
        <v>0.5680770200591061</v>
      </c>
      <c r="G17" s="69">
        <v>3.2035579179236695</v>
      </c>
      <c r="H17" s="69">
        <v>1.7024347792046277</v>
      </c>
      <c r="I17" s="69">
        <v>1.190139195075455</v>
      </c>
      <c r="J17" s="69">
        <v>1.2654715510522214</v>
      </c>
      <c r="K17" s="69">
        <v>0.80066653897720741</v>
      </c>
      <c r="L17" s="69">
        <v>0.98188319427890347</v>
      </c>
      <c r="M17" s="69">
        <v>2.2298218758697468</v>
      </c>
      <c r="N17" s="69">
        <v>1.0027206248833147</v>
      </c>
    </row>
    <row r="18" spans="1:14" x14ac:dyDescent="0.3">
      <c r="A18" s="9" t="s">
        <v>12</v>
      </c>
      <c r="B18" s="69">
        <v>4.5894032830685969</v>
      </c>
      <c r="C18" s="69">
        <v>6.8893347394008719</v>
      </c>
      <c r="D18" s="69">
        <v>5.8769300635785653</v>
      </c>
      <c r="E18" s="69">
        <v>9.9443249645821421</v>
      </c>
      <c r="F18" s="69">
        <v>8.0039071931053698</v>
      </c>
      <c r="G18" s="69">
        <v>3.4465977110568402</v>
      </c>
      <c r="H18" s="69">
        <v>6.1129520135748985</v>
      </c>
      <c r="I18" s="69">
        <v>2.9675644589284</v>
      </c>
      <c r="J18" s="69">
        <v>4.4491459748357647</v>
      </c>
      <c r="K18" s="69">
        <v>1.5065351465236545</v>
      </c>
      <c r="L18" s="69">
        <v>2.1846559187002073</v>
      </c>
      <c r="M18" s="69">
        <v>2.1365131273773077</v>
      </c>
      <c r="N18" s="69">
        <v>2.1413837263019118</v>
      </c>
    </row>
    <row r="19" spans="1:14" x14ac:dyDescent="0.3">
      <c r="A19" s="9" t="s">
        <v>13</v>
      </c>
      <c r="B19" s="69">
        <v>2.941983493897939</v>
      </c>
      <c r="C19" s="69">
        <v>5.2861978980481874</v>
      </c>
      <c r="D19" s="69">
        <v>0.17393278837420528</v>
      </c>
      <c r="E19" s="69">
        <v>6.6233818533128197</v>
      </c>
      <c r="F19" s="69">
        <v>1.1453092830332354</v>
      </c>
      <c r="G19" s="69">
        <v>3.3774218263659437</v>
      </c>
      <c r="H19" s="69">
        <v>2.5570451407552617</v>
      </c>
      <c r="I19" s="69">
        <v>3.1372791462986034</v>
      </c>
      <c r="J19" s="69">
        <v>3.047600489923171</v>
      </c>
      <c r="K19" s="69">
        <v>1.7823175636851181</v>
      </c>
      <c r="L19" s="69">
        <v>2.2120381406436231</v>
      </c>
      <c r="M19" s="69">
        <v>3.3346367937656551</v>
      </c>
      <c r="N19" s="69">
        <v>2.303515596394202</v>
      </c>
    </row>
    <row r="20" spans="1:14" x14ac:dyDescent="0.3">
      <c r="A20" s="9" t="s">
        <v>14</v>
      </c>
      <c r="B20" s="69">
        <v>4.3463604301438439</v>
      </c>
      <c r="C20" s="69">
        <v>10.557934153142204</v>
      </c>
      <c r="D20" s="69">
        <v>7.158492279745686</v>
      </c>
      <c r="E20" s="69">
        <v>4.6890252367078036</v>
      </c>
      <c r="F20" s="69">
        <v>4.6162984195161583</v>
      </c>
      <c r="G20" s="69">
        <v>2.5218790403677631</v>
      </c>
      <c r="H20" s="69">
        <v>4.8046078772356955</v>
      </c>
      <c r="I20" s="69">
        <v>4.2346752292405512</v>
      </c>
      <c r="J20" s="69">
        <v>4.4776060572319345</v>
      </c>
      <c r="K20" s="69">
        <v>3.6426584945412754</v>
      </c>
      <c r="L20" s="69">
        <v>5.0067247976914873</v>
      </c>
      <c r="M20" s="69">
        <v>4.0180350681881434</v>
      </c>
      <c r="N20" s="69">
        <v>3.9547122066124372</v>
      </c>
    </row>
    <row r="21" spans="1:14" x14ac:dyDescent="0.3">
      <c r="A21" s="9" t="s">
        <v>15</v>
      </c>
      <c r="B21" s="69">
        <v>2.3188147112862385</v>
      </c>
      <c r="C21" s="69">
        <v>4.1101719453778509</v>
      </c>
      <c r="D21" s="69">
        <v>1.3433091129276415</v>
      </c>
      <c r="E21" s="69">
        <v>4.1950312095613347E-2</v>
      </c>
      <c r="F21" s="69">
        <v>1.7401547501189532</v>
      </c>
      <c r="G21" s="69">
        <v>1.3163482258296222</v>
      </c>
      <c r="H21" s="69">
        <v>3.5652524139260158</v>
      </c>
      <c r="I21" s="69">
        <v>4.0724016741748938</v>
      </c>
      <c r="J21" s="69">
        <v>3.7928582563188957</v>
      </c>
      <c r="K21" s="69">
        <v>1.9780731660601416</v>
      </c>
      <c r="L21" s="69">
        <v>3.0739727746063608</v>
      </c>
      <c r="M21" s="69">
        <v>3.0591126264031914</v>
      </c>
      <c r="N21" s="69">
        <v>2.7413146072148091</v>
      </c>
    </row>
    <row r="22" spans="1:14" x14ac:dyDescent="0.3">
      <c r="A22" s="9" t="s">
        <v>16</v>
      </c>
      <c r="B22" s="69">
        <v>41.600343083212543</v>
      </c>
      <c r="C22" s="69">
        <v>13.113013870022163</v>
      </c>
      <c r="D22" s="69">
        <v>22.397017862549198</v>
      </c>
      <c r="E22" s="69">
        <v>4.7442862909645163</v>
      </c>
      <c r="F22" s="69">
        <v>57.951752596369523</v>
      </c>
      <c r="G22" s="69">
        <v>54.552071062586791</v>
      </c>
      <c r="H22" s="69">
        <v>37.65287646028785</v>
      </c>
      <c r="I22" s="69">
        <v>54.654002790291486</v>
      </c>
      <c r="J22" s="69">
        <v>57.18270793898229</v>
      </c>
      <c r="K22" s="69">
        <v>66.457992721700819</v>
      </c>
      <c r="L22" s="69">
        <v>64.649520105388632</v>
      </c>
      <c r="M22" s="69">
        <v>48.490539474904907</v>
      </c>
      <c r="N22" s="69">
        <v>62.526809540897929</v>
      </c>
    </row>
    <row r="23" spans="1:14" x14ac:dyDescent="0.3">
      <c r="A23" s="216" t="s">
        <v>157</v>
      </c>
      <c r="B23" s="69">
        <v>4.4047892097475767</v>
      </c>
      <c r="C23" s="69">
        <v>3.0385357832272822E-2</v>
      </c>
      <c r="D23" s="69">
        <v>10.189494399031183</v>
      </c>
      <c r="E23" s="69">
        <v>0</v>
      </c>
      <c r="F23" s="69">
        <v>12.275765427560884</v>
      </c>
      <c r="G23" s="69">
        <v>4.243801177991668</v>
      </c>
      <c r="H23" s="69">
        <v>3.7085266205638039</v>
      </c>
      <c r="I23" s="69">
        <v>3.6186470281265639</v>
      </c>
      <c r="J23" s="69">
        <v>16.378452288163903</v>
      </c>
      <c r="K23" s="69">
        <v>3.6555180999808465</v>
      </c>
      <c r="L23" s="69">
        <v>5.1072266482654793</v>
      </c>
      <c r="M23" s="69">
        <v>2.4608034140458299</v>
      </c>
      <c r="N23" s="69">
        <v>3.9524611379727737</v>
      </c>
    </row>
    <row r="24" spans="1:14" x14ac:dyDescent="0.3">
      <c r="A24" s="216" t="s">
        <v>155</v>
      </c>
      <c r="B24" s="69">
        <v>3.0867750752145864</v>
      </c>
      <c r="C24" s="69">
        <v>11.015812897690713</v>
      </c>
      <c r="D24" s="69">
        <v>10.021586436572813</v>
      </c>
      <c r="E24" s="69">
        <v>4.7442862909645163</v>
      </c>
      <c r="F24" s="69">
        <v>2.1075957964121561</v>
      </c>
      <c r="G24" s="69">
        <v>8.6126322846334347</v>
      </c>
      <c r="H24" s="69">
        <v>1.7121461921474568</v>
      </c>
      <c r="I24" s="69">
        <v>2.0402249273139716</v>
      </c>
      <c r="J24" s="69">
        <v>1.7603318116022715</v>
      </c>
      <c r="K24" s="69">
        <v>2.200333269488604</v>
      </c>
      <c r="L24" s="69">
        <v>3.5044288313154759</v>
      </c>
      <c r="M24" s="69">
        <v>1.0408989702198719</v>
      </c>
      <c r="N24" s="69">
        <v>2.5055938810481191</v>
      </c>
    </row>
    <row r="25" spans="1:14" x14ac:dyDescent="0.3">
      <c r="A25" s="216" t="s">
        <v>105</v>
      </c>
      <c r="B25" s="69">
        <v>34.108778798250377</v>
      </c>
      <c r="C25" s="69">
        <v>2.0668156144991778</v>
      </c>
      <c r="D25" s="69">
        <v>2.1859370269452012</v>
      </c>
      <c r="E25" s="69">
        <v>0</v>
      </c>
      <c r="F25" s="69">
        <v>43.568391372396484</v>
      </c>
      <c r="G25" s="69">
        <v>41.695637599961692</v>
      </c>
      <c r="H25" s="69">
        <v>32.23220364757659</v>
      </c>
      <c r="I25" s="69">
        <v>48.995130834850954</v>
      </c>
      <c r="J25" s="69">
        <v>39.04392383921612</v>
      </c>
      <c r="K25" s="69">
        <v>60.602141352231378</v>
      </c>
      <c r="L25" s="69">
        <v>56.037864625807664</v>
      </c>
      <c r="M25" s="69">
        <v>44.988837090639208</v>
      </c>
      <c r="N25" s="69">
        <v>56.06875452187704</v>
      </c>
    </row>
    <row r="26" spans="1:14" x14ac:dyDescent="0.3">
      <c r="A26" s="9" t="s">
        <v>17</v>
      </c>
      <c r="B26" s="69">
        <v>1.4545405049405646</v>
      </c>
      <c r="C26" s="69">
        <v>2.1655608779581037</v>
      </c>
      <c r="D26" s="69">
        <v>1.4153345443536181</v>
      </c>
      <c r="E26" s="69">
        <v>0.92706989316160249</v>
      </c>
      <c r="F26" s="69">
        <v>1.0080419699055851</v>
      </c>
      <c r="G26" s="69">
        <v>0.9863812670593306</v>
      </c>
      <c r="H26" s="69">
        <v>1.0996722209926117</v>
      </c>
      <c r="I26" s="69">
        <v>2.738766946760812</v>
      </c>
      <c r="J26" s="69">
        <v>1.4301792673421667</v>
      </c>
      <c r="K26" s="69">
        <v>1.6083202451637617</v>
      </c>
      <c r="L26" s="69">
        <v>1.3251678062856784</v>
      </c>
      <c r="M26" s="69">
        <v>2.427961777530383</v>
      </c>
      <c r="N26" s="69">
        <v>1.6952645892347054</v>
      </c>
    </row>
    <row r="27" spans="1:14" x14ac:dyDescent="0.3">
      <c r="A27" s="9" t="s">
        <v>18</v>
      </c>
      <c r="B27" s="69">
        <v>0.32891167736308863</v>
      </c>
      <c r="C27" s="69">
        <v>0.61328376349467362</v>
      </c>
      <c r="D27" s="69">
        <v>1.3366636391159552E-2</v>
      </c>
      <c r="E27" s="69">
        <v>0.43099559617072153</v>
      </c>
      <c r="F27" s="69">
        <v>0.15375675197985547</v>
      </c>
      <c r="G27" s="69">
        <v>0.1864099985634248</v>
      </c>
      <c r="H27" s="69">
        <v>0.45572423803049539</v>
      </c>
      <c r="I27" s="69">
        <v>0.50226950807800042</v>
      </c>
      <c r="J27" s="69">
        <v>0.35794454960472111</v>
      </c>
      <c r="K27" s="69">
        <v>0.26878758858456236</v>
      </c>
      <c r="L27" s="69">
        <v>0.21338059092905087</v>
      </c>
      <c r="M27" s="69">
        <v>0.40360191112348087</v>
      </c>
      <c r="N27" s="69">
        <v>0.29924058654589925</v>
      </c>
    </row>
    <row r="28" spans="1:14" x14ac:dyDescent="0.3">
      <c r="A28" s="9" t="s">
        <v>19</v>
      </c>
      <c r="B28" s="69">
        <v>1.6459815741649515</v>
      </c>
      <c r="C28" s="69">
        <v>0.41744834489168514</v>
      </c>
      <c r="D28" s="69">
        <v>2.6257190432939752</v>
      </c>
      <c r="E28" s="69">
        <v>3.0156376015050839</v>
      </c>
      <c r="F28" s="69">
        <v>6.1779339529472406</v>
      </c>
      <c r="G28" s="69">
        <v>1.8873772925345973</v>
      </c>
      <c r="H28" s="69">
        <v>1.9234213684208943</v>
      </c>
      <c r="I28" s="69">
        <v>0.37060608965142655</v>
      </c>
      <c r="J28" s="69">
        <v>0.48672976283264668</v>
      </c>
      <c r="K28" s="69">
        <v>0.61267956330204942</v>
      </c>
      <c r="L28" s="69">
        <v>0.37729126152688036</v>
      </c>
      <c r="M28" s="69">
        <v>0.85291539103812974</v>
      </c>
      <c r="N28" s="69">
        <v>0.51018190223598103</v>
      </c>
    </row>
    <row r="29" spans="1:14" x14ac:dyDescent="0.3">
      <c r="A29" s="9" t="s">
        <v>20</v>
      </c>
      <c r="B29" s="69">
        <v>1.032326550231468</v>
      </c>
      <c r="C29" s="69">
        <v>1.7657717880889396</v>
      </c>
      <c r="D29" s="69">
        <v>5.5706933091129278E-3</v>
      </c>
      <c r="E29" s="69">
        <v>4.3193068119683886</v>
      </c>
      <c r="F29" s="69">
        <v>0.1357236691609412</v>
      </c>
      <c r="G29" s="69">
        <v>0.61666427237465882</v>
      </c>
      <c r="H29" s="69">
        <v>0.75982998251945677</v>
      </c>
      <c r="I29" s="69">
        <v>0.4570284460632395</v>
      </c>
      <c r="J29" s="69">
        <v>0.38942211335040638</v>
      </c>
      <c r="K29" s="69">
        <v>0.32014173529975098</v>
      </c>
      <c r="L29" s="69">
        <v>0.23997239821843047</v>
      </c>
      <c r="M29" s="69">
        <v>0.78467158363484546</v>
      </c>
      <c r="N29" s="69">
        <v>0.50443407555692765</v>
      </c>
    </row>
    <row r="30" spans="1:14" x14ac:dyDescent="0.3">
      <c r="A30" s="9" t="s">
        <v>21</v>
      </c>
      <c r="B30" s="69">
        <v>4.074644012271543</v>
      </c>
      <c r="C30" s="69">
        <v>7.0782762565239148</v>
      </c>
      <c r="D30" s="69">
        <v>26.490296699969722</v>
      </c>
      <c r="E30" s="69">
        <v>2.6656149958784705</v>
      </c>
      <c r="F30" s="69">
        <v>4.0556263614685024</v>
      </c>
      <c r="G30" s="69">
        <v>3.3260451084614275</v>
      </c>
      <c r="H30" s="69">
        <v>6.8455493874281625</v>
      </c>
      <c r="I30" s="69">
        <v>5.0135254587473508</v>
      </c>
      <c r="J30" s="69">
        <v>4.7325019485580668</v>
      </c>
      <c r="K30" s="69">
        <v>3.1047538785673243</v>
      </c>
      <c r="L30" s="69">
        <v>3.0029797377830749</v>
      </c>
      <c r="M30" s="69">
        <v>4.6764913257259479</v>
      </c>
      <c r="N30" s="69">
        <v>3.5252799127836942</v>
      </c>
    </row>
    <row r="31" spans="1:14" x14ac:dyDescent="0.3">
      <c r="A31" s="9" t="s">
        <v>22</v>
      </c>
      <c r="B31" s="69">
        <v>2.0034904258899129</v>
      </c>
      <c r="C31" s="69">
        <v>7.6</v>
      </c>
      <c r="D31" s="69">
        <v>1.7424613987284288</v>
      </c>
      <c r="E31" s="69">
        <v>1.4094769250606958</v>
      </c>
      <c r="F31" s="69">
        <v>0.9790061778594128</v>
      </c>
      <c r="G31" s="69">
        <v>1.4487621510319399</v>
      </c>
      <c r="H31" s="69">
        <v>2.3711611688024248</v>
      </c>
      <c r="I31" s="69">
        <v>2.02937367541029</v>
      </c>
      <c r="J31" s="69">
        <v>2.1660149203874846</v>
      </c>
      <c r="K31" s="69">
        <v>1.0486496839685884</v>
      </c>
      <c r="L31" s="69">
        <v>1.4554231227651966</v>
      </c>
      <c r="M31" s="69">
        <v>2.8389924853882547</v>
      </c>
      <c r="N31" s="69">
        <v>1.9657331836492025</v>
      </c>
    </row>
    <row r="32" spans="1:14" x14ac:dyDescent="0.3">
      <c r="A32" s="9" t="s">
        <v>23</v>
      </c>
      <c r="B32" s="69">
        <v>1.1160264968043934</v>
      </c>
      <c r="C32" s="69">
        <v>5.5384267534138845</v>
      </c>
      <c r="D32" s="69">
        <v>7.9972752043596732E-2</v>
      </c>
      <c r="E32" s="69">
        <v>4.8205216721459408E-2</v>
      </c>
      <c r="F32" s="69">
        <v>0.69078256219762368</v>
      </c>
      <c r="G32" s="69">
        <v>0.36460278695589715</v>
      </c>
      <c r="H32" s="69">
        <v>1.3154176585105855</v>
      </c>
      <c r="I32" s="69">
        <v>1.2052493689894246</v>
      </c>
      <c r="J32" s="69">
        <v>0.54823739004565197</v>
      </c>
      <c r="K32" s="69">
        <v>0.86759241524612141</v>
      </c>
      <c r="L32" s="69">
        <v>0.92844238128097367</v>
      </c>
      <c r="M32" s="69">
        <v>1.9063642267371741</v>
      </c>
      <c r="N32" s="69">
        <v>1.1695125503599366</v>
      </c>
    </row>
    <row r="33" spans="1:14" x14ac:dyDescent="0.3">
      <c r="A33" s="9" t="s">
        <v>24</v>
      </c>
      <c r="B33" s="69">
        <v>1.3912686077434036</v>
      </c>
      <c r="C33" s="69">
        <v>1.2205333523986559</v>
      </c>
      <c r="D33" s="69">
        <v>3.8154102331214044</v>
      </c>
      <c r="E33" s="69">
        <v>4.157011770057335</v>
      </c>
      <c r="F33" s="69">
        <v>0.36407918599162348</v>
      </c>
      <c r="G33" s="69">
        <v>0.64857539625532723</v>
      </c>
      <c r="H33" s="69">
        <v>1.8042480279809143</v>
      </c>
      <c r="I33" s="69">
        <v>1.2856800536758364</v>
      </c>
      <c r="J33" s="69">
        <v>1.5257632780313997</v>
      </c>
      <c r="K33" s="69">
        <v>0.67189044244397622</v>
      </c>
      <c r="L33" s="69">
        <v>1.0048491311711938</v>
      </c>
      <c r="M33" s="69">
        <v>1.1284465163744317</v>
      </c>
      <c r="N33" s="69">
        <v>0.90134504833265061</v>
      </c>
    </row>
    <row r="34" spans="1:14" x14ac:dyDescent="0.3">
      <c r="A34" s="9" t="s">
        <v>25</v>
      </c>
      <c r="B34" s="69">
        <v>0.49054983050744877</v>
      </c>
      <c r="C34" s="69">
        <v>0.66089940659183521</v>
      </c>
      <c r="D34" s="69">
        <v>4.6693460490463217</v>
      </c>
      <c r="E34" s="69">
        <v>3.4139972544252023E-2</v>
      </c>
      <c r="F34" s="69">
        <v>0.41846244229309709</v>
      </c>
      <c r="G34" s="69">
        <v>0.16818464779964565</v>
      </c>
      <c r="H34" s="69">
        <v>0.86699128381867807</v>
      </c>
      <c r="I34" s="69">
        <v>0.9023334078831059</v>
      </c>
      <c r="J34" s="69">
        <v>0.5795835653045317</v>
      </c>
      <c r="K34" s="69">
        <v>0.31383642980271975</v>
      </c>
      <c r="L34" s="69">
        <v>0.54436986387303177</v>
      </c>
      <c r="M34" s="69">
        <v>0.7949206790982466</v>
      </c>
      <c r="N34" s="69">
        <v>0.44927406616501803</v>
      </c>
    </row>
    <row r="35" spans="1:14" x14ac:dyDescent="0.3">
      <c r="A35" s="9" t="s">
        <v>26</v>
      </c>
      <c r="B35" s="69">
        <v>0.83877694145822501</v>
      </c>
      <c r="C35" s="69">
        <v>2.177098377064417</v>
      </c>
      <c r="D35" s="69">
        <v>1.0112927641537994</v>
      </c>
      <c r="E35" s="69">
        <v>0.16599707652855081</v>
      </c>
      <c r="F35" s="69">
        <v>0.87170499476765073</v>
      </c>
      <c r="G35" s="69">
        <v>0.45519321936503376</v>
      </c>
      <c r="H35" s="69">
        <v>0.94533603747250317</v>
      </c>
      <c r="I35" s="69">
        <v>1.4037924534330171</v>
      </c>
      <c r="J35" s="69">
        <v>0.56264335820064582</v>
      </c>
      <c r="K35" s="69">
        <v>1.0071863627657538</v>
      </c>
      <c r="L35" s="69">
        <v>0.92500470484913122</v>
      </c>
      <c r="M35" s="69">
        <v>1.2565660079784766</v>
      </c>
      <c r="N35" s="69">
        <v>0.84004683085925369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91.567743941543768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99.999999999999986</v>
      </c>
      <c r="H37" s="130">
        <v>100.00000000000001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99.999999999999986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8.2767074076027214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0.1555486508535141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sheetPr codeName="Hoja167">
    <tabColor theme="8" tint="0.39997558519241921"/>
  </sheetPr>
  <dimension ref="A1:N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676</v>
      </c>
      <c r="B1" s="121"/>
      <c r="C1" s="121"/>
      <c r="D1" s="121"/>
      <c r="E1" s="121"/>
      <c r="F1" s="121"/>
      <c r="G1" s="121"/>
      <c r="H1" s="122">
        <v>166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5.0379312369012581</v>
      </c>
      <c r="C9" s="69">
        <v>14.579085619929288</v>
      </c>
      <c r="D9" s="69">
        <v>4.5231866825208016</v>
      </c>
      <c r="E9" s="69">
        <v>14.615703841584889</v>
      </c>
      <c r="F9" s="69">
        <v>-9.6263341052537612</v>
      </c>
      <c r="G9" s="69">
        <v>-3.3045114423971995</v>
      </c>
      <c r="H9" s="69">
        <v>-1.8208950574045986</v>
      </c>
      <c r="I9" s="69">
        <v>8.1675185752693551</v>
      </c>
      <c r="J9" s="69">
        <v>-9.9257919295458521</v>
      </c>
      <c r="K9" s="69">
        <v>-1.2953881893409687</v>
      </c>
      <c r="L9" s="69">
        <v>-8.051527186852482</v>
      </c>
      <c r="M9" s="69">
        <v>-0.57743407660113633</v>
      </c>
      <c r="N9" s="69">
        <v>2.2179236634917174</v>
      </c>
    </row>
    <row r="10" spans="1:14" x14ac:dyDescent="0.3">
      <c r="A10" s="9" t="s">
        <v>4</v>
      </c>
      <c r="B10" s="69">
        <v>31.705992681822067</v>
      </c>
      <c r="C10" s="69">
        <v>12.400137623279207</v>
      </c>
      <c r="D10" s="69">
        <v>20.835703132569435</v>
      </c>
      <c r="E10" s="69">
        <v>82.157433559505165</v>
      </c>
      <c r="F10" s="69">
        <v>10.051872219153623</v>
      </c>
      <c r="G10" s="69">
        <v>-3.0828522296951633</v>
      </c>
      <c r="H10" s="69">
        <v>3.3076153796608878</v>
      </c>
      <c r="I10" s="69">
        <v>8.6024730959628926</v>
      </c>
      <c r="J10" s="69">
        <v>-3.0635618804826947</v>
      </c>
      <c r="K10" s="69">
        <v>-1.3038143120570709</v>
      </c>
      <c r="L10" s="69">
        <v>-8.2422635717652355</v>
      </c>
      <c r="M10" s="69">
        <v>-9.7579581607647015E-2</v>
      </c>
      <c r="N10" s="69">
        <v>1.9737755417298644</v>
      </c>
    </row>
    <row r="11" spans="1:14" x14ac:dyDescent="0.3">
      <c r="A11" s="9" t="s">
        <v>5</v>
      </c>
      <c r="B11" s="69">
        <v>47.068125472668157</v>
      </c>
      <c r="C11" s="69">
        <v>18.195179669264832</v>
      </c>
      <c r="D11" s="69">
        <v>0.88941988583563614</v>
      </c>
      <c r="E11" s="69">
        <v>78.009920275451094</v>
      </c>
      <c r="F11" s="69">
        <v>-7.3530433369528083</v>
      </c>
      <c r="G11" s="69">
        <v>-4.623304787599352</v>
      </c>
      <c r="H11" s="69">
        <v>4.2930916546205964</v>
      </c>
      <c r="I11" s="69">
        <v>5.776576840476082</v>
      </c>
      <c r="J11" s="69">
        <v>-6.1097203028104019</v>
      </c>
      <c r="K11" s="69">
        <v>-1.5882892337149173</v>
      </c>
      <c r="L11" s="69">
        <v>-8.1899593745259835</v>
      </c>
      <c r="M11" s="69">
        <v>-6.5648897245878857E-2</v>
      </c>
      <c r="N11" s="69">
        <v>0.98472516291998602</v>
      </c>
    </row>
    <row r="12" spans="1:14" x14ac:dyDescent="0.3">
      <c r="A12" s="9" t="s">
        <v>6</v>
      </c>
      <c r="B12" s="69">
        <v>17.320658210636395</v>
      </c>
      <c r="C12" s="69">
        <v>3.7588401389940742</v>
      </c>
      <c r="D12" s="69">
        <v>9.5219056818712176</v>
      </c>
      <c r="E12" s="69">
        <v>79.264117911137021</v>
      </c>
      <c r="F12" s="69">
        <v>1.9287653494240828</v>
      </c>
      <c r="G12" s="69">
        <v>-3.4856497326364035</v>
      </c>
      <c r="H12" s="69">
        <v>3.6194818132449029</v>
      </c>
      <c r="I12" s="69">
        <v>3.6352368854731623</v>
      </c>
      <c r="J12" s="69">
        <v>-24.541806734823822</v>
      </c>
      <c r="K12" s="69">
        <v>-1.1711071019283423</v>
      </c>
      <c r="L12" s="69">
        <v>-8.7082203068538888</v>
      </c>
      <c r="M12" s="69">
        <v>-3.5486875162519027E-2</v>
      </c>
      <c r="N12" s="69">
        <v>-5.6469971491708293E-2</v>
      </c>
    </row>
    <row r="13" spans="1:14" x14ac:dyDescent="0.3">
      <c r="A13" s="9" t="s">
        <v>7</v>
      </c>
      <c r="B13" s="69">
        <v>10.785273900754305</v>
      </c>
      <c r="C13" s="69">
        <v>13.575007258532494</v>
      </c>
      <c r="D13" s="69">
        <v>-9.2140513026589019</v>
      </c>
      <c r="E13" s="69">
        <v>36.120703955795534</v>
      </c>
      <c r="F13" s="69">
        <v>-1.2286546615931826</v>
      </c>
      <c r="G13" s="69">
        <v>-3.391464227569827</v>
      </c>
      <c r="H13" s="69">
        <v>2.0556633783015172</v>
      </c>
      <c r="I13" s="69">
        <v>6.3203041005128284</v>
      </c>
      <c r="J13" s="69">
        <v>-4.505206546731344</v>
      </c>
      <c r="K13" s="69">
        <v>-1.7563741987485315</v>
      </c>
      <c r="L13" s="69">
        <v>-8.2995037401620806</v>
      </c>
      <c r="M13" s="69">
        <v>-0.16439380400952075</v>
      </c>
      <c r="N13" s="69">
        <v>1.1922177435194925</v>
      </c>
    </row>
    <row r="14" spans="1:14" x14ac:dyDescent="0.3">
      <c r="A14" s="9" t="s">
        <v>8</v>
      </c>
      <c r="B14" s="224">
        <v>8.6846668922115242</v>
      </c>
      <c r="C14" s="224">
        <v>13.411007161674632</v>
      </c>
      <c r="D14" s="224">
        <v>9.6689108527548768</v>
      </c>
      <c r="E14" s="224">
        <v>36.82597499363257</v>
      </c>
      <c r="F14" s="224">
        <v>-5.9813126186049033</v>
      </c>
      <c r="G14" s="224">
        <v>-2.3513378778508525</v>
      </c>
      <c r="H14" s="224">
        <v>2.8773056673823305</v>
      </c>
      <c r="I14" s="224">
        <v>6.8108170745690018</v>
      </c>
      <c r="J14" s="224">
        <v>-6.6882308921498463</v>
      </c>
      <c r="K14" s="224">
        <v>-1.3030138391975328</v>
      </c>
      <c r="L14" s="224">
        <v>-7.8706399314059325</v>
      </c>
      <c r="M14" s="224">
        <v>0.15313020469373839</v>
      </c>
      <c r="N14" s="224">
        <v>1.2057277100554273</v>
      </c>
    </row>
    <row r="15" spans="1:14" x14ac:dyDescent="0.3">
      <c r="A15" s="9" t="s">
        <v>9</v>
      </c>
      <c r="B15" s="224">
        <v>51.130563249619655</v>
      </c>
      <c r="C15" s="224">
        <v>11.230783342872442</v>
      </c>
      <c r="D15" s="224">
        <v>3.7674727068666414</v>
      </c>
      <c r="E15" s="224">
        <v>227.26394000551602</v>
      </c>
      <c r="F15" s="224">
        <v>-3.4839493344317418</v>
      </c>
      <c r="G15" s="224">
        <v>-2.9578668314891132</v>
      </c>
      <c r="H15" s="224">
        <v>3.3322926019238537</v>
      </c>
      <c r="I15" s="224">
        <v>3.3272957018628517</v>
      </c>
      <c r="J15" s="224">
        <v>-12.83936528608487</v>
      </c>
      <c r="K15" s="224">
        <v>-1.1915822099550155</v>
      </c>
      <c r="L15" s="224">
        <v>-8.3911813692563726</v>
      </c>
      <c r="M15" s="224">
        <v>-0.44308875504917467</v>
      </c>
      <c r="N15" s="224">
        <v>0.10957583816085048</v>
      </c>
    </row>
    <row r="16" spans="1:14" x14ac:dyDescent="0.3">
      <c r="A16" s="9" t="s">
        <v>10</v>
      </c>
      <c r="B16" s="224">
        <v>4.1645691917681802</v>
      </c>
      <c r="C16" s="224">
        <v>16.663399889500624</v>
      </c>
      <c r="D16" s="224">
        <v>0.29616197865422578</v>
      </c>
      <c r="E16" s="224">
        <v>32.720836565393512</v>
      </c>
      <c r="F16" s="224">
        <v>-6.7997411545141517</v>
      </c>
      <c r="G16" s="224">
        <v>-2.7604364351507513</v>
      </c>
      <c r="H16" s="224">
        <v>3.340122673312834</v>
      </c>
      <c r="I16" s="224">
        <v>7.4940121525968664</v>
      </c>
      <c r="J16" s="224">
        <v>-0.49043617697167008</v>
      </c>
      <c r="K16" s="224">
        <v>-1.6012845518406067</v>
      </c>
      <c r="L16" s="224">
        <v>-7.9151752921076621</v>
      </c>
      <c r="M16" s="224">
        <v>-5.970928813349019E-2</v>
      </c>
      <c r="N16" s="224">
        <v>0.88334288856121645</v>
      </c>
    </row>
    <row r="17" spans="1:14" x14ac:dyDescent="0.3">
      <c r="A17" s="9" t="s">
        <v>11</v>
      </c>
      <c r="B17" s="224">
        <v>4.1189681455962841</v>
      </c>
      <c r="C17" s="224">
        <v>10.410925567032209</v>
      </c>
      <c r="D17" s="224">
        <v>0.42432814710042521</v>
      </c>
      <c r="E17" s="224">
        <v>14.705392654486005</v>
      </c>
      <c r="F17" s="224">
        <v>-1.1048279786744217</v>
      </c>
      <c r="G17" s="224">
        <v>-3.2398463676690028</v>
      </c>
      <c r="H17" s="224">
        <v>1.6834561065916915</v>
      </c>
      <c r="I17" s="224">
        <v>9.4002385658445604</v>
      </c>
      <c r="J17" s="224">
        <v>6.6326575430063883</v>
      </c>
      <c r="K17" s="224">
        <v>-1.4690778518644692</v>
      </c>
      <c r="L17" s="224">
        <v>-8.3087931776247643</v>
      </c>
      <c r="M17" s="224">
        <v>-0.35761105464125365</v>
      </c>
      <c r="N17" s="224">
        <v>1.6980450527876769</v>
      </c>
    </row>
    <row r="18" spans="1:14" x14ac:dyDescent="0.3">
      <c r="A18" s="9" t="s">
        <v>12</v>
      </c>
      <c r="B18" s="224">
        <v>23.892302521922119</v>
      </c>
      <c r="C18" s="224">
        <v>8.0080283342301328</v>
      </c>
      <c r="D18" s="224">
        <v>11.583479168771518</v>
      </c>
      <c r="E18" s="224">
        <v>82.035155428386645</v>
      </c>
      <c r="F18" s="224">
        <v>19.742968735238307</v>
      </c>
      <c r="G18" s="224">
        <v>-2.2924963065660506</v>
      </c>
      <c r="H18" s="224">
        <v>3.5373946947359087</v>
      </c>
      <c r="I18" s="224">
        <v>8.6070084871755483</v>
      </c>
      <c r="J18" s="224">
        <v>-0.69244406048053975</v>
      </c>
      <c r="K18" s="224">
        <v>-1.2194726153878008</v>
      </c>
      <c r="L18" s="224">
        <v>-7.9983498593222748</v>
      </c>
      <c r="M18" s="224">
        <v>0.30123406003180264</v>
      </c>
      <c r="N18" s="224">
        <v>1.3438523157229838</v>
      </c>
    </row>
    <row r="19" spans="1:14" x14ac:dyDescent="0.3">
      <c r="A19" s="9" t="s">
        <v>13</v>
      </c>
      <c r="B19" s="224">
        <v>16.94657624254296</v>
      </c>
      <c r="C19" s="224">
        <v>8.9703576874982076</v>
      </c>
      <c r="D19" s="224">
        <v>0.99385035832418112</v>
      </c>
      <c r="E19" s="224">
        <v>80.01982788479711</v>
      </c>
      <c r="F19" s="224">
        <v>-7.7909237675403631</v>
      </c>
      <c r="G19" s="224">
        <v>-2.3317807448854211</v>
      </c>
      <c r="H19" s="224">
        <v>2.4716049978489139</v>
      </c>
      <c r="I19" s="224">
        <v>6.3693559787332532</v>
      </c>
      <c r="J19" s="224">
        <v>4.6927802304248587</v>
      </c>
      <c r="K19" s="224">
        <v>-1.513828837729065</v>
      </c>
      <c r="L19" s="224">
        <v>-8.2924905661300414</v>
      </c>
      <c r="M19" s="224">
        <v>-1.0990493420430596</v>
      </c>
      <c r="N19" s="224">
        <v>0.90098520561888051</v>
      </c>
    </row>
    <row r="20" spans="1:14" x14ac:dyDescent="0.3">
      <c r="A20" s="9" t="s">
        <v>14</v>
      </c>
      <c r="B20" s="224">
        <v>4.4183030074577516</v>
      </c>
      <c r="C20" s="224">
        <v>5.803435665703006</v>
      </c>
      <c r="D20" s="224">
        <v>19.349579842022251</v>
      </c>
      <c r="E20" s="224">
        <v>30.631582096009851</v>
      </c>
      <c r="F20" s="224">
        <v>-8.8052444244392234</v>
      </c>
      <c r="G20" s="224">
        <v>-1.8068133827800068</v>
      </c>
      <c r="H20" s="224">
        <v>3.0156536617082565</v>
      </c>
      <c r="I20" s="224">
        <v>5.8471232436959895</v>
      </c>
      <c r="J20" s="224">
        <v>-8.586599130461579</v>
      </c>
      <c r="K20" s="224">
        <v>-1.4786848117552438</v>
      </c>
      <c r="L20" s="224">
        <v>-7.7881407950599879</v>
      </c>
      <c r="M20" s="224">
        <v>-0.48670845481328229</v>
      </c>
      <c r="N20" s="224">
        <v>1.1197972806483563</v>
      </c>
    </row>
    <row r="21" spans="1:14" x14ac:dyDescent="0.3">
      <c r="A21" s="9" t="s">
        <v>15</v>
      </c>
      <c r="B21" s="224">
        <v>4.0135112830672455</v>
      </c>
      <c r="C21" s="224">
        <v>10.439913519270277</v>
      </c>
      <c r="D21" s="224">
        <v>7.8575845448273185</v>
      </c>
      <c r="E21" s="224">
        <v>1.3476024684451176</v>
      </c>
      <c r="F21" s="224">
        <v>-3.7376706119708416</v>
      </c>
      <c r="G21" s="224">
        <v>-3.0456014275352032</v>
      </c>
      <c r="H21" s="224">
        <v>2.864287385928094</v>
      </c>
      <c r="I21" s="224">
        <v>8.7170393837394613</v>
      </c>
      <c r="J21" s="224">
        <v>6.9455349692908044</v>
      </c>
      <c r="K21" s="224">
        <v>-1.2542400063326369</v>
      </c>
      <c r="L21" s="224">
        <v>-8.6919266867210183</v>
      </c>
      <c r="M21" s="224">
        <v>-0.20318266456827416</v>
      </c>
      <c r="N21" s="224">
        <v>2.0080901205651998</v>
      </c>
    </row>
    <row r="22" spans="1:14" x14ac:dyDescent="0.3">
      <c r="A22" s="9" t="s">
        <v>16</v>
      </c>
      <c r="B22" s="224">
        <v>0.93854742230514887</v>
      </c>
      <c r="C22" s="224">
        <v>4.7284940471271852</v>
      </c>
      <c r="D22" s="224">
        <v>14.882188969845771</v>
      </c>
      <c r="E22" s="224">
        <v>32.078692329228858</v>
      </c>
      <c r="F22" s="224">
        <v>-3.8643043975113756E-2</v>
      </c>
      <c r="G22" s="224">
        <v>-3.5461406188115916</v>
      </c>
      <c r="H22" s="224">
        <v>4.4783350187815358</v>
      </c>
      <c r="I22" s="224">
        <v>7.5075329800235409</v>
      </c>
      <c r="J22" s="224">
        <v>-12.859940045046656</v>
      </c>
      <c r="K22" s="224">
        <v>-0.75967361898949548</v>
      </c>
      <c r="L22" s="224">
        <v>-7.9989572366756079</v>
      </c>
      <c r="M22" s="224">
        <v>-6.1276539732673996E-2</v>
      </c>
      <c r="N22" s="224">
        <v>-0.23834569427202723</v>
      </c>
    </row>
    <row r="23" spans="1:14" x14ac:dyDescent="0.3">
      <c r="A23" s="216" t="s">
        <v>157</v>
      </c>
      <c r="B23" s="224">
        <v>4.4104733194135122</v>
      </c>
      <c r="C23" s="224">
        <v>4.5081967213114922</v>
      </c>
      <c r="D23" s="224">
        <v>15.0509733646591</v>
      </c>
      <c r="E23" s="224" t="s">
        <v>440</v>
      </c>
      <c r="F23" s="224">
        <v>17.562142528833675</v>
      </c>
      <c r="G23" s="224">
        <v>-3.9229702993833939</v>
      </c>
      <c r="H23" s="224">
        <v>4.4876819058677029</v>
      </c>
      <c r="I23" s="224">
        <v>7.582715858490289</v>
      </c>
      <c r="J23" s="224">
        <v>-12.89659881086736</v>
      </c>
      <c r="K23" s="224">
        <v>-0.72609164867611753</v>
      </c>
      <c r="L23" s="224">
        <v>-7.9335465585546814</v>
      </c>
      <c r="M23" s="224">
        <v>-6.132096350816596E-2</v>
      </c>
      <c r="N23" s="224">
        <v>2.1465797097330181</v>
      </c>
    </row>
    <row r="24" spans="1:14" x14ac:dyDescent="0.3">
      <c r="A24" s="216" t="s">
        <v>155</v>
      </c>
      <c r="B24" s="224">
        <v>6.683347949162382</v>
      </c>
      <c r="C24" s="224">
        <v>5.4189318075293329</v>
      </c>
      <c r="D24" s="224">
        <v>15.05253246692773</v>
      </c>
      <c r="E24" s="224">
        <v>32.078692329228858</v>
      </c>
      <c r="F24" s="224">
        <v>-5.9864785056315242</v>
      </c>
      <c r="G24" s="224">
        <v>-4.1645535107613227</v>
      </c>
      <c r="H24" s="224">
        <v>4.5722792933911052</v>
      </c>
      <c r="I24" s="224">
        <v>7.1086605723540259</v>
      </c>
      <c r="J24" s="224">
        <v>-12.871437715720603</v>
      </c>
      <c r="K24" s="224">
        <v>-0.75591600827883099</v>
      </c>
      <c r="L24" s="224">
        <v>-7.9443764069663132</v>
      </c>
      <c r="M24" s="224">
        <v>-6.1206830201399498E-2</v>
      </c>
      <c r="N24" s="224">
        <v>0.6160820010942416</v>
      </c>
    </row>
    <row r="25" spans="1:14" x14ac:dyDescent="0.3">
      <c r="A25" s="216" t="s">
        <v>105</v>
      </c>
      <c r="B25" s="224">
        <v>-2.3328545357856001E-2</v>
      </c>
      <c r="C25" s="224">
        <v>0.96328503041895885</v>
      </c>
      <c r="D25" s="224">
        <v>15.060100065376332</v>
      </c>
      <c r="E25" s="224" t="s">
        <v>440</v>
      </c>
      <c r="F25" s="224">
        <v>-3.743295511249471</v>
      </c>
      <c r="G25" s="224">
        <v>-3.398339645347491</v>
      </c>
      <c r="H25" s="224">
        <v>4.4736260715972094</v>
      </c>
      <c r="I25" s="224">
        <v>7.5186705691568676</v>
      </c>
      <c r="J25" s="224">
        <v>-12.843337743342502</v>
      </c>
      <c r="K25" s="224">
        <v>-0.7767758175678523</v>
      </c>
      <c r="L25" s="224">
        <v>-8.0083258823903805</v>
      </c>
      <c r="M25" s="224">
        <v>-6.1635556046240936E-2</v>
      </c>
      <c r="N25" s="224">
        <v>-0.43976973400943109</v>
      </c>
    </row>
    <row r="26" spans="1:14" x14ac:dyDescent="0.3">
      <c r="A26" s="9" t="s">
        <v>17</v>
      </c>
      <c r="B26" s="224">
        <v>10.873871297079575</v>
      </c>
      <c r="C26" s="224">
        <v>-0.22536853234241505</v>
      </c>
      <c r="D26" s="224">
        <v>1.721364284833669</v>
      </c>
      <c r="E26" s="224">
        <v>391.60642846858968</v>
      </c>
      <c r="F26" s="224">
        <v>-0.123282815004913</v>
      </c>
      <c r="G26" s="224">
        <v>-3.7117365542077607</v>
      </c>
      <c r="H26" s="224">
        <v>1.6800557574501624</v>
      </c>
      <c r="I26" s="224">
        <v>7.1086955642870606</v>
      </c>
      <c r="J26" s="224">
        <v>4.8278872402586472</v>
      </c>
      <c r="K26" s="224">
        <v>-1.2121615216114492</v>
      </c>
      <c r="L26" s="224">
        <v>-8.6851189732920204</v>
      </c>
      <c r="M26" s="224">
        <v>-0.18309209215459532</v>
      </c>
      <c r="N26" s="224">
        <v>2.8546763603889644</v>
      </c>
    </row>
    <row r="27" spans="1:14" x14ac:dyDescent="0.3">
      <c r="A27" s="9" t="s">
        <v>18</v>
      </c>
      <c r="B27" s="224">
        <v>4.9951297470503704</v>
      </c>
      <c r="C27" s="224">
        <v>2.6214179853247543</v>
      </c>
      <c r="D27" s="224">
        <v>3.8795580894240373</v>
      </c>
      <c r="E27" s="224">
        <v>22.550239279114123</v>
      </c>
      <c r="F27" s="224">
        <v>-1.4968452584452621</v>
      </c>
      <c r="G27" s="224">
        <v>-2.6300768734770372</v>
      </c>
      <c r="H27" s="224">
        <v>0.39398508655462194</v>
      </c>
      <c r="I27" s="224">
        <v>10.11870213412034</v>
      </c>
      <c r="J27" s="224">
        <v>10.651354757678661</v>
      </c>
      <c r="K27" s="224">
        <v>-1.3528428737246969</v>
      </c>
      <c r="L27" s="224">
        <v>-8.0979344102731829</v>
      </c>
      <c r="M27" s="224">
        <v>-0.46179740517480639</v>
      </c>
      <c r="N27" s="224">
        <v>2.6069943816491019</v>
      </c>
    </row>
    <row r="28" spans="1:14" x14ac:dyDescent="0.3">
      <c r="A28" s="9" t="s">
        <v>19</v>
      </c>
      <c r="B28" s="224">
        <v>50.552092478545234</v>
      </c>
      <c r="C28" s="224">
        <v>15.606005748499683</v>
      </c>
      <c r="D28" s="224">
        <v>6.6219201026228376</v>
      </c>
      <c r="E28" s="224">
        <v>75.651083767230944</v>
      </c>
      <c r="F28" s="224">
        <v>85.020790200477137</v>
      </c>
      <c r="G28" s="224">
        <v>-3.2246841966197337</v>
      </c>
      <c r="H28" s="224">
        <v>3.1799037387725519</v>
      </c>
      <c r="I28" s="224">
        <v>7.1413837364881374</v>
      </c>
      <c r="J28" s="224">
        <v>0.88758234037942429</v>
      </c>
      <c r="K28" s="224">
        <v>-1.36418175122121</v>
      </c>
      <c r="L28" s="224">
        <v>-8.1095465129336333</v>
      </c>
      <c r="M28" s="224">
        <v>-0.47675362646243968</v>
      </c>
      <c r="N28" s="224">
        <v>1.9368620718514933</v>
      </c>
    </row>
    <row r="29" spans="1:14" x14ac:dyDescent="0.3">
      <c r="A29" s="9" t="s">
        <v>20</v>
      </c>
      <c r="B29" s="224">
        <v>30.481689466478684</v>
      </c>
      <c r="C29" s="224">
        <v>12.091328732191968</v>
      </c>
      <c r="D29" s="224">
        <v>0.37015390609779786</v>
      </c>
      <c r="E29" s="224">
        <v>63.199154665840837</v>
      </c>
      <c r="F29" s="224">
        <v>0.26598996769556038</v>
      </c>
      <c r="G29" s="224">
        <v>-4.8041520070988071</v>
      </c>
      <c r="H29" s="224">
        <v>-0.49531514078502425</v>
      </c>
      <c r="I29" s="224">
        <v>7.868657717483913</v>
      </c>
      <c r="J29" s="224">
        <v>-3.5914245530970277</v>
      </c>
      <c r="K29" s="224">
        <v>-1.240128969609728</v>
      </c>
      <c r="L29" s="224">
        <v>-7.7487212904601677</v>
      </c>
      <c r="M29" s="224">
        <v>-1.340269435578719</v>
      </c>
      <c r="N29" s="224">
        <v>1.2437223754772475</v>
      </c>
    </row>
    <row r="30" spans="1:14" x14ac:dyDescent="0.3">
      <c r="A30" s="9" t="s">
        <v>21</v>
      </c>
      <c r="B30" s="224">
        <v>8.9104477455268096</v>
      </c>
      <c r="C30" s="224">
        <v>3.230936624311596</v>
      </c>
      <c r="D30" s="224">
        <v>14.723616649855813</v>
      </c>
      <c r="E30" s="224">
        <v>222.38362193013171</v>
      </c>
      <c r="F30" s="224">
        <v>-5.1432208936787163</v>
      </c>
      <c r="G30" s="224">
        <v>-1.806605797042323</v>
      </c>
      <c r="H30" s="224">
        <v>2.8930292304659986</v>
      </c>
      <c r="I30" s="224">
        <v>5.6002071796350776</v>
      </c>
      <c r="J30" s="224">
        <v>-8.825803484072722</v>
      </c>
      <c r="K30" s="224">
        <v>-1.3456647998715852</v>
      </c>
      <c r="L30" s="224">
        <v>-8.3843699721449951</v>
      </c>
      <c r="M30" s="224">
        <v>0.91156931156588428</v>
      </c>
      <c r="N30" s="224">
        <v>1.4570654024036003</v>
      </c>
    </row>
    <row r="31" spans="1:14" x14ac:dyDescent="0.3">
      <c r="A31" s="9" t="s">
        <v>22</v>
      </c>
      <c r="B31" s="224">
        <v>6.5843195924256293</v>
      </c>
      <c r="C31" s="224">
        <v>17.589076908446046</v>
      </c>
      <c r="D31" s="224">
        <v>13.955444201553874</v>
      </c>
      <c r="E31" s="224">
        <v>47.918643182778425</v>
      </c>
      <c r="F31" s="224">
        <v>-6.7722854814311972</v>
      </c>
      <c r="G31" s="224">
        <v>-3.5328463639474563</v>
      </c>
      <c r="H31" s="224">
        <v>2.5013846742564283</v>
      </c>
      <c r="I31" s="224">
        <v>5.3617093817533572</v>
      </c>
      <c r="J31" s="224">
        <v>-12.608774425344308</v>
      </c>
      <c r="K31" s="224">
        <v>-1.2322986029598724</v>
      </c>
      <c r="L31" s="224">
        <v>-8.6274137177979071</v>
      </c>
      <c r="M31" s="224">
        <v>-0.34936336324999218</v>
      </c>
      <c r="N31" s="224">
        <v>1.8464303484206681</v>
      </c>
    </row>
    <row r="32" spans="1:14" x14ac:dyDescent="0.3">
      <c r="A32" s="9" t="s">
        <v>23</v>
      </c>
      <c r="B32" s="224">
        <v>3.6723379128530382</v>
      </c>
      <c r="C32" s="224">
        <v>7.6983759275517656</v>
      </c>
      <c r="D32" s="224">
        <v>7.0788750034033114</v>
      </c>
      <c r="E32" s="224">
        <v>1.3201377349902401</v>
      </c>
      <c r="F32" s="224">
        <v>-3.5187650562015449</v>
      </c>
      <c r="G32" s="224">
        <v>-1.7805598910791218</v>
      </c>
      <c r="H32" s="224">
        <v>2.3810051121487561</v>
      </c>
      <c r="I32" s="224">
        <v>9.6935449189910798</v>
      </c>
      <c r="J32" s="224">
        <v>2.5769682062835244</v>
      </c>
      <c r="K32" s="224">
        <v>-1.6030650020717729</v>
      </c>
      <c r="L32" s="224">
        <v>-7.6944728920760923</v>
      </c>
      <c r="M32" s="224">
        <v>0.40008250388099498</v>
      </c>
      <c r="N32" s="224">
        <v>2.6310311563924671</v>
      </c>
    </row>
    <row r="33" spans="1:14" x14ac:dyDescent="0.3">
      <c r="A33" s="9" t="s">
        <v>24</v>
      </c>
      <c r="B33" s="224">
        <v>25.303784923084734</v>
      </c>
      <c r="C33" s="224">
        <v>15.944439952574726</v>
      </c>
      <c r="D33" s="224">
        <v>4.2167359268525502</v>
      </c>
      <c r="E33" s="224">
        <v>72.133704796556998</v>
      </c>
      <c r="F33" s="224">
        <v>-8.0144751442660151</v>
      </c>
      <c r="G33" s="224">
        <v>-3.246551969594293</v>
      </c>
      <c r="H33" s="224">
        <v>4.0245872619990166</v>
      </c>
      <c r="I33" s="224">
        <v>4.1115638480467425</v>
      </c>
      <c r="J33" s="224">
        <v>-9.8590632862509295</v>
      </c>
      <c r="K33" s="224">
        <v>-1.6778685739516987</v>
      </c>
      <c r="L33" s="224">
        <v>-7.7756127392956245</v>
      </c>
      <c r="M33" s="224">
        <v>-0.47652044709633401</v>
      </c>
      <c r="N33" s="224">
        <v>0.51204157575446629</v>
      </c>
    </row>
    <row r="34" spans="1:14" x14ac:dyDescent="0.3">
      <c r="A34" s="9" t="s">
        <v>25</v>
      </c>
      <c r="B34" s="224">
        <v>1.582064481066439</v>
      </c>
      <c r="C34" s="224">
        <v>0.94869302968707814</v>
      </c>
      <c r="D34" s="224">
        <v>-1.5832302007513022</v>
      </c>
      <c r="E34" s="224">
        <v>62.942462982106491</v>
      </c>
      <c r="F34" s="224">
        <v>-7.6448664505633985</v>
      </c>
      <c r="G34" s="224">
        <v>-5.2650700782155013</v>
      </c>
      <c r="H34" s="224">
        <v>2.6141970114168487</v>
      </c>
      <c r="I34" s="224">
        <v>7.2973270157405921</v>
      </c>
      <c r="J34" s="224">
        <v>-9.5000885463662286</v>
      </c>
      <c r="K34" s="224">
        <v>-1.6006552863585313</v>
      </c>
      <c r="L34" s="224">
        <v>-8.7118708587784539</v>
      </c>
      <c r="M34" s="224">
        <v>-0.36177700239773003</v>
      </c>
      <c r="N34" s="224">
        <v>0.73574631958142334</v>
      </c>
    </row>
    <row r="35" spans="1:14" x14ac:dyDescent="0.3">
      <c r="A35" s="9" t="s">
        <v>26</v>
      </c>
      <c r="B35" s="224">
        <v>6.0617446694467532</v>
      </c>
      <c r="C35" s="224">
        <v>9.0657272962531295</v>
      </c>
      <c r="D35" s="224">
        <v>10.838601888056147</v>
      </c>
      <c r="E35" s="224">
        <v>118.5819778469006</v>
      </c>
      <c r="F35" s="224">
        <v>-1.1778368010605362</v>
      </c>
      <c r="G35" s="224">
        <v>-2.7363987103575056</v>
      </c>
      <c r="H35" s="224">
        <v>2.5210664284079058</v>
      </c>
      <c r="I35" s="224">
        <v>7.733267950780558</v>
      </c>
      <c r="J35" s="224">
        <v>-5.4500393062938031</v>
      </c>
      <c r="K35" s="224">
        <v>-1.4063084715351266</v>
      </c>
      <c r="L35" s="224">
        <v>-8.3461350524429889</v>
      </c>
      <c r="M35" s="224">
        <v>0.4365722919360735</v>
      </c>
      <c r="N35" s="224">
        <v>3.7016567900384416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9.5832457811521436</v>
      </c>
      <c r="C37" s="130">
        <v>8.6545119138949929</v>
      </c>
      <c r="D37" s="130">
        <v>14.269277337173378</v>
      </c>
      <c r="E37" s="130">
        <v>85.386722938933957</v>
      </c>
      <c r="F37" s="130">
        <v>3.7220270723393014</v>
      </c>
      <c r="G37" s="130">
        <v>-3.0084086292699652</v>
      </c>
      <c r="H37" s="130">
        <v>3.5040580927612268</v>
      </c>
      <c r="I37" s="130">
        <v>7.0240491193469126</v>
      </c>
      <c r="J37" s="130">
        <v>-10.200644279651883</v>
      </c>
      <c r="K37" s="130">
        <v>-0.92273945209699093</v>
      </c>
      <c r="L37" s="130">
        <v>-8.1304861640378618</v>
      </c>
      <c r="M37" s="130">
        <v>-0.12001469678615706</v>
      </c>
      <c r="N37" s="130">
        <v>0.3203388863262262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17.299635306147223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-3.678759222935426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10.083191202668075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sheetPr codeName="Hoja168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675</v>
      </c>
      <c r="B1" s="121"/>
      <c r="C1" s="121"/>
      <c r="D1" s="121"/>
      <c r="E1" s="121"/>
      <c r="F1" s="121"/>
      <c r="G1" s="121"/>
      <c r="H1" s="122">
        <v>167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305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3061207</v>
      </c>
      <c r="C9" s="58">
        <v>953052</v>
      </c>
      <c r="D9" s="58">
        <v>552</v>
      </c>
      <c r="E9" s="58">
        <v>89492</v>
      </c>
      <c r="F9" s="58">
        <v>124482</v>
      </c>
      <c r="G9" s="58">
        <v>37814</v>
      </c>
      <c r="H9" s="58">
        <v>288302</v>
      </c>
      <c r="I9" s="58">
        <v>339138</v>
      </c>
      <c r="J9" s="58">
        <v>121159</v>
      </c>
      <c r="K9" s="58">
        <v>37965</v>
      </c>
      <c r="L9" s="58">
        <v>86601</v>
      </c>
      <c r="M9" s="58">
        <v>348769</v>
      </c>
      <c r="N9" s="58">
        <v>633881</v>
      </c>
      <c r="O9" s="53"/>
    </row>
    <row r="10" spans="1:15" x14ac:dyDescent="0.3">
      <c r="A10" s="9" t="s">
        <v>317</v>
      </c>
      <c r="B10" s="58">
        <v>21694445</v>
      </c>
      <c r="C10" s="58">
        <v>794670</v>
      </c>
      <c r="D10" s="58">
        <v>339442</v>
      </c>
      <c r="E10" s="58">
        <v>9541197</v>
      </c>
      <c r="F10" s="58">
        <v>1884336</v>
      </c>
      <c r="G10" s="58">
        <v>426372</v>
      </c>
      <c r="H10" s="58">
        <v>1838672</v>
      </c>
      <c r="I10" s="58">
        <v>1240450</v>
      </c>
      <c r="J10" s="58">
        <v>632347</v>
      </c>
      <c r="K10" s="58">
        <v>486853</v>
      </c>
      <c r="L10" s="58">
        <v>760600</v>
      </c>
      <c r="M10" s="58">
        <v>1088044</v>
      </c>
      <c r="N10" s="58">
        <v>2661462</v>
      </c>
      <c r="O10" s="53"/>
    </row>
    <row r="11" spans="1:15" x14ac:dyDescent="0.3">
      <c r="A11" s="9" t="s">
        <v>5</v>
      </c>
      <c r="B11" s="58">
        <v>6293521</v>
      </c>
      <c r="C11" s="58">
        <v>467496</v>
      </c>
      <c r="D11" s="58">
        <v>255</v>
      </c>
      <c r="E11" s="58">
        <v>3445887</v>
      </c>
      <c r="F11" s="58">
        <v>100820</v>
      </c>
      <c r="G11" s="58">
        <v>44150</v>
      </c>
      <c r="H11" s="58">
        <v>632313</v>
      </c>
      <c r="I11" s="58">
        <v>247741</v>
      </c>
      <c r="J11" s="58">
        <v>79710</v>
      </c>
      <c r="K11" s="58">
        <v>56712</v>
      </c>
      <c r="L11" s="58">
        <v>76756</v>
      </c>
      <c r="M11" s="58">
        <v>364600</v>
      </c>
      <c r="N11" s="58">
        <v>777081</v>
      </c>
      <c r="O11" s="53"/>
    </row>
    <row r="12" spans="1:15" x14ac:dyDescent="0.3">
      <c r="A12" s="9" t="s">
        <v>6</v>
      </c>
      <c r="B12" s="58">
        <v>31501055</v>
      </c>
      <c r="C12" s="58">
        <v>1759892</v>
      </c>
      <c r="D12" s="58">
        <v>36579</v>
      </c>
      <c r="E12" s="58">
        <v>10098274</v>
      </c>
      <c r="F12" s="58">
        <v>3590395</v>
      </c>
      <c r="G12" s="58">
        <v>316734</v>
      </c>
      <c r="H12" s="58">
        <v>2748459</v>
      </c>
      <c r="I12" s="58">
        <v>3102146</v>
      </c>
      <c r="J12" s="58">
        <v>1541461</v>
      </c>
      <c r="K12" s="58">
        <v>556182</v>
      </c>
      <c r="L12" s="58">
        <v>1450965</v>
      </c>
      <c r="M12" s="58">
        <v>1115218</v>
      </c>
      <c r="N12" s="58">
        <v>5184750</v>
      </c>
      <c r="O12" s="53"/>
    </row>
    <row r="13" spans="1:15" x14ac:dyDescent="0.3">
      <c r="A13" s="9" t="s">
        <v>7</v>
      </c>
      <c r="B13" s="58">
        <v>5985149</v>
      </c>
      <c r="C13" s="58">
        <v>934389</v>
      </c>
      <c r="D13" s="58">
        <v>727</v>
      </c>
      <c r="E13" s="58">
        <v>1075080</v>
      </c>
      <c r="F13" s="58">
        <v>540393</v>
      </c>
      <c r="G13" s="58">
        <v>42633</v>
      </c>
      <c r="H13" s="58">
        <v>517857</v>
      </c>
      <c r="I13" s="58">
        <v>560118</v>
      </c>
      <c r="J13" s="58">
        <v>208601</v>
      </c>
      <c r="K13" s="58">
        <v>58085</v>
      </c>
      <c r="L13" s="58">
        <v>293258</v>
      </c>
      <c r="M13" s="58">
        <v>575448</v>
      </c>
      <c r="N13" s="58">
        <v>1178560</v>
      </c>
      <c r="O13" s="53"/>
    </row>
    <row r="14" spans="1:15" x14ac:dyDescent="0.3">
      <c r="A14" s="9" t="s">
        <v>8</v>
      </c>
      <c r="B14" s="58">
        <v>11901060</v>
      </c>
      <c r="C14" s="58">
        <v>1427054</v>
      </c>
      <c r="D14" s="58">
        <v>543</v>
      </c>
      <c r="E14" s="58">
        <v>1534026</v>
      </c>
      <c r="F14" s="58">
        <v>755514</v>
      </c>
      <c r="G14" s="58">
        <v>219775</v>
      </c>
      <c r="H14" s="58">
        <v>1738168</v>
      </c>
      <c r="I14" s="58">
        <v>1075240</v>
      </c>
      <c r="J14" s="58">
        <v>476437</v>
      </c>
      <c r="K14" s="58">
        <v>223089</v>
      </c>
      <c r="L14" s="58">
        <v>520130</v>
      </c>
      <c r="M14" s="58">
        <v>1109030</v>
      </c>
      <c r="N14" s="58">
        <v>2822054</v>
      </c>
      <c r="O14" s="53"/>
    </row>
    <row r="15" spans="1:15" x14ac:dyDescent="0.3">
      <c r="A15" s="9" t="s">
        <v>9</v>
      </c>
      <c r="B15" s="58">
        <v>21448807</v>
      </c>
      <c r="C15" s="58">
        <v>1126723</v>
      </c>
      <c r="D15" s="58">
        <v>1524</v>
      </c>
      <c r="E15" s="58">
        <v>8461688</v>
      </c>
      <c r="F15" s="58">
        <v>1371583</v>
      </c>
      <c r="G15" s="58">
        <v>272313</v>
      </c>
      <c r="H15" s="58">
        <v>2272291</v>
      </c>
      <c r="I15" s="58">
        <v>1655286</v>
      </c>
      <c r="J15" s="58">
        <v>933482</v>
      </c>
      <c r="K15" s="58">
        <v>744248</v>
      </c>
      <c r="L15" s="58">
        <v>690427</v>
      </c>
      <c r="M15" s="58">
        <v>1030677</v>
      </c>
      <c r="N15" s="58">
        <v>2888565</v>
      </c>
      <c r="O15" s="53"/>
    </row>
    <row r="16" spans="1:15" x14ac:dyDescent="0.3">
      <c r="A16" s="9" t="s">
        <v>10</v>
      </c>
      <c r="B16" s="58">
        <v>3431814</v>
      </c>
      <c r="C16" s="58">
        <v>301785</v>
      </c>
      <c r="D16" s="58">
        <v>9800</v>
      </c>
      <c r="E16" s="58">
        <v>355016</v>
      </c>
      <c r="F16" s="58">
        <v>60604</v>
      </c>
      <c r="G16" s="58">
        <v>1060253</v>
      </c>
      <c r="H16" s="58">
        <v>318704</v>
      </c>
      <c r="I16" s="58">
        <v>176460</v>
      </c>
      <c r="J16" s="58">
        <v>73605</v>
      </c>
      <c r="K16" s="58">
        <v>27901</v>
      </c>
      <c r="L16" s="58">
        <v>43707</v>
      </c>
      <c r="M16" s="58">
        <v>402586</v>
      </c>
      <c r="N16" s="58">
        <v>601393</v>
      </c>
      <c r="O16" s="53"/>
    </row>
    <row r="17" spans="1:15" x14ac:dyDescent="0.3">
      <c r="A17" s="9" t="s">
        <v>11</v>
      </c>
      <c r="B17" s="58">
        <v>6207205</v>
      </c>
      <c r="C17" s="58">
        <v>1205374</v>
      </c>
      <c r="D17" s="58">
        <v>317</v>
      </c>
      <c r="E17" s="58">
        <v>286591</v>
      </c>
      <c r="F17" s="58">
        <v>475364</v>
      </c>
      <c r="G17" s="58">
        <v>306808</v>
      </c>
      <c r="H17" s="58">
        <v>582151</v>
      </c>
      <c r="I17" s="58">
        <v>704384</v>
      </c>
      <c r="J17" s="58">
        <v>361923</v>
      </c>
      <c r="K17" s="58">
        <v>141669</v>
      </c>
      <c r="L17" s="58">
        <v>292114</v>
      </c>
      <c r="M17" s="58">
        <v>691379</v>
      </c>
      <c r="N17" s="58">
        <v>1159131</v>
      </c>
      <c r="O17" s="53"/>
    </row>
    <row r="18" spans="1:15" x14ac:dyDescent="0.3">
      <c r="A18" s="9" t="s">
        <v>12</v>
      </c>
      <c r="B18" s="58">
        <v>20906156</v>
      </c>
      <c r="C18" s="58">
        <v>2873774</v>
      </c>
      <c r="D18" s="58">
        <v>152941</v>
      </c>
      <c r="E18" s="58">
        <v>4468102</v>
      </c>
      <c r="F18" s="58">
        <v>3811685</v>
      </c>
      <c r="G18" s="58">
        <v>331427</v>
      </c>
      <c r="H18" s="58">
        <v>2437159</v>
      </c>
      <c r="I18" s="58">
        <v>1691948</v>
      </c>
      <c r="J18" s="58">
        <v>1085838</v>
      </c>
      <c r="K18" s="58">
        <v>222414</v>
      </c>
      <c r="L18" s="58">
        <v>694509</v>
      </c>
      <c r="M18" s="58">
        <v>608704</v>
      </c>
      <c r="N18" s="58">
        <v>2527655</v>
      </c>
      <c r="O18" s="53"/>
    </row>
    <row r="19" spans="1:15" x14ac:dyDescent="0.3">
      <c r="A19" s="9" t="s">
        <v>13</v>
      </c>
      <c r="B19" s="58">
        <v>16297135</v>
      </c>
      <c r="C19" s="58">
        <v>1510649</v>
      </c>
      <c r="D19" s="58">
        <v>8319</v>
      </c>
      <c r="E19" s="58">
        <v>4402023</v>
      </c>
      <c r="F19" s="58">
        <v>1084620</v>
      </c>
      <c r="G19" s="58">
        <v>379253</v>
      </c>
      <c r="H19" s="58">
        <v>1060637</v>
      </c>
      <c r="I19" s="58">
        <v>1858127</v>
      </c>
      <c r="J19" s="58">
        <v>959251</v>
      </c>
      <c r="K19" s="58">
        <v>281044</v>
      </c>
      <c r="L19" s="58">
        <v>767317</v>
      </c>
      <c r="M19" s="58">
        <v>1069319</v>
      </c>
      <c r="N19" s="58">
        <v>2916576</v>
      </c>
      <c r="O19" s="53"/>
    </row>
    <row r="20" spans="1:15" x14ac:dyDescent="0.3">
      <c r="A20" s="9" t="s">
        <v>14</v>
      </c>
      <c r="B20" s="58">
        <v>23892523</v>
      </c>
      <c r="C20" s="58">
        <v>4257710</v>
      </c>
      <c r="D20" s="58">
        <v>109493</v>
      </c>
      <c r="E20" s="58">
        <v>1684211</v>
      </c>
      <c r="F20" s="58">
        <v>3631984</v>
      </c>
      <c r="G20" s="58">
        <v>254602</v>
      </c>
      <c r="H20" s="58">
        <v>1593110</v>
      </c>
      <c r="I20" s="58">
        <v>2558325</v>
      </c>
      <c r="J20" s="58">
        <v>1389881</v>
      </c>
      <c r="K20" s="58">
        <v>510328</v>
      </c>
      <c r="L20" s="58">
        <v>1612586</v>
      </c>
      <c r="M20" s="58">
        <v>1196314</v>
      </c>
      <c r="N20" s="58">
        <v>5093979</v>
      </c>
      <c r="O20" s="53"/>
    </row>
    <row r="21" spans="1:15" x14ac:dyDescent="0.3">
      <c r="A21" s="9" t="s">
        <v>15</v>
      </c>
      <c r="B21" s="58">
        <v>13361231</v>
      </c>
      <c r="C21" s="58">
        <v>1494481</v>
      </c>
      <c r="D21" s="58">
        <v>27450</v>
      </c>
      <c r="E21" s="58">
        <v>35061</v>
      </c>
      <c r="F21" s="58">
        <v>1283316</v>
      </c>
      <c r="G21" s="58">
        <v>154336</v>
      </c>
      <c r="H21" s="58">
        <v>1167081</v>
      </c>
      <c r="I21" s="58">
        <v>2427108</v>
      </c>
      <c r="J21" s="58">
        <v>993321</v>
      </c>
      <c r="K21" s="58">
        <v>277637</v>
      </c>
      <c r="L21" s="58">
        <v>1026523</v>
      </c>
      <c r="M21" s="58">
        <v>932527</v>
      </c>
      <c r="N21" s="58">
        <v>3542390</v>
      </c>
      <c r="O21" s="53"/>
    </row>
    <row r="22" spans="1:15" x14ac:dyDescent="0.3">
      <c r="A22" s="9" t="s">
        <v>16</v>
      </c>
      <c r="B22" s="58">
        <v>248553397</v>
      </c>
      <c r="C22" s="58">
        <v>4776332</v>
      </c>
      <c r="D22" s="58">
        <v>467181</v>
      </c>
      <c r="E22" s="58">
        <v>3130223</v>
      </c>
      <c r="F22" s="58">
        <v>44275935</v>
      </c>
      <c r="G22" s="58">
        <v>5734210</v>
      </c>
      <c r="H22" s="58">
        <v>13895818</v>
      </c>
      <c r="I22" s="58">
        <v>32547947</v>
      </c>
      <c r="J22" s="58">
        <v>16453153</v>
      </c>
      <c r="K22" s="58">
        <v>10067365</v>
      </c>
      <c r="L22" s="58">
        <v>18682612</v>
      </c>
      <c r="M22" s="58">
        <v>15407451</v>
      </c>
      <c r="N22" s="58">
        <v>83115170</v>
      </c>
      <c r="O22" s="53"/>
    </row>
    <row r="23" spans="1:15" x14ac:dyDescent="0.3">
      <c r="A23" s="216" t="s">
        <v>157</v>
      </c>
      <c r="B23" s="58">
        <v>22576589</v>
      </c>
      <c r="C23" s="58">
        <v>5534</v>
      </c>
      <c r="D23" s="58">
        <v>153063</v>
      </c>
      <c r="E23" s="58">
        <v>0</v>
      </c>
      <c r="F23" s="58">
        <v>5698271</v>
      </c>
      <c r="G23" s="58">
        <v>452990</v>
      </c>
      <c r="H23" s="58">
        <v>1384747</v>
      </c>
      <c r="I23" s="58">
        <v>2147693</v>
      </c>
      <c r="J23" s="58">
        <v>4619971</v>
      </c>
      <c r="K23" s="58">
        <v>572851</v>
      </c>
      <c r="L23" s="58">
        <v>1475151</v>
      </c>
      <c r="M23" s="58">
        <v>773505</v>
      </c>
      <c r="N23" s="58">
        <v>5292813</v>
      </c>
      <c r="O23" s="53"/>
    </row>
    <row r="24" spans="1:15" x14ac:dyDescent="0.3">
      <c r="A24" s="216" t="s">
        <v>155</v>
      </c>
      <c r="B24" s="58">
        <v>17520221</v>
      </c>
      <c r="C24" s="58">
        <v>3944849</v>
      </c>
      <c r="D24" s="58">
        <v>264587</v>
      </c>
      <c r="E24" s="58">
        <v>3130223</v>
      </c>
      <c r="F24" s="58">
        <v>1534994</v>
      </c>
      <c r="G24" s="58">
        <v>980048</v>
      </c>
      <c r="H24" s="58">
        <v>609858</v>
      </c>
      <c r="I24" s="58">
        <v>1223800</v>
      </c>
      <c r="J24" s="58">
        <v>576795</v>
      </c>
      <c r="K24" s="58">
        <v>351722</v>
      </c>
      <c r="L24" s="58">
        <v>1012358</v>
      </c>
      <c r="M24" s="58">
        <v>327427</v>
      </c>
      <c r="N24" s="58">
        <v>3563560</v>
      </c>
      <c r="O24" s="53"/>
    </row>
    <row r="25" spans="1:15" x14ac:dyDescent="0.3">
      <c r="A25" s="216" t="s">
        <v>105</v>
      </c>
      <c r="B25" s="58">
        <v>208456587</v>
      </c>
      <c r="C25" s="58">
        <v>825949</v>
      </c>
      <c r="D25" s="58">
        <v>49531</v>
      </c>
      <c r="E25" s="58">
        <v>0</v>
      </c>
      <c r="F25" s="58">
        <v>37042670</v>
      </c>
      <c r="G25" s="58">
        <v>4301172</v>
      </c>
      <c r="H25" s="58">
        <v>11901213</v>
      </c>
      <c r="I25" s="58">
        <v>29176454</v>
      </c>
      <c r="J25" s="58">
        <v>11256387</v>
      </c>
      <c r="K25" s="58">
        <v>9142792</v>
      </c>
      <c r="L25" s="58">
        <v>16195103</v>
      </c>
      <c r="M25" s="58">
        <v>14306519</v>
      </c>
      <c r="N25" s="58">
        <v>74258797</v>
      </c>
      <c r="O25" s="53"/>
    </row>
    <row r="26" spans="1:15" x14ac:dyDescent="0.3">
      <c r="A26" s="9" t="s">
        <v>17</v>
      </c>
      <c r="B26" s="58">
        <v>9357026</v>
      </c>
      <c r="C26" s="58">
        <v>830541</v>
      </c>
      <c r="D26" s="58">
        <v>56054</v>
      </c>
      <c r="E26" s="58">
        <v>1763674</v>
      </c>
      <c r="F26" s="58">
        <v>642252</v>
      </c>
      <c r="G26" s="58">
        <v>119880</v>
      </c>
      <c r="H26" s="58">
        <v>341411</v>
      </c>
      <c r="I26" s="58">
        <v>1587058</v>
      </c>
      <c r="J26" s="58">
        <v>378861</v>
      </c>
      <c r="K26" s="58">
        <v>267400</v>
      </c>
      <c r="L26" s="58">
        <v>411669</v>
      </c>
      <c r="M26" s="58">
        <v>790894</v>
      </c>
      <c r="N26" s="58">
        <v>2167332</v>
      </c>
      <c r="O26" s="53"/>
    </row>
    <row r="27" spans="1:15" x14ac:dyDescent="0.3">
      <c r="A27" s="9" t="s">
        <v>18</v>
      </c>
      <c r="B27" s="58">
        <v>1785305</v>
      </c>
      <c r="C27" s="58">
        <v>197135</v>
      </c>
      <c r="D27" s="58">
        <v>539</v>
      </c>
      <c r="E27" s="58">
        <v>189624</v>
      </c>
      <c r="F27" s="58">
        <v>134603</v>
      </c>
      <c r="G27" s="58">
        <v>26030</v>
      </c>
      <c r="H27" s="58">
        <v>176655</v>
      </c>
      <c r="I27" s="58">
        <v>304287</v>
      </c>
      <c r="J27" s="58">
        <v>105403</v>
      </c>
      <c r="K27" s="58">
        <v>51927</v>
      </c>
      <c r="L27" s="58">
        <v>64860</v>
      </c>
      <c r="M27" s="58">
        <v>137657</v>
      </c>
      <c r="N27" s="58">
        <v>396585</v>
      </c>
      <c r="O27" s="53"/>
    </row>
    <row r="28" spans="1:15" x14ac:dyDescent="0.3">
      <c r="A28" s="9" t="s">
        <v>19</v>
      </c>
      <c r="B28" s="58">
        <v>10458161</v>
      </c>
      <c r="C28" s="58">
        <v>106742</v>
      </c>
      <c r="D28" s="58">
        <v>73409</v>
      </c>
      <c r="E28" s="58">
        <v>3165713</v>
      </c>
      <c r="F28" s="58">
        <v>4569149</v>
      </c>
      <c r="G28" s="58">
        <v>316933</v>
      </c>
      <c r="H28" s="58">
        <v>698242</v>
      </c>
      <c r="I28" s="58">
        <v>225219</v>
      </c>
      <c r="J28" s="58">
        <v>166574</v>
      </c>
      <c r="K28" s="58">
        <v>96611</v>
      </c>
      <c r="L28" s="58">
        <v>133984</v>
      </c>
      <c r="M28" s="58">
        <v>270832</v>
      </c>
      <c r="N28" s="58">
        <v>634753</v>
      </c>
      <c r="O28" s="53"/>
    </row>
    <row r="29" spans="1:15" x14ac:dyDescent="0.3">
      <c r="A29" s="9" t="s">
        <v>20</v>
      </c>
      <c r="B29" s="58">
        <v>5337291</v>
      </c>
      <c r="C29" s="58">
        <v>484100</v>
      </c>
      <c r="D29" s="58">
        <v>248</v>
      </c>
      <c r="E29" s="58">
        <v>2960309</v>
      </c>
      <c r="F29" s="58">
        <v>108214</v>
      </c>
      <c r="G29" s="58">
        <v>70383</v>
      </c>
      <c r="H29" s="58">
        <v>309985</v>
      </c>
      <c r="I29" s="58">
        <v>280645</v>
      </c>
      <c r="J29" s="58">
        <v>127173</v>
      </c>
      <c r="K29" s="58">
        <v>54479</v>
      </c>
      <c r="L29" s="58">
        <v>84971</v>
      </c>
      <c r="M29" s="58">
        <v>253599</v>
      </c>
      <c r="N29" s="58">
        <v>603185</v>
      </c>
      <c r="O29" s="53"/>
    </row>
    <row r="30" spans="1:15" x14ac:dyDescent="0.3">
      <c r="A30" s="9" t="s">
        <v>21</v>
      </c>
      <c r="B30" s="58">
        <v>21050225</v>
      </c>
      <c r="C30" s="58">
        <v>2112258</v>
      </c>
      <c r="D30" s="58">
        <v>460442</v>
      </c>
      <c r="E30" s="58">
        <v>1954756</v>
      </c>
      <c r="F30" s="58">
        <v>2487021</v>
      </c>
      <c r="G30" s="58">
        <v>427309</v>
      </c>
      <c r="H30" s="58">
        <v>2201874</v>
      </c>
      <c r="I30" s="58">
        <v>2937752</v>
      </c>
      <c r="J30" s="58">
        <v>1349104</v>
      </c>
      <c r="K30" s="58">
        <v>447144</v>
      </c>
      <c r="L30" s="58">
        <v>980627</v>
      </c>
      <c r="M30" s="58">
        <v>1357422</v>
      </c>
      <c r="N30" s="58">
        <v>4334516</v>
      </c>
      <c r="O30" s="53"/>
    </row>
    <row r="31" spans="1:15" x14ac:dyDescent="0.3">
      <c r="A31" s="9" t="s">
        <v>22</v>
      </c>
      <c r="B31" s="58">
        <v>10027025</v>
      </c>
      <c r="C31" s="58">
        <v>1824568</v>
      </c>
      <c r="D31" s="58">
        <v>60159</v>
      </c>
      <c r="E31" s="58">
        <v>540730</v>
      </c>
      <c r="F31" s="58">
        <v>834095</v>
      </c>
      <c r="G31" s="58">
        <v>164402</v>
      </c>
      <c r="H31" s="58">
        <v>940631</v>
      </c>
      <c r="I31" s="58">
        <v>1202104</v>
      </c>
      <c r="J31" s="58">
        <v>690241</v>
      </c>
      <c r="K31" s="58">
        <v>171163</v>
      </c>
      <c r="L31" s="58">
        <v>510916</v>
      </c>
      <c r="M31" s="58">
        <v>826779</v>
      </c>
      <c r="N31" s="58">
        <v>2261237</v>
      </c>
      <c r="O31" s="53"/>
    </row>
    <row r="32" spans="1:15" x14ac:dyDescent="0.3">
      <c r="A32" s="9" t="s">
        <v>23</v>
      </c>
      <c r="B32" s="58">
        <v>6308304</v>
      </c>
      <c r="C32" s="58">
        <v>1675453</v>
      </c>
      <c r="D32" s="58">
        <v>3022</v>
      </c>
      <c r="E32" s="58">
        <v>40375</v>
      </c>
      <c r="F32" s="58">
        <v>603456</v>
      </c>
      <c r="G32" s="58">
        <v>43939</v>
      </c>
      <c r="H32" s="58">
        <v>468041</v>
      </c>
      <c r="I32" s="58">
        <v>716751</v>
      </c>
      <c r="J32" s="58">
        <v>156433</v>
      </c>
      <c r="K32" s="58">
        <v>156661</v>
      </c>
      <c r="L32" s="58">
        <v>282105</v>
      </c>
      <c r="M32" s="58">
        <v>631383</v>
      </c>
      <c r="N32" s="58">
        <v>1530685</v>
      </c>
      <c r="O32" s="53"/>
    </row>
    <row r="33" spans="1:15" x14ac:dyDescent="0.3">
      <c r="A33" s="9" t="s">
        <v>24</v>
      </c>
      <c r="B33" s="58">
        <v>8410744</v>
      </c>
      <c r="C33" s="58">
        <v>580720</v>
      </c>
      <c r="D33" s="58">
        <v>83112</v>
      </c>
      <c r="E33" s="58">
        <v>3365118</v>
      </c>
      <c r="F33" s="58">
        <v>303745</v>
      </c>
      <c r="G33" s="58">
        <v>72265</v>
      </c>
      <c r="H33" s="58">
        <v>788521</v>
      </c>
      <c r="I33" s="58">
        <v>769711</v>
      </c>
      <c r="J33" s="58">
        <v>481220</v>
      </c>
      <c r="K33" s="58">
        <v>104798</v>
      </c>
      <c r="L33" s="58">
        <v>337616</v>
      </c>
      <c r="M33" s="58">
        <v>368763</v>
      </c>
      <c r="N33" s="58">
        <v>1155155</v>
      </c>
      <c r="O33" s="53"/>
    </row>
    <row r="34" spans="1:15" x14ac:dyDescent="0.3">
      <c r="A34" s="9" t="s">
        <v>25</v>
      </c>
      <c r="B34" s="58">
        <v>2944748</v>
      </c>
      <c r="C34" s="58">
        <v>217581</v>
      </c>
      <c r="D34" s="58">
        <v>132958</v>
      </c>
      <c r="E34" s="58">
        <v>28453</v>
      </c>
      <c r="F34" s="58">
        <v>380089</v>
      </c>
      <c r="G34" s="58">
        <v>20460</v>
      </c>
      <c r="H34" s="58">
        <v>455904</v>
      </c>
      <c r="I34" s="58">
        <v>520274</v>
      </c>
      <c r="J34" s="58">
        <v>158911</v>
      </c>
      <c r="K34" s="58">
        <v>46276</v>
      </c>
      <c r="L34" s="58">
        <v>180807</v>
      </c>
      <c r="M34" s="58">
        <v>242641</v>
      </c>
      <c r="N34" s="58">
        <v>560394</v>
      </c>
      <c r="O34" s="53"/>
    </row>
    <row r="35" spans="1:15" x14ac:dyDescent="0.3">
      <c r="A35" s="9" t="s">
        <v>26</v>
      </c>
      <c r="B35" s="58">
        <v>4710705</v>
      </c>
      <c r="C35" s="58">
        <v>599521</v>
      </c>
      <c r="D35" s="58">
        <v>58934</v>
      </c>
      <c r="E35" s="58">
        <v>143459</v>
      </c>
      <c r="F35" s="58">
        <v>656209</v>
      </c>
      <c r="G35" s="58">
        <v>53012</v>
      </c>
      <c r="H35" s="58">
        <v>309014</v>
      </c>
      <c r="I35" s="58">
        <v>815781</v>
      </c>
      <c r="J35" s="58">
        <v>172911</v>
      </c>
      <c r="K35" s="58">
        <v>155049</v>
      </c>
      <c r="L35" s="58">
        <v>281340</v>
      </c>
      <c r="M35" s="58">
        <v>391964</v>
      </c>
      <c r="N35" s="58">
        <v>1073511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514924239</v>
      </c>
      <c r="C37" s="129">
        <v>32512000</v>
      </c>
      <c r="D37" s="129">
        <v>2084000</v>
      </c>
      <c r="E37" s="129">
        <v>62759082</v>
      </c>
      <c r="F37" s="129">
        <v>73709864</v>
      </c>
      <c r="G37" s="129">
        <v>10895293</v>
      </c>
      <c r="H37" s="129">
        <v>37781000</v>
      </c>
      <c r="I37" s="129">
        <v>59544000</v>
      </c>
      <c r="J37" s="129">
        <v>29097000</v>
      </c>
      <c r="K37" s="129">
        <v>15243000</v>
      </c>
      <c r="L37" s="129">
        <v>30267000</v>
      </c>
      <c r="M37" s="129">
        <v>31212000</v>
      </c>
      <c r="N37" s="129">
        <v>129820000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48275927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3703050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566903216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sheetPr codeName="Hoja169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674</v>
      </c>
      <c r="B1" s="121"/>
      <c r="C1" s="121"/>
      <c r="D1" s="121"/>
      <c r="E1" s="121"/>
      <c r="F1" s="121"/>
      <c r="G1" s="121"/>
      <c r="H1" s="122">
        <v>168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0.53998758758144005</v>
      </c>
      <c r="C9" s="69">
        <v>2.9313853346456695</v>
      </c>
      <c r="D9" s="69">
        <v>2.6487523992322456E-2</v>
      </c>
      <c r="E9" s="69">
        <v>0.14259609469749732</v>
      </c>
      <c r="F9" s="69">
        <v>0.16888106047787579</v>
      </c>
      <c r="G9" s="69">
        <v>0.34706730695539806</v>
      </c>
      <c r="H9" s="69">
        <v>0.76308726608612787</v>
      </c>
      <c r="I9" s="69">
        <v>0.56955864570737602</v>
      </c>
      <c r="J9" s="69">
        <v>0.41639687940337489</v>
      </c>
      <c r="K9" s="69">
        <v>0.24906514465656368</v>
      </c>
      <c r="L9" s="69">
        <v>0.28612350084250171</v>
      </c>
      <c r="M9" s="69">
        <v>1.1174195822119699</v>
      </c>
      <c r="N9" s="69">
        <v>0.48827684486211681</v>
      </c>
      <c r="O9" s="59"/>
    </row>
    <row r="10" spans="1:15" x14ac:dyDescent="0.3">
      <c r="A10" s="9" t="s">
        <v>317</v>
      </c>
      <c r="B10" s="69">
        <v>3.8268339970045258</v>
      </c>
      <c r="C10" s="69">
        <v>2.4442359744094486</v>
      </c>
      <c r="D10" s="69">
        <v>16.288003838771591</v>
      </c>
      <c r="E10" s="69">
        <v>15.202894459163696</v>
      </c>
      <c r="F10" s="69">
        <v>2.5564231131941852</v>
      </c>
      <c r="G10" s="69">
        <v>3.9133596498965195</v>
      </c>
      <c r="H10" s="69">
        <v>4.8666578438897856</v>
      </c>
      <c r="I10" s="69">
        <v>2.0832493618164718</v>
      </c>
      <c r="J10" s="69">
        <v>2.1732377908375433</v>
      </c>
      <c r="K10" s="69">
        <v>3.1939447615298828</v>
      </c>
      <c r="L10" s="69">
        <v>2.512967918855519</v>
      </c>
      <c r="M10" s="69">
        <v>3.4859797513776756</v>
      </c>
      <c r="N10" s="69">
        <v>2.0501170851948851</v>
      </c>
      <c r="O10" s="59"/>
    </row>
    <row r="11" spans="1:15" x14ac:dyDescent="0.3">
      <c r="A11" s="9" t="s">
        <v>5</v>
      </c>
      <c r="B11" s="69">
        <v>1.1101579286154553</v>
      </c>
      <c r="C11" s="69">
        <v>1.4379183070866142</v>
      </c>
      <c r="D11" s="69">
        <v>1.2236084452975048E-2</v>
      </c>
      <c r="E11" s="69">
        <v>5.4906587065757275</v>
      </c>
      <c r="F11" s="69">
        <v>0.13677952248019343</v>
      </c>
      <c r="G11" s="69">
        <v>0.40522086005397012</v>
      </c>
      <c r="H11" s="69">
        <v>1.6736269553479262</v>
      </c>
      <c r="I11" s="69">
        <v>0.41606375117560124</v>
      </c>
      <c r="J11" s="69">
        <v>0.27394576760490774</v>
      </c>
      <c r="K11" s="69">
        <v>0.37205274552253498</v>
      </c>
      <c r="L11" s="69">
        <v>0.25359632603165161</v>
      </c>
      <c r="M11" s="69">
        <v>1.1681404587978983</v>
      </c>
      <c r="N11" s="69">
        <v>0.59858342320135571</v>
      </c>
      <c r="O11" s="59"/>
    </row>
    <row r="12" spans="1:15" x14ac:dyDescent="0.3">
      <c r="A12" s="9" t="s">
        <v>6</v>
      </c>
      <c r="B12" s="69">
        <v>5.5566901211581765</v>
      </c>
      <c r="C12" s="69">
        <v>5.4130536417322839</v>
      </c>
      <c r="D12" s="69">
        <v>1.7552303262955853</v>
      </c>
      <c r="E12" s="69">
        <v>16.090538099330391</v>
      </c>
      <c r="F12" s="69">
        <v>4.8709830749382466</v>
      </c>
      <c r="G12" s="69">
        <v>2.9070718887504907</v>
      </c>
      <c r="H12" s="69">
        <v>7.2747121569042648</v>
      </c>
      <c r="I12" s="69">
        <v>5.2098381029154917</v>
      </c>
      <c r="J12" s="69">
        <v>5.2976629893116129</v>
      </c>
      <c r="K12" s="69">
        <v>3.6487699271796887</v>
      </c>
      <c r="L12" s="69">
        <v>4.7938844285855886</v>
      </c>
      <c r="M12" s="69">
        <v>3.5730424195822117</v>
      </c>
      <c r="N12" s="69">
        <v>3.993799106455092</v>
      </c>
      <c r="O12" s="59"/>
    </row>
    <row r="13" spans="1:15" x14ac:dyDescent="0.3">
      <c r="A13" s="9" t="s">
        <v>7</v>
      </c>
      <c r="B13" s="69">
        <v>1.055762047396817</v>
      </c>
      <c r="C13" s="69">
        <v>2.8739819143700789</v>
      </c>
      <c r="D13" s="69">
        <v>3.4884836852207293E-2</v>
      </c>
      <c r="E13" s="69">
        <v>1.7130269687501163</v>
      </c>
      <c r="F13" s="69">
        <v>0.73313525581867856</v>
      </c>
      <c r="G13" s="69">
        <v>0.39129741623286313</v>
      </c>
      <c r="H13" s="69">
        <v>1.3706810301474286</v>
      </c>
      <c r="I13" s="69">
        <v>0.94067916162837562</v>
      </c>
      <c r="J13" s="69">
        <v>0.71691583324741381</v>
      </c>
      <c r="K13" s="69">
        <v>0.3810601587613987</v>
      </c>
      <c r="L13" s="69">
        <v>0.96890342617372061</v>
      </c>
      <c r="M13" s="69">
        <v>1.8436755094194539</v>
      </c>
      <c r="N13" s="69">
        <v>0.9078416268679711</v>
      </c>
      <c r="O13" s="59"/>
    </row>
    <row r="14" spans="1:15" x14ac:dyDescent="0.3">
      <c r="A14" s="9" t="s">
        <v>8</v>
      </c>
      <c r="B14" s="69">
        <v>2.0993107225555057</v>
      </c>
      <c r="C14" s="69">
        <v>4.3893147145669289</v>
      </c>
      <c r="D14" s="69">
        <v>2.605566218809981E-2</v>
      </c>
      <c r="E14" s="69">
        <v>2.4443091758416733</v>
      </c>
      <c r="F14" s="69">
        <v>1.0249835761466064</v>
      </c>
      <c r="G14" s="69">
        <v>2.0171554817295871</v>
      </c>
      <c r="H14" s="69">
        <v>4.6006405336015455</v>
      </c>
      <c r="I14" s="69">
        <v>1.8057906758027678</v>
      </c>
      <c r="J14" s="69">
        <v>1.6374093549163145</v>
      </c>
      <c r="K14" s="69">
        <v>1.4635504821885457</v>
      </c>
      <c r="L14" s="69">
        <v>1.7184722635213268</v>
      </c>
      <c r="M14" s="69">
        <v>3.5532167115212099</v>
      </c>
      <c r="N14" s="69">
        <v>2.1738206747804649</v>
      </c>
      <c r="O14" s="59"/>
    </row>
    <row r="15" spans="1:15" x14ac:dyDescent="0.3">
      <c r="A15" s="9" t="s">
        <v>9</v>
      </c>
      <c r="B15" s="69">
        <v>3.7835042022411107</v>
      </c>
      <c r="C15" s="69">
        <v>3.465560408464567</v>
      </c>
      <c r="D15" s="69">
        <v>7.3128598848368517E-2</v>
      </c>
      <c r="E15" s="69">
        <v>13.48281034448528</v>
      </c>
      <c r="F15" s="69">
        <v>1.8607862307275453</v>
      </c>
      <c r="G15" s="69">
        <v>2.4993637160560986</v>
      </c>
      <c r="H15" s="69">
        <v>6.01437495037188</v>
      </c>
      <c r="I15" s="69">
        <v>2.7799375251914551</v>
      </c>
      <c r="J15" s="69">
        <v>3.2081726638485066</v>
      </c>
      <c r="K15" s="69">
        <v>4.8825559273108974</v>
      </c>
      <c r="L15" s="69">
        <v>2.2811213532890608</v>
      </c>
      <c r="M15" s="69">
        <v>3.3021818531334102</v>
      </c>
      <c r="N15" s="69">
        <v>2.2250539208134339</v>
      </c>
      <c r="O15" s="59"/>
    </row>
    <row r="16" spans="1:15" x14ac:dyDescent="0.3">
      <c r="A16" s="9" t="s">
        <v>10</v>
      </c>
      <c r="B16" s="69">
        <v>0.60536153317570884</v>
      </c>
      <c r="C16" s="69">
        <v>0.92822650098425208</v>
      </c>
      <c r="D16" s="69">
        <v>0.47024952015355087</v>
      </c>
      <c r="E16" s="69">
        <v>0.56568067710104497</v>
      </c>
      <c r="F16" s="69">
        <v>8.2219660587082341E-2</v>
      </c>
      <c r="G16" s="69">
        <v>9.7312940551484033</v>
      </c>
      <c r="H16" s="69">
        <v>0.84355628490511092</v>
      </c>
      <c r="I16" s="69">
        <v>0.29635227730753727</v>
      </c>
      <c r="J16" s="69">
        <v>0.25296422311578515</v>
      </c>
      <c r="K16" s="69">
        <v>0.1830413960506462</v>
      </c>
      <c r="L16" s="69">
        <v>0.14440479730399447</v>
      </c>
      <c r="M16" s="69">
        <v>1.289843649878252</v>
      </c>
      <c r="N16" s="69">
        <v>0.46325142505006928</v>
      </c>
      <c r="O16" s="59"/>
    </row>
    <row r="17" spans="1:15" x14ac:dyDescent="0.3">
      <c r="A17" s="9" t="s">
        <v>11</v>
      </c>
      <c r="B17" s="69">
        <v>1.0949320492124355</v>
      </c>
      <c r="C17" s="69">
        <v>3.7074741633858266</v>
      </c>
      <c r="D17" s="69">
        <v>1.5211132437619962E-2</v>
      </c>
      <c r="E17" s="69">
        <v>0.45665263236323317</v>
      </c>
      <c r="F17" s="69">
        <v>0.64491232815190103</v>
      </c>
      <c r="G17" s="69">
        <v>2.8159683268728983</v>
      </c>
      <c r="H17" s="69">
        <v>1.5408565151795877</v>
      </c>
      <c r="I17" s="69">
        <v>1.1829638586591429</v>
      </c>
      <c r="J17" s="69">
        <v>1.2438498814310754</v>
      </c>
      <c r="K17" s="69">
        <v>0.92940366069671332</v>
      </c>
      <c r="L17" s="69">
        <v>0.9651237321174877</v>
      </c>
      <c r="M17" s="69">
        <v>2.2151063693451234</v>
      </c>
      <c r="N17" s="69">
        <v>0.89287551995070102</v>
      </c>
      <c r="O17" s="59"/>
    </row>
    <row r="18" spans="1:15" x14ac:dyDescent="0.3">
      <c r="A18" s="9" t="s">
        <v>12</v>
      </c>
      <c r="B18" s="69">
        <v>3.68778221924922</v>
      </c>
      <c r="C18" s="69">
        <v>8.8391178641732271</v>
      </c>
      <c r="D18" s="69">
        <v>7.3388195777351246</v>
      </c>
      <c r="E18" s="69">
        <v>7.1194508549376172</v>
      </c>
      <c r="F18" s="69">
        <v>5.1712006957440595</v>
      </c>
      <c r="G18" s="69">
        <v>3.0419282895834012</v>
      </c>
      <c r="H18" s="69">
        <v>6.4507530240067767</v>
      </c>
      <c r="I18" s="69">
        <v>2.8415088002149669</v>
      </c>
      <c r="J18" s="69">
        <v>3.731786782142489</v>
      </c>
      <c r="K18" s="69">
        <v>1.4591222200354259</v>
      </c>
      <c r="L18" s="69">
        <v>2.2946079888988007</v>
      </c>
      <c r="M18" s="69">
        <v>1.9502242727156223</v>
      </c>
      <c r="N18" s="69">
        <v>1.9470459097211523</v>
      </c>
      <c r="O18" s="59"/>
    </row>
    <row r="19" spans="1:15" x14ac:dyDescent="0.3">
      <c r="A19" s="9" t="s">
        <v>13</v>
      </c>
      <c r="B19" s="69">
        <v>2.8747649581158838</v>
      </c>
      <c r="C19" s="69">
        <v>4.6464351624015752</v>
      </c>
      <c r="D19" s="69">
        <v>0.39918426103646831</v>
      </c>
      <c r="E19" s="69">
        <v>7.014160914590815</v>
      </c>
      <c r="F19" s="69">
        <v>1.4714719864358996</v>
      </c>
      <c r="G19" s="69">
        <v>3.4808884901030201</v>
      </c>
      <c r="H19" s="69">
        <v>2.8073290807548767</v>
      </c>
      <c r="I19" s="69">
        <v>3.1205948542254469</v>
      </c>
      <c r="J19" s="69">
        <v>3.2967350585971062</v>
      </c>
      <c r="K19" s="69">
        <v>1.8437577904611953</v>
      </c>
      <c r="L19" s="69">
        <v>2.535160405722404</v>
      </c>
      <c r="M19" s="69">
        <v>3.4259867999487374</v>
      </c>
      <c r="N19" s="69">
        <v>2.2466307194577104</v>
      </c>
      <c r="O19" s="59"/>
    </row>
    <row r="20" spans="1:15" x14ac:dyDescent="0.3">
      <c r="A20" s="9" t="s">
        <v>14</v>
      </c>
      <c r="B20" s="69">
        <v>4.2145682588613145</v>
      </c>
      <c r="C20" s="69">
        <v>13.095810777559056</v>
      </c>
      <c r="D20" s="69">
        <v>5.2539827255278313</v>
      </c>
      <c r="E20" s="69">
        <v>2.683613186056482</v>
      </c>
      <c r="F20" s="69">
        <v>4.9274056454642219</v>
      </c>
      <c r="G20" s="69">
        <v>2.3368072799877893</v>
      </c>
      <c r="H20" s="69">
        <v>4.2166962229692171</v>
      </c>
      <c r="I20" s="69">
        <v>4.2965286174929469</v>
      </c>
      <c r="J20" s="69">
        <v>4.7767158126267315</v>
      </c>
      <c r="K20" s="69">
        <v>3.3479498786328152</v>
      </c>
      <c r="L20" s="69">
        <v>5.3278686358079757</v>
      </c>
      <c r="M20" s="69">
        <v>3.8328655645264642</v>
      </c>
      <c r="N20" s="69">
        <v>3.9238784470805732</v>
      </c>
      <c r="O20" s="59"/>
    </row>
    <row r="21" spans="1:15" x14ac:dyDescent="0.3">
      <c r="A21" s="9" t="s">
        <v>15</v>
      </c>
      <c r="B21" s="69">
        <v>2.3568804379476305</v>
      </c>
      <c r="C21" s="69">
        <v>4.5967058316929137</v>
      </c>
      <c r="D21" s="69">
        <v>1.3171785028790788</v>
      </c>
      <c r="E21" s="69">
        <v>5.5866017925501207E-2</v>
      </c>
      <c r="F21" s="69">
        <v>1.7410369933663152</v>
      </c>
      <c r="G21" s="69">
        <v>1.4165383161333982</v>
      </c>
      <c r="H21" s="69">
        <v>3.0890685794446942</v>
      </c>
      <c r="I21" s="69">
        <v>4.0761588069326882</v>
      </c>
      <c r="J21" s="69">
        <v>3.4138261676461492</v>
      </c>
      <c r="K21" s="69">
        <v>1.8214065472675984</v>
      </c>
      <c r="L21" s="69">
        <v>3.391558463012522</v>
      </c>
      <c r="M21" s="69">
        <v>2.9877194668717162</v>
      </c>
      <c r="N21" s="69">
        <v>2.7286935757202282</v>
      </c>
      <c r="O21" s="59"/>
    </row>
    <row r="22" spans="1:15" x14ac:dyDescent="0.3">
      <c r="A22" s="9" t="s">
        <v>16</v>
      </c>
      <c r="B22" s="69">
        <v>43.844061911266344</v>
      </c>
      <c r="C22" s="69">
        <v>14.690981791338583</v>
      </c>
      <c r="D22" s="69">
        <v>22.417514395393471</v>
      </c>
      <c r="E22" s="69">
        <v>4.9876813048348918</v>
      </c>
      <c r="F22" s="69">
        <v>60.067856047054981</v>
      </c>
      <c r="G22" s="69">
        <v>52.630158730013044</v>
      </c>
      <c r="H22" s="69">
        <v>36.779910537042426</v>
      </c>
      <c r="I22" s="69">
        <v>54.662009606341535</v>
      </c>
      <c r="J22" s="69">
        <v>56.545874145100875</v>
      </c>
      <c r="K22" s="69">
        <v>66.045824312799311</v>
      </c>
      <c r="L22" s="69">
        <v>61.726011828063562</v>
      </c>
      <c r="M22" s="69">
        <v>49.363869665513263</v>
      </c>
      <c r="N22" s="69">
        <v>64.023393930057011</v>
      </c>
      <c r="O22" s="59"/>
    </row>
    <row r="23" spans="1:15" x14ac:dyDescent="0.3">
      <c r="A23" s="216" t="s">
        <v>157</v>
      </c>
      <c r="B23" s="69">
        <v>3.9824415107922055</v>
      </c>
      <c r="C23" s="69">
        <v>1.702140748031496E-2</v>
      </c>
      <c r="D23" s="69">
        <v>7.3446737044145882</v>
      </c>
      <c r="E23" s="69">
        <v>0</v>
      </c>
      <c r="F23" s="69">
        <v>7.7306763176228355</v>
      </c>
      <c r="G23" s="69">
        <v>4.1576669851834183</v>
      </c>
      <c r="H23" s="69">
        <v>3.6651941452052617</v>
      </c>
      <c r="I23" s="69">
        <v>3.6069007792556764</v>
      </c>
      <c r="J23" s="69">
        <v>15.877825892703715</v>
      </c>
      <c r="K23" s="69">
        <v>3.7581250410024274</v>
      </c>
      <c r="L23" s="69">
        <v>4.8737932401625539</v>
      </c>
      <c r="M23" s="69">
        <v>2.4782295271049595</v>
      </c>
      <c r="N23" s="69">
        <v>4.0770397473424742</v>
      </c>
      <c r="O23" s="59"/>
    </row>
    <row r="24" spans="1:15" x14ac:dyDescent="0.3">
      <c r="A24" s="216" t="s">
        <v>155</v>
      </c>
      <c r="B24" s="69">
        <v>3.0905136018843824</v>
      </c>
      <c r="C24" s="69">
        <v>12.13351685531496</v>
      </c>
      <c r="D24" s="69">
        <v>12.696113243761998</v>
      </c>
      <c r="E24" s="69">
        <v>4.9876813048348918</v>
      </c>
      <c r="F24" s="69">
        <v>2.0824811181309464</v>
      </c>
      <c r="G24" s="69">
        <v>8.9951504746132116</v>
      </c>
      <c r="H24" s="69">
        <v>1.6141923188904475</v>
      </c>
      <c r="I24" s="69">
        <v>2.0552868467015988</v>
      </c>
      <c r="J24" s="69">
        <v>1.9823177647180124</v>
      </c>
      <c r="K24" s="69">
        <v>2.3074329200288659</v>
      </c>
      <c r="L24" s="69">
        <v>3.3447583176396734</v>
      </c>
      <c r="M24" s="69">
        <v>1.0490420351146996</v>
      </c>
      <c r="N24" s="69">
        <v>2.7450007702973349</v>
      </c>
      <c r="O24" s="59"/>
    </row>
    <row r="25" spans="1:15" x14ac:dyDescent="0.3">
      <c r="A25" s="216" t="s">
        <v>105</v>
      </c>
      <c r="B25" s="69">
        <v>36.771106798589756</v>
      </c>
      <c r="C25" s="69">
        <v>2.5404435285433071</v>
      </c>
      <c r="D25" s="69">
        <v>2.3767274472168904</v>
      </c>
      <c r="E25" s="69">
        <v>0</v>
      </c>
      <c r="F25" s="69">
        <v>50.254698611301194</v>
      </c>
      <c r="G25" s="69">
        <v>39.477341270216414</v>
      </c>
      <c r="H25" s="69">
        <v>31.500524072946718</v>
      </c>
      <c r="I25" s="69">
        <v>48.999821980384255</v>
      </c>
      <c r="J25" s="69">
        <v>38.685730487679145</v>
      </c>
      <c r="K25" s="69">
        <v>59.98026635176803</v>
      </c>
      <c r="L25" s="69">
        <v>53.50746027026134</v>
      </c>
      <c r="M25" s="69">
        <v>45.836598103293611</v>
      </c>
      <c r="N25" s="69">
        <v>57.201353412417191</v>
      </c>
      <c r="O25" s="59"/>
    </row>
    <row r="26" spans="1:15" x14ac:dyDescent="0.3">
      <c r="A26" s="9" t="s">
        <v>17</v>
      </c>
      <c r="B26" s="69">
        <v>1.6505508763950987</v>
      </c>
      <c r="C26" s="69">
        <v>2.5545675442913387</v>
      </c>
      <c r="D26" s="69">
        <v>2.6897312859884837</v>
      </c>
      <c r="E26" s="69">
        <v>2.8102291234916406</v>
      </c>
      <c r="F26" s="69">
        <v>0.87132435897588956</v>
      </c>
      <c r="G26" s="69">
        <v>1.1002916580582092</v>
      </c>
      <c r="H26" s="69">
        <v>0.9036579232947779</v>
      </c>
      <c r="I26" s="69">
        <v>2.6653533521429531</v>
      </c>
      <c r="J26" s="69">
        <v>1.3020620682544592</v>
      </c>
      <c r="K26" s="69">
        <v>1.7542478514728073</v>
      </c>
      <c r="L26" s="69">
        <v>1.3601248884924175</v>
      </c>
      <c r="M26" s="69">
        <v>2.5339420735614508</v>
      </c>
      <c r="N26" s="69">
        <v>1.6694900631643816</v>
      </c>
      <c r="O26" s="59"/>
    </row>
    <row r="27" spans="1:15" x14ac:dyDescent="0.3">
      <c r="A27" s="9" t="s">
        <v>18</v>
      </c>
      <c r="B27" s="69">
        <v>0.3149223623384772</v>
      </c>
      <c r="C27" s="69">
        <v>0.60634534940944884</v>
      </c>
      <c r="D27" s="69">
        <v>2.5863723608445296E-2</v>
      </c>
      <c r="E27" s="69">
        <v>0.3021459109296723</v>
      </c>
      <c r="F27" s="69">
        <v>0.18261192287642805</v>
      </c>
      <c r="G27" s="69">
        <v>0.23891050933646302</v>
      </c>
      <c r="H27" s="69">
        <v>0.46757629496307662</v>
      </c>
      <c r="I27" s="69">
        <v>0.51102881902458686</v>
      </c>
      <c r="J27" s="69">
        <v>0.36224696704127574</v>
      </c>
      <c r="K27" s="69">
        <v>0.34066128714819921</v>
      </c>
      <c r="L27" s="69">
        <v>0.21429279413222321</v>
      </c>
      <c r="M27" s="69">
        <v>0.44103870306292448</v>
      </c>
      <c r="N27" s="69">
        <v>0.30548836851024497</v>
      </c>
      <c r="O27" s="59"/>
    </row>
    <row r="28" spans="1:15" x14ac:dyDescent="0.3">
      <c r="A28" s="9" t="s">
        <v>19</v>
      </c>
      <c r="B28" s="69">
        <v>1.8447877353371727</v>
      </c>
      <c r="C28" s="69">
        <v>0.32831569881889766</v>
      </c>
      <c r="D28" s="69">
        <v>3.5225047984644915</v>
      </c>
      <c r="E28" s="69">
        <v>5.0442308891643766</v>
      </c>
      <c r="F28" s="69">
        <v>6.1988297794173111</v>
      </c>
      <c r="G28" s="69">
        <v>2.9088983655602472</v>
      </c>
      <c r="H28" s="69">
        <v>1.8481300124401154</v>
      </c>
      <c r="I28" s="69">
        <v>0.3782396211205159</v>
      </c>
      <c r="J28" s="69">
        <v>0.5724782623638176</v>
      </c>
      <c r="K28" s="69">
        <v>0.63380568129633275</v>
      </c>
      <c r="L28" s="69">
        <v>0.44267353883767796</v>
      </c>
      <c r="M28" s="69">
        <v>0.86771754453415351</v>
      </c>
      <c r="N28" s="69">
        <v>0.48894854413803729</v>
      </c>
      <c r="O28" s="59"/>
    </row>
    <row r="29" spans="1:15" x14ac:dyDescent="0.3">
      <c r="A29" s="9" t="s">
        <v>20</v>
      </c>
      <c r="B29" s="69">
        <v>0.94148187016106122</v>
      </c>
      <c r="C29" s="69">
        <v>1.488988681102362</v>
      </c>
      <c r="D29" s="69">
        <v>1.1900191938579654E-2</v>
      </c>
      <c r="E29" s="69">
        <v>4.7169412070112822</v>
      </c>
      <c r="F29" s="69">
        <v>0.14681074435302172</v>
      </c>
      <c r="G29" s="69">
        <v>0.64599455930189298</v>
      </c>
      <c r="H29" s="69">
        <v>0.8204785474180144</v>
      </c>
      <c r="I29" s="69">
        <v>0.47132372699180441</v>
      </c>
      <c r="J29" s="69">
        <v>0.43706567687390452</v>
      </c>
      <c r="K29" s="69">
        <v>0.35740339828117823</v>
      </c>
      <c r="L29" s="69">
        <v>0.28073809759804408</v>
      </c>
      <c r="M29" s="69">
        <v>0.81250480584390616</v>
      </c>
      <c r="N29" s="69">
        <v>0.46463179787397935</v>
      </c>
      <c r="O29" s="59"/>
    </row>
    <row r="30" spans="1:15" x14ac:dyDescent="0.3">
      <c r="A30" s="9" t="s">
        <v>21</v>
      </c>
      <c r="B30" s="69">
        <v>3.713195551884116</v>
      </c>
      <c r="C30" s="69">
        <v>6.4968565452755911</v>
      </c>
      <c r="D30" s="69">
        <v>22.094145873320535</v>
      </c>
      <c r="E30" s="69">
        <v>3.1146982041579259</v>
      </c>
      <c r="F30" s="69">
        <v>3.3740680894486523</v>
      </c>
      <c r="G30" s="69">
        <v>3.9219596939705981</v>
      </c>
      <c r="H30" s="69">
        <v>5.8279929064873874</v>
      </c>
      <c r="I30" s="69">
        <v>4.9337498320569662</v>
      </c>
      <c r="J30" s="69">
        <v>4.6365742172732585</v>
      </c>
      <c r="K30" s="69">
        <v>2.9334382995473329</v>
      </c>
      <c r="L30" s="69">
        <v>3.2399213665047744</v>
      </c>
      <c r="M30" s="69">
        <v>4.3490388312187624</v>
      </c>
      <c r="N30" s="69">
        <v>3.3388661223232168</v>
      </c>
      <c r="O30" s="59"/>
    </row>
    <row r="31" spans="1:15" x14ac:dyDescent="0.3">
      <c r="A31" s="9" t="s">
        <v>22</v>
      </c>
      <c r="B31" s="69">
        <v>1.768736658569247</v>
      </c>
      <c r="C31" s="69">
        <v>5.6119832677165356</v>
      </c>
      <c r="D31" s="69">
        <v>2.886708253358925</v>
      </c>
      <c r="E31" s="69">
        <v>0.86159641404569931</v>
      </c>
      <c r="F31" s="69">
        <v>1.1315921027883054</v>
      </c>
      <c r="G31" s="69">
        <v>1.5089268365706181</v>
      </c>
      <c r="H31" s="69">
        <v>2.4896932320478546</v>
      </c>
      <c r="I31" s="69">
        <v>2.018849926105065</v>
      </c>
      <c r="J31" s="69">
        <v>2.3722067567103138</v>
      </c>
      <c r="K31" s="69">
        <v>1.1228957554287216</v>
      </c>
      <c r="L31" s="69">
        <v>1.6880298675124723</v>
      </c>
      <c r="M31" s="69">
        <v>2.6489138792772011</v>
      </c>
      <c r="N31" s="69">
        <v>1.7418248343860729</v>
      </c>
      <c r="O31" s="59"/>
    </row>
    <row r="32" spans="1:15" x14ac:dyDescent="0.3">
      <c r="A32" s="9" t="s">
        <v>23</v>
      </c>
      <c r="B32" s="69">
        <v>1.1127656047730023</v>
      </c>
      <c r="C32" s="69">
        <v>5.1533372293307087</v>
      </c>
      <c r="D32" s="69">
        <v>0.14500959692898271</v>
      </c>
      <c r="E32" s="69">
        <v>6.4333318323553546E-2</v>
      </c>
      <c r="F32" s="69">
        <v>0.81869096923038676</v>
      </c>
      <c r="G32" s="69">
        <v>0.40328424393910289</v>
      </c>
      <c r="H32" s="69">
        <v>1.2388263942193165</v>
      </c>
      <c r="I32" s="69">
        <v>1.2037333736396614</v>
      </c>
      <c r="J32" s="69">
        <v>0.53762587208303259</v>
      </c>
      <c r="K32" s="69">
        <v>1.0277570032145904</v>
      </c>
      <c r="L32" s="69">
        <v>0.93205471305382104</v>
      </c>
      <c r="M32" s="69">
        <v>2.0228854286812767</v>
      </c>
      <c r="N32" s="69">
        <v>1.1790825758742876</v>
      </c>
      <c r="O32" s="59"/>
    </row>
    <row r="33" spans="1:15" x14ac:dyDescent="0.3">
      <c r="A33" s="9" t="s">
        <v>24</v>
      </c>
      <c r="B33" s="69">
        <v>1.4836296148300561</v>
      </c>
      <c r="C33" s="69">
        <v>1.7861712598425197</v>
      </c>
      <c r="D33" s="69">
        <v>3.9880998080614205</v>
      </c>
      <c r="E33" s="69">
        <v>5.3619617954258798</v>
      </c>
      <c r="F33" s="69">
        <v>0.41208188906711313</v>
      </c>
      <c r="G33" s="69">
        <v>0.66326807365345752</v>
      </c>
      <c r="H33" s="69">
        <v>2.0870834546465158</v>
      </c>
      <c r="I33" s="69">
        <v>1.2926760042993417</v>
      </c>
      <c r="J33" s="69">
        <v>1.6538474756847783</v>
      </c>
      <c r="K33" s="69">
        <v>0.68751558092239062</v>
      </c>
      <c r="L33" s="69">
        <v>1.1154590808471272</v>
      </c>
      <c r="M33" s="69">
        <v>1.1814782775855439</v>
      </c>
      <c r="N33" s="69">
        <v>0.88981281774765053</v>
      </c>
      <c r="O33" s="59"/>
    </row>
    <row r="34" spans="1:15" x14ac:dyDescent="0.3">
      <c r="A34" s="9" t="s">
        <v>25</v>
      </c>
      <c r="B34" s="69">
        <v>0.5194445748213925</v>
      </c>
      <c r="C34" s="69">
        <v>0.66923289862204727</v>
      </c>
      <c r="D34" s="69">
        <v>6.3799424184261033</v>
      </c>
      <c r="E34" s="69">
        <v>4.5336864551332984E-2</v>
      </c>
      <c r="F34" s="69">
        <v>0.5156555437410657</v>
      </c>
      <c r="G34" s="69">
        <v>0.18778751521413881</v>
      </c>
      <c r="H34" s="69">
        <v>1.2067017813186522</v>
      </c>
      <c r="I34" s="69">
        <v>0.87376393927179907</v>
      </c>
      <c r="J34" s="69">
        <v>0.54614221397394924</v>
      </c>
      <c r="K34" s="69">
        <v>0.30358853244112055</v>
      </c>
      <c r="L34" s="69">
        <v>0.59737337694518777</v>
      </c>
      <c r="M34" s="69">
        <v>0.77739651416122002</v>
      </c>
      <c r="N34" s="69">
        <v>0.43167000462178401</v>
      </c>
      <c r="O34" s="59"/>
    </row>
    <row r="35" spans="1:15" x14ac:dyDescent="0.3">
      <c r="A35" s="9" t="s">
        <v>26</v>
      </c>
      <c r="B35" s="69">
        <v>0.83095400891146121</v>
      </c>
      <c r="C35" s="69">
        <v>1.8439991387795274</v>
      </c>
      <c r="D35" s="69">
        <v>2.8279270633397311</v>
      </c>
      <c r="E35" s="69">
        <v>0.22858683624467294</v>
      </c>
      <c r="F35" s="69">
        <v>0.89025940951403726</v>
      </c>
      <c r="G35" s="69">
        <v>0.48655873687839324</v>
      </c>
      <c r="H35" s="69">
        <v>0.81790847251263854</v>
      </c>
      <c r="I35" s="69">
        <v>1.3700473599355099</v>
      </c>
      <c r="J35" s="69">
        <v>0.59425713991133111</v>
      </c>
      <c r="K35" s="69">
        <v>1.0171816571541035</v>
      </c>
      <c r="L35" s="69">
        <v>0.92952720785013376</v>
      </c>
      <c r="M35" s="69">
        <v>1.2558118672305523</v>
      </c>
      <c r="N35" s="69">
        <v>0.82692266214758892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90.831066832402655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100.00000000000001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8.5157264304529896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0.65320673714435229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7">
    <tabColor rgb="FF0070C0"/>
  </sheetPr>
  <dimension ref="A1:R40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826</v>
      </c>
      <c r="B1" s="31"/>
      <c r="C1" s="25"/>
      <c r="D1" s="31"/>
      <c r="E1" s="31"/>
      <c r="F1" s="31"/>
      <c r="G1" s="31"/>
      <c r="H1" s="32">
        <v>46</v>
      </c>
      <c r="I1" s="31"/>
    </row>
    <row r="2" spans="1:18" ht="18" x14ac:dyDescent="0.3">
      <c r="A2" s="229" t="s">
        <v>37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246</v>
      </c>
      <c r="C9" s="10">
        <v>273</v>
      </c>
      <c r="D9" s="10">
        <v>361</v>
      </c>
      <c r="E9" s="10">
        <v>386</v>
      </c>
      <c r="F9" s="10">
        <v>374</v>
      </c>
      <c r="G9" s="10">
        <v>428</v>
      </c>
      <c r="H9" s="10">
        <v>551</v>
      </c>
      <c r="I9" s="10">
        <v>551</v>
      </c>
      <c r="J9" s="10">
        <v>533</v>
      </c>
      <c r="K9" s="10">
        <v>1607</v>
      </c>
      <c r="L9" s="10">
        <v>1729</v>
      </c>
      <c r="M9" s="10">
        <v>1807</v>
      </c>
      <c r="N9" s="10">
        <v>881</v>
      </c>
      <c r="O9" s="10">
        <v>841</v>
      </c>
      <c r="P9" s="10">
        <v>938</v>
      </c>
      <c r="Q9" s="10">
        <v>1023</v>
      </c>
      <c r="R9" s="10">
        <v>1110</v>
      </c>
    </row>
    <row r="10" spans="1:18" x14ac:dyDescent="0.3">
      <c r="A10" s="9" t="s">
        <v>317</v>
      </c>
      <c r="B10" s="10">
        <v>511222</v>
      </c>
      <c r="C10" s="10">
        <v>494266</v>
      </c>
      <c r="D10" s="10">
        <v>574972</v>
      </c>
      <c r="E10" s="10">
        <v>526091</v>
      </c>
      <c r="F10" s="10">
        <v>603611</v>
      </c>
      <c r="G10" s="10">
        <v>312000</v>
      </c>
      <c r="H10" s="10">
        <v>739806</v>
      </c>
      <c r="I10" s="10">
        <v>212741</v>
      </c>
      <c r="J10" s="10">
        <v>453392</v>
      </c>
      <c r="K10" s="10">
        <v>696601</v>
      </c>
      <c r="L10" s="10">
        <v>529534</v>
      </c>
      <c r="M10" s="10">
        <v>1231481</v>
      </c>
      <c r="N10" s="10">
        <v>826844</v>
      </c>
      <c r="O10" s="10">
        <v>989300</v>
      </c>
      <c r="P10" s="10">
        <v>1322170</v>
      </c>
      <c r="Q10" s="10">
        <v>1110367</v>
      </c>
      <c r="R10" s="10">
        <v>524911</v>
      </c>
    </row>
    <row r="11" spans="1:18" x14ac:dyDescent="0.3">
      <c r="A11" s="9" t="s">
        <v>5</v>
      </c>
      <c r="B11" s="10">
        <v>343</v>
      </c>
      <c r="C11" s="10">
        <v>261</v>
      </c>
      <c r="D11" s="10">
        <v>305</v>
      </c>
      <c r="E11" s="10">
        <v>455</v>
      </c>
      <c r="F11" s="10">
        <v>396</v>
      </c>
      <c r="G11" s="10">
        <v>454</v>
      </c>
      <c r="H11" s="10">
        <v>573</v>
      </c>
      <c r="I11" s="10">
        <v>660</v>
      </c>
      <c r="J11" s="10">
        <v>612</v>
      </c>
      <c r="K11" s="10">
        <v>728</v>
      </c>
      <c r="L11" s="10">
        <v>880</v>
      </c>
      <c r="M11" s="10">
        <v>920</v>
      </c>
      <c r="N11" s="10">
        <v>374</v>
      </c>
      <c r="O11" s="10">
        <v>372</v>
      </c>
      <c r="P11" s="10">
        <v>400</v>
      </c>
      <c r="Q11" s="10">
        <v>438</v>
      </c>
      <c r="R11" s="10">
        <v>443</v>
      </c>
    </row>
    <row r="12" spans="1:18" x14ac:dyDescent="0.3">
      <c r="A12" s="9" t="s">
        <v>6</v>
      </c>
      <c r="B12" s="10">
        <v>176124</v>
      </c>
      <c r="C12" s="10">
        <v>153977</v>
      </c>
      <c r="D12" s="10">
        <v>157701</v>
      </c>
      <c r="E12" s="10">
        <v>45150</v>
      </c>
      <c r="F12" s="10">
        <v>104399</v>
      </c>
      <c r="G12" s="10">
        <v>96777</v>
      </c>
      <c r="H12" s="10">
        <v>58216</v>
      </c>
      <c r="I12" s="10">
        <v>83845</v>
      </c>
      <c r="J12" s="10">
        <v>93863</v>
      </c>
      <c r="K12" s="10">
        <v>95556</v>
      </c>
      <c r="L12" s="10">
        <v>57033</v>
      </c>
      <c r="M12" s="10">
        <v>65599</v>
      </c>
      <c r="N12" s="10">
        <v>79484</v>
      </c>
      <c r="O12" s="10">
        <v>23901</v>
      </c>
      <c r="P12" s="10">
        <v>59775</v>
      </c>
      <c r="Q12" s="10">
        <v>82485</v>
      </c>
      <c r="R12" s="10">
        <v>85590</v>
      </c>
    </row>
    <row r="13" spans="1:18" x14ac:dyDescent="0.3">
      <c r="A13" s="9" t="s">
        <v>7</v>
      </c>
      <c r="B13" s="10">
        <v>260</v>
      </c>
      <c r="C13" s="10">
        <v>221</v>
      </c>
      <c r="D13" s="10">
        <v>253</v>
      </c>
      <c r="E13" s="10">
        <v>232</v>
      </c>
      <c r="F13" s="10">
        <v>554</v>
      </c>
      <c r="G13" s="10">
        <v>868</v>
      </c>
      <c r="H13" s="10">
        <v>923</v>
      </c>
      <c r="I13" s="10">
        <v>1060</v>
      </c>
      <c r="J13" s="10">
        <v>1182</v>
      </c>
      <c r="K13" s="10">
        <v>1318</v>
      </c>
      <c r="L13" s="10">
        <v>2026</v>
      </c>
      <c r="M13" s="10">
        <v>2119</v>
      </c>
      <c r="N13" s="10">
        <v>1092</v>
      </c>
      <c r="O13" s="10">
        <v>948</v>
      </c>
      <c r="P13" s="10">
        <v>919</v>
      </c>
      <c r="Q13" s="10">
        <v>983</v>
      </c>
      <c r="R13" s="10">
        <v>1121</v>
      </c>
    </row>
    <row r="14" spans="1:18" x14ac:dyDescent="0.3">
      <c r="A14" s="9" t="s">
        <v>8</v>
      </c>
      <c r="B14" s="10">
        <v>249</v>
      </c>
      <c r="C14" s="10">
        <v>286</v>
      </c>
      <c r="D14" s="10">
        <v>490</v>
      </c>
      <c r="E14" s="10">
        <v>566</v>
      </c>
      <c r="F14" s="10">
        <v>700</v>
      </c>
      <c r="G14" s="10">
        <v>1017</v>
      </c>
      <c r="H14" s="10">
        <v>964</v>
      </c>
      <c r="I14" s="10">
        <v>1014</v>
      </c>
      <c r="J14" s="10">
        <v>979</v>
      </c>
      <c r="K14" s="10">
        <v>1507</v>
      </c>
      <c r="L14" s="10">
        <v>1842</v>
      </c>
      <c r="M14" s="10">
        <v>1927</v>
      </c>
      <c r="N14" s="10">
        <v>727</v>
      </c>
      <c r="O14" s="10">
        <v>718</v>
      </c>
      <c r="P14" s="10">
        <v>841</v>
      </c>
      <c r="Q14" s="10">
        <v>879</v>
      </c>
      <c r="R14" s="10">
        <v>993</v>
      </c>
    </row>
    <row r="15" spans="1:18" x14ac:dyDescent="0.3">
      <c r="A15" s="9" t="s">
        <v>9</v>
      </c>
      <c r="B15" s="10">
        <v>770</v>
      </c>
      <c r="C15" s="10">
        <v>1006</v>
      </c>
      <c r="D15" s="10">
        <v>960</v>
      </c>
      <c r="E15" s="10">
        <v>1311</v>
      </c>
      <c r="F15" s="10">
        <v>1732</v>
      </c>
      <c r="G15" s="10">
        <v>2906</v>
      </c>
      <c r="H15" s="10">
        <v>3296</v>
      </c>
      <c r="I15" s="10">
        <v>1652</v>
      </c>
      <c r="J15" s="10">
        <v>1909</v>
      </c>
      <c r="K15" s="10">
        <v>3346</v>
      </c>
      <c r="L15" s="10">
        <v>4029</v>
      </c>
      <c r="M15" s="10">
        <v>4213</v>
      </c>
      <c r="N15" s="10">
        <v>2435</v>
      </c>
      <c r="O15" s="10">
        <v>2160</v>
      </c>
      <c r="P15" s="10">
        <v>2393</v>
      </c>
      <c r="Q15" s="10">
        <v>2564</v>
      </c>
      <c r="R15" s="10">
        <v>2628</v>
      </c>
    </row>
    <row r="16" spans="1:18" x14ac:dyDescent="0.3">
      <c r="A16" s="9" t="s">
        <v>10</v>
      </c>
      <c r="B16" s="10">
        <v>225</v>
      </c>
      <c r="C16" s="10">
        <v>313</v>
      </c>
      <c r="D16" s="10">
        <v>516</v>
      </c>
      <c r="E16" s="10">
        <v>2416</v>
      </c>
      <c r="F16" s="10">
        <v>4171</v>
      </c>
      <c r="G16" s="10">
        <v>4410</v>
      </c>
      <c r="H16" s="10">
        <v>4642</v>
      </c>
      <c r="I16" s="10">
        <v>5865</v>
      </c>
      <c r="J16" s="10">
        <v>6043</v>
      </c>
      <c r="K16" s="10">
        <v>6904</v>
      </c>
      <c r="L16" s="10">
        <v>8729</v>
      </c>
      <c r="M16" s="10">
        <v>12081</v>
      </c>
      <c r="N16" s="10">
        <v>10334</v>
      </c>
      <c r="O16" s="10">
        <v>12262</v>
      </c>
      <c r="P16" s="10">
        <v>11367</v>
      </c>
      <c r="Q16" s="10">
        <v>14453</v>
      </c>
      <c r="R16" s="10">
        <v>14492</v>
      </c>
    </row>
    <row r="17" spans="1:18" x14ac:dyDescent="0.3">
      <c r="A17" s="9" t="s">
        <v>11</v>
      </c>
      <c r="B17" s="10">
        <v>241</v>
      </c>
      <c r="C17" s="10">
        <v>140</v>
      </c>
      <c r="D17" s="10">
        <v>190</v>
      </c>
      <c r="E17" s="10">
        <v>380</v>
      </c>
      <c r="F17" s="10">
        <v>345</v>
      </c>
      <c r="G17" s="10">
        <v>571</v>
      </c>
      <c r="H17" s="10">
        <v>649</v>
      </c>
      <c r="I17" s="10">
        <v>745</v>
      </c>
      <c r="J17" s="10">
        <v>723</v>
      </c>
      <c r="K17" s="10">
        <v>753</v>
      </c>
      <c r="L17" s="10">
        <v>967</v>
      </c>
      <c r="M17" s="10">
        <v>1012</v>
      </c>
      <c r="N17" s="10">
        <v>454</v>
      </c>
      <c r="O17" s="10">
        <v>420</v>
      </c>
      <c r="P17" s="10">
        <v>450</v>
      </c>
      <c r="Q17" s="10">
        <v>481</v>
      </c>
      <c r="R17" s="10">
        <v>518</v>
      </c>
    </row>
    <row r="18" spans="1:18" x14ac:dyDescent="0.3">
      <c r="A18" s="9" t="s">
        <v>12</v>
      </c>
      <c r="B18" s="10">
        <v>158682</v>
      </c>
      <c r="C18" s="10">
        <v>182783</v>
      </c>
      <c r="D18" s="10">
        <v>265854</v>
      </c>
      <c r="E18" s="10">
        <v>212095</v>
      </c>
      <c r="F18" s="10">
        <v>475309</v>
      </c>
      <c r="G18" s="10">
        <v>166791</v>
      </c>
      <c r="H18" s="10">
        <v>220282</v>
      </c>
      <c r="I18" s="10">
        <v>207506</v>
      </c>
      <c r="J18" s="10">
        <v>488165</v>
      </c>
      <c r="K18" s="10">
        <v>204646</v>
      </c>
      <c r="L18" s="10">
        <v>311111</v>
      </c>
      <c r="M18" s="10">
        <v>366392</v>
      </c>
      <c r="N18" s="10">
        <v>328281</v>
      </c>
      <c r="O18" s="10">
        <v>243110</v>
      </c>
      <c r="P18" s="10">
        <v>388230</v>
      </c>
      <c r="Q18" s="10">
        <v>400559</v>
      </c>
      <c r="R18" s="10">
        <v>330028</v>
      </c>
    </row>
    <row r="19" spans="1:18" x14ac:dyDescent="0.3">
      <c r="A19" s="9" t="s">
        <v>13</v>
      </c>
      <c r="B19" s="10">
        <v>4934</v>
      </c>
      <c r="C19" s="10">
        <v>5329</v>
      </c>
      <c r="D19" s="10">
        <v>4728</v>
      </c>
      <c r="E19" s="10">
        <v>5574</v>
      </c>
      <c r="F19" s="10">
        <v>5929</v>
      </c>
      <c r="G19" s="10">
        <v>11093</v>
      </c>
      <c r="H19" s="10">
        <v>10398</v>
      </c>
      <c r="I19" s="10">
        <v>9585</v>
      </c>
      <c r="J19" s="10">
        <v>9258</v>
      </c>
      <c r="K19" s="10">
        <v>22415</v>
      </c>
      <c r="L19" s="10">
        <v>21839</v>
      </c>
      <c r="M19" s="10">
        <v>22831</v>
      </c>
      <c r="N19" s="10">
        <v>12426</v>
      </c>
      <c r="O19" s="10">
        <v>10664</v>
      </c>
      <c r="P19" s="10">
        <v>11490</v>
      </c>
      <c r="Q19" s="10">
        <v>13139</v>
      </c>
      <c r="R19" s="10">
        <v>13901</v>
      </c>
    </row>
    <row r="20" spans="1:18" x14ac:dyDescent="0.3">
      <c r="A20" s="9" t="s">
        <v>14</v>
      </c>
      <c r="B20" s="10">
        <v>187612</v>
      </c>
      <c r="C20" s="10">
        <v>141034</v>
      </c>
      <c r="D20" s="10">
        <v>112220</v>
      </c>
      <c r="E20" s="10">
        <v>180896</v>
      </c>
      <c r="F20" s="10">
        <v>153134</v>
      </c>
      <c r="G20" s="10">
        <v>149976</v>
      </c>
      <c r="H20" s="10">
        <v>276387</v>
      </c>
      <c r="I20" s="10">
        <v>98741</v>
      </c>
      <c r="J20" s="10">
        <v>109534</v>
      </c>
      <c r="K20" s="10">
        <v>184640</v>
      </c>
      <c r="L20" s="10">
        <v>249506</v>
      </c>
      <c r="M20" s="10">
        <v>410966</v>
      </c>
      <c r="N20" s="10">
        <v>309100</v>
      </c>
      <c r="O20" s="10">
        <v>429587</v>
      </c>
      <c r="P20" s="10">
        <v>472890</v>
      </c>
      <c r="Q20" s="10">
        <v>244465</v>
      </c>
      <c r="R20" s="10">
        <v>237663</v>
      </c>
    </row>
    <row r="21" spans="1:18" x14ac:dyDescent="0.3">
      <c r="A21" s="9" t="s">
        <v>15</v>
      </c>
      <c r="B21" s="10">
        <v>31838</v>
      </c>
      <c r="C21" s="10">
        <v>42577</v>
      </c>
      <c r="D21" s="10">
        <v>40026</v>
      </c>
      <c r="E21" s="10">
        <v>31631</v>
      </c>
      <c r="F21" s="10">
        <v>28143</v>
      </c>
      <c r="G21" s="10">
        <v>33626</v>
      </c>
      <c r="H21" s="10">
        <v>32490</v>
      </c>
      <c r="I21" s="10">
        <v>52266</v>
      </c>
      <c r="J21" s="10">
        <v>113560</v>
      </c>
      <c r="K21" s="10">
        <v>110415</v>
      </c>
      <c r="L21" s="10">
        <v>90532</v>
      </c>
      <c r="M21" s="10">
        <v>92525</v>
      </c>
      <c r="N21" s="10">
        <v>100001</v>
      </c>
      <c r="O21" s="10">
        <v>80564</v>
      </c>
      <c r="P21" s="10">
        <v>88739</v>
      </c>
      <c r="Q21" s="10">
        <v>79922</v>
      </c>
      <c r="R21" s="10">
        <v>77751</v>
      </c>
    </row>
    <row r="22" spans="1:18" x14ac:dyDescent="0.3">
      <c r="A22" s="9" t="s">
        <v>16</v>
      </c>
      <c r="B22" s="10">
        <v>467852</v>
      </c>
      <c r="C22" s="10">
        <v>472265</v>
      </c>
      <c r="D22" s="10">
        <v>516145</v>
      </c>
      <c r="E22" s="10">
        <v>387628</v>
      </c>
      <c r="F22" s="10">
        <v>889125</v>
      </c>
      <c r="G22" s="10">
        <v>351719</v>
      </c>
      <c r="H22" s="10">
        <v>849705</v>
      </c>
      <c r="I22" s="10">
        <v>527480</v>
      </c>
      <c r="J22" s="10">
        <v>878255</v>
      </c>
      <c r="K22" s="10">
        <v>700137</v>
      </c>
      <c r="L22" s="10">
        <v>723118</v>
      </c>
      <c r="M22" s="10">
        <v>1417296</v>
      </c>
      <c r="N22" s="10">
        <v>793714</v>
      </c>
      <c r="O22" s="10">
        <v>1138088</v>
      </c>
      <c r="P22" s="10">
        <v>1479547</v>
      </c>
      <c r="Q22" s="10">
        <v>1497755</v>
      </c>
      <c r="R22" s="10">
        <v>1055557</v>
      </c>
    </row>
    <row r="23" spans="1:18" x14ac:dyDescent="0.3">
      <c r="A23" s="9" t="s">
        <v>17</v>
      </c>
      <c r="B23" s="10">
        <v>77288</v>
      </c>
      <c r="C23" s="10">
        <v>95740</v>
      </c>
      <c r="D23" s="10">
        <v>110992</v>
      </c>
      <c r="E23" s="10">
        <v>115474</v>
      </c>
      <c r="F23" s="10">
        <v>100511</v>
      </c>
      <c r="G23" s="10">
        <v>83339</v>
      </c>
      <c r="H23" s="10">
        <v>86955</v>
      </c>
      <c r="I23" s="10">
        <v>81436</v>
      </c>
      <c r="J23" s="10">
        <v>95514</v>
      </c>
      <c r="K23" s="10">
        <v>56462</v>
      </c>
      <c r="L23" s="10">
        <v>60649</v>
      </c>
      <c r="M23" s="10">
        <v>60307</v>
      </c>
      <c r="N23" s="10">
        <v>63826</v>
      </c>
      <c r="O23" s="10">
        <v>89649</v>
      </c>
      <c r="P23" s="10">
        <v>93497</v>
      </c>
      <c r="Q23" s="10">
        <v>112310</v>
      </c>
      <c r="R23" s="10">
        <v>109328</v>
      </c>
    </row>
    <row r="24" spans="1:18" x14ac:dyDescent="0.3">
      <c r="A24" s="9" t="s">
        <v>18</v>
      </c>
      <c r="B24" s="10">
        <v>1473</v>
      </c>
      <c r="C24" s="10">
        <v>1569</v>
      </c>
      <c r="D24" s="10">
        <v>1262</v>
      </c>
      <c r="E24" s="10">
        <v>1288</v>
      </c>
      <c r="F24" s="10">
        <v>1510</v>
      </c>
      <c r="G24" s="10">
        <v>1911</v>
      </c>
      <c r="H24" s="10">
        <v>2193</v>
      </c>
      <c r="I24" s="10">
        <v>2167</v>
      </c>
      <c r="J24" s="10">
        <v>2656</v>
      </c>
      <c r="K24" s="10">
        <v>2028</v>
      </c>
      <c r="L24" s="10">
        <v>1979</v>
      </c>
      <c r="M24" s="10">
        <v>2069</v>
      </c>
      <c r="N24" s="10">
        <v>732</v>
      </c>
      <c r="O24" s="10">
        <v>797</v>
      </c>
      <c r="P24" s="10">
        <v>883</v>
      </c>
      <c r="Q24" s="10">
        <v>985</v>
      </c>
      <c r="R24" s="10">
        <v>1114</v>
      </c>
    </row>
    <row r="25" spans="1:18" x14ac:dyDescent="0.3">
      <c r="A25" s="9" t="s">
        <v>19</v>
      </c>
      <c r="B25" s="10">
        <v>187312</v>
      </c>
      <c r="C25" s="10">
        <v>119458</v>
      </c>
      <c r="D25" s="10">
        <v>83787</v>
      </c>
      <c r="E25" s="10">
        <v>138699</v>
      </c>
      <c r="F25" s="10">
        <v>131490</v>
      </c>
      <c r="G25" s="10">
        <v>60900</v>
      </c>
      <c r="H25" s="10">
        <v>58861</v>
      </c>
      <c r="I25" s="10">
        <v>78235</v>
      </c>
      <c r="J25" s="10">
        <v>87502</v>
      </c>
      <c r="K25" s="10">
        <v>76739</v>
      </c>
      <c r="L25" s="10">
        <v>123262</v>
      </c>
      <c r="M25" s="10">
        <v>112799</v>
      </c>
      <c r="N25" s="10">
        <v>110462</v>
      </c>
      <c r="O25" s="10">
        <v>83825</v>
      </c>
      <c r="P25" s="10">
        <v>173455</v>
      </c>
      <c r="Q25" s="10">
        <v>171334</v>
      </c>
      <c r="R25" s="10">
        <v>197050</v>
      </c>
    </row>
    <row r="26" spans="1:18" x14ac:dyDescent="0.3">
      <c r="A26" s="9" t="s">
        <v>20</v>
      </c>
      <c r="B26" s="10">
        <v>535</v>
      </c>
      <c r="C26" s="10">
        <v>653</v>
      </c>
      <c r="D26" s="10">
        <v>527</v>
      </c>
      <c r="E26" s="10">
        <v>365</v>
      </c>
      <c r="F26" s="10">
        <v>290</v>
      </c>
      <c r="G26" s="10">
        <v>264</v>
      </c>
      <c r="H26" s="10">
        <v>265</v>
      </c>
      <c r="I26" s="10">
        <v>299</v>
      </c>
      <c r="J26" s="10">
        <v>344</v>
      </c>
      <c r="K26" s="10">
        <v>609</v>
      </c>
      <c r="L26" s="10">
        <v>924</v>
      </c>
      <c r="M26" s="10">
        <v>964</v>
      </c>
      <c r="N26" s="10">
        <v>384</v>
      </c>
      <c r="O26" s="10">
        <v>348</v>
      </c>
      <c r="P26" s="10">
        <v>368</v>
      </c>
      <c r="Q26" s="10">
        <v>391</v>
      </c>
      <c r="R26" s="10">
        <v>386</v>
      </c>
    </row>
    <row r="27" spans="1:18" x14ac:dyDescent="0.3">
      <c r="A27" s="9" t="s">
        <v>21</v>
      </c>
      <c r="B27" s="10">
        <v>343842</v>
      </c>
      <c r="C27" s="10">
        <v>400462</v>
      </c>
      <c r="D27" s="10">
        <v>410801</v>
      </c>
      <c r="E27" s="10">
        <v>689472</v>
      </c>
      <c r="F27" s="10">
        <v>982599</v>
      </c>
      <c r="G27" s="10">
        <v>697739</v>
      </c>
      <c r="H27" s="10">
        <v>702033</v>
      </c>
      <c r="I27" s="10">
        <v>816671</v>
      </c>
      <c r="J27" s="10">
        <v>985007</v>
      </c>
      <c r="K27" s="10">
        <v>830744</v>
      </c>
      <c r="L27" s="10">
        <v>983579</v>
      </c>
      <c r="M27" s="10">
        <v>1141695</v>
      </c>
      <c r="N27" s="10">
        <v>1278837</v>
      </c>
      <c r="O27" s="10">
        <v>1435670</v>
      </c>
      <c r="P27" s="10">
        <v>1749949</v>
      </c>
      <c r="Q27" s="10">
        <v>1542600</v>
      </c>
      <c r="R27" s="10">
        <v>1777732</v>
      </c>
    </row>
    <row r="28" spans="1:18" x14ac:dyDescent="0.3">
      <c r="A28" s="9" t="s">
        <v>22</v>
      </c>
      <c r="B28" s="10">
        <v>17096</v>
      </c>
      <c r="C28" s="10">
        <v>30245</v>
      </c>
      <c r="D28" s="10">
        <v>28066</v>
      </c>
      <c r="E28" s="10">
        <v>29267</v>
      </c>
      <c r="F28" s="10">
        <v>45582</v>
      </c>
      <c r="G28" s="10">
        <v>62053</v>
      </c>
      <c r="H28" s="10">
        <v>73009</v>
      </c>
      <c r="I28" s="10">
        <v>73179</v>
      </c>
      <c r="J28" s="10">
        <v>85363</v>
      </c>
      <c r="K28" s="10">
        <v>111838</v>
      </c>
      <c r="L28" s="10">
        <v>135771</v>
      </c>
      <c r="M28" s="10">
        <v>145113</v>
      </c>
      <c r="N28" s="10">
        <v>76751</v>
      </c>
      <c r="O28" s="10">
        <v>105596</v>
      </c>
      <c r="P28" s="10">
        <v>115107</v>
      </c>
      <c r="Q28" s="10">
        <v>140248</v>
      </c>
      <c r="R28" s="10">
        <v>132376</v>
      </c>
    </row>
    <row r="29" spans="1:18" x14ac:dyDescent="0.3">
      <c r="A29" s="9" t="s">
        <v>23</v>
      </c>
      <c r="B29" s="10">
        <v>421</v>
      </c>
      <c r="C29" s="10">
        <v>926</v>
      </c>
      <c r="D29" s="10">
        <v>764</v>
      </c>
      <c r="E29" s="10">
        <v>1968</v>
      </c>
      <c r="F29" s="10">
        <v>2642</v>
      </c>
      <c r="G29" s="10">
        <v>4669</v>
      </c>
      <c r="H29" s="10">
        <v>5303</v>
      </c>
      <c r="I29" s="10">
        <v>6776</v>
      </c>
      <c r="J29" s="10">
        <v>4012</v>
      </c>
      <c r="K29" s="10">
        <v>5958</v>
      </c>
      <c r="L29" s="10">
        <v>7944</v>
      </c>
      <c r="M29" s="10">
        <v>8309</v>
      </c>
      <c r="N29" s="10">
        <v>5492</v>
      </c>
      <c r="O29" s="10">
        <v>4620</v>
      </c>
      <c r="P29" s="10">
        <v>5283</v>
      </c>
      <c r="Q29" s="10">
        <v>5545</v>
      </c>
      <c r="R29" s="10">
        <v>5733</v>
      </c>
    </row>
    <row r="30" spans="1:18" x14ac:dyDescent="0.3">
      <c r="A30" s="9" t="s">
        <v>24</v>
      </c>
      <c r="B30" s="10">
        <v>46983</v>
      </c>
      <c r="C30" s="10">
        <v>36384</v>
      </c>
      <c r="D30" s="10">
        <v>19811</v>
      </c>
      <c r="E30" s="10">
        <v>25781</v>
      </c>
      <c r="F30" s="10">
        <v>28668</v>
      </c>
      <c r="G30" s="10">
        <v>38183</v>
      </c>
      <c r="H30" s="10">
        <v>42576</v>
      </c>
      <c r="I30" s="10">
        <v>42288</v>
      </c>
      <c r="J30" s="10">
        <v>35364</v>
      </c>
      <c r="K30" s="10">
        <v>33300</v>
      </c>
      <c r="L30" s="10">
        <v>26792</v>
      </c>
      <c r="M30" s="10">
        <v>168612</v>
      </c>
      <c r="N30" s="10">
        <v>355367</v>
      </c>
      <c r="O30" s="10">
        <v>229349</v>
      </c>
      <c r="P30" s="10">
        <v>252046</v>
      </c>
      <c r="Q30" s="10">
        <v>260009</v>
      </c>
      <c r="R30" s="10">
        <v>216425</v>
      </c>
    </row>
    <row r="31" spans="1:18" x14ac:dyDescent="0.3">
      <c r="A31" s="9" t="s">
        <v>25</v>
      </c>
      <c r="B31" s="10">
        <v>116679</v>
      </c>
      <c r="C31" s="10">
        <v>148668</v>
      </c>
      <c r="D31" s="10">
        <v>170365</v>
      </c>
      <c r="E31" s="10">
        <v>172321</v>
      </c>
      <c r="F31" s="10">
        <v>196952</v>
      </c>
      <c r="G31" s="10">
        <v>155781</v>
      </c>
      <c r="H31" s="10">
        <v>231309</v>
      </c>
      <c r="I31" s="10">
        <v>169405</v>
      </c>
      <c r="J31" s="10">
        <v>134955</v>
      </c>
      <c r="K31" s="10">
        <v>151291</v>
      </c>
      <c r="L31" s="10">
        <v>293473</v>
      </c>
      <c r="M31" s="10">
        <v>383094</v>
      </c>
      <c r="N31" s="10">
        <v>446392</v>
      </c>
      <c r="O31" s="10">
        <v>315212</v>
      </c>
      <c r="P31" s="10">
        <v>308457</v>
      </c>
      <c r="Q31" s="10">
        <v>347346</v>
      </c>
      <c r="R31" s="10">
        <v>408103</v>
      </c>
    </row>
    <row r="32" spans="1:18" x14ac:dyDescent="0.3">
      <c r="A32" s="9" t="s">
        <v>26</v>
      </c>
      <c r="B32" s="10">
        <v>31773</v>
      </c>
      <c r="C32" s="10">
        <v>25164</v>
      </c>
      <c r="D32" s="10">
        <v>23904</v>
      </c>
      <c r="E32" s="10">
        <v>18554</v>
      </c>
      <c r="F32" s="10">
        <v>25834</v>
      </c>
      <c r="G32" s="10">
        <v>22525</v>
      </c>
      <c r="H32" s="10">
        <v>24614</v>
      </c>
      <c r="I32" s="10">
        <v>28833</v>
      </c>
      <c r="J32" s="10">
        <v>34275</v>
      </c>
      <c r="K32" s="10">
        <v>24458</v>
      </c>
      <c r="L32" s="10">
        <v>38752</v>
      </c>
      <c r="M32" s="10">
        <v>38869</v>
      </c>
      <c r="N32" s="10">
        <v>51610</v>
      </c>
      <c r="O32" s="10">
        <v>66999</v>
      </c>
      <c r="P32" s="10">
        <v>66806</v>
      </c>
      <c r="Q32" s="10">
        <v>109719</v>
      </c>
      <c r="R32" s="10">
        <v>98047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2364000</v>
      </c>
      <c r="C34" s="128">
        <v>2354000</v>
      </c>
      <c r="D34" s="128">
        <v>2525000</v>
      </c>
      <c r="E34" s="128">
        <v>2588000</v>
      </c>
      <c r="F34" s="128">
        <v>3784000</v>
      </c>
      <c r="G34" s="128">
        <v>2260000</v>
      </c>
      <c r="H34" s="128">
        <v>3426000</v>
      </c>
      <c r="I34" s="128">
        <v>2503000</v>
      </c>
      <c r="J34" s="128">
        <v>3623000</v>
      </c>
      <c r="K34" s="128">
        <v>3324000</v>
      </c>
      <c r="L34" s="128">
        <v>3676000</v>
      </c>
      <c r="M34" s="128">
        <v>5693000</v>
      </c>
      <c r="N34" s="128">
        <v>4856000</v>
      </c>
      <c r="O34" s="128">
        <v>5265000</v>
      </c>
      <c r="P34" s="128">
        <v>6606000</v>
      </c>
      <c r="Q34" s="128">
        <v>6140000</v>
      </c>
      <c r="R34" s="128">
        <v>5293000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10"/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sheetPr codeName="Hoja170">
    <tabColor theme="8" tint="0.39997558519241921"/>
  </sheetPr>
  <dimension ref="A1:O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673</v>
      </c>
      <c r="B1" s="121"/>
      <c r="C1" s="121"/>
      <c r="D1" s="121"/>
      <c r="E1" s="121"/>
      <c r="F1" s="121"/>
      <c r="G1" s="121"/>
      <c r="H1" s="122">
        <v>169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305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-1.9135654523270063</v>
      </c>
      <c r="C9" s="69">
        <v>-0.16906436387176882</v>
      </c>
      <c r="D9" s="69">
        <v>5.1428571428571388</v>
      </c>
      <c r="E9" s="69">
        <v>-2.235137320020101</v>
      </c>
      <c r="F9" s="69">
        <v>-7.3587854431792863</v>
      </c>
      <c r="G9" s="69">
        <v>4.7479224376731253</v>
      </c>
      <c r="H9" s="69">
        <v>-21.228100853561244</v>
      </c>
      <c r="I9" s="69">
        <v>2.9913024464906215</v>
      </c>
      <c r="J9" s="69">
        <v>5.6404220071497093</v>
      </c>
      <c r="K9" s="69">
        <v>21.932810894141824</v>
      </c>
      <c r="L9" s="69">
        <v>3.2549987480773979</v>
      </c>
      <c r="M9" s="69">
        <v>1.6087540459202927</v>
      </c>
      <c r="N9" s="69">
        <v>-0.25491698675533314</v>
      </c>
      <c r="O9" s="59"/>
    </row>
    <row r="10" spans="1:15" x14ac:dyDescent="0.3">
      <c r="A10" s="9" t="s">
        <v>317</v>
      </c>
      <c r="B10" s="69">
        <v>1.0768748085104392</v>
      </c>
      <c r="C10" s="69">
        <v>-3.466329772049491</v>
      </c>
      <c r="D10" s="69">
        <v>-23.24692709134159</v>
      </c>
      <c r="E10" s="69">
        <v>5.760455651726204E-2</v>
      </c>
      <c r="F10" s="69">
        <v>-6.7356620513010768</v>
      </c>
      <c r="G10" s="69">
        <v>-4.1554833227681627</v>
      </c>
      <c r="H10" s="69">
        <v>19.221260054401569</v>
      </c>
      <c r="I10" s="69">
        <v>2.8597916020571148</v>
      </c>
      <c r="J10" s="69">
        <v>5.2851795858835544</v>
      </c>
      <c r="K10" s="69">
        <v>22.001784219679536</v>
      </c>
      <c r="L10" s="69">
        <v>2.870946058349432</v>
      </c>
      <c r="M10" s="69">
        <v>1.4787504814916019</v>
      </c>
      <c r="N10" s="69">
        <v>0.9103865815895773</v>
      </c>
      <c r="O10" s="59"/>
    </row>
    <row r="11" spans="1:15" x14ac:dyDescent="0.3">
      <c r="A11" s="9" t="s">
        <v>5</v>
      </c>
      <c r="B11" s="69">
        <v>-4.4385550386382135</v>
      </c>
      <c r="C11" s="69">
        <v>2.2126215630028554</v>
      </c>
      <c r="D11" s="69">
        <v>4.9382716049382651</v>
      </c>
      <c r="E11" s="69">
        <v>-10.23542482621545</v>
      </c>
      <c r="F11" s="69">
        <v>0.29345933847302774</v>
      </c>
      <c r="G11" s="69">
        <v>-6.2413727197434667</v>
      </c>
      <c r="H11" s="69">
        <v>12.637877470750027</v>
      </c>
      <c r="I11" s="69">
        <v>2.2810218978102057</v>
      </c>
      <c r="J11" s="69">
        <v>4.9616812830844452</v>
      </c>
      <c r="K11" s="69">
        <v>20.75889530055575</v>
      </c>
      <c r="L11" s="69">
        <v>2.4711300981242914</v>
      </c>
      <c r="M11" s="69">
        <v>1.0829123855678091</v>
      </c>
      <c r="N11" s="69">
        <v>-0.33730446280738136</v>
      </c>
      <c r="O11" s="59"/>
    </row>
    <row r="12" spans="1:15" x14ac:dyDescent="0.3">
      <c r="A12" s="9" t="s">
        <v>6</v>
      </c>
      <c r="B12" s="69">
        <v>5.1388899967968769</v>
      </c>
      <c r="C12" s="69">
        <v>-1.1205526801345798</v>
      </c>
      <c r="D12" s="69">
        <v>22.477064220183493</v>
      </c>
      <c r="E12" s="69">
        <v>8.7282350240556639</v>
      </c>
      <c r="F12" s="69">
        <v>1.7416307587503752</v>
      </c>
      <c r="G12" s="69">
        <v>2.2702395520870056</v>
      </c>
      <c r="H12" s="69">
        <v>7.5570048889565413</v>
      </c>
      <c r="I12" s="69">
        <v>2.8958750713138954</v>
      </c>
      <c r="J12" s="69">
        <v>9.0269373724656674</v>
      </c>
      <c r="K12" s="69">
        <v>23.272751451748746</v>
      </c>
      <c r="L12" s="69">
        <v>4.0998090859586682</v>
      </c>
      <c r="M12" s="69">
        <v>5.528518830083101</v>
      </c>
      <c r="N12" s="69">
        <v>0.87874782132257678</v>
      </c>
      <c r="O12" s="59"/>
    </row>
    <row r="13" spans="1:15" x14ac:dyDescent="0.3">
      <c r="A13" s="9" t="s">
        <v>7</v>
      </c>
      <c r="B13" s="69">
        <v>3.2899043319415</v>
      </c>
      <c r="C13" s="69">
        <v>27.966939658714281</v>
      </c>
      <c r="D13" s="69">
        <v>4.9062049062049056</v>
      </c>
      <c r="E13" s="69">
        <v>-4.0610822175500658</v>
      </c>
      <c r="F13" s="69">
        <v>4.6699194046675814</v>
      </c>
      <c r="G13" s="69">
        <v>-4.2901400862068897</v>
      </c>
      <c r="H13" s="69">
        <v>-10.636039841792467</v>
      </c>
      <c r="I13" s="69">
        <v>2.3830109252560305</v>
      </c>
      <c r="J13" s="69">
        <v>8.7545422790380059</v>
      </c>
      <c r="K13" s="69">
        <v>19.019322582628106</v>
      </c>
      <c r="L13" s="69">
        <v>3.2456810508416254</v>
      </c>
      <c r="M13" s="69">
        <v>1.8072193237125305</v>
      </c>
      <c r="N13" s="69">
        <v>1.0971289362395709</v>
      </c>
      <c r="O13" s="59"/>
    </row>
    <row r="14" spans="1:15" x14ac:dyDescent="0.3">
      <c r="A14" s="9" t="s">
        <v>8</v>
      </c>
      <c r="B14" s="69">
        <v>3.6332857881784975</v>
      </c>
      <c r="C14" s="69">
        <v>-1.0392222129760711</v>
      </c>
      <c r="D14" s="69">
        <v>4.826254826254825</v>
      </c>
      <c r="E14" s="69">
        <v>-0.26234330107843107</v>
      </c>
      <c r="F14" s="69">
        <v>0.26608839443191812</v>
      </c>
      <c r="G14" s="69">
        <v>-3.6044966292824796</v>
      </c>
      <c r="H14" s="69">
        <v>16.208440945008235</v>
      </c>
      <c r="I14" s="69">
        <v>3.3295438274138007</v>
      </c>
      <c r="J14" s="69">
        <v>9.4082904100655185</v>
      </c>
      <c r="K14" s="69">
        <v>21.957206271457011</v>
      </c>
      <c r="L14" s="69">
        <v>3.2729337669712493</v>
      </c>
      <c r="M14" s="69">
        <v>3.1606872604183422</v>
      </c>
      <c r="N14" s="69">
        <v>1.2111028822376397</v>
      </c>
      <c r="O14" s="59"/>
    </row>
    <row r="15" spans="1:15" x14ac:dyDescent="0.3">
      <c r="A15" s="9" t="s">
        <v>9</v>
      </c>
      <c r="B15" s="69">
        <v>4.1945066475177697</v>
      </c>
      <c r="C15" s="69">
        <v>7.6312813086290419</v>
      </c>
      <c r="D15" s="69">
        <v>4.9586776859504198</v>
      </c>
      <c r="E15" s="69">
        <v>-1.1738692767755765</v>
      </c>
      <c r="F15" s="69">
        <v>3.1199509805764194</v>
      </c>
      <c r="G15" s="69">
        <v>-0.82165138817565264</v>
      </c>
      <c r="H15" s="69">
        <v>23.640563276055332</v>
      </c>
      <c r="I15" s="69">
        <v>3.4357222127795666</v>
      </c>
      <c r="J15" s="69">
        <v>9.1748398309307078</v>
      </c>
      <c r="K15" s="69">
        <v>27.796198643132982</v>
      </c>
      <c r="L15" s="69">
        <v>2.4211325815227838</v>
      </c>
      <c r="M15" s="69">
        <v>2.8989457290044385</v>
      </c>
      <c r="N15" s="69">
        <v>2.4699363838664112</v>
      </c>
      <c r="O15" s="59"/>
    </row>
    <row r="16" spans="1:15" x14ac:dyDescent="0.3">
      <c r="A16" s="9" t="s">
        <v>10</v>
      </c>
      <c r="B16" s="69">
        <v>-1.7154054273105714</v>
      </c>
      <c r="C16" s="69">
        <v>5.3567750426789473</v>
      </c>
      <c r="D16" s="69">
        <v>18.600992375650492</v>
      </c>
      <c r="E16" s="69">
        <v>0.31279227145961386</v>
      </c>
      <c r="F16" s="69">
        <v>0.1735565877121843</v>
      </c>
      <c r="G16" s="69">
        <v>-5.1940375914301598</v>
      </c>
      <c r="H16" s="69">
        <v>-14.206263106464206</v>
      </c>
      <c r="I16" s="69">
        <v>2.6527050610820169</v>
      </c>
      <c r="J16" s="69">
        <v>4.9970043650680509</v>
      </c>
      <c r="K16" s="69">
        <v>20.888214904679387</v>
      </c>
      <c r="L16" s="69">
        <v>3.4118064592452413</v>
      </c>
      <c r="M16" s="69">
        <v>1.6266894194506136</v>
      </c>
      <c r="N16" s="69">
        <v>2.0533079469805386</v>
      </c>
      <c r="O16" s="59"/>
    </row>
    <row r="17" spans="1:15" x14ac:dyDescent="0.3">
      <c r="A17" s="9" t="s">
        <v>11</v>
      </c>
      <c r="B17" s="69">
        <v>4.0026895376783216</v>
      </c>
      <c r="C17" s="69">
        <v>2.0038165516482707</v>
      </c>
      <c r="D17" s="69">
        <v>4.620462046204608</v>
      </c>
      <c r="E17" s="69">
        <v>212.43908554733071</v>
      </c>
      <c r="F17" s="69">
        <v>4.0511671073598592</v>
      </c>
      <c r="G17" s="69">
        <v>-11.270493581160224</v>
      </c>
      <c r="H17" s="69">
        <v>-9.7340947608186355</v>
      </c>
      <c r="I17" s="69">
        <v>3.4938033073515413</v>
      </c>
      <c r="J17" s="69">
        <v>10.039434118873956</v>
      </c>
      <c r="K17" s="69">
        <v>22.331983386151094</v>
      </c>
      <c r="L17" s="69">
        <v>3.3516015015514427</v>
      </c>
      <c r="M17" s="69">
        <v>2.0131762414513048</v>
      </c>
      <c r="N17" s="69">
        <v>-0.18952375375860697</v>
      </c>
      <c r="O17" s="59"/>
    </row>
    <row r="18" spans="1:15" x14ac:dyDescent="0.3">
      <c r="A18" s="9" t="s">
        <v>12</v>
      </c>
      <c r="B18" s="69">
        <v>6.6669673551309927</v>
      </c>
      <c r="C18" s="69">
        <v>4.7472382315934425</v>
      </c>
      <c r="D18" s="69">
        <v>-0.15928452524724435</v>
      </c>
      <c r="E18" s="69">
        <v>17.987975958254125</v>
      </c>
      <c r="F18" s="69">
        <v>1.1726056514294498</v>
      </c>
      <c r="G18" s="69">
        <v>8.7005860957235086</v>
      </c>
      <c r="H18" s="69">
        <v>8.4255913969883949</v>
      </c>
      <c r="I18" s="69">
        <v>3.3270879186646738</v>
      </c>
      <c r="J18" s="69">
        <v>7.907007250524714</v>
      </c>
      <c r="K18" s="69">
        <v>24.18910845203331</v>
      </c>
      <c r="L18" s="69">
        <v>4.3210432870391315</v>
      </c>
      <c r="M18" s="69">
        <v>2.664330156331431</v>
      </c>
      <c r="N18" s="69">
        <v>0.53607999754990487</v>
      </c>
      <c r="O18" s="59"/>
    </row>
    <row r="19" spans="1:15" x14ac:dyDescent="0.3">
      <c r="A19" s="9" t="s">
        <v>13</v>
      </c>
      <c r="B19" s="69">
        <v>2.2371539800988955</v>
      </c>
      <c r="C19" s="69">
        <v>1.8943532960465745</v>
      </c>
      <c r="D19" s="69">
        <v>9.5181674565560854</v>
      </c>
      <c r="E19" s="69">
        <v>-1.9351554615951869</v>
      </c>
      <c r="F19" s="69">
        <v>3.6623304383728907</v>
      </c>
      <c r="G19" s="69">
        <v>-0.13455725134556928</v>
      </c>
      <c r="H19" s="69">
        <v>11.071119270051739</v>
      </c>
      <c r="I19" s="69">
        <v>3.4588414515318959</v>
      </c>
      <c r="J19" s="69">
        <v>8.5301129028790825</v>
      </c>
      <c r="K19" s="69">
        <v>23.262749776319723</v>
      </c>
      <c r="L19" s="69">
        <v>2.3187559339029775</v>
      </c>
      <c r="M19" s="69">
        <v>2.33785150795633</v>
      </c>
      <c r="N19" s="69">
        <v>1.3473125158323995</v>
      </c>
      <c r="O19" s="59"/>
    </row>
    <row r="20" spans="1:15" x14ac:dyDescent="0.3">
      <c r="A20" s="9" t="s">
        <v>14</v>
      </c>
      <c r="B20" s="69">
        <v>1.5399592557095048</v>
      </c>
      <c r="C20" s="69">
        <v>8.5173853735719405</v>
      </c>
      <c r="D20" s="69">
        <v>-52.351464143816386</v>
      </c>
      <c r="E20" s="69">
        <v>2.1156636353108667</v>
      </c>
      <c r="F20" s="69">
        <v>-3.4285925479621966</v>
      </c>
      <c r="G20" s="69">
        <v>5.044662197008762</v>
      </c>
      <c r="H20" s="69">
        <v>-10.381373213587565</v>
      </c>
      <c r="I20" s="69">
        <v>3.7509433931657128</v>
      </c>
      <c r="J20" s="69">
        <v>8.34617618284787</v>
      </c>
      <c r="K20" s="69">
        <v>21.569767164861759</v>
      </c>
      <c r="L20" s="69">
        <v>3.4387293718893801</v>
      </c>
      <c r="M20" s="69">
        <v>0.98314547463549218</v>
      </c>
      <c r="N20" s="69">
        <v>1.1815286339543576</v>
      </c>
      <c r="O20" s="59"/>
    </row>
    <row r="21" spans="1:15" x14ac:dyDescent="0.3">
      <c r="A21" s="9" t="s">
        <v>15</v>
      </c>
      <c r="B21" s="69">
        <v>2.1649323804629432</v>
      </c>
      <c r="C21" s="69">
        <v>9.3944251687235578</v>
      </c>
      <c r="D21" s="69">
        <v>-19.63344653940743</v>
      </c>
      <c r="E21" s="69">
        <v>5.7075996689576414E-2</v>
      </c>
      <c r="F21" s="69">
        <v>1.8719016301047589</v>
      </c>
      <c r="G21" s="69">
        <v>9.5280675608544527</v>
      </c>
      <c r="H21" s="69">
        <v>-12.839357729648995</v>
      </c>
      <c r="I21" s="69">
        <v>3.1768730849149875</v>
      </c>
      <c r="J21" s="69">
        <v>9.4331037780228399</v>
      </c>
      <c r="K21" s="69">
        <v>21.852918199134507</v>
      </c>
      <c r="L21" s="69">
        <v>4.2789472989157815</v>
      </c>
      <c r="M21" s="69">
        <v>2.0151929863713889</v>
      </c>
      <c r="N21" s="69">
        <v>0.73077219465685062</v>
      </c>
      <c r="O21" s="59"/>
    </row>
    <row r="22" spans="1:15" x14ac:dyDescent="0.3">
      <c r="A22" s="9" t="s">
        <v>16</v>
      </c>
      <c r="B22" s="69">
        <v>2.7704360136690127</v>
      </c>
      <c r="C22" s="69">
        <v>2.2564214110405203</v>
      </c>
      <c r="D22" s="69">
        <v>-3.8453147382806634</v>
      </c>
      <c r="E22" s="69">
        <v>-17.883211487346514</v>
      </c>
      <c r="F22" s="69">
        <v>1.5250820472729316</v>
      </c>
      <c r="G22" s="69">
        <v>6.444758325971506</v>
      </c>
      <c r="H22" s="69">
        <v>1.2113472982931768</v>
      </c>
      <c r="I22" s="69">
        <v>3.2787764878381012</v>
      </c>
      <c r="J22" s="69">
        <v>8.7558017041841936</v>
      </c>
      <c r="K22" s="69">
        <v>23.425998577838797</v>
      </c>
      <c r="L22" s="69">
        <v>4.1221246415032624</v>
      </c>
      <c r="M22" s="69">
        <v>3.712770816900445</v>
      </c>
      <c r="N22" s="69">
        <v>0.67453923035849073</v>
      </c>
      <c r="O22" s="59"/>
    </row>
    <row r="23" spans="1:15" x14ac:dyDescent="0.3">
      <c r="A23" s="216" t="s">
        <v>157</v>
      </c>
      <c r="B23" s="69">
        <v>2.5015379823759787</v>
      </c>
      <c r="C23" s="69">
        <v>-9.2786885245901658</v>
      </c>
      <c r="D23" s="69">
        <v>-13.65446668321411</v>
      </c>
      <c r="E23" s="69" t="s">
        <v>440</v>
      </c>
      <c r="F23" s="69">
        <v>-2.7473505545509767</v>
      </c>
      <c r="G23" s="69">
        <v>5.6723757447384173</v>
      </c>
      <c r="H23" s="69">
        <v>1.9513444943209777</v>
      </c>
      <c r="I23" s="69">
        <v>2.8518654382700106</v>
      </c>
      <c r="J23" s="69">
        <v>8.7705903195921309</v>
      </c>
      <c r="K23" s="69">
        <v>20.736706550352707</v>
      </c>
      <c r="L23" s="69">
        <v>4.1229159902310926</v>
      </c>
      <c r="M23" s="69">
        <v>5.2037076076681927</v>
      </c>
      <c r="N23" s="69">
        <v>1.1228027271450713</v>
      </c>
      <c r="O23" s="59"/>
    </row>
    <row r="24" spans="1:15" x14ac:dyDescent="0.3">
      <c r="A24" s="216" t="s">
        <v>155</v>
      </c>
      <c r="B24" s="69">
        <v>-1.3562666610513929</v>
      </c>
      <c r="C24" s="69">
        <v>2.5345589779525426</v>
      </c>
      <c r="D24" s="69">
        <v>2.6896222497350948</v>
      </c>
      <c r="E24" s="69">
        <v>-17.883211487346514</v>
      </c>
      <c r="F24" s="69">
        <v>8.5741540439698838E-2</v>
      </c>
      <c r="G24" s="69">
        <v>10.042577654815574</v>
      </c>
      <c r="H24" s="69">
        <v>-0.43183461958552982</v>
      </c>
      <c r="I24" s="69">
        <v>2.7814311461834507</v>
      </c>
      <c r="J24" s="69">
        <v>8.7559888905020671</v>
      </c>
      <c r="K24" s="69">
        <v>22.067627552171359</v>
      </c>
      <c r="L24" s="69">
        <v>4.1222777847488032</v>
      </c>
      <c r="M24" s="69">
        <v>5.2136554392323973</v>
      </c>
      <c r="N24" s="69">
        <v>1.3886035836363106</v>
      </c>
      <c r="O24" s="59"/>
    </row>
    <row r="25" spans="1:15" x14ac:dyDescent="0.3">
      <c r="A25" s="216" t="s">
        <v>105</v>
      </c>
      <c r="B25" s="69">
        <v>3.1624729893721337</v>
      </c>
      <c r="C25" s="69">
        <v>1.0335168195718722</v>
      </c>
      <c r="D25" s="69">
        <v>-2.7640903826144978</v>
      </c>
      <c r="E25" s="69" t="s">
        <v>440</v>
      </c>
      <c r="F25" s="69">
        <v>2.277215885731664</v>
      </c>
      <c r="G25" s="69">
        <v>5.7384345683249194</v>
      </c>
      <c r="H25" s="69">
        <v>1.2114627732856036</v>
      </c>
      <c r="I25" s="69">
        <v>3.3313207602766255</v>
      </c>
      <c r="J25" s="69">
        <v>8.7497235701414979</v>
      </c>
      <c r="K25" s="69">
        <v>23.651501217203148</v>
      </c>
      <c r="L25" s="69">
        <v>4.1220429881466885</v>
      </c>
      <c r="M25" s="69">
        <v>3.5995669338920919</v>
      </c>
      <c r="N25" s="69">
        <v>0.60874833657891259</v>
      </c>
      <c r="O25" s="59"/>
    </row>
    <row r="26" spans="1:15" x14ac:dyDescent="0.3">
      <c r="A26" s="9" t="s">
        <v>17</v>
      </c>
      <c r="B26" s="69">
        <v>5.1273512587496413</v>
      </c>
      <c r="C26" s="69">
        <v>1.4889607945686123</v>
      </c>
      <c r="D26" s="69">
        <v>12.524340058215387</v>
      </c>
      <c r="E26" s="69">
        <v>20.995834339531513</v>
      </c>
      <c r="F26" s="69">
        <v>-1.4743895573149643</v>
      </c>
      <c r="G26" s="69">
        <v>3.5734033729610104</v>
      </c>
      <c r="H26" s="69">
        <v>-17.232493078687199</v>
      </c>
      <c r="I26" s="69">
        <v>2.2110132689133337</v>
      </c>
      <c r="J26" s="69">
        <v>9.9317244721196118</v>
      </c>
      <c r="K26" s="69">
        <v>19.758333594586247</v>
      </c>
      <c r="L26" s="69">
        <v>3.0122788272181111</v>
      </c>
      <c r="M26" s="69">
        <v>3.5650262089989155</v>
      </c>
      <c r="N26" s="69">
        <v>2.6776911812568756</v>
      </c>
      <c r="O26" s="59"/>
    </row>
    <row r="27" spans="1:15" x14ac:dyDescent="0.3">
      <c r="A27" s="9" t="s">
        <v>18</v>
      </c>
      <c r="B27" s="69">
        <v>1.8255891614483915</v>
      </c>
      <c r="C27" s="69">
        <v>0.718854737186291</v>
      </c>
      <c r="D27" s="69">
        <v>5.068226120857716</v>
      </c>
      <c r="E27" s="69">
        <v>-6.5666096742563553</v>
      </c>
      <c r="F27" s="69">
        <v>-0.29407407407407504</v>
      </c>
      <c r="G27" s="69">
        <v>10.030857674261327</v>
      </c>
      <c r="H27" s="69">
        <v>1.7832449873242666</v>
      </c>
      <c r="I27" s="69">
        <v>2.6498488692179052</v>
      </c>
      <c r="J27" s="69">
        <v>10.594296266761802</v>
      </c>
      <c r="K27" s="69">
        <v>23.774223535861566</v>
      </c>
      <c r="L27" s="69">
        <v>4.4343541686793486</v>
      </c>
      <c r="M27" s="69">
        <v>2.3479728473817687</v>
      </c>
      <c r="N27" s="69">
        <v>1.2750515843020338</v>
      </c>
      <c r="O27" s="59"/>
    </row>
    <row r="28" spans="1:15" x14ac:dyDescent="0.3">
      <c r="A28" s="9" t="s">
        <v>19</v>
      </c>
      <c r="B28" s="69">
        <v>12.219866430584375</v>
      </c>
      <c r="C28" s="69">
        <v>4.6490196078431438</v>
      </c>
      <c r="D28" s="69">
        <v>-8.6168477922595343</v>
      </c>
      <c r="E28" s="69">
        <v>25.677942315502463</v>
      </c>
      <c r="F28" s="69">
        <v>8.9409492073725687</v>
      </c>
      <c r="G28" s="69">
        <v>37.686807076078281</v>
      </c>
      <c r="H28" s="69">
        <v>-1.5802315304889873</v>
      </c>
      <c r="I28" s="69">
        <v>3.4585879002250834</v>
      </c>
      <c r="J28" s="69">
        <v>5.4686362283695473</v>
      </c>
      <c r="K28" s="69">
        <v>21.468265942466317</v>
      </c>
      <c r="L28" s="69">
        <v>3.5641130684145708</v>
      </c>
      <c r="M28" s="69">
        <v>3.0265220103775192</v>
      </c>
      <c r="N28" s="69">
        <v>-0.33835341996018542</v>
      </c>
      <c r="O28" s="59"/>
    </row>
    <row r="29" spans="1:15" x14ac:dyDescent="0.3">
      <c r="A29" s="9" t="s">
        <v>20</v>
      </c>
      <c r="B29" s="69">
        <v>1.240099895408008</v>
      </c>
      <c r="C29" s="69">
        <v>-9.4965946714975047</v>
      </c>
      <c r="D29" s="69">
        <v>5.0847457627118757</v>
      </c>
      <c r="E29" s="69">
        <v>2.8009287233318361</v>
      </c>
      <c r="F29" s="69">
        <v>-1.7656296807342216</v>
      </c>
      <c r="G29" s="69">
        <v>-1.9557858665217935</v>
      </c>
      <c r="H29" s="69">
        <v>5.1078085317762998</v>
      </c>
      <c r="I29" s="69">
        <v>1.9178251332781429</v>
      </c>
      <c r="J29" s="69">
        <v>9.6063847207977631</v>
      </c>
      <c r="K29" s="69">
        <v>19.288373111451733</v>
      </c>
      <c r="L29" s="69">
        <v>2.171586604941993</v>
      </c>
      <c r="M29" s="69">
        <v>1.6094910690674737</v>
      </c>
      <c r="N29" s="69">
        <v>-1.1907531116185766</v>
      </c>
      <c r="O29" s="59"/>
    </row>
    <row r="30" spans="1:15" x14ac:dyDescent="0.3">
      <c r="A30" s="9" t="s">
        <v>21</v>
      </c>
      <c r="B30" s="69">
        <v>-0.45150082063973684</v>
      </c>
      <c r="C30" s="69">
        <v>3.6698675082270711</v>
      </c>
      <c r="D30" s="69">
        <v>-16.309597163074159</v>
      </c>
      <c r="E30" s="69">
        <v>-2.6022156651130928</v>
      </c>
      <c r="F30" s="69">
        <v>-4.3195124222001482</v>
      </c>
      <c r="G30" s="69">
        <v>4.9120799799657249</v>
      </c>
      <c r="H30" s="69">
        <v>-12.068403674648849</v>
      </c>
      <c r="I30" s="69">
        <v>2.7845128659427019</v>
      </c>
      <c r="J30" s="69">
        <v>8.2711497686273674</v>
      </c>
      <c r="K30" s="69">
        <v>22.712640271362815</v>
      </c>
      <c r="L30" s="69">
        <v>2.9027299008882892</v>
      </c>
      <c r="M30" s="69">
        <v>2.1122464254898858</v>
      </c>
      <c r="N30" s="69">
        <v>1.0498467997192193</v>
      </c>
      <c r="O30" s="59"/>
    </row>
    <row r="31" spans="1:15" x14ac:dyDescent="0.3">
      <c r="A31" s="9" t="s">
        <v>22</v>
      </c>
      <c r="B31" s="69">
        <v>3.3750045491280503</v>
      </c>
      <c r="C31" s="69">
        <v>7.1078952219155269</v>
      </c>
      <c r="D31" s="69">
        <v>9.2389824045323365</v>
      </c>
      <c r="E31" s="69">
        <v>-0.73594877546861426</v>
      </c>
      <c r="F31" s="69">
        <v>1.1224035779190444</v>
      </c>
      <c r="G31" s="69">
        <v>5.8479645117467811</v>
      </c>
      <c r="H31" s="69">
        <v>4.1892535527962735</v>
      </c>
      <c r="I31" s="69">
        <v>2.9373130034029629</v>
      </c>
      <c r="J31" s="69">
        <v>6.483506989975524</v>
      </c>
      <c r="K31" s="69">
        <v>20.870142434449775</v>
      </c>
      <c r="L31" s="69">
        <v>2.2337034495040626</v>
      </c>
      <c r="M31" s="69">
        <v>1.575641866739403</v>
      </c>
      <c r="N31" s="69">
        <v>0.85501459144619218</v>
      </c>
      <c r="O31" s="59"/>
    </row>
    <row r="32" spans="1:15" x14ac:dyDescent="0.3">
      <c r="A32" s="9" t="s">
        <v>23</v>
      </c>
      <c r="B32" s="69">
        <v>0.4786362577875849</v>
      </c>
      <c r="C32" s="69">
        <v>-0.86147317297154302</v>
      </c>
      <c r="D32" s="69">
        <v>5.590496156533888</v>
      </c>
      <c r="E32" s="69">
        <v>8.9243659981661949E-2</v>
      </c>
      <c r="F32" s="69">
        <v>-2.7667181737178623</v>
      </c>
      <c r="G32" s="69">
        <v>0.16413249139444019</v>
      </c>
      <c r="H32" s="69">
        <v>-5.5231801180049303</v>
      </c>
      <c r="I32" s="69">
        <v>2.6290468076576019</v>
      </c>
      <c r="J32" s="69">
        <v>9.1921208398481014</v>
      </c>
      <c r="K32" s="69">
        <v>21.390879857425134</v>
      </c>
      <c r="L32" s="69">
        <v>2.4807829233205894</v>
      </c>
      <c r="M32" s="69">
        <v>2.2125054232041919</v>
      </c>
      <c r="N32" s="69">
        <v>0.60744963827103504</v>
      </c>
      <c r="O32" s="59"/>
    </row>
    <row r="33" spans="1:15" x14ac:dyDescent="0.3">
      <c r="A33" s="9" t="s">
        <v>24</v>
      </c>
      <c r="B33" s="69">
        <v>-5.2153112528210244</v>
      </c>
      <c r="C33" s="69">
        <v>29.90743267729394</v>
      </c>
      <c r="D33" s="69">
        <v>1.2326431181485873</v>
      </c>
      <c r="E33" s="69">
        <v>-20.016609341304616</v>
      </c>
      <c r="F33" s="69">
        <v>-1.0928000885702147</v>
      </c>
      <c r="G33" s="69">
        <v>-6.9141948420110566E-2</v>
      </c>
      <c r="H33" s="69">
        <v>17.415090378175208</v>
      </c>
      <c r="I33" s="69">
        <v>2.5868250384511811</v>
      </c>
      <c r="J33" s="69">
        <v>9.0111702356600318</v>
      </c>
      <c r="K33" s="69">
        <v>22.559292697759275</v>
      </c>
      <c r="L33" s="69">
        <v>4.2826122544795169</v>
      </c>
      <c r="M33" s="69">
        <v>8.289945467840127</v>
      </c>
      <c r="N33" s="69">
        <v>0.92118632443684589</v>
      </c>
      <c r="O33" s="59"/>
    </row>
    <row r="34" spans="1:15" x14ac:dyDescent="0.3">
      <c r="A34" s="9" t="s">
        <v>25</v>
      </c>
      <c r="B34" s="69">
        <v>7.1507505378918523</v>
      </c>
      <c r="C34" s="69">
        <v>6.5080328558980938</v>
      </c>
      <c r="D34" s="69">
        <v>-1.3540283270145324</v>
      </c>
      <c r="E34" s="69">
        <v>-0.91931608454922298</v>
      </c>
      <c r="F34" s="69">
        <v>0.65329880144695096</v>
      </c>
      <c r="G34" s="69">
        <v>1.8011742461936535</v>
      </c>
      <c r="H34" s="69">
        <v>41.220201219209997</v>
      </c>
      <c r="I34" s="69">
        <v>2.3806712634992522</v>
      </c>
      <c r="J34" s="69">
        <v>8.2433638264683964</v>
      </c>
      <c r="K34" s="69">
        <v>20.951385258755877</v>
      </c>
      <c r="L34" s="69">
        <v>4.2049207254871419</v>
      </c>
      <c r="M34" s="69">
        <v>1.8105452195731857</v>
      </c>
      <c r="N34" s="69">
        <v>1.0066527399519458</v>
      </c>
      <c r="O34" s="59"/>
    </row>
    <row r="35" spans="1:15" x14ac:dyDescent="0.3">
      <c r="A35" s="9" t="s">
        <v>26</v>
      </c>
      <c r="B35" s="69">
        <v>3.0975182822978553</v>
      </c>
      <c r="C35" s="69">
        <v>6.3453771093163738</v>
      </c>
      <c r="D35" s="69">
        <v>66.447312678283964</v>
      </c>
      <c r="E35" s="69">
        <v>-4.1491558038070764</v>
      </c>
      <c r="F35" s="69">
        <v>3.4641569883860654</v>
      </c>
      <c r="G35" s="69">
        <v>21.153670353780058</v>
      </c>
      <c r="H35" s="69">
        <v>-9.5482299771100116</v>
      </c>
      <c r="I35" s="69">
        <v>2.2503625472690203</v>
      </c>
      <c r="J35" s="69">
        <v>9.5961868784504105</v>
      </c>
      <c r="K35" s="69">
        <v>20.099922540666142</v>
      </c>
      <c r="L35" s="69">
        <v>2.7635933288040491</v>
      </c>
      <c r="M35" s="69">
        <v>1.7240171181949648</v>
      </c>
      <c r="N35" s="69">
        <v>1.5689810469587258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2.7759681833354932</v>
      </c>
      <c r="C37" s="130">
        <v>4.2519079073943402</v>
      </c>
      <c r="D37" s="130">
        <v>-12.657166806370483</v>
      </c>
      <c r="E37" s="130">
        <v>0.85167074983172597</v>
      </c>
      <c r="F37" s="130">
        <v>1.2474614085543578</v>
      </c>
      <c r="G37" s="130">
        <v>3.8836073406311584</v>
      </c>
      <c r="H37" s="130">
        <v>2.576563857515211</v>
      </c>
      <c r="I37" s="130">
        <v>3.1565087834794383</v>
      </c>
      <c r="J37" s="130">
        <v>8.5992610010077186</v>
      </c>
      <c r="K37" s="130">
        <v>23.215584835502383</v>
      </c>
      <c r="L37" s="130">
        <v>3.8176579543115992</v>
      </c>
      <c r="M37" s="130">
        <v>3.088152723189225</v>
      </c>
      <c r="N37" s="130">
        <v>0.8103797137646751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1.9421082148071775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6.1031556308553974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2.7254548467614939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sheetPr codeName="Hoja171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672</v>
      </c>
      <c r="B1" s="121"/>
      <c r="C1" s="121"/>
      <c r="D1" s="121"/>
      <c r="E1" s="121"/>
      <c r="F1" s="121"/>
      <c r="G1" s="121"/>
      <c r="H1" s="122">
        <v>170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305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5787037</v>
      </c>
      <c r="C9" s="58">
        <v>2360060</v>
      </c>
      <c r="D9" s="58">
        <v>1023</v>
      </c>
      <c r="E9" s="58">
        <v>136477</v>
      </c>
      <c r="F9" s="58">
        <v>185729</v>
      </c>
      <c r="G9" s="58">
        <v>59041</v>
      </c>
      <c r="H9" s="58">
        <v>532067</v>
      </c>
      <c r="I9" s="58">
        <v>603933</v>
      </c>
      <c r="J9" s="58">
        <v>157888</v>
      </c>
      <c r="K9" s="58">
        <v>76212</v>
      </c>
      <c r="L9" s="58">
        <v>43301</v>
      </c>
      <c r="M9" s="58">
        <v>480163</v>
      </c>
      <c r="N9" s="58">
        <v>1151143</v>
      </c>
    </row>
    <row r="10" spans="1:14" x14ac:dyDescent="0.3">
      <c r="A10" s="9" t="s">
        <v>317</v>
      </c>
      <c r="B10" s="58">
        <v>37568020</v>
      </c>
      <c r="C10" s="58">
        <v>1726057</v>
      </c>
      <c r="D10" s="58">
        <v>1110367</v>
      </c>
      <c r="E10" s="58">
        <v>15617178</v>
      </c>
      <c r="F10" s="58">
        <v>3824305</v>
      </c>
      <c r="G10" s="58">
        <v>729151</v>
      </c>
      <c r="H10" s="58">
        <v>3549680</v>
      </c>
      <c r="I10" s="58">
        <v>2243443</v>
      </c>
      <c r="J10" s="58">
        <v>1090712</v>
      </c>
      <c r="K10" s="58">
        <v>1087191</v>
      </c>
      <c r="L10" s="58">
        <v>393841</v>
      </c>
      <c r="M10" s="58">
        <v>1560514</v>
      </c>
      <c r="N10" s="58">
        <v>4635581</v>
      </c>
    </row>
    <row r="11" spans="1:14" x14ac:dyDescent="0.3">
      <c r="A11" s="9" t="s">
        <v>5</v>
      </c>
      <c r="B11" s="58">
        <v>14509524</v>
      </c>
      <c r="C11" s="58">
        <v>1527572</v>
      </c>
      <c r="D11" s="58">
        <v>438</v>
      </c>
      <c r="E11" s="58">
        <v>8977998</v>
      </c>
      <c r="F11" s="58">
        <v>127603</v>
      </c>
      <c r="G11" s="58">
        <v>81699</v>
      </c>
      <c r="H11" s="58">
        <v>1240734</v>
      </c>
      <c r="I11" s="58">
        <v>422814</v>
      </c>
      <c r="J11" s="58">
        <v>115288</v>
      </c>
      <c r="K11" s="58">
        <v>120849</v>
      </c>
      <c r="L11" s="58">
        <v>40411</v>
      </c>
      <c r="M11" s="58">
        <v>526930</v>
      </c>
      <c r="N11" s="58">
        <v>1327188</v>
      </c>
    </row>
    <row r="12" spans="1:14" x14ac:dyDescent="0.3">
      <c r="A12" s="9" t="s">
        <v>6</v>
      </c>
      <c r="B12" s="58">
        <v>51028630</v>
      </c>
      <c r="C12" s="58">
        <v>3301760</v>
      </c>
      <c r="D12" s="58">
        <v>82485</v>
      </c>
      <c r="E12" s="58">
        <v>16083544</v>
      </c>
      <c r="F12" s="58">
        <v>4889529</v>
      </c>
      <c r="G12" s="58">
        <v>534666</v>
      </c>
      <c r="H12" s="58">
        <v>5400719</v>
      </c>
      <c r="I12" s="58">
        <v>5405548</v>
      </c>
      <c r="J12" s="58">
        <v>2200878</v>
      </c>
      <c r="K12" s="58">
        <v>1363130</v>
      </c>
      <c r="L12" s="58">
        <v>675898</v>
      </c>
      <c r="M12" s="58">
        <v>1855346</v>
      </c>
      <c r="N12" s="58">
        <v>9235127</v>
      </c>
    </row>
    <row r="13" spans="1:14" x14ac:dyDescent="0.3">
      <c r="A13" s="9" t="s">
        <v>7</v>
      </c>
      <c r="B13" s="58">
        <v>10782524</v>
      </c>
      <c r="C13" s="58">
        <v>1922930</v>
      </c>
      <c r="D13" s="58">
        <v>983</v>
      </c>
      <c r="E13" s="58">
        <v>2507648</v>
      </c>
      <c r="F13" s="58">
        <v>743149</v>
      </c>
      <c r="G13" s="58">
        <v>85458</v>
      </c>
      <c r="H13" s="58">
        <v>970331</v>
      </c>
      <c r="I13" s="58">
        <v>985959</v>
      </c>
      <c r="J13" s="58">
        <v>300090</v>
      </c>
      <c r="K13" s="58">
        <v>119468</v>
      </c>
      <c r="L13" s="58">
        <v>151606</v>
      </c>
      <c r="M13" s="58">
        <v>866257</v>
      </c>
      <c r="N13" s="58">
        <v>2128645</v>
      </c>
    </row>
    <row r="14" spans="1:14" x14ac:dyDescent="0.3">
      <c r="A14" s="9" t="s">
        <v>8</v>
      </c>
      <c r="B14" s="58">
        <v>21638447</v>
      </c>
      <c r="C14" s="58">
        <v>3147970</v>
      </c>
      <c r="D14" s="58">
        <v>879</v>
      </c>
      <c r="E14" s="58">
        <v>4224533</v>
      </c>
      <c r="F14" s="58">
        <v>929890</v>
      </c>
      <c r="G14" s="58">
        <v>419990</v>
      </c>
      <c r="H14" s="58">
        <v>3360309</v>
      </c>
      <c r="I14" s="58">
        <v>1841823</v>
      </c>
      <c r="J14" s="58">
        <v>836964</v>
      </c>
      <c r="K14" s="58">
        <v>445639</v>
      </c>
      <c r="L14" s="58">
        <v>279996</v>
      </c>
      <c r="M14" s="58">
        <v>1586525</v>
      </c>
      <c r="N14" s="58">
        <v>4563929</v>
      </c>
    </row>
    <row r="15" spans="1:14" x14ac:dyDescent="0.3">
      <c r="A15" s="9" t="s">
        <v>9</v>
      </c>
      <c r="B15" s="58">
        <v>43310224</v>
      </c>
      <c r="C15" s="58">
        <v>2367462</v>
      </c>
      <c r="D15" s="58">
        <v>2564</v>
      </c>
      <c r="E15" s="58">
        <v>20356351</v>
      </c>
      <c r="F15" s="58">
        <v>1981188</v>
      </c>
      <c r="G15" s="58">
        <v>521198</v>
      </c>
      <c r="H15" s="58">
        <v>4477057</v>
      </c>
      <c r="I15" s="58">
        <v>2887115</v>
      </c>
      <c r="J15" s="58">
        <v>1545963</v>
      </c>
      <c r="K15" s="58">
        <v>1602954</v>
      </c>
      <c r="L15" s="58">
        <v>356146</v>
      </c>
      <c r="M15" s="58">
        <v>1695276</v>
      </c>
      <c r="N15" s="58">
        <v>5516950</v>
      </c>
    </row>
    <row r="16" spans="1:14" x14ac:dyDescent="0.3">
      <c r="A16" s="9" t="s">
        <v>10</v>
      </c>
      <c r="B16" s="58">
        <v>6377942</v>
      </c>
      <c r="C16" s="58">
        <v>757639</v>
      </c>
      <c r="D16" s="58">
        <v>14453</v>
      </c>
      <c r="E16" s="58">
        <v>745082</v>
      </c>
      <c r="F16" s="58">
        <v>88326</v>
      </c>
      <c r="G16" s="58">
        <v>1954124</v>
      </c>
      <c r="H16" s="58">
        <v>628778</v>
      </c>
      <c r="I16" s="58">
        <v>312691</v>
      </c>
      <c r="J16" s="58">
        <v>145264</v>
      </c>
      <c r="K16" s="58">
        <v>61531</v>
      </c>
      <c r="L16" s="58">
        <v>22234</v>
      </c>
      <c r="M16" s="58">
        <v>610117</v>
      </c>
      <c r="N16" s="58">
        <v>1037703</v>
      </c>
    </row>
    <row r="17" spans="1:14" x14ac:dyDescent="0.3">
      <c r="A17" s="9" t="s">
        <v>11</v>
      </c>
      <c r="B17" s="58">
        <v>11317055</v>
      </c>
      <c r="C17" s="58">
        <v>2788889</v>
      </c>
      <c r="D17" s="58">
        <v>481</v>
      </c>
      <c r="E17" s="58">
        <v>518038</v>
      </c>
      <c r="F17" s="58">
        <v>708257</v>
      </c>
      <c r="G17" s="58">
        <v>602335</v>
      </c>
      <c r="H17" s="58">
        <v>1090205</v>
      </c>
      <c r="I17" s="58">
        <v>1277408</v>
      </c>
      <c r="J17" s="58">
        <v>661971</v>
      </c>
      <c r="K17" s="58">
        <v>274245</v>
      </c>
      <c r="L17" s="58">
        <v>176978</v>
      </c>
      <c r="M17" s="58">
        <v>1031738</v>
      </c>
      <c r="N17" s="58">
        <v>2186510</v>
      </c>
    </row>
    <row r="18" spans="1:14" x14ac:dyDescent="0.3">
      <c r="A18" s="9" t="s">
        <v>12</v>
      </c>
      <c r="B18" s="58">
        <v>41958753</v>
      </c>
      <c r="C18" s="58">
        <v>3957006</v>
      </c>
      <c r="D18" s="58">
        <v>400559</v>
      </c>
      <c r="E18" s="58">
        <v>10156814</v>
      </c>
      <c r="F18" s="58">
        <v>9952990</v>
      </c>
      <c r="G18" s="58">
        <v>789885</v>
      </c>
      <c r="H18" s="58">
        <v>4706443</v>
      </c>
      <c r="I18" s="58">
        <v>3150178</v>
      </c>
      <c r="J18" s="58">
        <v>2238177</v>
      </c>
      <c r="K18" s="58">
        <v>523690</v>
      </c>
      <c r="L18" s="58">
        <v>364329</v>
      </c>
      <c r="M18" s="58">
        <v>999409</v>
      </c>
      <c r="N18" s="58">
        <v>4719273</v>
      </c>
    </row>
    <row r="19" spans="1:14" x14ac:dyDescent="0.3">
      <c r="A19" s="9" t="s">
        <v>13</v>
      </c>
      <c r="B19" s="58">
        <v>26825246</v>
      </c>
      <c r="C19" s="58">
        <v>3369852</v>
      </c>
      <c r="D19" s="58">
        <v>13139</v>
      </c>
      <c r="E19" s="58">
        <v>6856378</v>
      </c>
      <c r="F19" s="58">
        <v>1343461</v>
      </c>
      <c r="G19" s="58">
        <v>719942</v>
      </c>
      <c r="H19" s="58">
        <v>2050511</v>
      </c>
      <c r="I19" s="58">
        <v>3326369</v>
      </c>
      <c r="J19" s="58">
        <v>1526044</v>
      </c>
      <c r="K19" s="58">
        <v>622181</v>
      </c>
      <c r="L19" s="58">
        <v>403170</v>
      </c>
      <c r="M19" s="58">
        <v>1550400</v>
      </c>
      <c r="N19" s="58">
        <v>5043799</v>
      </c>
    </row>
    <row r="20" spans="1:14" x14ac:dyDescent="0.3">
      <c r="A20" s="9" t="s">
        <v>14</v>
      </c>
      <c r="B20" s="58">
        <v>40023319</v>
      </c>
      <c r="C20" s="58">
        <v>6343582</v>
      </c>
      <c r="D20" s="58">
        <v>244465</v>
      </c>
      <c r="E20" s="58">
        <v>5106540</v>
      </c>
      <c r="F20" s="58">
        <v>5195269</v>
      </c>
      <c r="G20" s="58">
        <v>566822</v>
      </c>
      <c r="H20" s="58">
        <v>3064122</v>
      </c>
      <c r="I20" s="58">
        <v>4478986</v>
      </c>
      <c r="J20" s="58">
        <v>2446465</v>
      </c>
      <c r="K20" s="58">
        <v>1255286</v>
      </c>
      <c r="L20" s="58">
        <v>816012</v>
      </c>
      <c r="M20" s="58">
        <v>1831963</v>
      </c>
      <c r="N20" s="58">
        <v>8673807</v>
      </c>
    </row>
    <row r="21" spans="1:14" x14ac:dyDescent="0.3">
      <c r="A21" s="9" t="s">
        <v>15</v>
      </c>
      <c r="B21" s="58">
        <v>21726226</v>
      </c>
      <c r="C21" s="58">
        <v>2093871</v>
      </c>
      <c r="D21" s="58">
        <v>79922</v>
      </c>
      <c r="E21" s="58">
        <v>58738</v>
      </c>
      <c r="F21" s="58">
        <v>2060746</v>
      </c>
      <c r="G21" s="58">
        <v>307057</v>
      </c>
      <c r="H21" s="58">
        <v>2196252</v>
      </c>
      <c r="I21" s="58">
        <v>4373861</v>
      </c>
      <c r="J21" s="58">
        <v>1902411</v>
      </c>
      <c r="K21" s="58">
        <v>683522</v>
      </c>
      <c r="L21" s="58">
        <v>520625</v>
      </c>
      <c r="M21" s="58">
        <v>1399016</v>
      </c>
      <c r="N21" s="58">
        <v>6050205</v>
      </c>
    </row>
    <row r="22" spans="1:14" x14ac:dyDescent="0.3">
      <c r="A22" s="9" t="s">
        <v>16</v>
      </c>
      <c r="B22" s="58">
        <v>396527469</v>
      </c>
      <c r="C22" s="58">
        <v>7385415</v>
      </c>
      <c r="D22" s="58">
        <v>1497755</v>
      </c>
      <c r="E22" s="58">
        <v>4910019</v>
      </c>
      <c r="F22" s="58">
        <v>67703820</v>
      </c>
      <c r="G22" s="58">
        <v>12412860</v>
      </c>
      <c r="H22" s="58">
        <v>26603815</v>
      </c>
      <c r="I22" s="58">
        <v>57200582</v>
      </c>
      <c r="J22" s="58">
        <v>25719258</v>
      </c>
      <c r="K22" s="58">
        <v>22737612</v>
      </c>
      <c r="L22" s="58">
        <v>10350666</v>
      </c>
      <c r="M22" s="58">
        <v>22186705</v>
      </c>
      <c r="N22" s="58">
        <v>137818962</v>
      </c>
    </row>
    <row r="23" spans="1:14" x14ac:dyDescent="0.3">
      <c r="A23" s="216" t="s">
        <v>157</v>
      </c>
      <c r="B23" s="58">
        <v>43013288</v>
      </c>
      <c r="C23" s="58">
        <v>15208</v>
      </c>
      <c r="D23" s="58">
        <v>621146</v>
      </c>
      <c r="E23" s="58">
        <v>0</v>
      </c>
      <c r="F23" s="58">
        <v>15740568</v>
      </c>
      <c r="G23" s="58">
        <v>957063</v>
      </c>
      <c r="H23" s="58">
        <v>2634554</v>
      </c>
      <c r="I23" s="58">
        <v>3764569</v>
      </c>
      <c r="J23" s="58">
        <v>7367408</v>
      </c>
      <c r="K23" s="58">
        <v>1240433</v>
      </c>
      <c r="L23" s="58">
        <v>818093</v>
      </c>
      <c r="M23" s="58">
        <v>1142120</v>
      </c>
      <c r="N23" s="58">
        <v>8712126</v>
      </c>
    </row>
    <row r="24" spans="1:14" x14ac:dyDescent="0.3">
      <c r="A24" s="216" t="s">
        <v>155</v>
      </c>
      <c r="B24" s="58">
        <v>28408738</v>
      </c>
      <c r="C24" s="58">
        <v>6219644</v>
      </c>
      <c r="D24" s="58">
        <v>726548</v>
      </c>
      <c r="E24" s="58">
        <v>4910019</v>
      </c>
      <c r="F24" s="58">
        <v>3110320</v>
      </c>
      <c r="G24" s="58">
        <v>2016821</v>
      </c>
      <c r="H24" s="58">
        <v>1190389</v>
      </c>
      <c r="I24" s="58">
        <v>2121226</v>
      </c>
      <c r="J24" s="58">
        <v>791649</v>
      </c>
      <c r="K24" s="58">
        <v>739037</v>
      </c>
      <c r="L24" s="58">
        <v>561503</v>
      </c>
      <c r="M24" s="58">
        <v>483153</v>
      </c>
      <c r="N24" s="58">
        <v>5538429</v>
      </c>
    </row>
    <row r="25" spans="1:14" x14ac:dyDescent="0.3">
      <c r="A25" s="216" t="s">
        <v>105</v>
      </c>
      <c r="B25" s="58">
        <v>325105443</v>
      </c>
      <c r="C25" s="58">
        <v>1150563</v>
      </c>
      <c r="D25" s="58">
        <v>150061</v>
      </c>
      <c r="E25" s="58">
        <v>0</v>
      </c>
      <c r="F25" s="58">
        <v>48852932</v>
      </c>
      <c r="G25" s="58">
        <v>9438976</v>
      </c>
      <c r="H25" s="58">
        <v>22778872</v>
      </c>
      <c r="I25" s="58">
        <v>51314787</v>
      </c>
      <c r="J25" s="58">
        <v>17560201</v>
      </c>
      <c r="K25" s="58">
        <v>20758142</v>
      </c>
      <c r="L25" s="58">
        <v>8971070</v>
      </c>
      <c r="M25" s="58">
        <v>20561432</v>
      </c>
      <c r="N25" s="58">
        <v>123568407</v>
      </c>
    </row>
    <row r="26" spans="1:14" x14ac:dyDescent="0.3">
      <c r="A26" s="9" t="s">
        <v>17</v>
      </c>
      <c r="B26" s="58">
        <v>14739243</v>
      </c>
      <c r="C26" s="58">
        <v>1304766</v>
      </c>
      <c r="D26" s="58">
        <v>112310</v>
      </c>
      <c r="E26" s="58">
        <v>2039588</v>
      </c>
      <c r="F26" s="58">
        <v>1183146</v>
      </c>
      <c r="G26" s="58">
        <v>218849</v>
      </c>
      <c r="H26" s="58">
        <v>639635</v>
      </c>
      <c r="I26" s="58">
        <v>2869205</v>
      </c>
      <c r="J26" s="58">
        <v>690737</v>
      </c>
      <c r="K26" s="58">
        <v>537215</v>
      </c>
      <c r="L26" s="58">
        <v>215745</v>
      </c>
      <c r="M26" s="58">
        <v>1144497</v>
      </c>
      <c r="N26" s="58">
        <v>3783550</v>
      </c>
    </row>
    <row r="27" spans="1:14" x14ac:dyDescent="0.3">
      <c r="A27" s="9" t="s">
        <v>18</v>
      </c>
      <c r="B27" s="58">
        <v>3098917</v>
      </c>
      <c r="C27" s="58">
        <v>383673</v>
      </c>
      <c r="D27" s="58">
        <v>985</v>
      </c>
      <c r="E27" s="58">
        <v>476242</v>
      </c>
      <c r="F27" s="58">
        <v>173718</v>
      </c>
      <c r="G27" s="58">
        <v>43929</v>
      </c>
      <c r="H27" s="58">
        <v>322354</v>
      </c>
      <c r="I27" s="58">
        <v>533780</v>
      </c>
      <c r="J27" s="58">
        <v>186277</v>
      </c>
      <c r="K27" s="58">
        <v>95430</v>
      </c>
      <c r="L27" s="58">
        <v>38118</v>
      </c>
      <c r="M27" s="58">
        <v>186641</v>
      </c>
      <c r="N27" s="58">
        <v>657770</v>
      </c>
    </row>
    <row r="28" spans="1:14" x14ac:dyDescent="0.3">
      <c r="A28" s="9" t="s">
        <v>19</v>
      </c>
      <c r="B28" s="58">
        <v>16056940</v>
      </c>
      <c r="C28" s="58">
        <v>268641</v>
      </c>
      <c r="D28" s="58">
        <v>171334</v>
      </c>
      <c r="E28" s="58">
        <v>4361472</v>
      </c>
      <c r="F28" s="58">
        <v>6921336</v>
      </c>
      <c r="G28" s="58">
        <v>552780</v>
      </c>
      <c r="H28" s="58">
        <v>1374185</v>
      </c>
      <c r="I28" s="58">
        <v>399178</v>
      </c>
      <c r="J28" s="58">
        <v>236464</v>
      </c>
      <c r="K28" s="58">
        <v>209866</v>
      </c>
      <c r="L28" s="58">
        <v>70490</v>
      </c>
      <c r="M28" s="58">
        <v>388863</v>
      </c>
      <c r="N28" s="58">
        <v>1102331</v>
      </c>
    </row>
    <row r="29" spans="1:14" x14ac:dyDescent="0.3">
      <c r="A29" s="9" t="s">
        <v>20</v>
      </c>
      <c r="B29" s="58">
        <v>9163632</v>
      </c>
      <c r="C29" s="58">
        <v>1129414</v>
      </c>
      <c r="D29" s="58">
        <v>391</v>
      </c>
      <c r="E29" s="58">
        <v>4928661</v>
      </c>
      <c r="F29" s="58">
        <v>150066</v>
      </c>
      <c r="G29" s="58">
        <v>127966</v>
      </c>
      <c r="H29" s="58">
        <v>576962</v>
      </c>
      <c r="I29" s="58">
        <v>486825</v>
      </c>
      <c r="J29" s="58">
        <v>182968</v>
      </c>
      <c r="K29" s="58">
        <v>107821</v>
      </c>
      <c r="L29" s="58">
        <v>41908</v>
      </c>
      <c r="M29" s="58">
        <v>352189</v>
      </c>
      <c r="N29" s="58">
        <v>1078461</v>
      </c>
    </row>
    <row r="30" spans="1:14" x14ac:dyDescent="0.3">
      <c r="A30" s="9" t="s">
        <v>21</v>
      </c>
      <c r="B30" s="58">
        <v>39695077</v>
      </c>
      <c r="C30" s="58">
        <v>4226562</v>
      </c>
      <c r="D30" s="58">
        <v>1542600</v>
      </c>
      <c r="E30" s="58">
        <v>4350946</v>
      </c>
      <c r="F30" s="58">
        <v>5647981</v>
      </c>
      <c r="G30" s="58">
        <v>737545</v>
      </c>
      <c r="H30" s="58">
        <v>4283620</v>
      </c>
      <c r="I30" s="58">
        <v>5284032</v>
      </c>
      <c r="J30" s="58">
        <v>2121568</v>
      </c>
      <c r="K30" s="58">
        <v>1080342</v>
      </c>
      <c r="L30" s="58">
        <v>545391</v>
      </c>
      <c r="M30" s="58">
        <v>2132967</v>
      </c>
      <c r="N30" s="58">
        <v>7741523</v>
      </c>
    </row>
    <row r="31" spans="1:14" x14ac:dyDescent="0.3">
      <c r="A31" s="9" t="s">
        <v>22</v>
      </c>
      <c r="B31" s="58">
        <v>19010010</v>
      </c>
      <c r="C31" s="58">
        <v>4682211</v>
      </c>
      <c r="D31" s="58">
        <v>140248</v>
      </c>
      <c r="E31" s="58">
        <v>1632561</v>
      </c>
      <c r="F31" s="58">
        <v>1124151</v>
      </c>
      <c r="G31" s="58">
        <v>323715</v>
      </c>
      <c r="H31" s="58">
        <v>1757068</v>
      </c>
      <c r="I31" s="58">
        <v>2116606</v>
      </c>
      <c r="J31" s="58">
        <v>1083013</v>
      </c>
      <c r="K31" s="58">
        <v>356454</v>
      </c>
      <c r="L31" s="58">
        <v>257617</v>
      </c>
      <c r="M31" s="58">
        <v>1294084</v>
      </c>
      <c r="N31" s="58">
        <v>4242282</v>
      </c>
    </row>
    <row r="32" spans="1:14" x14ac:dyDescent="0.3">
      <c r="A32" s="9" t="s">
        <v>23</v>
      </c>
      <c r="B32" s="58">
        <v>10780211</v>
      </c>
      <c r="C32" s="58">
        <v>3516041</v>
      </c>
      <c r="D32" s="58">
        <v>5545</v>
      </c>
      <c r="E32" s="58">
        <v>65590</v>
      </c>
      <c r="F32" s="58">
        <v>801467</v>
      </c>
      <c r="G32" s="58">
        <v>78210</v>
      </c>
      <c r="H32" s="58">
        <v>901059</v>
      </c>
      <c r="I32" s="58">
        <v>1235743</v>
      </c>
      <c r="J32" s="58">
        <v>283959</v>
      </c>
      <c r="K32" s="58">
        <v>297068</v>
      </c>
      <c r="L32" s="58">
        <v>168880</v>
      </c>
      <c r="M32" s="58">
        <v>876056</v>
      </c>
      <c r="N32" s="58">
        <v>2550593</v>
      </c>
    </row>
    <row r="33" spans="1:14" x14ac:dyDescent="0.3">
      <c r="A33" s="9" t="s">
        <v>24</v>
      </c>
      <c r="B33" s="58">
        <v>12204650</v>
      </c>
      <c r="C33" s="58">
        <v>909839</v>
      </c>
      <c r="D33" s="58">
        <v>260009</v>
      </c>
      <c r="E33" s="58">
        <v>3953525</v>
      </c>
      <c r="F33" s="58">
        <v>433260</v>
      </c>
      <c r="G33" s="58">
        <v>137279</v>
      </c>
      <c r="H33" s="58">
        <v>1503259</v>
      </c>
      <c r="I33" s="58">
        <v>1347303</v>
      </c>
      <c r="J33" s="58">
        <v>734499</v>
      </c>
      <c r="K33" s="58">
        <v>230350</v>
      </c>
      <c r="L33" s="58">
        <v>186477</v>
      </c>
      <c r="M33" s="58">
        <v>539748</v>
      </c>
      <c r="N33" s="58">
        <v>1969102</v>
      </c>
    </row>
    <row r="34" spans="1:14" x14ac:dyDescent="0.3">
      <c r="A34" s="9" t="s">
        <v>25</v>
      </c>
      <c r="B34" s="58">
        <v>5055552</v>
      </c>
      <c r="C34" s="58">
        <v>465362</v>
      </c>
      <c r="D34" s="58">
        <v>347346</v>
      </c>
      <c r="E34" s="58">
        <v>46606</v>
      </c>
      <c r="F34" s="58">
        <v>495908</v>
      </c>
      <c r="G34" s="58">
        <v>36123</v>
      </c>
      <c r="H34" s="58">
        <v>869117</v>
      </c>
      <c r="I34" s="58">
        <v>951650</v>
      </c>
      <c r="J34" s="58">
        <v>289530</v>
      </c>
      <c r="K34" s="58">
        <v>107637</v>
      </c>
      <c r="L34" s="58">
        <v>96456</v>
      </c>
      <c r="M34" s="58">
        <v>367000</v>
      </c>
      <c r="N34" s="58">
        <v>982817</v>
      </c>
    </row>
    <row r="35" spans="1:14" x14ac:dyDescent="0.3">
      <c r="A35" s="9" t="s">
        <v>26</v>
      </c>
      <c r="B35" s="58">
        <v>8255579</v>
      </c>
      <c r="C35" s="58">
        <v>1489426</v>
      </c>
      <c r="D35" s="58">
        <v>109719</v>
      </c>
      <c r="E35" s="58">
        <v>250763</v>
      </c>
      <c r="F35" s="58">
        <v>1018922</v>
      </c>
      <c r="G35" s="58">
        <v>118376</v>
      </c>
      <c r="H35" s="58">
        <v>616718</v>
      </c>
      <c r="I35" s="58">
        <v>1467968</v>
      </c>
      <c r="J35" s="58">
        <v>282612</v>
      </c>
      <c r="K35" s="58">
        <v>339307</v>
      </c>
      <c r="L35" s="58">
        <v>152705</v>
      </c>
      <c r="M35" s="58">
        <v>569596</v>
      </c>
      <c r="N35" s="58">
        <v>1839467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867440227</v>
      </c>
      <c r="C37" s="129">
        <v>61426000</v>
      </c>
      <c r="D37" s="129">
        <v>6140000</v>
      </c>
      <c r="E37" s="129">
        <v>118361292</v>
      </c>
      <c r="F37" s="129">
        <v>117684217</v>
      </c>
      <c r="G37" s="129">
        <v>22159000</v>
      </c>
      <c r="H37" s="129">
        <v>72715000</v>
      </c>
      <c r="I37" s="129">
        <v>105203000</v>
      </c>
      <c r="J37" s="129">
        <v>46979000</v>
      </c>
      <c r="K37" s="129">
        <v>34335000</v>
      </c>
      <c r="L37" s="129">
        <v>16369000</v>
      </c>
      <c r="M37" s="129">
        <v>46032000</v>
      </c>
      <c r="N37" s="129">
        <v>220036718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76214687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1674379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945329293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sheetPr codeName="Hoja172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671</v>
      </c>
      <c r="B1" s="121"/>
      <c r="C1" s="121"/>
      <c r="D1" s="121"/>
      <c r="E1" s="121"/>
      <c r="F1" s="121"/>
      <c r="G1" s="121"/>
      <c r="H1" s="122">
        <v>171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305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0.61217155152728353</v>
      </c>
      <c r="C9" s="69">
        <v>3.8421189724221012</v>
      </c>
      <c r="D9" s="69">
        <v>1.6661237785016287E-2</v>
      </c>
      <c r="E9" s="69">
        <v>0.11530543279301142</v>
      </c>
      <c r="F9" s="69">
        <v>0.15781980348307878</v>
      </c>
      <c r="G9" s="69">
        <v>0.26644252899499077</v>
      </c>
      <c r="H9" s="69">
        <v>0.73171560200783881</v>
      </c>
      <c r="I9" s="69">
        <v>0.57406442782049938</v>
      </c>
      <c r="J9" s="69">
        <v>0.3360820792268886</v>
      </c>
      <c r="K9" s="69">
        <v>0.22196592398427262</v>
      </c>
      <c r="L9" s="69">
        <v>0.26453051499786184</v>
      </c>
      <c r="M9" s="69">
        <v>1.0431069690649983</v>
      </c>
      <c r="N9" s="69">
        <v>0.52315950286079071</v>
      </c>
    </row>
    <row r="10" spans="1:14" x14ac:dyDescent="0.3">
      <c r="A10" s="9" t="s">
        <v>317</v>
      </c>
      <c r="B10" s="69">
        <v>3.9740670555947744</v>
      </c>
      <c r="C10" s="69">
        <v>2.8099778595383063</v>
      </c>
      <c r="D10" s="69">
        <v>18.08415309446254</v>
      </c>
      <c r="E10" s="69">
        <v>13.194497741711031</v>
      </c>
      <c r="F10" s="69">
        <v>3.2496328713305713</v>
      </c>
      <c r="G10" s="69">
        <v>3.290541089399341</v>
      </c>
      <c r="H10" s="69">
        <v>4.8816337756996493</v>
      </c>
      <c r="I10" s="69">
        <v>2.1324895677879909</v>
      </c>
      <c r="J10" s="69">
        <v>2.3217011856361354</v>
      </c>
      <c r="K10" s="69">
        <v>3.1664220183486238</v>
      </c>
      <c r="L10" s="69">
        <v>2.4060174720508276</v>
      </c>
      <c r="M10" s="69">
        <v>3.3900634341327769</v>
      </c>
      <c r="N10" s="69">
        <v>2.1067306593802222</v>
      </c>
    </row>
    <row r="11" spans="1:14" x14ac:dyDescent="0.3">
      <c r="A11" s="9" t="s">
        <v>5</v>
      </c>
      <c r="B11" s="69">
        <v>1.5348645289467402</v>
      </c>
      <c r="C11" s="69">
        <v>2.4868492169439653</v>
      </c>
      <c r="D11" s="69">
        <v>7.1335504885993483E-3</v>
      </c>
      <c r="E11" s="69">
        <v>7.5852483935373058</v>
      </c>
      <c r="F11" s="69">
        <v>0.10842830351668993</v>
      </c>
      <c r="G11" s="69">
        <v>0.36869443566947968</v>
      </c>
      <c r="H11" s="69">
        <v>1.706297187650416</v>
      </c>
      <c r="I11" s="69">
        <v>0.40190298755738907</v>
      </c>
      <c r="J11" s="69">
        <v>0.24540326528874604</v>
      </c>
      <c r="K11" s="69">
        <v>0.35197029270423763</v>
      </c>
      <c r="L11" s="69">
        <v>0.2468751909096463</v>
      </c>
      <c r="M11" s="69">
        <v>1.1447036843934655</v>
      </c>
      <c r="N11" s="69">
        <v>0.6031666042210283</v>
      </c>
    </row>
    <row r="12" spans="1:14" x14ac:dyDescent="0.3">
      <c r="A12" s="9" t="s">
        <v>6</v>
      </c>
      <c r="B12" s="69">
        <v>5.3979740581253735</v>
      </c>
      <c r="C12" s="69">
        <v>5.3751831472015104</v>
      </c>
      <c r="D12" s="69">
        <v>1.3434039087947884</v>
      </c>
      <c r="E12" s="69">
        <v>13.588516759347305</v>
      </c>
      <c r="F12" s="69">
        <v>4.1547873832563287</v>
      </c>
      <c r="G12" s="69">
        <v>2.4128615912270406</v>
      </c>
      <c r="H12" s="69">
        <v>7.4272419720827889</v>
      </c>
      <c r="I12" s="69">
        <v>5.1382070853492774</v>
      </c>
      <c r="J12" s="69">
        <v>4.684812362970689</v>
      </c>
      <c r="K12" s="69">
        <v>3.9700888306392894</v>
      </c>
      <c r="L12" s="69">
        <v>4.1291343392998963</v>
      </c>
      <c r="M12" s="69">
        <v>4.0305570038234269</v>
      </c>
      <c r="N12" s="69">
        <v>4.1970845065958491</v>
      </c>
    </row>
    <row r="13" spans="1:14" x14ac:dyDescent="0.3">
      <c r="A13" s="9" t="s">
        <v>7</v>
      </c>
      <c r="B13" s="69">
        <v>1.140610375648224</v>
      </c>
      <c r="C13" s="69">
        <v>3.1304822062318891</v>
      </c>
      <c r="D13" s="69">
        <v>1.6009771986970685E-2</v>
      </c>
      <c r="E13" s="69">
        <v>2.1186385832963026</v>
      </c>
      <c r="F13" s="69">
        <v>0.63147720139906272</v>
      </c>
      <c r="G13" s="69">
        <v>0.38565819757209258</v>
      </c>
      <c r="H13" s="69">
        <v>1.3344303101148318</v>
      </c>
      <c r="I13" s="69">
        <v>0.93719665788998419</v>
      </c>
      <c r="J13" s="69">
        <v>0.63877477170650709</v>
      </c>
      <c r="K13" s="69">
        <v>0.34794815785641475</v>
      </c>
      <c r="L13" s="69">
        <v>0.92617753069827113</v>
      </c>
      <c r="M13" s="69">
        <v>1.8818582725060828</v>
      </c>
      <c r="N13" s="69">
        <v>0.96740444928832292</v>
      </c>
    </row>
    <row r="14" spans="1:14" x14ac:dyDescent="0.3">
      <c r="A14" s="9" t="s">
        <v>8</v>
      </c>
      <c r="B14" s="69">
        <v>2.2889851356801234</v>
      </c>
      <c r="C14" s="69">
        <v>5.1248168527984896</v>
      </c>
      <c r="D14" s="69">
        <v>1.4315960912052119E-2</v>
      </c>
      <c r="E14" s="69">
        <v>3.569184594571678</v>
      </c>
      <c r="F14" s="69">
        <v>0.79015693327848713</v>
      </c>
      <c r="G14" s="69">
        <v>1.8953472629631301</v>
      </c>
      <c r="H14" s="69">
        <v>4.6212047032936807</v>
      </c>
      <c r="I14" s="69">
        <v>1.7507323935629211</v>
      </c>
      <c r="J14" s="69">
        <v>1.7815704889418675</v>
      </c>
      <c r="K14" s="69">
        <v>1.2979146643366828</v>
      </c>
      <c r="L14" s="69">
        <v>1.7105259942574378</v>
      </c>
      <c r="M14" s="69">
        <v>3.4465697775460544</v>
      </c>
      <c r="N14" s="69">
        <v>2.0741670033453232</v>
      </c>
    </row>
    <row r="15" spans="1:14" x14ac:dyDescent="0.3">
      <c r="A15" s="9" t="s">
        <v>9</v>
      </c>
      <c r="B15" s="69">
        <v>4.5814960269087948</v>
      </c>
      <c r="C15" s="69">
        <v>3.854169244293947</v>
      </c>
      <c r="D15" s="69">
        <v>4.1758957654723129E-2</v>
      </c>
      <c r="E15" s="69">
        <v>17.198486647137983</v>
      </c>
      <c r="F15" s="69">
        <v>1.6834780827067064</v>
      </c>
      <c r="G15" s="69">
        <v>2.3520826752109749</v>
      </c>
      <c r="H15" s="69">
        <v>6.1569923674620091</v>
      </c>
      <c r="I15" s="69">
        <v>2.7443276332423978</v>
      </c>
      <c r="J15" s="69">
        <v>3.2907533153110964</v>
      </c>
      <c r="K15" s="69">
        <v>4.668571428571429</v>
      </c>
      <c r="L15" s="69">
        <v>2.1757346203188956</v>
      </c>
      <c r="M15" s="69">
        <v>3.6828206465067779</v>
      </c>
      <c r="N15" s="69">
        <v>2.5072860794078924</v>
      </c>
    </row>
    <row r="16" spans="1:14" x14ac:dyDescent="0.3">
      <c r="A16" s="9" t="s">
        <v>10</v>
      </c>
      <c r="B16" s="69">
        <v>0.67467939978455738</v>
      </c>
      <c r="C16" s="69">
        <v>1.2334174453814346</v>
      </c>
      <c r="D16" s="69">
        <v>0.23539087947882734</v>
      </c>
      <c r="E16" s="69">
        <v>0.6294980287981311</v>
      </c>
      <c r="F16" s="69">
        <v>7.5053394798046708E-2</v>
      </c>
      <c r="G16" s="69">
        <v>8.8186470508596955</v>
      </c>
      <c r="H16" s="69">
        <v>0.86471567076944233</v>
      </c>
      <c r="I16" s="69">
        <v>0.29722631483893047</v>
      </c>
      <c r="J16" s="69">
        <v>0.30921049830775454</v>
      </c>
      <c r="K16" s="69">
        <v>0.17920780544633755</v>
      </c>
      <c r="L16" s="69">
        <v>0.13582992241431976</v>
      </c>
      <c r="M16" s="69">
        <v>1.3254192735488355</v>
      </c>
      <c r="N16" s="69">
        <v>0.47160447103196657</v>
      </c>
    </row>
    <row r="17" spans="1:14" x14ac:dyDescent="0.3">
      <c r="A17" s="9" t="s">
        <v>11</v>
      </c>
      <c r="B17" s="69">
        <v>1.197154799264218</v>
      </c>
      <c r="C17" s="69">
        <v>4.5402419171035069</v>
      </c>
      <c r="D17" s="69">
        <v>7.8338762214983718E-3</v>
      </c>
      <c r="E17" s="69">
        <v>0.43767518184914705</v>
      </c>
      <c r="F17" s="69">
        <v>0.60182836582071153</v>
      </c>
      <c r="G17" s="69">
        <v>2.7182408953472628</v>
      </c>
      <c r="H17" s="69">
        <v>1.4992848793233859</v>
      </c>
      <c r="I17" s="69">
        <v>1.2142315333212932</v>
      </c>
      <c r="J17" s="69">
        <v>1.4090785244470934</v>
      </c>
      <c r="K17" s="69">
        <v>0.79873307121013548</v>
      </c>
      <c r="L17" s="69">
        <v>1.0811778361537052</v>
      </c>
      <c r="M17" s="69">
        <v>2.2413494960027807</v>
      </c>
      <c r="N17" s="69">
        <v>0.99370233289882093</v>
      </c>
    </row>
    <row r="18" spans="1:14" x14ac:dyDescent="0.3">
      <c r="A18" s="9" t="s">
        <v>12</v>
      </c>
      <c r="B18" s="69">
        <v>4.4385330393014701</v>
      </c>
      <c r="C18" s="69">
        <v>6.4419073356559107</v>
      </c>
      <c r="D18" s="69">
        <v>6.523762214983714</v>
      </c>
      <c r="E18" s="69">
        <v>8.5811956158775278</v>
      </c>
      <c r="F18" s="69">
        <v>8.4573702861106685</v>
      </c>
      <c r="G18" s="69">
        <v>3.5646238548670968</v>
      </c>
      <c r="H18" s="69">
        <v>6.4724513511655086</v>
      </c>
      <c r="I18" s="69">
        <v>2.9943803883919662</v>
      </c>
      <c r="J18" s="69">
        <v>4.7642074118223032</v>
      </c>
      <c r="K18" s="69">
        <v>1.5252366389981069</v>
      </c>
      <c r="L18" s="69">
        <v>2.2257254566558737</v>
      </c>
      <c r="M18" s="69">
        <v>2.1711179179701077</v>
      </c>
      <c r="N18" s="69">
        <v>2.144766129442087</v>
      </c>
    </row>
    <row r="19" spans="1:14" x14ac:dyDescent="0.3">
      <c r="A19" s="9" t="s">
        <v>13</v>
      </c>
      <c r="B19" s="69">
        <v>2.8376615639265927</v>
      </c>
      <c r="C19" s="69">
        <v>5.4860352293816952</v>
      </c>
      <c r="D19" s="69">
        <v>0.2139902280130293</v>
      </c>
      <c r="E19" s="69">
        <v>5.7927535971810791</v>
      </c>
      <c r="F19" s="69">
        <v>1.1415812878289364</v>
      </c>
      <c r="G19" s="69">
        <v>3.2489823547994039</v>
      </c>
      <c r="H19" s="69">
        <v>2.8199284879323385</v>
      </c>
      <c r="I19" s="69">
        <v>3.1618575515907339</v>
      </c>
      <c r="J19" s="69">
        <v>3.2483535196577193</v>
      </c>
      <c r="K19" s="69">
        <v>1.8120897043832822</v>
      </c>
      <c r="L19" s="69">
        <v>2.4630093469362824</v>
      </c>
      <c r="M19" s="69">
        <v>3.3680917622523463</v>
      </c>
      <c r="N19" s="69">
        <v>2.2922533320097966</v>
      </c>
    </row>
    <row r="20" spans="1:14" x14ac:dyDescent="0.3">
      <c r="A20" s="9" t="s">
        <v>14</v>
      </c>
      <c r="B20" s="69">
        <v>4.2337965507221407</v>
      </c>
      <c r="C20" s="69">
        <v>10.327193696480318</v>
      </c>
      <c r="D20" s="69">
        <v>3.9815146579804561</v>
      </c>
      <c r="E20" s="69">
        <v>4.3143665582832602</v>
      </c>
      <c r="F20" s="69">
        <v>4.4145843278202719</v>
      </c>
      <c r="G20" s="69">
        <v>2.5579764429802787</v>
      </c>
      <c r="H20" s="69">
        <v>4.213878842054597</v>
      </c>
      <c r="I20" s="69">
        <v>4.2574698440158549</v>
      </c>
      <c r="J20" s="69">
        <v>5.2075714681027696</v>
      </c>
      <c r="K20" s="69">
        <v>3.6559953400320375</v>
      </c>
      <c r="L20" s="69">
        <v>4.9851059930356163</v>
      </c>
      <c r="M20" s="69">
        <v>3.9797597323600975</v>
      </c>
      <c r="N20" s="69">
        <v>3.9419816287207121</v>
      </c>
    </row>
    <row r="21" spans="1:14" x14ac:dyDescent="0.3">
      <c r="A21" s="9" t="s">
        <v>15</v>
      </c>
      <c r="B21" s="69">
        <v>2.2982706831237483</v>
      </c>
      <c r="C21" s="69">
        <v>3.4087699019958979</v>
      </c>
      <c r="D21" s="69">
        <v>1.3016612377850163</v>
      </c>
      <c r="E21" s="69">
        <v>4.9626021317847727E-2</v>
      </c>
      <c r="F21" s="69">
        <v>1.7510810306874032</v>
      </c>
      <c r="G21" s="69">
        <v>1.3856988131233359</v>
      </c>
      <c r="H21" s="69">
        <v>3.0203561851062366</v>
      </c>
      <c r="I21" s="69">
        <v>4.1575439863882204</v>
      </c>
      <c r="J21" s="69">
        <v>4.0494923263585854</v>
      </c>
      <c r="K21" s="69">
        <v>1.9907441386340468</v>
      </c>
      <c r="L21" s="69">
        <v>3.1805547070682385</v>
      </c>
      <c r="M21" s="69">
        <v>3.0392248870351057</v>
      </c>
      <c r="N21" s="69">
        <v>2.7496342678588763</v>
      </c>
    </row>
    <row r="22" spans="1:14" x14ac:dyDescent="0.3">
      <c r="A22" s="9" t="s">
        <v>16</v>
      </c>
      <c r="B22" s="69">
        <v>41.945962315588588</v>
      </c>
      <c r="C22" s="69">
        <v>12.023271904405302</v>
      </c>
      <c r="D22" s="69">
        <v>24.393403908794788</v>
      </c>
      <c r="E22" s="69">
        <v>4.1483317029016549</v>
      </c>
      <c r="F22" s="69">
        <v>57.530076441771286</v>
      </c>
      <c r="G22" s="69">
        <v>56.017239045083265</v>
      </c>
      <c r="H22" s="69">
        <v>36.586419583304682</v>
      </c>
      <c r="I22" s="69">
        <v>54.371626284421545</v>
      </c>
      <c r="J22" s="69">
        <v>54.74628663871092</v>
      </c>
      <c r="K22" s="69">
        <v>66.222839667977283</v>
      </c>
      <c r="L22" s="69">
        <v>63.23334351518114</v>
      </c>
      <c r="M22" s="69">
        <v>48.198438043100452</v>
      </c>
      <c r="N22" s="69">
        <v>62.634529024378558</v>
      </c>
    </row>
    <row r="23" spans="1:14" x14ac:dyDescent="0.3">
      <c r="A23" s="216" t="s">
        <v>157</v>
      </c>
      <c r="B23" s="69">
        <v>4.5500851733365248</v>
      </c>
      <c r="C23" s="69">
        <v>2.4758245694005795E-2</v>
      </c>
      <c r="D23" s="69">
        <v>10.116384364820846</v>
      </c>
      <c r="E23" s="69">
        <v>0</v>
      </c>
      <c r="F23" s="69">
        <v>13.375258298230424</v>
      </c>
      <c r="G23" s="69">
        <v>4.3190712577282371</v>
      </c>
      <c r="H23" s="69">
        <v>3.6231231520319054</v>
      </c>
      <c r="I23" s="69">
        <v>3.5783855973688965</v>
      </c>
      <c r="J23" s="69">
        <v>15.682343174609933</v>
      </c>
      <c r="K23" s="69">
        <v>3.6127362749381096</v>
      </c>
      <c r="L23" s="69">
        <v>4.9978190482008671</v>
      </c>
      <c r="M23" s="69">
        <v>2.4811435523114356</v>
      </c>
      <c r="N23" s="69">
        <v>3.9593964494598581</v>
      </c>
    </row>
    <row r="24" spans="1:14" x14ac:dyDescent="0.3">
      <c r="A24" s="216" t="s">
        <v>155</v>
      </c>
      <c r="B24" s="69">
        <v>3.0051684857712329</v>
      </c>
      <c r="C24" s="69">
        <v>10.125425715495068</v>
      </c>
      <c r="D24" s="69">
        <v>11.833029315960912</v>
      </c>
      <c r="E24" s="69">
        <v>4.1483317029016549</v>
      </c>
      <c r="F24" s="69">
        <v>2.642937242808014</v>
      </c>
      <c r="G24" s="69">
        <v>9.1015885193375148</v>
      </c>
      <c r="H24" s="69">
        <v>1.6370611290655299</v>
      </c>
      <c r="I24" s="69">
        <v>2.0163170251798901</v>
      </c>
      <c r="J24" s="69">
        <v>1.6851124970731606</v>
      </c>
      <c r="K24" s="69">
        <v>2.1524304645405565</v>
      </c>
      <c r="L24" s="69">
        <v>3.4302828517319321</v>
      </c>
      <c r="M24" s="69">
        <v>1.0496024504692387</v>
      </c>
      <c r="N24" s="69">
        <v>2.5170476320229427</v>
      </c>
    </row>
    <row r="25" spans="1:14" x14ac:dyDescent="0.3">
      <c r="A25" s="216" t="s">
        <v>105</v>
      </c>
      <c r="B25" s="69">
        <v>34.390708656480825</v>
      </c>
      <c r="C25" s="69">
        <v>1.8730879432162277</v>
      </c>
      <c r="D25" s="69">
        <v>2.4439902280130292</v>
      </c>
      <c r="E25" s="69">
        <v>0</v>
      </c>
      <c r="F25" s="69">
        <v>41.511880900732848</v>
      </c>
      <c r="G25" s="69">
        <v>42.596579268017507</v>
      </c>
      <c r="H25" s="69">
        <v>31.326235302207245</v>
      </c>
      <c r="I25" s="69">
        <v>48.776923661872765</v>
      </c>
      <c r="J25" s="69">
        <v>37.378830967027824</v>
      </c>
      <c r="K25" s="69">
        <v>60.457672928498617</v>
      </c>
      <c r="L25" s="69">
        <v>54.805241615248335</v>
      </c>
      <c r="M25" s="69">
        <v>44.667692040319778</v>
      </c>
      <c r="N25" s="69">
        <v>56.158084942895755</v>
      </c>
    </row>
    <row r="26" spans="1:14" x14ac:dyDescent="0.3">
      <c r="A26" s="9" t="s">
        <v>17</v>
      </c>
      <c r="B26" s="69">
        <v>1.5591649501545701</v>
      </c>
      <c r="C26" s="69">
        <v>2.1241265913456844</v>
      </c>
      <c r="D26" s="69">
        <v>1.8291530944625407</v>
      </c>
      <c r="E26" s="69">
        <v>1.7231883545171169</v>
      </c>
      <c r="F26" s="69">
        <v>1.0053565636588295</v>
      </c>
      <c r="G26" s="69">
        <v>0.98763030822690556</v>
      </c>
      <c r="H26" s="69">
        <v>0.8796465653579042</v>
      </c>
      <c r="I26" s="69">
        <v>2.7273034038953261</v>
      </c>
      <c r="J26" s="69">
        <v>1.4703101385725537</v>
      </c>
      <c r="K26" s="69">
        <v>1.5646279306829765</v>
      </c>
      <c r="L26" s="69">
        <v>1.318009652391716</v>
      </c>
      <c r="M26" s="69">
        <v>2.4863073514077163</v>
      </c>
      <c r="N26" s="69">
        <v>1.7195084685820483</v>
      </c>
    </row>
    <row r="27" spans="1:14" x14ac:dyDescent="0.3">
      <c r="A27" s="9" t="s">
        <v>18</v>
      </c>
      <c r="B27" s="69">
        <v>0.32781349556677708</v>
      </c>
      <c r="C27" s="69">
        <v>0.62461009995767258</v>
      </c>
      <c r="D27" s="69">
        <v>1.6042345276872962E-2</v>
      </c>
      <c r="E27" s="69">
        <v>0.40236296170204028</v>
      </c>
      <c r="F27" s="69">
        <v>0.14761367703198466</v>
      </c>
      <c r="G27" s="69">
        <v>0.19824450561848461</v>
      </c>
      <c r="H27" s="69">
        <v>0.44331155882555179</v>
      </c>
      <c r="I27" s="69">
        <v>0.50738096822333967</v>
      </c>
      <c r="J27" s="69">
        <v>0.39651120713510291</v>
      </c>
      <c r="K27" s="69">
        <v>0.2779379641764963</v>
      </c>
      <c r="L27" s="69">
        <v>0.23286700470401367</v>
      </c>
      <c r="M27" s="69">
        <v>0.40545924574209241</v>
      </c>
      <c r="N27" s="69">
        <v>0.29893647113933047</v>
      </c>
    </row>
    <row r="28" spans="1:14" x14ac:dyDescent="0.3">
      <c r="A28" s="9" t="s">
        <v>19</v>
      </c>
      <c r="B28" s="69">
        <v>1.6985552144526639</v>
      </c>
      <c r="C28" s="69">
        <v>0.43734086543157619</v>
      </c>
      <c r="D28" s="69">
        <v>2.790456026058632</v>
      </c>
      <c r="E28" s="69">
        <v>3.6848803576763927</v>
      </c>
      <c r="F28" s="69">
        <v>5.8812780306810382</v>
      </c>
      <c r="G28" s="69">
        <v>2.4946071573626969</v>
      </c>
      <c r="H28" s="69">
        <v>1.8898232826789521</v>
      </c>
      <c r="I28" s="69">
        <v>0.37943594764407856</v>
      </c>
      <c r="J28" s="69">
        <v>0.50333979011898933</v>
      </c>
      <c r="K28" s="69">
        <v>0.61123052279015577</v>
      </c>
      <c r="L28" s="69">
        <v>0.43063107092675179</v>
      </c>
      <c r="M28" s="69">
        <v>0.84476668404588118</v>
      </c>
      <c r="N28" s="69">
        <v>0.50097593257139927</v>
      </c>
    </row>
    <row r="29" spans="1:14" x14ac:dyDescent="0.3">
      <c r="A29" s="9" t="s">
        <v>20</v>
      </c>
      <c r="B29" s="69">
        <v>0.96935872693833891</v>
      </c>
      <c r="C29" s="69">
        <v>1.8386578973073293</v>
      </c>
      <c r="D29" s="69">
        <v>6.3680781758957659E-3</v>
      </c>
      <c r="E29" s="69">
        <v>4.1640817844401354</v>
      </c>
      <c r="F29" s="69">
        <v>0.12751582482806509</v>
      </c>
      <c r="G29" s="69">
        <v>0.5774899589331649</v>
      </c>
      <c r="H29" s="69">
        <v>0.79345664580898023</v>
      </c>
      <c r="I29" s="69">
        <v>0.46274821060235921</v>
      </c>
      <c r="J29" s="69">
        <v>0.38946763447497817</v>
      </c>
      <c r="K29" s="69">
        <v>0.31402650356778794</v>
      </c>
      <c r="L29" s="69">
        <v>0.25602052660516833</v>
      </c>
      <c r="M29" s="69">
        <v>0.76509602015988876</v>
      </c>
      <c r="N29" s="69">
        <v>0.49012774313421631</v>
      </c>
    </row>
    <row r="30" spans="1:14" x14ac:dyDescent="0.3">
      <c r="A30" s="9" t="s">
        <v>21</v>
      </c>
      <c r="B30" s="69">
        <v>4.1990740468887591</v>
      </c>
      <c r="C30" s="69">
        <v>6.8807377983264413</v>
      </c>
      <c r="D30" s="69">
        <v>25.123778501628664</v>
      </c>
      <c r="E30" s="69">
        <v>3.6759872475876656</v>
      </c>
      <c r="F30" s="69">
        <v>4.7992680275894601</v>
      </c>
      <c r="G30" s="69">
        <v>3.3284218601922468</v>
      </c>
      <c r="H30" s="69">
        <v>5.8909716014577462</v>
      </c>
      <c r="I30" s="69">
        <v>5.0227008735492333</v>
      </c>
      <c r="J30" s="69">
        <v>4.5159922518572131</v>
      </c>
      <c r="K30" s="69">
        <v>3.1464744429882043</v>
      </c>
      <c r="L30" s="69">
        <v>3.3318528926629605</v>
      </c>
      <c r="M30" s="69">
        <v>4.6336613660062564</v>
      </c>
      <c r="N30" s="69">
        <v>3.5182868888273453</v>
      </c>
    </row>
    <row r="31" spans="1:14" x14ac:dyDescent="0.3">
      <c r="A31" s="9" t="s">
        <v>22</v>
      </c>
      <c r="B31" s="69">
        <v>2.0109405411178769</v>
      </c>
      <c r="C31" s="69">
        <v>7.6225230358480127</v>
      </c>
      <c r="D31" s="69">
        <v>2.2841693811074917</v>
      </c>
      <c r="E31" s="69">
        <v>1.3793031255522286</v>
      </c>
      <c r="F31" s="69">
        <v>0.95522664691731785</v>
      </c>
      <c r="G31" s="69">
        <v>1.4608736856356335</v>
      </c>
      <c r="H31" s="69">
        <v>2.4163762634944645</v>
      </c>
      <c r="I31" s="69">
        <v>2.0119255154320692</v>
      </c>
      <c r="J31" s="69">
        <v>2.305313012196939</v>
      </c>
      <c r="K31" s="69">
        <v>1.038165137614679</v>
      </c>
      <c r="L31" s="69">
        <v>1.5738102510843666</v>
      </c>
      <c r="M31" s="69">
        <v>2.8112704205769901</v>
      </c>
      <c r="N31" s="69">
        <v>1.927988218766288</v>
      </c>
    </row>
    <row r="32" spans="1:14" x14ac:dyDescent="0.3">
      <c r="A32" s="9" t="s">
        <v>23</v>
      </c>
      <c r="B32" s="69">
        <v>1.1403656990030457</v>
      </c>
      <c r="C32" s="69">
        <v>5.7240272848630873</v>
      </c>
      <c r="D32" s="69">
        <v>9.0309446254071654E-2</v>
      </c>
      <c r="E32" s="69">
        <v>5.5415076070646475E-2</v>
      </c>
      <c r="F32" s="69">
        <v>0.68103184983590448</v>
      </c>
      <c r="G32" s="69">
        <v>0.35294914030416535</v>
      </c>
      <c r="H32" s="69">
        <v>1.23916523413326</v>
      </c>
      <c r="I32" s="69">
        <v>1.1746271494158913</v>
      </c>
      <c r="J32" s="69">
        <v>0.60443815321739502</v>
      </c>
      <c r="K32" s="69">
        <v>0.86520460171836311</v>
      </c>
      <c r="L32" s="69">
        <v>1.0317062740546155</v>
      </c>
      <c r="M32" s="69">
        <v>1.9031456378171707</v>
      </c>
      <c r="N32" s="69">
        <v>1.1591669895748944</v>
      </c>
    </row>
    <row r="33" spans="1:14" x14ac:dyDescent="0.3">
      <c r="A33" s="9" t="s">
        <v>24</v>
      </c>
      <c r="B33" s="69">
        <v>1.291047478415545</v>
      </c>
      <c r="C33" s="69">
        <v>1.4811952593364373</v>
      </c>
      <c r="D33" s="69">
        <v>4.2346742671009778</v>
      </c>
      <c r="E33" s="69">
        <v>3.3402178475713162</v>
      </c>
      <c r="F33" s="69">
        <v>0.36815472035642638</v>
      </c>
      <c r="G33" s="69">
        <v>0.61951802879191298</v>
      </c>
      <c r="H33" s="69">
        <v>2.0673299869352952</v>
      </c>
      <c r="I33" s="69">
        <v>1.2806697527637043</v>
      </c>
      <c r="J33" s="69">
        <v>1.5634623980927649</v>
      </c>
      <c r="K33" s="69">
        <v>0.67088976263288191</v>
      </c>
      <c r="L33" s="69">
        <v>1.1392082595149366</v>
      </c>
      <c r="M33" s="69">
        <v>1.1725495307612097</v>
      </c>
      <c r="N33" s="69">
        <v>0.89489700532617467</v>
      </c>
    </row>
    <row r="34" spans="1:14" x14ac:dyDescent="0.3">
      <c r="A34" s="9" t="s">
        <v>25</v>
      </c>
      <c r="B34" s="69">
        <v>0.53479269471870683</v>
      </c>
      <c r="C34" s="69">
        <v>0.75759775990622857</v>
      </c>
      <c r="D34" s="69">
        <v>5.6571009771986969</v>
      </c>
      <c r="E34" s="69">
        <v>3.9376048717007922E-2</v>
      </c>
      <c r="F34" s="69">
        <v>0.42138870669462841</v>
      </c>
      <c r="G34" s="69">
        <v>0.16301728417347353</v>
      </c>
      <c r="H34" s="69">
        <v>1.1952375713401635</v>
      </c>
      <c r="I34" s="69">
        <v>0.90458447002461895</v>
      </c>
      <c r="J34" s="69">
        <v>0.61629664318099575</v>
      </c>
      <c r="K34" s="69">
        <v>0.31349060725207512</v>
      </c>
      <c r="L34" s="69">
        <v>0.58926018693872562</v>
      </c>
      <c r="M34" s="69">
        <v>0.79727146332985754</v>
      </c>
      <c r="N34" s="69">
        <v>0.44666045237049934</v>
      </c>
    </row>
    <row r="35" spans="1:14" x14ac:dyDescent="0.3">
      <c r="A35" s="9" t="s">
        <v>26</v>
      </c>
      <c r="B35" s="69">
        <v>0.87330193416528346</v>
      </c>
      <c r="C35" s="69">
        <v>2.4247484778432584</v>
      </c>
      <c r="D35" s="69">
        <v>1.7869543973941366</v>
      </c>
      <c r="E35" s="69">
        <v>0.21186233756218206</v>
      </c>
      <c r="F35" s="69">
        <v>0.86581023859809514</v>
      </c>
      <c r="G35" s="69">
        <v>0.5342118326639288</v>
      </c>
      <c r="H35" s="69">
        <v>0.84813037200027508</v>
      </c>
      <c r="I35" s="69">
        <v>1.3953670522703725</v>
      </c>
      <c r="J35" s="69">
        <v>0.60157091466399881</v>
      </c>
      <c r="K35" s="69">
        <v>0.98822484345420136</v>
      </c>
      <c r="L35" s="69">
        <v>0.93289144113873779</v>
      </c>
      <c r="M35" s="69">
        <v>1.2373913799096281</v>
      </c>
      <c r="N35" s="69">
        <v>0.83598183826755679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91.760641865564196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99.999999999999986</v>
      </c>
      <c r="J37" s="130">
        <v>100</v>
      </c>
      <c r="K37" s="130">
        <v>100</v>
      </c>
      <c r="L37" s="130">
        <v>100.00000000000001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8.0622368908227617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0.17712124361304438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sheetPr codeName="Hoja173">
    <tabColor theme="8" tint="0.39997558519241921"/>
  </sheetPr>
  <dimension ref="A1:N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670</v>
      </c>
      <c r="B1" s="121"/>
      <c r="C1" s="121"/>
      <c r="D1" s="121"/>
      <c r="E1" s="121"/>
      <c r="F1" s="121"/>
      <c r="G1" s="121"/>
      <c r="H1" s="122">
        <v>172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305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224">
        <v>10.869253287087915</v>
      </c>
      <c r="C9" s="224">
        <v>17.029848704065984</v>
      </c>
      <c r="D9" s="224">
        <v>3.7272874756651504</v>
      </c>
      <c r="E9" s="224">
        <v>17.734980362526358</v>
      </c>
      <c r="F9" s="224">
        <v>9.7064983955508666</v>
      </c>
      <c r="G9" s="224">
        <v>1.7067090062183468</v>
      </c>
      <c r="H9" s="224">
        <v>8.2114784329271373</v>
      </c>
      <c r="I9" s="224">
        <v>11.057452678046914</v>
      </c>
      <c r="J9" s="224">
        <v>2.1487631961473426</v>
      </c>
      <c r="K9" s="224">
        <v>9.6529445292228786</v>
      </c>
      <c r="L9" s="224">
        <v>5.0290128182160458</v>
      </c>
      <c r="M9" s="224">
        <v>3.240947912687588</v>
      </c>
      <c r="N9" s="224">
        <v>5.8176108803544224</v>
      </c>
    </row>
    <row r="10" spans="1:14" x14ac:dyDescent="0.3">
      <c r="A10" s="9" t="s">
        <v>317</v>
      </c>
      <c r="B10" s="224">
        <v>0.84536564196871211</v>
      </c>
      <c r="C10" s="224">
        <v>11.43960676911091</v>
      </c>
      <c r="D10" s="224">
        <v>9.4166654634544784</v>
      </c>
      <c r="E10" s="224">
        <v>-8.6238543029625561</v>
      </c>
      <c r="F10" s="224">
        <v>18.76277287654338</v>
      </c>
      <c r="G10" s="224">
        <v>1.2889972752713845</v>
      </c>
      <c r="H10" s="224">
        <v>8.3894356299983599</v>
      </c>
      <c r="I10" s="224">
        <v>12.99230385027397</v>
      </c>
      <c r="J10" s="224">
        <v>3.868205662322481</v>
      </c>
      <c r="K10" s="224">
        <v>9.4896044464867231</v>
      </c>
      <c r="L10" s="224">
        <v>-6.1189020448352949E-2</v>
      </c>
      <c r="M10" s="224">
        <v>4.6801312196467393</v>
      </c>
      <c r="N10" s="224">
        <v>6.7340041106748885</v>
      </c>
    </row>
    <row r="11" spans="1:14" x14ac:dyDescent="0.3">
      <c r="A11" s="9" t="s">
        <v>5</v>
      </c>
      <c r="B11" s="224">
        <v>-4.8048951578980876</v>
      </c>
      <c r="C11" s="224">
        <v>18.284010305315675</v>
      </c>
      <c r="D11" s="224">
        <v>4.3470588235294088</v>
      </c>
      <c r="E11" s="224">
        <v>-9.8432548096367753</v>
      </c>
      <c r="F11" s="224">
        <v>6.6083748199365289</v>
      </c>
      <c r="G11" s="224">
        <v>2.6101685367613072</v>
      </c>
      <c r="H11" s="224">
        <v>8.844051932188691</v>
      </c>
      <c r="I11" s="224">
        <v>9.6991008269531562</v>
      </c>
      <c r="J11" s="224">
        <v>2.4600326499322165</v>
      </c>
      <c r="K11" s="224">
        <v>6.726903252112109</v>
      </c>
      <c r="L11" s="224">
        <v>11.661117377262229</v>
      </c>
      <c r="M11" s="224">
        <v>3.8670711771706436</v>
      </c>
      <c r="N11" s="224">
        <v>5.608913207603976</v>
      </c>
    </row>
    <row r="12" spans="1:14" x14ac:dyDescent="0.3">
      <c r="A12" s="9" t="s">
        <v>6</v>
      </c>
      <c r="B12" s="224">
        <v>1.2053891614481955</v>
      </c>
      <c r="C12" s="224">
        <v>4.2473869310846339</v>
      </c>
      <c r="D12" s="224">
        <v>12.668010657944805</v>
      </c>
      <c r="E12" s="224">
        <v>-7.8354135119105166</v>
      </c>
      <c r="F12" s="224">
        <v>3.4087409190248934</v>
      </c>
      <c r="G12" s="224">
        <v>0.84901311971815119</v>
      </c>
      <c r="H12" s="224">
        <v>7.7129700202985134</v>
      </c>
      <c r="I12" s="224">
        <v>9.1254214886199918</v>
      </c>
      <c r="J12" s="224">
        <v>-3.8279921001748676</v>
      </c>
      <c r="K12" s="224">
        <v>6.6286328241912429</v>
      </c>
      <c r="L12" s="224">
        <v>-3.9360704354865987</v>
      </c>
      <c r="M12" s="224">
        <v>6.443956455329868</v>
      </c>
      <c r="N12" s="224">
        <v>7.2195215094806144</v>
      </c>
    </row>
    <row r="13" spans="1:14" x14ac:dyDescent="0.3">
      <c r="A13" s="9" t="s">
        <v>7</v>
      </c>
      <c r="B13" s="224">
        <v>1.4188117819903994</v>
      </c>
      <c r="C13" s="224">
        <v>2.1875540950063908</v>
      </c>
      <c r="D13" s="224">
        <v>1.9616442128801594</v>
      </c>
      <c r="E13" s="224">
        <v>-9.7631695381762711</v>
      </c>
      <c r="F13" s="224">
        <v>11.506468008630648</v>
      </c>
      <c r="G13" s="224">
        <v>1.9928336503945587</v>
      </c>
      <c r="H13" s="224">
        <v>7.1441484997823324</v>
      </c>
      <c r="I13" s="224">
        <v>10.585598758710276</v>
      </c>
      <c r="J13" s="224">
        <v>-3.9767740294957434</v>
      </c>
      <c r="K13" s="224">
        <v>6.8306161567911658</v>
      </c>
      <c r="L13" s="224">
        <v>8.807475603792895</v>
      </c>
      <c r="M13" s="224">
        <v>5.9905899156302382</v>
      </c>
      <c r="N13" s="224">
        <v>5.4119395806446278</v>
      </c>
    </row>
    <row r="14" spans="1:14" x14ac:dyDescent="0.3">
      <c r="A14" s="9" t="s">
        <v>8</v>
      </c>
      <c r="B14" s="224">
        <v>3.1939659970087462</v>
      </c>
      <c r="C14" s="224">
        <v>16.214330407023454</v>
      </c>
      <c r="D14" s="224">
        <v>-0.29365199282622712</v>
      </c>
      <c r="E14" s="224">
        <v>-10.184579572334897</v>
      </c>
      <c r="F14" s="224">
        <v>6.4040822506325128</v>
      </c>
      <c r="G14" s="224">
        <v>0.16635524326456164</v>
      </c>
      <c r="H14" s="224">
        <v>7.456658094147528</v>
      </c>
      <c r="I14" s="224">
        <v>8.5845264330980768</v>
      </c>
      <c r="J14" s="224">
        <v>-1.687095604535287</v>
      </c>
      <c r="K14" s="224">
        <v>6.8916918084298828</v>
      </c>
      <c r="L14" s="224">
        <v>1.0869758111073082</v>
      </c>
      <c r="M14" s="224">
        <v>4.714469098888415</v>
      </c>
      <c r="N14" s="224">
        <v>5.268532344649941</v>
      </c>
    </row>
    <row r="15" spans="1:14" x14ac:dyDescent="0.3">
      <c r="A15" s="9" t="s">
        <v>9</v>
      </c>
      <c r="B15" s="224">
        <v>17.743745011794672</v>
      </c>
      <c r="C15" s="224">
        <v>4.1746029110777414</v>
      </c>
      <c r="D15" s="224">
        <v>2.0838337539608602</v>
      </c>
      <c r="E15" s="224">
        <v>31.705963831896725</v>
      </c>
      <c r="F15" s="224">
        <v>7.0184211077905445</v>
      </c>
      <c r="G15" s="224">
        <v>2.0879131491090277</v>
      </c>
      <c r="H15" s="224">
        <v>8.907722836965462</v>
      </c>
      <c r="I15" s="224">
        <v>9.2671196816946519</v>
      </c>
      <c r="J15" s="224">
        <v>9.8400228736661433</v>
      </c>
      <c r="K15" s="224">
        <v>7.0116467940303409</v>
      </c>
      <c r="L15" s="224">
        <v>3.4815749561078064</v>
      </c>
      <c r="M15" s="224">
        <v>6.0416749238815299</v>
      </c>
      <c r="N15" s="224">
        <v>7.4860202765967472</v>
      </c>
    </row>
    <row r="16" spans="1:14" x14ac:dyDescent="0.3">
      <c r="A16" s="9" t="s">
        <v>10</v>
      </c>
      <c r="B16" s="224">
        <v>4.7208363202739179</v>
      </c>
      <c r="C16" s="224">
        <v>21.296751258573352</v>
      </c>
      <c r="D16" s="224">
        <v>7.2071670050970909</v>
      </c>
      <c r="E16" s="224">
        <v>-3.3983222309015417</v>
      </c>
      <c r="F16" s="224">
        <v>11.761312649859406</v>
      </c>
      <c r="G16" s="224">
        <v>0.96536078184531959</v>
      </c>
      <c r="H16" s="224">
        <v>8.6549452746053959</v>
      </c>
      <c r="I16" s="224">
        <v>10.832370855222194</v>
      </c>
      <c r="J16" s="224">
        <v>2.0329909802971002</v>
      </c>
      <c r="K16" s="224">
        <v>7.9765988280278179</v>
      </c>
      <c r="L16" s="224">
        <v>10.343579068958036</v>
      </c>
      <c r="M16" s="224">
        <v>5.0790259518663561</v>
      </c>
      <c r="N16" s="224">
        <v>3.7222479792144298</v>
      </c>
    </row>
    <row r="17" spans="1:14" x14ac:dyDescent="0.3">
      <c r="A17" s="9" t="s">
        <v>11</v>
      </c>
      <c r="B17" s="224">
        <v>10.88250439191998</v>
      </c>
      <c r="C17" s="224">
        <v>22.485593679853096</v>
      </c>
      <c r="D17" s="224">
        <v>2.1682439537329401</v>
      </c>
      <c r="E17" s="224">
        <v>36.067030195895683</v>
      </c>
      <c r="F17" s="224">
        <v>13.057802184063576</v>
      </c>
      <c r="G17" s="224">
        <v>1.4716133009451369</v>
      </c>
      <c r="H17" s="224">
        <v>6.8160837971484796</v>
      </c>
      <c r="I17" s="224">
        <v>10.450022719781487</v>
      </c>
      <c r="J17" s="224">
        <v>5.8628370724600245</v>
      </c>
      <c r="K17" s="224">
        <v>7.2564268178651332</v>
      </c>
      <c r="L17" s="224">
        <v>9.4023582475383733</v>
      </c>
      <c r="M17" s="224">
        <v>5.1972825960538103</v>
      </c>
      <c r="N17" s="224">
        <v>7.1448853050917194</v>
      </c>
    </row>
    <row r="18" spans="1:14" x14ac:dyDescent="0.3">
      <c r="A18" s="9" t="s">
        <v>12</v>
      </c>
      <c r="B18" s="224">
        <v>-2.4215933373906608</v>
      </c>
      <c r="C18" s="224">
        <v>-1.9918312512809564</v>
      </c>
      <c r="D18" s="224">
        <v>3.340299926207436</v>
      </c>
      <c r="E18" s="224">
        <v>-28.226611092559267</v>
      </c>
      <c r="F18" s="224">
        <v>15.971808243391223</v>
      </c>
      <c r="G18" s="224">
        <v>0.95980361811673731</v>
      </c>
      <c r="H18" s="224">
        <v>6.9135434642704467</v>
      </c>
      <c r="I18" s="224">
        <v>9.4130252776079288</v>
      </c>
      <c r="J18" s="224">
        <v>3.818183316175535</v>
      </c>
      <c r="K18" s="224">
        <v>7.2229634575440684</v>
      </c>
      <c r="L18" s="224">
        <v>0.28205212859180051</v>
      </c>
      <c r="M18" s="224">
        <v>5.6767988820615471</v>
      </c>
      <c r="N18" s="224">
        <v>7.5064961949783395</v>
      </c>
    </row>
    <row r="19" spans="1:14" x14ac:dyDescent="0.3">
      <c r="A19" s="9" t="s">
        <v>13</v>
      </c>
      <c r="B19" s="224">
        <v>1.5341295019644718</v>
      </c>
      <c r="C19" s="224">
        <v>11.823408636725247</v>
      </c>
      <c r="D19" s="224">
        <v>4.4133706319517074</v>
      </c>
      <c r="E19" s="224">
        <v>-12.477316090737403</v>
      </c>
      <c r="F19" s="224">
        <v>6.7689951194882809</v>
      </c>
      <c r="G19" s="224">
        <v>2.2125173045027822</v>
      </c>
      <c r="H19" s="224">
        <v>8.7039353479583497</v>
      </c>
      <c r="I19" s="224">
        <v>9.1435144994560318</v>
      </c>
      <c r="J19" s="224">
        <v>2.7457970294339873</v>
      </c>
      <c r="K19" s="224">
        <v>8.4866024653033776</v>
      </c>
      <c r="L19" s="224">
        <v>11.744147060651059</v>
      </c>
      <c r="M19" s="224">
        <v>5.3708451845563729</v>
      </c>
      <c r="N19" s="224">
        <v>5.9571893546034289</v>
      </c>
    </row>
    <row r="20" spans="1:14" x14ac:dyDescent="0.3">
      <c r="A20" s="9" t="s">
        <v>14</v>
      </c>
      <c r="B20" s="224">
        <v>3.2446834252147596</v>
      </c>
      <c r="C20" s="224">
        <v>-1.0372576427878073</v>
      </c>
      <c r="D20" s="224">
        <v>8.4943193591368242</v>
      </c>
      <c r="E20" s="224">
        <v>-11.57586580050652</v>
      </c>
      <c r="F20" s="224">
        <v>9.9586610709982608</v>
      </c>
      <c r="G20" s="224">
        <v>2.460287144109131</v>
      </c>
      <c r="H20" s="224">
        <v>7.1451521084656235</v>
      </c>
      <c r="I20" s="224">
        <v>8.5714968163097041</v>
      </c>
      <c r="J20" s="224">
        <v>12.301313602701683</v>
      </c>
      <c r="K20" s="224">
        <v>8.5862775874840906</v>
      </c>
      <c r="L20" s="224">
        <v>-1.1574169847776119</v>
      </c>
      <c r="M20" s="224">
        <v>4.7166204710966468</v>
      </c>
      <c r="N20" s="224">
        <v>6.308915045970906</v>
      </c>
    </row>
    <row r="21" spans="1:14" x14ac:dyDescent="0.3">
      <c r="A21" s="9" t="s">
        <v>15</v>
      </c>
      <c r="B21" s="224">
        <v>4.4079848081666597</v>
      </c>
      <c r="C21" s="224">
        <v>-16.764196809595632</v>
      </c>
      <c r="D21" s="224">
        <v>12.066670455843067</v>
      </c>
      <c r="E21" s="224">
        <v>16.025958228017601</v>
      </c>
      <c r="F21" s="224">
        <v>9.6846923686173056</v>
      </c>
      <c r="G21" s="224">
        <v>1.9834961632808898</v>
      </c>
      <c r="H21" s="224">
        <v>6.4128738715647273</v>
      </c>
      <c r="I21" s="224">
        <v>10.861382758194367</v>
      </c>
      <c r="J21" s="224">
        <v>2.0691076230653351</v>
      </c>
      <c r="K21" s="224">
        <v>8.6301837218016715</v>
      </c>
      <c r="L21" s="224">
        <v>1.8855987311193019</v>
      </c>
      <c r="M21" s="224">
        <v>3.9737950613212689</v>
      </c>
      <c r="N21" s="224">
        <v>7.454621534634768</v>
      </c>
    </row>
    <row r="22" spans="1:14" x14ac:dyDescent="0.3">
      <c r="A22" s="9" t="s">
        <v>16</v>
      </c>
      <c r="B22" s="224">
        <v>5.5906555372072546</v>
      </c>
      <c r="C22" s="224">
        <v>-1.5541921047049385</v>
      </c>
      <c r="D22" s="224">
        <v>5.2789540857870634</v>
      </c>
      <c r="E22" s="224">
        <v>4.4959215289284202</v>
      </c>
      <c r="F22" s="224">
        <v>8.5768130341924405</v>
      </c>
      <c r="G22" s="224">
        <v>2.3631036536083911</v>
      </c>
      <c r="H22" s="224">
        <v>5.1088441584670363</v>
      </c>
      <c r="I22" s="224">
        <v>7.9234131797905292</v>
      </c>
      <c r="J22" s="224">
        <v>-7.9027670184995742</v>
      </c>
      <c r="K22" s="224">
        <v>6.1860056276629649</v>
      </c>
      <c r="L22" s="224">
        <v>-3.5406333258902549</v>
      </c>
      <c r="M22" s="224">
        <v>2.3210746342010822</v>
      </c>
      <c r="N22" s="224">
        <v>7.3739937951532681</v>
      </c>
    </row>
    <row r="23" spans="1:14" x14ac:dyDescent="0.3">
      <c r="A23" s="216" t="s">
        <v>157</v>
      </c>
      <c r="B23" s="224">
        <v>8.458713705993361</v>
      </c>
      <c r="C23" s="224">
        <v>-1.3916112162248311</v>
      </c>
      <c r="D23" s="224">
        <v>6.8716740475752687</v>
      </c>
      <c r="E23" s="224" t="s">
        <v>440</v>
      </c>
      <c r="F23" s="224">
        <v>24.403963645229183</v>
      </c>
      <c r="G23" s="224">
        <v>2.1953505799384772</v>
      </c>
      <c r="H23" s="224">
        <v>4.9144849880689492</v>
      </c>
      <c r="I23" s="224">
        <v>7.7221837464349647</v>
      </c>
      <c r="J23" s="224">
        <v>-7.9050799596797106</v>
      </c>
      <c r="K23" s="224">
        <v>7.6617290562745808</v>
      </c>
      <c r="L23" s="224">
        <v>-3.4937008855624612</v>
      </c>
      <c r="M23" s="224">
        <v>2.3211251675353282</v>
      </c>
      <c r="N23" s="224">
        <v>6.901424771370344</v>
      </c>
    </row>
    <row r="24" spans="1:14" x14ac:dyDescent="0.3">
      <c r="A24" s="216" t="s">
        <v>155</v>
      </c>
      <c r="B24" s="224">
        <v>6.2171821420617022</v>
      </c>
      <c r="C24" s="224">
        <v>-1.5775566147673317</v>
      </c>
      <c r="D24" s="224">
        <v>6.8716979344181937</v>
      </c>
      <c r="E24" s="224">
        <v>4.4959215289284202</v>
      </c>
      <c r="F24" s="224">
        <v>39.126345847304407</v>
      </c>
      <c r="G24" s="224">
        <v>1.9008498426717324</v>
      </c>
      <c r="H24" s="224">
        <v>5.1357125479344177</v>
      </c>
      <c r="I24" s="224">
        <v>7.7314523780066366</v>
      </c>
      <c r="J24" s="224">
        <v>-7.9147126240239629</v>
      </c>
      <c r="K24" s="224">
        <v>5.4031317960053968</v>
      </c>
      <c r="L24" s="224">
        <v>-3.4670419769620082</v>
      </c>
      <c r="M24" s="224">
        <v>2.3211773838892213</v>
      </c>
      <c r="N24" s="224">
        <v>6.920953596662784</v>
      </c>
    </row>
    <row r="25" spans="1:14" x14ac:dyDescent="0.3">
      <c r="A25" s="216" t="s">
        <v>105</v>
      </c>
      <c r="B25" s="224">
        <v>5.1849597712722755</v>
      </c>
      <c r="C25" s="224">
        <v>-1.5175978310040392</v>
      </c>
      <c r="D25" s="224">
        <v>6.8722466363654036</v>
      </c>
      <c r="E25" s="224" t="s">
        <v>440</v>
      </c>
      <c r="F25" s="224">
        <v>3.4437013087499508</v>
      </c>
      <c r="G25" s="224">
        <v>2.5199763924363339</v>
      </c>
      <c r="H25" s="224">
        <v>5.1320713091561885</v>
      </c>
      <c r="I25" s="224">
        <v>7.945840321212998</v>
      </c>
      <c r="J25" s="224">
        <v>-7.9013714105426374</v>
      </c>
      <c r="K25" s="224">
        <v>6.1151561611724219</v>
      </c>
      <c r="L25" s="224">
        <v>-3.5495129513979009</v>
      </c>
      <c r="M25" s="224">
        <v>2.3180341196254375</v>
      </c>
      <c r="N25" s="224">
        <v>7.4303139913790943</v>
      </c>
    </row>
    <row r="26" spans="1:14" x14ac:dyDescent="0.3">
      <c r="A26" s="9" t="s">
        <v>17</v>
      </c>
      <c r="B26" s="224">
        <v>9.7364626377494972</v>
      </c>
      <c r="C26" s="224">
        <v>6.1106225128103375</v>
      </c>
      <c r="D26" s="224">
        <v>6.7515714044555892</v>
      </c>
      <c r="E26" s="224">
        <v>50.757374100834767</v>
      </c>
      <c r="F26" s="224">
        <v>12.402101651906364</v>
      </c>
      <c r="G26" s="224">
        <v>2.5790364008171593</v>
      </c>
      <c r="H26" s="224">
        <v>5.8112386167582457</v>
      </c>
      <c r="I26" s="224">
        <v>9.1583822221243736</v>
      </c>
      <c r="J26" s="224">
        <v>-2.16269062937603</v>
      </c>
      <c r="K26" s="224">
        <v>6.843021142129686</v>
      </c>
      <c r="L26" s="224">
        <v>-0.85625801396801648</v>
      </c>
      <c r="M26" s="224">
        <v>5.5653107414918281</v>
      </c>
      <c r="N26" s="224">
        <v>6.6011634673856889</v>
      </c>
    </row>
    <row r="27" spans="1:14" x14ac:dyDescent="0.3">
      <c r="A27" s="9" t="s">
        <v>18</v>
      </c>
      <c r="B27" s="224">
        <v>5.3394483963467394</v>
      </c>
      <c r="C27" s="224">
        <v>11.020818763882389</v>
      </c>
      <c r="D27" s="224">
        <v>6.1705645915320702</v>
      </c>
      <c r="E27" s="224">
        <v>-1.944543688636486</v>
      </c>
      <c r="F27" s="224">
        <v>6.9186567764059674</v>
      </c>
      <c r="G27" s="224">
        <v>2.5592242636661666</v>
      </c>
      <c r="H27" s="224">
        <v>4.635089514905502</v>
      </c>
      <c r="I27" s="224">
        <v>10.259356254454715</v>
      </c>
      <c r="J27" s="224">
        <v>4.7890856677744722</v>
      </c>
      <c r="K27" s="224">
        <v>9.8807979628814877</v>
      </c>
      <c r="L27" s="224">
        <v>7.3040823938614636</v>
      </c>
      <c r="M27" s="224">
        <v>4.793930607977174</v>
      </c>
      <c r="N27" s="224">
        <v>6.4454601722682412</v>
      </c>
    </row>
    <row r="28" spans="1:14" x14ac:dyDescent="0.3">
      <c r="A28" s="9" t="s">
        <v>19</v>
      </c>
      <c r="B28" s="224">
        <v>-1.0341435458545618</v>
      </c>
      <c r="C28" s="224">
        <v>9.9131923124293735</v>
      </c>
      <c r="D28" s="224">
        <v>8.0912641727472305</v>
      </c>
      <c r="E28" s="224">
        <v>-4.5856074704567078</v>
      </c>
      <c r="F28" s="224">
        <v>-2.9670226811804099</v>
      </c>
      <c r="G28" s="224">
        <v>1.8611039243313456</v>
      </c>
      <c r="H28" s="224">
        <v>9.2977281250843617</v>
      </c>
      <c r="I28" s="224">
        <v>10.875549042397665</v>
      </c>
      <c r="J28" s="224">
        <v>2.5791502598435443</v>
      </c>
      <c r="K28" s="224">
        <v>8.0244743578326165</v>
      </c>
      <c r="L28" s="224">
        <v>13.168591845814774</v>
      </c>
      <c r="M28" s="224">
        <v>2.6368154592300641</v>
      </c>
      <c r="N28" s="224">
        <v>6.3248958981486396</v>
      </c>
    </row>
    <row r="29" spans="1:14" x14ac:dyDescent="0.3">
      <c r="A29" s="9" t="s">
        <v>20</v>
      </c>
      <c r="B29" s="224">
        <v>-0.18052125936655727</v>
      </c>
      <c r="C29" s="224">
        <v>26.31912432640442</v>
      </c>
      <c r="D29" s="224">
        <v>1.1088709677419217</v>
      </c>
      <c r="E29" s="224">
        <v>-7.9684222040945656</v>
      </c>
      <c r="F29" s="224">
        <v>6.2006291418434927</v>
      </c>
      <c r="G29" s="224">
        <v>1.3516793359707577</v>
      </c>
      <c r="H29" s="224">
        <v>8.7723494629325103</v>
      </c>
      <c r="I29" s="224">
        <v>11.308358013266968</v>
      </c>
      <c r="J29" s="224">
        <v>-4.5394400045149013</v>
      </c>
      <c r="K29" s="224">
        <v>8.1531685982917566</v>
      </c>
      <c r="L29" s="224">
        <v>7.2234913059937327</v>
      </c>
      <c r="M29" s="224">
        <v>2.4507454716729029</v>
      </c>
      <c r="N29" s="224">
        <v>6.1154184859211824</v>
      </c>
    </row>
    <row r="30" spans="1:14" x14ac:dyDescent="0.3">
      <c r="A30" s="9" t="s">
        <v>21</v>
      </c>
      <c r="B30" s="224">
        <v>11.411386623494806</v>
      </c>
      <c r="C30" s="224">
        <v>2.949116941006011</v>
      </c>
      <c r="D30" s="224">
        <v>5.3300467156662137</v>
      </c>
      <c r="E30" s="224">
        <v>38.949249442331052</v>
      </c>
      <c r="F30" s="224">
        <v>37.333266668484328</v>
      </c>
      <c r="G30" s="224">
        <v>1.2143294819298376</v>
      </c>
      <c r="H30" s="224">
        <v>7.1470895548897886</v>
      </c>
      <c r="I30" s="224">
        <v>9.2050735353214321</v>
      </c>
      <c r="J30" s="224">
        <v>-7.7941012560445984</v>
      </c>
      <c r="K30" s="224">
        <v>8.6228226338545255</v>
      </c>
      <c r="L30" s="224">
        <v>10.716693429329609</v>
      </c>
      <c r="M30" s="224">
        <v>3.5971264883357605</v>
      </c>
      <c r="N30" s="224">
        <v>6.5793813019312353</v>
      </c>
    </row>
    <row r="31" spans="1:14" x14ac:dyDescent="0.3">
      <c r="A31" s="9" t="s">
        <v>22</v>
      </c>
      <c r="B31" s="224">
        <v>4.4953227709960686</v>
      </c>
      <c r="C31" s="224">
        <v>2.8090479326887419</v>
      </c>
      <c r="D31" s="224">
        <v>11.536572782275528</v>
      </c>
      <c r="E31" s="224">
        <v>-3.2527869094167414</v>
      </c>
      <c r="F31" s="224">
        <v>7.1409950511847455</v>
      </c>
      <c r="G31" s="224">
        <v>1.0858420182301387</v>
      </c>
      <c r="H31" s="224">
        <v>7.0846632536884186</v>
      </c>
      <c r="I31" s="224">
        <v>7.907953471238244</v>
      </c>
      <c r="J31" s="224">
        <v>4.5671277787515265</v>
      </c>
      <c r="K31" s="224">
        <v>7.7284300545366449</v>
      </c>
      <c r="L31" s="224">
        <v>8.6114452562476629</v>
      </c>
      <c r="M31" s="224">
        <v>4.0806955944350705</v>
      </c>
      <c r="N31" s="224">
        <v>4.9430110309304496</v>
      </c>
    </row>
    <row r="32" spans="1:14" x14ac:dyDescent="0.3">
      <c r="A32" s="9" t="s">
        <v>23</v>
      </c>
      <c r="B32" s="224">
        <v>9.4451052154327186</v>
      </c>
      <c r="C32" s="224">
        <v>14.456506727008104</v>
      </c>
      <c r="D32" s="224">
        <v>-0.59777418747469824</v>
      </c>
      <c r="E32" s="224">
        <v>12.713308007467816</v>
      </c>
      <c r="F32" s="224">
        <v>12.5882776520357</v>
      </c>
      <c r="G32" s="224">
        <v>2.5503576659603908</v>
      </c>
      <c r="H32" s="224">
        <v>9.1659004895267202</v>
      </c>
      <c r="I32" s="224">
        <v>6.3969636149236351</v>
      </c>
      <c r="J32" s="224">
        <v>5.6333333827366232</v>
      </c>
      <c r="K32" s="224">
        <v>8.0513926884871125</v>
      </c>
      <c r="L32" s="224">
        <v>11.343602086040434</v>
      </c>
      <c r="M32" s="224">
        <v>4.2757906646618409</v>
      </c>
      <c r="N32" s="224">
        <v>6.3119756636259154</v>
      </c>
    </row>
    <row r="33" spans="1:14" x14ac:dyDescent="0.3">
      <c r="A33" s="9" t="s">
        <v>24</v>
      </c>
      <c r="B33" s="224">
        <v>5.3642972154354283</v>
      </c>
      <c r="C33" s="224">
        <v>2.5643261612393644</v>
      </c>
      <c r="D33" s="224">
        <v>1.9032406462859086</v>
      </c>
      <c r="E33" s="224">
        <v>-1.4123676880505656</v>
      </c>
      <c r="F33" s="224">
        <v>13.524259388317788</v>
      </c>
      <c r="G33" s="224">
        <v>1.4264283224568715</v>
      </c>
      <c r="H33" s="224">
        <v>6.8406110756567244</v>
      </c>
      <c r="I33" s="224">
        <v>8.7900220402386395</v>
      </c>
      <c r="J33" s="224">
        <v>-1.6581558340432565</v>
      </c>
      <c r="K33" s="224">
        <v>7.156818225329161</v>
      </c>
      <c r="L33" s="224">
        <v>11.634118915080862</v>
      </c>
      <c r="M33" s="224">
        <v>2.4432772142413768</v>
      </c>
      <c r="N33" s="224">
        <v>6.1624276866946843</v>
      </c>
    </row>
    <row r="34" spans="1:14" x14ac:dyDescent="0.3">
      <c r="A34" s="9" t="s">
        <v>25</v>
      </c>
      <c r="B34" s="224">
        <v>9.4983446943244019</v>
      </c>
      <c r="C34" s="224">
        <v>18.164936400901595</v>
      </c>
      <c r="D34" s="224">
        <v>14.153259451206395</v>
      </c>
      <c r="E34" s="224">
        <v>14.237497255929597</v>
      </c>
      <c r="F34" s="224">
        <v>11.091404247659085</v>
      </c>
      <c r="G34" s="224">
        <v>1.0303331445763888</v>
      </c>
      <c r="H34" s="224">
        <v>6.8782647738722744</v>
      </c>
      <c r="I34" s="224">
        <v>9.7085627300167232</v>
      </c>
      <c r="J34" s="224">
        <v>2.7735900371133511</v>
      </c>
      <c r="K34" s="224">
        <v>8.6234734144095881</v>
      </c>
      <c r="L34" s="224">
        <v>6.6673200327829818</v>
      </c>
      <c r="M34" s="224">
        <v>5.1746421211492617</v>
      </c>
      <c r="N34" s="224">
        <v>6.2153740164110758</v>
      </c>
    </row>
    <row r="35" spans="1:14" x14ac:dyDescent="0.3">
      <c r="A35" s="9" t="s">
        <v>26</v>
      </c>
      <c r="B35" s="224">
        <v>8.6851384670811029</v>
      </c>
      <c r="C35" s="224">
        <v>14.984074747476512</v>
      </c>
      <c r="D35" s="224">
        <v>-1.3289877209200114</v>
      </c>
      <c r="E35" s="224">
        <v>30.673067892201828</v>
      </c>
      <c r="F35" s="224">
        <v>6.5970833438644831</v>
      </c>
      <c r="G35" s="224">
        <v>2.7870525165653675</v>
      </c>
      <c r="H35" s="224">
        <v>8.5940541546590623</v>
      </c>
      <c r="I35" s="224">
        <v>8.9173614263182941</v>
      </c>
      <c r="J35" s="224">
        <v>2.0627479121570218</v>
      </c>
      <c r="K35" s="224">
        <v>7.4525082648983982</v>
      </c>
      <c r="L35" s="224">
        <v>0.775386404398688</v>
      </c>
      <c r="M35" s="224">
        <v>3.352183912890851</v>
      </c>
      <c r="N35" s="224">
        <v>5.7312726934438416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4.9355848035232981</v>
      </c>
      <c r="C37" s="130">
        <v>5.3134056937150405</v>
      </c>
      <c r="D37" s="130">
        <v>6.4149208856254063</v>
      </c>
      <c r="E37" s="130">
        <v>-2.6926574670162893</v>
      </c>
      <c r="F37" s="130">
        <v>9.6725445370686458</v>
      </c>
      <c r="G37" s="130">
        <v>2.1433851985033243</v>
      </c>
      <c r="H37" s="130">
        <v>6.7329635696061274</v>
      </c>
      <c r="I37" s="130">
        <v>8.6124904736412589</v>
      </c>
      <c r="J37" s="130">
        <v>-3.6654224113297147</v>
      </c>
      <c r="K37" s="130">
        <v>6.7450417581096787</v>
      </c>
      <c r="L37" s="130">
        <v>-1.0911028102320302</v>
      </c>
      <c r="M37" s="130">
        <v>3.5649080425688311</v>
      </c>
      <c r="N37" s="130">
        <v>7.0448949119076474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2.8359055147541028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15.498551822036262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4.7664823546443387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sheetPr codeName="Hoja378">
    <tabColor theme="8" tint="0.39997558519241921"/>
  </sheetPr>
  <dimension ref="A1:P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6" ht="18" x14ac:dyDescent="0.3">
      <c r="A1" s="229" t="s">
        <v>669</v>
      </c>
      <c r="B1" s="121"/>
      <c r="C1" s="121"/>
      <c r="D1" s="121"/>
      <c r="E1" s="121"/>
      <c r="F1" s="121"/>
      <c r="G1" s="121"/>
      <c r="H1" s="122">
        <v>167</v>
      </c>
      <c r="I1" s="49"/>
      <c r="J1" s="49"/>
      <c r="K1" s="49"/>
      <c r="L1" s="49"/>
      <c r="M1" s="49"/>
      <c r="N1" s="49"/>
      <c r="O1" s="49"/>
    </row>
    <row r="2" spans="1:16" ht="18" x14ac:dyDescent="0.3">
      <c r="A2" s="229" t="s">
        <v>321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6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6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6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6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6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6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6" x14ac:dyDescent="0.3">
      <c r="A9" s="9" t="s">
        <v>3</v>
      </c>
      <c r="B9" s="58">
        <v>3155359</v>
      </c>
      <c r="C9" s="58">
        <v>947651</v>
      </c>
      <c r="D9" s="58">
        <v>511</v>
      </c>
      <c r="E9" s="58">
        <v>91173</v>
      </c>
      <c r="F9" s="58">
        <v>112842</v>
      </c>
      <c r="G9" s="58">
        <v>38734</v>
      </c>
      <c r="H9" s="58">
        <v>363147</v>
      </c>
      <c r="I9" s="58">
        <v>347654</v>
      </c>
      <c r="J9" s="58">
        <v>121755</v>
      </c>
      <c r="K9" s="58">
        <v>38744</v>
      </c>
      <c r="L9" s="58">
        <v>84665</v>
      </c>
      <c r="M9" s="58">
        <v>369912</v>
      </c>
      <c r="N9" s="58">
        <v>638571</v>
      </c>
      <c r="O9" s="53"/>
    </row>
    <row r="10" spans="1:16" x14ac:dyDescent="0.3">
      <c r="A10" s="9" t="s">
        <v>317</v>
      </c>
      <c r="B10" s="58">
        <v>20830373</v>
      </c>
      <c r="C10" s="58">
        <v>767824</v>
      </c>
      <c r="D10" s="58">
        <v>198392</v>
      </c>
      <c r="E10" s="58">
        <v>9291802</v>
      </c>
      <c r="F10" s="58">
        <v>1577458</v>
      </c>
      <c r="G10" s="58">
        <v>393458</v>
      </c>
      <c r="H10" s="58">
        <v>1680842</v>
      </c>
      <c r="I10" s="58">
        <v>1269271</v>
      </c>
      <c r="J10" s="58">
        <v>638018</v>
      </c>
      <c r="K10" s="58">
        <v>501900</v>
      </c>
      <c r="L10" s="58">
        <v>710018</v>
      </c>
      <c r="M10" s="58">
        <v>1112538</v>
      </c>
      <c r="N10" s="58">
        <v>2688852</v>
      </c>
      <c r="O10" s="53"/>
      <c r="P10" s="332"/>
    </row>
    <row r="11" spans="1:16" x14ac:dyDescent="0.3">
      <c r="A11" s="9" t="s">
        <v>5</v>
      </c>
      <c r="B11" s="58">
        <v>6697669</v>
      </c>
      <c r="C11" s="58">
        <v>445820</v>
      </c>
      <c r="D11" s="58">
        <v>235</v>
      </c>
      <c r="E11" s="58">
        <v>4006722</v>
      </c>
      <c r="F11" s="58">
        <v>92550</v>
      </c>
      <c r="G11" s="58">
        <v>48347</v>
      </c>
      <c r="H11" s="58">
        <v>479146</v>
      </c>
      <c r="I11" s="58">
        <v>252811</v>
      </c>
      <c r="J11" s="58">
        <v>78645</v>
      </c>
      <c r="K11" s="58">
        <v>58058</v>
      </c>
      <c r="L11" s="58">
        <v>73602</v>
      </c>
      <c r="M11" s="58">
        <v>379015</v>
      </c>
      <c r="N11" s="58">
        <v>782718</v>
      </c>
      <c r="O11" s="53"/>
      <c r="P11" s="332"/>
    </row>
    <row r="12" spans="1:16" x14ac:dyDescent="0.3">
      <c r="A12" s="9" t="s">
        <v>6</v>
      </c>
      <c r="B12" s="58">
        <v>31110364</v>
      </c>
      <c r="C12" s="58">
        <v>1718214</v>
      </c>
      <c r="D12" s="58">
        <v>24582</v>
      </c>
      <c r="E12" s="58">
        <v>10313409</v>
      </c>
      <c r="F12" s="58">
        <v>3260838</v>
      </c>
      <c r="G12" s="58">
        <v>330692</v>
      </c>
      <c r="H12" s="58">
        <v>2442316</v>
      </c>
      <c r="I12" s="58">
        <v>3175554</v>
      </c>
      <c r="J12" s="58">
        <v>1568263</v>
      </c>
      <c r="K12" s="58">
        <v>570731</v>
      </c>
      <c r="L12" s="58">
        <v>1338903</v>
      </c>
      <c r="M12" s="58">
        <v>1160815</v>
      </c>
      <c r="N12" s="58">
        <v>5206047</v>
      </c>
      <c r="O12" s="53"/>
      <c r="P12" s="332"/>
    </row>
    <row r="13" spans="1:16" x14ac:dyDescent="0.3">
      <c r="A13" s="9" t="s">
        <v>7</v>
      </c>
      <c r="B13" s="58">
        <v>5850636</v>
      </c>
      <c r="C13" s="58">
        <v>936604</v>
      </c>
      <c r="D13" s="58">
        <v>671</v>
      </c>
      <c r="E13" s="58">
        <v>923570</v>
      </c>
      <c r="F13" s="58">
        <v>503470</v>
      </c>
      <c r="G13" s="58">
        <v>43869</v>
      </c>
      <c r="H13" s="58">
        <v>524381</v>
      </c>
      <c r="I13" s="58">
        <v>569917</v>
      </c>
      <c r="J13" s="58">
        <v>214223</v>
      </c>
      <c r="K13" s="58">
        <v>59045</v>
      </c>
      <c r="L13" s="58">
        <v>269804</v>
      </c>
      <c r="M13" s="58">
        <v>600412</v>
      </c>
      <c r="N13" s="58">
        <v>1204670</v>
      </c>
      <c r="O13" s="53"/>
      <c r="P13" s="332"/>
    </row>
    <row r="14" spans="1:16" x14ac:dyDescent="0.3">
      <c r="A14" s="9" t="s">
        <v>8</v>
      </c>
      <c r="B14" s="58">
        <v>11782969</v>
      </c>
      <c r="C14" s="58">
        <v>1380934</v>
      </c>
      <c r="D14" s="58">
        <v>501</v>
      </c>
      <c r="E14" s="58">
        <v>1547096</v>
      </c>
      <c r="F14" s="58">
        <v>702581</v>
      </c>
      <c r="G14" s="58">
        <v>220985</v>
      </c>
      <c r="H14" s="58">
        <v>1594780</v>
      </c>
      <c r="I14" s="58">
        <v>1089781</v>
      </c>
      <c r="J14" s="58">
        <v>486243</v>
      </c>
      <c r="K14" s="58">
        <v>228458</v>
      </c>
      <c r="L14" s="58">
        <v>508165</v>
      </c>
      <c r="M14" s="58">
        <v>1156177</v>
      </c>
      <c r="N14" s="58">
        <v>2867268</v>
      </c>
      <c r="O14" s="53"/>
      <c r="P14" s="332"/>
    </row>
    <row r="15" spans="1:16" x14ac:dyDescent="0.3">
      <c r="A15" s="9" t="s">
        <v>9</v>
      </c>
      <c r="B15" s="58">
        <v>22194471</v>
      </c>
      <c r="C15" s="58">
        <v>1056547</v>
      </c>
      <c r="D15" s="58">
        <v>1410</v>
      </c>
      <c r="E15" s="58">
        <v>9274198</v>
      </c>
      <c r="F15" s="58">
        <v>1281671</v>
      </c>
      <c r="G15" s="58">
        <v>269094</v>
      </c>
      <c r="H15" s="58">
        <v>2282044</v>
      </c>
      <c r="I15" s="58">
        <v>1684212</v>
      </c>
      <c r="J15" s="58">
        <v>960456</v>
      </c>
      <c r="K15" s="58">
        <v>751495</v>
      </c>
      <c r="L15" s="58">
        <v>661878</v>
      </c>
      <c r="M15" s="58">
        <v>1060026</v>
      </c>
      <c r="N15" s="58">
        <v>2911440</v>
      </c>
      <c r="O15" s="53"/>
      <c r="P15" s="332"/>
    </row>
    <row r="16" spans="1:16" x14ac:dyDescent="0.3">
      <c r="A16" s="9" t="s">
        <v>10</v>
      </c>
      <c r="B16" s="58">
        <v>3467029</v>
      </c>
      <c r="C16" s="58">
        <v>289564</v>
      </c>
      <c r="D16" s="58">
        <v>8743</v>
      </c>
      <c r="E16" s="58">
        <v>435233</v>
      </c>
      <c r="F16" s="58">
        <v>56090</v>
      </c>
      <c r="G16" s="58">
        <v>1013591</v>
      </c>
      <c r="H16" s="58">
        <v>321391</v>
      </c>
      <c r="I16" s="58">
        <v>180852</v>
      </c>
      <c r="J16" s="58">
        <v>72279</v>
      </c>
      <c r="K16" s="58">
        <v>28145</v>
      </c>
      <c r="L16" s="58">
        <v>42659</v>
      </c>
      <c r="M16" s="58">
        <v>408019</v>
      </c>
      <c r="N16" s="58">
        <v>610463</v>
      </c>
      <c r="O16" s="53"/>
      <c r="P16" s="332"/>
    </row>
    <row r="17" spans="1:16" x14ac:dyDescent="0.3">
      <c r="A17" s="9" t="s">
        <v>11</v>
      </c>
      <c r="B17" s="58">
        <v>6602948</v>
      </c>
      <c r="C17" s="58">
        <v>1254877</v>
      </c>
      <c r="D17" s="58">
        <v>293</v>
      </c>
      <c r="E17" s="58">
        <v>598573</v>
      </c>
      <c r="F17" s="58">
        <v>456394</v>
      </c>
      <c r="G17" s="58">
        <v>326521</v>
      </c>
      <c r="H17" s="58">
        <v>557816</v>
      </c>
      <c r="I17" s="58">
        <v>717269</v>
      </c>
      <c r="J17" s="58">
        <v>366959</v>
      </c>
      <c r="K17" s="58">
        <v>143639</v>
      </c>
      <c r="L17" s="58">
        <v>283674</v>
      </c>
      <c r="M17" s="58">
        <v>714510</v>
      </c>
      <c r="N17" s="58">
        <v>1182423</v>
      </c>
      <c r="O17" s="53"/>
      <c r="P17" s="332"/>
    </row>
    <row r="18" spans="1:16" x14ac:dyDescent="0.3">
      <c r="A18" s="9" t="s">
        <v>12</v>
      </c>
      <c r="B18" s="58">
        <v>21067333</v>
      </c>
      <c r="C18" s="58">
        <v>3132002</v>
      </c>
      <c r="D18" s="58">
        <v>115267</v>
      </c>
      <c r="E18" s="58">
        <v>5008139</v>
      </c>
      <c r="F18" s="58">
        <v>3428623</v>
      </c>
      <c r="G18" s="58">
        <v>379631</v>
      </c>
      <c r="H18" s="58">
        <v>2076550</v>
      </c>
      <c r="I18" s="58">
        <v>1731971</v>
      </c>
      <c r="J18" s="58">
        <v>1126830</v>
      </c>
      <c r="K18" s="58">
        <v>228509</v>
      </c>
      <c r="L18" s="58">
        <v>644962</v>
      </c>
      <c r="M18" s="58">
        <v>638686</v>
      </c>
      <c r="N18" s="58">
        <v>2556163</v>
      </c>
      <c r="O18" s="53"/>
      <c r="P18" s="332"/>
    </row>
    <row r="19" spans="1:16" x14ac:dyDescent="0.3">
      <c r="A19" s="9" t="s">
        <v>13</v>
      </c>
      <c r="B19" s="58">
        <v>15768817</v>
      </c>
      <c r="C19" s="58">
        <v>1530328</v>
      </c>
      <c r="D19" s="58">
        <v>7697</v>
      </c>
      <c r="E19" s="58">
        <v>3971390</v>
      </c>
      <c r="F19" s="58">
        <v>975281</v>
      </c>
      <c r="G19" s="58">
        <v>388695</v>
      </c>
      <c r="H19" s="58">
        <v>964148</v>
      </c>
      <c r="I19" s="58">
        <v>1893431</v>
      </c>
      <c r="J19" s="58">
        <v>969291</v>
      </c>
      <c r="K19" s="58">
        <v>286508</v>
      </c>
      <c r="L19" s="58">
        <v>713115</v>
      </c>
      <c r="M19" s="58">
        <v>1125735</v>
      </c>
      <c r="N19" s="58">
        <v>2943198</v>
      </c>
      <c r="O19" s="53"/>
      <c r="P19" s="332"/>
    </row>
    <row r="20" spans="1:16" x14ac:dyDescent="0.3">
      <c r="A20" s="9" t="s">
        <v>14</v>
      </c>
      <c r="B20" s="58">
        <v>23269987</v>
      </c>
      <c r="C20" s="58">
        <v>3975133</v>
      </c>
      <c r="D20" s="58">
        <v>89402</v>
      </c>
      <c r="E20" s="58">
        <v>1763151</v>
      </c>
      <c r="F20" s="58">
        <v>3199799</v>
      </c>
      <c r="G20" s="58">
        <v>253176</v>
      </c>
      <c r="H20" s="58">
        <v>1565578</v>
      </c>
      <c r="I20" s="58">
        <v>2595462</v>
      </c>
      <c r="J20" s="58">
        <v>1406845</v>
      </c>
      <c r="K20" s="58">
        <v>520634</v>
      </c>
      <c r="L20" s="58">
        <v>1504046</v>
      </c>
      <c r="M20" s="58">
        <v>1225641</v>
      </c>
      <c r="N20" s="58">
        <v>5171120</v>
      </c>
      <c r="O20" s="53"/>
      <c r="P20" s="332"/>
    </row>
    <row r="21" spans="1:16" x14ac:dyDescent="0.3">
      <c r="A21" s="9" t="s">
        <v>15</v>
      </c>
      <c r="B21" s="58">
        <v>12660759</v>
      </c>
      <c r="C21" s="58">
        <v>1286214</v>
      </c>
      <c r="D21" s="58">
        <v>20823</v>
      </c>
      <c r="E21" s="58">
        <v>37534</v>
      </c>
      <c r="F21" s="58">
        <v>1014918</v>
      </c>
      <c r="G21" s="58">
        <v>158875</v>
      </c>
      <c r="H21" s="58">
        <v>908387</v>
      </c>
      <c r="I21" s="58">
        <v>2459418</v>
      </c>
      <c r="J21" s="58">
        <v>997211</v>
      </c>
      <c r="K21" s="58">
        <v>282381</v>
      </c>
      <c r="L21" s="58">
        <v>952718</v>
      </c>
      <c r="M21" s="58">
        <v>953664</v>
      </c>
      <c r="N21" s="58">
        <v>3588616</v>
      </c>
      <c r="O21" s="53"/>
      <c r="P21" s="332"/>
    </row>
    <row r="22" spans="1:16" x14ac:dyDescent="0.3">
      <c r="A22" s="9" t="s">
        <v>16</v>
      </c>
      <c r="B22" s="58">
        <v>245635607</v>
      </c>
      <c r="C22" s="58">
        <v>4794878</v>
      </c>
      <c r="D22" s="58">
        <v>357845</v>
      </c>
      <c r="E22" s="58">
        <v>3319699</v>
      </c>
      <c r="F22" s="58">
        <v>41218846</v>
      </c>
      <c r="G22" s="58">
        <v>5994840</v>
      </c>
      <c r="H22" s="58">
        <v>13050090</v>
      </c>
      <c r="I22" s="58">
        <v>33452410</v>
      </c>
      <c r="J22" s="58">
        <v>16608873</v>
      </c>
      <c r="K22" s="58">
        <v>10379177</v>
      </c>
      <c r="L22" s="58">
        <v>17588576</v>
      </c>
      <c r="M22" s="58">
        <v>15733947</v>
      </c>
      <c r="N22" s="58">
        <v>83136426</v>
      </c>
      <c r="O22" s="53"/>
      <c r="P22" s="332"/>
    </row>
    <row r="23" spans="1:16" x14ac:dyDescent="0.3">
      <c r="A23" s="216" t="s">
        <v>157</v>
      </c>
      <c r="B23" s="58">
        <v>22332546</v>
      </c>
      <c r="C23" s="58">
        <v>5400</v>
      </c>
      <c r="D23" s="58">
        <v>137623</v>
      </c>
      <c r="E23" s="58">
        <v>0</v>
      </c>
      <c r="F23" s="58">
        <v>5470493</v>
      </c>
      <c r="G23" s="58">
        <v>447682</v>
      </c>
      <c r="H23" s="58">
        <v>1284916</v>
      </c>
      <c r="I23" s="58">
        <v>2208411</v>
      </c>
      <c r="J23" s="58">
        <v>4671294</v>
      </c>
      <c r="K23" s="58">
        <v>588200</v>
      </c>
      <c r="L23" s="58">
        <v>1389005</v>
      </c>
      <c r="M23" s="58">
        <v>776995</v>
      </c>
      <c r="N23" s="58">
        <v>5352527</v>
      </c>
      <c r="O23" s="53"/>
      <c r="P23" s="332"/>
    </row>
    <row r="24" spans="1:16" x14ac:dyDescent="0.3">
      <c r="A24" s="216" t="s">
        <v>155</v>
      </c>
      <c r="B24" s="58">
        <v>17546956</v>
      </c>
      <c r="C24" s="58">
        <v>3938815</v>
      </c>
      <c r="D24" s="58">
        <v>175541</v>
      </c>
      <c r="E24" s="58">
        <v>3319699</v>
      </c>
      <c r="F24" s="58">
        <v>1359692</v>
      </c>
      <c r="G24" s="58">
        <v>1040411</v>
      </c>
      <c r="H24" s="58">
        <v>575628</v>
      </c>
      <c r="I24" s="58">
        <v>1258078</v>
      </c>
      <c r="J24" s="58">
        <v>587376</v>
      </c>
      <c r="K24" s="58">
        <v>364108</v>
      </c>
      <c r="L24" s="58">
        <v>960238</v>
      </c>
      <c r="M24" s="58">
        <v>341803</v>
      </c>
      <c r="N24" s="58">
        <v>3625567</v>
      </c>
      <c r="O24" s="53"/>
      <c r="P24" s="332"/>
    </row>
    <row r="25" spans="1:16" x14ac:dyDescent="0.3">
      <c r="A25" s="216" t="s">
        <v>105</v>
      </c>
      <c r="B25" s="58">
        <v>205756105</v>
      </c>
      <c r="C25" s="58">
        <v>850663</v>
      </c>
      <c r="D25" s="58">
        <v>44681</v>
      </c>
      <c r="E25" s="58">
        <v>0</v>
      </c>
      <c r="F25" s="58">
        <v>34388661</v>
      </c>
      <c r="G25" s="58">
        <v>4506747</v>
      </c>
      <c r="H25" s="58">
        <v>11189546</v>
      </c>
      <c r="I25" s="58">
        <v>29985921</v>
      </c>
      <c r="J25" s="58">
        <v>11350203</v>
      </c>
      <c r="K25" s="58">
        <v>9426869</v>
      </c>
      <c r="L25" s="58">
        <v>15239333</v>
      </c>
      <c r="M25" s="58">
        <v>14615149</v>
      </c>
      <c r="N25" s="58">
        <v>74158332</v>
      </c>
      <c r="O25" s="53"/>
      <c r="P25" s="332"/>
    </row>
    <row r="26" spans="1:16" x14ac:dyDescent="0.3">
      <c r="A26" s="9" t="s">
        <v>17</v>
      </c>
      <c r="B26" s="58">
        <v>9533555</v>
      </c>
      <c r="C26" s="58">
        <v>849907</v>
      </c>
      <c r="D26" s="58">
        <v>50734</v>
      </c>
      <c r="E26" s="58">
        <v>1898294</v>
      </c>
      <c r="F26" s="58">
        <v>573879</v>
      </c>
      <c r="G26" s="58">
        <v>124021</v>
      </c>
      <c r="H26" s="58">
        <v>349307</v>
      </c>
      <c r="I26" s="58">
        <v>1604584</v>
      </c>
      <c r="J26" s="58">
        <v>383330</v>
      </c>
      <c r="K26" s="58">
        <v>269458</v>
      </c>
      <c r="L26" s="58">
        <v>401957</v>
      </c>
      <c r="M26" s="58">
        <v>842088</v>
      </c>
      <c r="N26" s="58">
        <v>2185996</v>
      </c>
      <c r="O26" s="53"/>
      <c r="P26" s="332"/>
    </row>
    <row r="27" spans="1:16" x14ac:dyDescent="0.3">
      <c r="A27" s="9" t="s">
        <v>18</v>
      </c>
      <c r="B27" s="58">
        <v>1786230</v>
      </c>
      <c r="C27" s="58">
        <v>208310</v>
      </c>
      <c r="D27" s="58">
        <v>500</v>
      </c>
      <c r="E27" s="58">
        <v>186911</v>
      </c>
      <c r="F27" s="58">
        <v>115377</v>
      </c>
      <c r="G27" s="58">
        <v>27593</v>
      </c>
      <c r="H27" s="58">
        <v>172976</v>
      </c>
      <c r="I27" s="58">
        <v>310069</v>
      </c>
      <c r="J27" s="58">
        <v>108280</v>
      </c>
      <c r="K27" s="58">
        <v>52240</v>
      </c>
      <c r="L27" s="58">
        <v>60076</v>
      </c>
      <c r="M27" s="58">
        <v>144551</v>
      </c>
      <c r="N27" s="58">
        <v>399347</v>
      </c>
      <c r="O27" s="53"/>
      <c r="P27" s="332"/>
    </row>
    <row r="28" spans="1:16" x14ac:dyDescent="0.3">
      <c r="A28" s="9" t="s">
        <v>19</v>
      </c>
      <c r="B28" s="58">
        <v>13311205</v>
      </c>
      <c r="C28" s="58">
        <v>94110</v>
      </c>
      <c r="D28" s="58">
        <v>50027</v>
      </c>
      <c r="E28" s="58">
        <v>6088225</v>
      </c>
      <c r="F28" s="58">
        <v>4559734</v>
      </c>
      <c r="G28" s="58">
        <v>399672</v>
      </c>
      <c r="H28" s="58">
        <v>585386</v>
      </c>
      <c r="I28" s="58">
        <v>228949</v>
      </c>
      <c r="J28" s="58">
        <v>169876</v>
      </c>
      <c r="K28" s="58">
        <v>98459</v>
      </c>
      <c r="L28" s="58">
        <v>128119</v>
      </c>
      <c r="M28" s="58">
        <v>275110</v>
      </c>
      <c r="N28" s="58">
        <v>633538</v>
      </c>
      <c r="O28" s="53"/>
    </row>
    <row r="29" spans="1:16" x14ac:dyDescent="0.3">
      <c r="A29" s="9" t="s">
        <v>20</v>
      </c>
      <c r="B29" s="58">
        <v>5450271</v>
      </c>
      <c r="C29" s="58">
        <v>496501</v>
      </c>
      <c r="D29" s="58">
        <v>223</v>
      </c>
      <c r="E29" s="58">
        <v>3066657</v>
      </c>
      <c r="F29" s="58">
        <v>99701</v>
      </c>
      <c r="G29" s="58">
        <v>72860</v>
      </c>
      <c r="H29" s="58">
        <v>286909</v>
      </c>
      <c r="I29" s="58">
        <v>285974</v>
      </c>
      <c r="J29" s="58">
        <v>130369</v>
      </c>
      <c r="K29" s="58">
        <v>55334</v>
      </c>
      <c r="L29" s="58">
        <v>82188</v>
      </c>
      <c r="M29" s="58">
        <v>266046</v>
      </c>
      <c r="N29" s="58">
        <v>607509</v>
      </c>
      <c r="O29" s="53"/>
    </row>
    <row r="30" spans="1:16" x14ac:dyDescent="0.3">
      <c r="A30" s="9" t="s">
        <v>21</v>
      </c>
      <c r="B30" s="58">
        <v>21369295</v>
      </c>
      <c r="C30" s="58">
        <v>2003133</v>
      </c>
      <c r="D30" s="58">
        <v>455352</v>
      </c>
      <c r="E30" s="58">
        <v>1896467</v>
      </c>
      <c r="F30" s="58">
        <v>3057278</v>
      </c>
      <c r="G30" s="58">
        <v>452734</v>
      </c>
      <c r="H30" s="58">
        <v>1872692</v>
      </c>
      <c r="I30" s="58">
        <v>3024325</v>
      </c>
      <c r="J30" s="58">
        <v>1395471</v>
      </c>
      <c r="K30" s="58">
        <v>462583</v>
      </c>
      <c r="L30" s="58">
        <v>921665</v>
      </c>
      <c r="M30" s="58">
        <v>1410101</v>
      </c>
      <c r="N30" s="58">
        <v>4417494</v>
      </c>
      <c r="O30" s="53"/>
    </row>
    <row r="31" spans="1:16" x14ac:dyDescent="0.3">
      <c r="A31" s="9" t="s">
        <v>22</v>
      </c>
      <c r="B31" s="58">
        <v>9236851</v>
      </c>
      <c r="C31" s="58">
        <v>1300193</v>
      </c>
      <c r="D31" s="58">
        <v>55260</v>
      </c>
      <c r="E31" s="58">
        <v>512505</v>
      </c>
      <c r="F31" s="58">
        <v>770567</v>
      </c>
      <c r="G31" s="58">
        <v>161631</v>
      </c>
      <c r="H31" s="58">
        <v>782343</v>
      </c>
      <c r="I31" s="58">
        <v>1214183</v>
      </c>
      <c r="J31" s="58">
        <v>666736</v>
      </c>
      <c r="K31" s="58">
        <v>172421</v>
      </c>
      <c r="L31" s="58">
        <v>479513</v>
      </c>
      <c r="M31" s="58">
        <v>840325</v>
      </c>
      <c r="N31" s="58">
        <v>2281174</v>
      </c>
      <c r="O31" s="53"/>
    </row>
    <row r="32" spans="1:16" x14ac:dyDescent="0.3">
      <c r="A32" s="9" t="s">
        <v>23</v>
      </c>
      <c r="B32" s="58">
        <v>6421054</v>
      </c>
      <c r="C32" s="58">
        <v>1784185</v>
      </c>
      <c r="D32" s="58">
        <v>2792</v>
      </c>
      <c r="E32" s="58">
        <v>43222</v>
      </c>
      <c r="F32" s="58">
        <v>568001</v>
      </c>
      <c r="G32" s="58">
        <v>45824</v>
      </c>
      <c r="H32" s="58">
        <v>438010</v>
      </c>
      <c r="I32" s="58">
        <v>731909</v>
      </c>
      <c r="J32" s="58">
        <v>166076</v>
      </c>
      <c r="K32" s="58">
        <v>158368</v>
      </c>
      <c r="L32" s="58">
        <v>275185</v>
      </c>
      <c r="M32" s="58">
        <v>662025</v>
      </c>
      <c r="N32" s="58">
        <v>1545457</v>
      </c>
      <c r="O32" s="53"/>
    </row>
    <row r="33" spans="1:15" x14ac:dyDescent="0.3">
      <c r="A33" s="9" t="s">
        <v>24</v>
      </c>
      <c r="B33" s="58">
        <v>8366115</v>
      </c>
      <c r="C33" s="58">
        <v>547626</v>
      </c>
      <c r="D33" s="58">
        <v>54576</v>
      </c>
      <c r="E33" s="58">
        <v>3462082</v>
      </c>
      <c r="F33" s="58">
        <v>279065</v>
      </c>
      <c r="G33" s="58">
        <v>68259</v>
      </c>
      <c r="H33" s="58">
        <v>714500</v>
      </c>
      <c r="I33" s="58">
        <v>783047</v>
      </c>
      <c r="J33" s="58">
        <v>492327</v>
      </c>
      <c r="K33" s="58">
        <v>108695</v>
      </c>
      <c r="L33" s="58">
        <v>321738</v>
      </c>
      <c r="M33" s="58">
        <v>377575</v>
      </c>
      <c r="N33" s="58">
        <v>1156625</v>
      </c>
      <c r="O33" s="53"/>
    </row>
    <row r="34" spans="1:15" x14ac:dyDescent="0.3">
      <c r="A34" s="9" t="s">
        <v>25</v>
      </c>
      <c r="B34" s="58">
        <v>2816455</v>
      </c>
      <c r="C34" s="58">
        <v>185127</v>
      </c>
      <c r="D34" s="58">
        <v>128076</v>
      </c>
      <c r="E34" s="58">
        <v>30731</v>
      </c>
      <c r="F34" s="58">
        <v>318447</v>
      </c>
      <c r="G34" s="58">
        <v>22518</v>
      </c>
      <c r="H34" s="58">
        <v>384767</v>
      </c>
      <c r="I34" s="58">
        <v>527870</v>
      </c>
      <c r="J34" s="58">
        <v>161683</v>
      </c>
      <c r="K34" s="58">
        <v>47441</v>
      </c>
      <c r="L34" s="58">
        <v>180047</v>
      </c>
      <c r="M34" s="58">
        <v>258327</v>
      </c>
      <c r="N34" s="58">
        <v>571421</v>
      </c>
      <c r="O34" s="53"/>
    </row>
    <row r="35" spans="1:15" x14ac:dyDescent="0.3">
      <c r="A35" s="9" t="s">
        <v>26</v>
      </c>
      <c r="B35" s="58">
        <v>4726099</v>
      </c>
      <c r="C35" s="58">
        <v>582318</v>
      </c>
      <c r="D35" s="58">
        <v>49088</v>
      </c>
      <c r="E35" s="58">
        <v>132670</v>
      </c>
      <c r="F35" s="58">
        <v>586592</v>
      </c>
      <c r="G35" s="58">
        <v>59376</v>
      </c>
      <c r="H35" s="58">
        <v>380494</v>
      </c>
      <c r="I35" s="58">
        <v>824377</v>
      </c>
      <c r="J35" s="58">
        <v>176961</v>
      </c>
      <c r="K35" s="58">
        <v>159577</v>
      </c>
      <c r="L35" s="58">
        <v>270727</v>
      </c>
      <c r="M35" s="58">
        <v>415455</v>
      </c>
      <c r="N35" s="58">
        <v>1088464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513111451</v>
      </c>
      <c r="C37" s="129">
        <v>31568000</v>
      </c>
      <c r="D37" s="129">
        <v>1673000</v>
      </c>
      <c r="E37" s="129">
        <v>67899453</v>
      </c>
      <c r="F37" s="129">
        <v>68810002</v>
      </c>
      <c r="G37" s="129">
        <v>11294996</v>
      </c>
      <c r="H37" s="129">
        <v>34778000</v>
      </c>
      <c r="I37" s="129">
        <v>60955300</v>
      </c>
      <c r="J37" s="129">
        <v>29467000</v>
      </c>
      <c r="K37" s="129">
        <v>15662000</v>
      </c>
      <c r="L37" s="129">
        <v>28498000</v>
      </c>
      <c r="M37" s="129">
        <v>32130700</v>
      </c>
      <c r="N37" s="129">
        <v>130375000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47075879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3597049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563784379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sheetPr codeName="Hoja379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668</v>
      </c>
      <c r="B1" s="121"/>
      <c r="C1" s="121"/>
      <c r="D1" s="121"/>
      <c r="E1" s="121"/>
      <c r="F1" s="121"/>
      <c r="G1" s="121"/>
      <c r="H1" s="122">
        <v>168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322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0.55967478304325269</v>
      </c>
      <c r="C9" s="69">
        <v>3.0019355043081601</v>
      </c>
      <c r="D9" s="69">
        <v>3.0543933054393305E-2</v>
      </c>
      <c r="E9" s="69">
        <v>0.13427648673399475</v>
      </c>
      <c r="F9" s="69">
        <v>0.16399069425982576</v>
      </c>
      <c r="G9" s="69">
        <v>0.34293062166644417</v>
      </c>
      <c r="H9" s="69">
        <v>1.0441859796423025</v>
      </c>
      <c r="I9" s="69">
        <v>0.57034252968978905</v>
      </c>
      <c r="J9" s="69">
        <v>0.41319102725082296</v>
      </c>
      <c r="K9" s="69">
        <v>0.24737581407227685</v>
      </c>
      <c r="L9" s="69">
        <v>0.29709102393150399</v>
      </c>
      <c r="M9" s="69">
        <v>1.1512727702788921</v>
      </c>
      <c r="N9" s="69">
        <v>0.48979558964525405</v>
      </c>
      <c r="O9" s="59"/>
    </row>
    <row r="10" spans="1:15" x14ac:dyDescent="0.3">
      <c r="A10" s="9" t="s">
        <v>317</v>
      </c>
      <c r="B10" s="69">
        <v>3.6947410705041901</v>
      </c>
      <c r="C10" s="69">
        <v>2.4322858590978207</v>
      </c>
      <c r="D10" s="69">
        <v>11.858457860131502</v>
      </c>
      <c r="E10" s="69">
        <v>13.684649271033155</v>
      </c>
      <c r="F10" s="69">
        <v>2.2924835839998958</v>
      </c>
      <c r="G10" s="69">
        <v>3.4834717958288781</v>
      </c>
      <c r="H10" s="69">
        <v>4.8330611305998046</v>
      </c>
      <c r="I10" s="69">
        <v>2.0822980118217775</v>
      </c>
      <c r="J10" s="69">
        <v>2.1651949638578749</v>
      </c>
      <c r="K10" s="69">
        <v>3.2045715745115571</v>
      </c>
      <c r="L10" s="69">
        <v>2.4914660677942311</v>
      </c>
      <c r="M10" s="69">
        <v>3.4625389425066997</v>
      </c>
      <c r="N10" s="69">
        <v>2.0623984659635668</v>
      </c>
      <c r="O10" s="59"/>
    </row>
    <row r="11" spans="1:15" x14ac:dyDescent="0.3">
      <c r="A11" s="9" t="s">
        <v>5</v>
      </c>
      <c r="B11" s="69">
        <v>1.1879841388794492</v>
      </c>
      <c r="C11" s="69">
        <v>1.4122529143436391</v>
      </c>
      <c r="D11" s="69">
        <v>1.4046622833233713E-2</v>
      </c>
      <c r="E11" s="69">
        <v>5.9009635909732587</v>
      </c>
      <c r="F11" s="69">
        <v>0.13450079539308835</v>
      </c>
      <c r="G11" s="69">
        <v>0.4280391068752924</v>
      </c>
      <c r="H11" s="69">
        <v>1.3777272988670999</v>
      </c>
      <c r="I11" s="69">
        <v>0.41474818432523503</v>
      </c>
      <c r="J11" s="69">
        <v>0.26689177724233892</v>
      </c>
      <c r="K11" s="69">
        <v>0.3706933980334568</v>
      </c>
      <c r="L11" s="69">
        <v>0.25827075584251524</v>
      </c>
      <c r="M11" s="69">
        <v>1.1796039301975991</v>
      </c>
      <c r="N11" s="69">
        <v>0.60035896452540749</v>
      </c>
      <c r="O11" s="59"/>
    </row>
    <row r="12" spans="1:15" x14ac:dyDescent="0.3">
      <c r="A12" s="9" t="s">
        <v>6</v>
      </c>
      <c r="B12" s="69">
        <v>5.5181316047069835</v>
      </c>
      <c r="C12" s="69">
        <v>5.4428978712620379</v>
      </c>
      <c r="D12" s="69">
        <v>1.4693365212193663</v>
      </c>
      <c r="E12" s="69">
        <v>15.18923723877422</v>
      </c>
      <c r="F12" s="69">
        <v>4.7389011847434626</v>
      </c>
      <c r="G12" s="69">
        <v>2.9277743878793761</v>
      </c>
      <c r="H12" s="69">
        <v>7.0225889930415786</v>
      </c>
      <c r="I12" s="69">
        <v>5.2096437881529578</v>
      </c>
      <c r="J12" s="69">
        <v>5.3220992975192587</v>
      </c>
      <c r="K12" s="69">
        <v>3.6440492912782529</v>
      </c>
      <c r="L12" s="69">
        <v>4.6982349638571126</v>
      </c>
      <c r="M12" s="69">
        <v>3.6127908822403492</v>
      </c>
      <c r="N12" s="69">
        <v>3.9931328859060402</v>
      </c>
      <c r="O12" s="59"/>
    </row>
    <row r="13" spans="1:15" x14ac:dyDescent="0.3">
      <c r="A13" s="9" t="s">
        <v>7</v>
      </c>
      <c r="B13" s="69">
        <v>1.0377435448597272</v>
      </c>
      <c r="C13" s="69">
        <v>2.9669412062848455</v>
      </c>
      <c r="D13" s="69">
        <v>4.0107591153616257E-2</v>
      </c>
      <c r="E13" s="69">
        <v>1.3602024157690933</v>
      </c>
      <c r="F13" s="69">
        <v>0.73168142038420525</v>
      </c>
      <c r="G13" s="69">
        <v>0.3883932318346992</v>
      </c>
      <c r="H13" s="69">
        <v>1.5077951578584163</v>
      </c>
      <c r="I13" s="69">
        <v>0.93497530157344799</v>
      </c>
      <c r="J13" s="69">
        <v>0.72699290732005295</v>
      </c>
      <c r="K13" s="69">
        <v>0.37699527518835396</v>
      </c>
      <c r="L13" s="69">
        <v>0.94674714015018591</v>
      </c>
      <c r="M13" s="69">
        <v>1.8686552113710564</v>
      </c>
      <c r="N13" s="69">
        <v>0.92400383509108341</v>
      </c>
      <c r="O13" s="59"/>
    </row>
    <row r="14" spans="1:15" x14ac:dyDescent="0.3">
      <c r="A14" s="9" t="s">
        <v>8</v>
      </c>
      <c r="B14" s="69">
        <v>2.0899779133469036</v>
      </c>
      <c r="C14" s="69">
        <v>4.3744741510390268</v>
      </c>
      <c r="D14" s="69">
        <v>2.9946204423191871E-2</v>
      </c>
      <c r="E14" s="69">
        <v>2.2785102554508061</v>
      </c>
      <c r="F14" s="69">
        <v>1.0210448765864011</v>
      </c>
      <c r="G14" s="69">
        <v>1.9564858632973396</v>
      </c>
      <c r="H14" s="69">
        <v>4.585600092012192</v>
      </c>
      <c r="I14" s="69">
        <v>1.7878363325256375</v>
      </c>
      <c r="J14" s="69">
        <v>1.6501272610038347</v>
      </c>
      <c r="K14" s="69">
        <v>1.4586770527391137</v>
      </c>
      <c r="L14" s="69">
        <v>1.7831602217699489</v>
      </c>
      <c r="M14" s="69">
        <v>3.598356089347571</v>
      </c>
      <c r="N14" s="69">
        <v>2.1992467881112177</v>
      </c>
      <c r="O14" s="59"/>
    </row>
    <row r="15" spans="1:15" x14ac:dyDescent="0.3">
      <c r="A15" s="9" t="s">
        <v>9</v>
      </c>
      <c r="B15" s="69">
        <v>3.9366949186082363</v>
      </c>
      <c r="C15" s="69">
        <v>3.3468924227065386</v>
      </c>
      <c r="D15" s="69">
        <v>8.4279736999402263E-2</v>
      </c>
      <c r="E15" s="69">
        <v>13.65872269987212</v>
      </c>
      <c r="F15" s="69">
        <v>1.8626231110994591</v>
      </c>
      <c r="G15" s="69">
        <v>2.3824178423790499</v>
      </c>
      <c r="H15" s="69">
        <v>6.5617459313359019</v>
      </c>
      <c r="I15" s="69">
        <v>2.7630279893626968</v>
      </c>
      <c r="J15" s="69">
        <v>3.2594291919774663</v>
      </c>
      <c r="K15" s="69">
        <v>4.7982058485506327</v>
      </c>
      <c r="L15" s="69">
        <v>2.3225419327672117</v>
      </c>
      <c r="M15" s="69">
        <v>3.2991064620440889</v>
      </c>
      <c r="N15" s="69">
        <v>2.2331275167785236</v>
      </c>
      <c r="O15" s="59"/>
    </row>
    <row r="16" spans="1:15" x14ac:dyDescent="0.3">
      <c r="A16" s="9" t="s">
        <v>10</v>
      </c>
      <c r="B16" s="69">
        <v>0.61495655593536758</v>
      </c>
      <c r="C16" s="69">
        <v>0.91727065382665984</v>
      </c>
      <c r="D16" s="69">
        <v>0.52259414225941425</v>
      </c>
      <c r="E16" s="69">
        <v>0.64099632731945577</v>
      </c>
      <c r="F16" s="69">
        <v>8.1514312410570777E-2</v>
      </c>
      <c r="G16" s="69">
        <v>8.9738057454823359</v>
      </c>
      <c r="H16" s="69">
        <v>0.92412157110817184</v>
      </c>
      <c r="I16" s="69">
        <v>0.2966961035381665</v>
      </c>
      <c r="J16" s="69">
        <v>0.24528794923134356</v>
      </c>
      <c r="K16" s="69">
        <v>0.17970246456391265</v>
      </c>
      <c r="L16" s="69">
        <v>0.14969120640044917</v>
      </c>
      <c r="M16" s="69">
        <v>1.269872738533552</v>
      </c>
      <c r="N16" s="69">
        <v>0.46823624161073829</v>
      </c>
      <c r="O16" s="59"/>
    </row>
    <row r="17" spans="1:15" x14ac:dyDescent="0.3">
      <c r="A17" s="9" t="s">
        <v>11</v>
      </c>
      <c r="B17" s="69">
        <v>1.1711832122258925</v>
      </c>
      <c r="C17" s="69">
        <v>3.9751552204764318</v>
      </c>
      <c r="D17" s="69">
        <v>1.7513448894202033E-2</v>
      </c>
      <c r="E17" s="69">
        <v>0.88155791181410548</v>
      </c>
      <c r="F17" s="69">
        <v>0.66326694773239514</v>
      </c>
      <c r="G17" s="69">
        <v>2.8908465306229414</v>
      </c>
      <c r="H17" s="69">
        <v>1.6039335211915577</v>
      </c>
      <c r="I17" s="69">
        <v>1.1767130995992146</v>
      </c>
      <c r="J17" s="69">
        <v>1.2453218854990329</v>
      </c>
      <c r="K17" s="69">
        <v>0.9171178648959265</v>
      </c>
      <c r="L17" s="69">
        <v>0.99541722226121132</v>
      </c>
      <c r="M17" s="69">
        <v>2.2237610758558013</v>
      </c>
      <c r="N17" s="69">
        <v>0.90693998082454452</v>
      </c>
      <c r="O17" s="59"/>
    </row>
    <row r="18" spans="1:15" x14ac:dyDescent="0.3">
      <c r="A18" s="9" t="s">
        <v>12</v>
      </c>
      <c r="B18" s="69">
        <v>3.7367713233501987</v>
      </c>
      <c r="C18" s="69">
        <v>9.921445767866194</v>
      </c>
      <c r="D18" s="69">
        <v>6.8898386132695766</v>
      </c>
      <c r="E18" s="69">
        <v>7.3758164148980701</v>
      </c>
      <c r="F18" s="69">
        <v>4.9827392825827852</v>
      </c>
      <c r="G18" s="69">
        <v>3.3610547538042512</v>
      </c>
      <c r="H18" s="69">
        <v>5.9708723905917536</v>
      </c>
      <c r="I18" s="69">
        <v>2.8413788464661809</v>
      </c>
      <c r="J18" s="69">
        <v>3.8240404520310856</v>
      </c>
      <c r="K18" s="69">
        <v>1.4590026816498531</v>
      </c>
      <c r="L18" s="69">
        <v>2.2631833812899149</v>
      </c>
      <c r="M18" s="69">
        <v>1.98777493176308</v>
      </c>
      <c r="N18" s="69">
        <v>1.960623585810163</v>
      </c>
      <c r="O18" s="59"/>
    </row>
    <row r="19" spans="1:15" x14ac:dyDescent="0.3">
      <c r="A19" s="9" t="s">
        <v>13</v>
      </c>
      <c r="B19" s="69">
        <v>2.7969588352145527</v>
      </c>
      <c r="C19" s="69">
        <v>4.8477192093258994</v>
      </c>
      <c r="D19" s="69">
        <v>0.4600717274357442</v>
      </c>
      <c r="E19" s="69">
        <v>5.8489278256777713</v>
      </c>
      <c r="F19" s="69">
        <v>1.417353541132</v>
      </c>
      <c r="G19" s="69">
        <v>3.441302679522861</v>
      </c>
      <c r="H19" s="69">
        <v>2.7722928287998161</v>
      </c>
      <c r="I19" s="69">
        <v>3.106261473571617</v>
      </c>
      <c r="J19" s="69">
        <v>3.2894118844809443</v>
      </c>
      <c r="K19" s="69">
        <v>1.8293193717277487</v>
      </c>
      <c r="L19" s="69">
        <v>2.5023334970875148</v>
      </c>
      <c r="M19" s="69">
        <v>3.5036118105114422</v>
      </c>
      <c r="N19" s="69">
        <v>2.257486481303931</v>
      </c>
      <c r="O19" s="59"/>
    </row>
    <row r="20" spans="1:15" x14ac:dyDescent="0.3">
      <c r="A20" s="9" t="s">
        <v>14</v>
      </c>
      <c r="B20" s="69">
        <v>4.1274621764573585</v>
      </c>
      <c r="C20" s="69">
        <v>12.592286492650787</v>
      </c>
      <c r="D20" s="69">
        <v>5.3438135086670657</v>
      </c>
      <c r="E20" s="69">
        <v>2.5967086951348488</v>
      </c>
      <c r="F20" s="69">
        <v>4.6501946039763231</v>
      </c>
      <c r="G20" s="69">
        <v>2.2414881775965214</v>
      </c>
      <c r="H20" s="69">
        <v>4.5016332164011734</v>
      </c>
      <c r="I20" s="69">
        <v>4.257975926621639</v>
      </c>
      <c r="J20" s="69">
        <v>4.7743068517324465</v>
      </c>
      <c r="K20" s="69">
        <v>3.3241859277231516</v>
      </c>
      <c r="L20" s="69">
        <v>5.2777247526142181</v>
      </c>
      <c r="M20" s="69">
        <v>3.8145480801849945</v>
      </c>
      <c r="N20" s="69">
        <v>3.9663432406519656</v>
      </c>
      <c r="O20" s="59"/>
    </row>
    <row r="21" spans="1:15" x14ac:dyDescent="0.3">
      <c r="A21" s="9" t="s">
        <v>15</v>
      </c>
      <c r="B21" s="69">
        <v>2.2456739618179453</v>
      </c>
      <c r="C21" s="69">
        <v>4.0744234668018251</v>
      </c>
      <c r="D21" s="69">
        <v>1.2446503287507471</v>
      </c>
      <c r="E21" s="69">
        <v>5.527879583948931E-2</v>
      </c>
      <c r="F21" s="69">
        <v>1.4749570854539433</v>
      </c>
      <c r="G21" s="69">
        <v>1.4065963369973746</v>
      </c>
      <c r="H21" s="69">
        <v>2.6119587095290124</v>
      </c>
      <c r="I21" s="69">
        <v>4.0347894276625658</v>
      </c>
      <c r="J21" s="69">
        <v>3.3841619438694135</v>
      </c>
      <c r="K21" s="69">
        <v>1.8029689694802706</v>
      </c>
      <c r="L21" s="69">
        <v>3.3431047792827564</v>
      </c>
      <c r="M21" s="69">
        <v>2.9680772594434606</v>
      </c>
      <c r="N21" s="69">
        <v>2.752533844678811</v>
      </c>
      <c r="O21" s="59"/>
    </row>
    <row r="22" spans="1:15" x14ac:dyDescent="0.3">
      <c r="A22" s="9" t="s">
        <v>16</v>
      </c>
      <c r="B22" s="69">
        <v>43.569069337410646</v>
      </c>
      <c r="C22" s="69">
        <v>15.189045869234668</v>
      </c>
      <c r="D22" s="69">
        <v>21.389420203227736</v>
      </c>
      <c r="E22" s="69">
        <v>4.8891395340106785</v>
      </c>
      <c r="F22" s="69">
        <v>59.902404885847851</v>
      </c>
      <c r="G22" s="69">
        <v>53.075184798648891</v>
      </c>
      <c r="H22" s="69">
        <v>37.523980677439759</v>
      </c>
      <c r="I22" s="69">
        <v>54.880231907643797</v>
      </c>
      <c r="J22" s="69">
        <v>56.364316014524718</v>
      </c>
      <c r="K22" s="69">
        <v>66.269805899629674</v>
      </c>
      <c r="L22" s="69">
        <v>61.718632886518357</v>
      </c>
      <c r="M22" s="69">
        <v>48.968578337851341</v>
      </c>
      <c r="N22" s="69">
        <v>63.767153211888782</v>
      </c>
      <c r="O22" s="59"/>
    </row>
    <row r="23" spans="1:15" x14ac:dyDescent="0.3">
      <c r="A23" s="216" t="s">
        <v>157</v>
      </c>
      <c r="B23" s="69">
        <v>3.9611856645641472</v>
      </c>
      <c r="C23" s="69">
        <v>1.7105930055752661E-2</v>
      </c>
      <c r="D23" s="69">
        <v>8.226120741183502</v>
      </c>
      <c r="E23" s="69">
        <v>0</v>
      </c>
      <c r="F23" s="69">
        <v>7.9501421900845166</v>
      </c>
      <c r="G23" s="69">
        <v>3.9635427936406531</v>
      </c>
      <c r="H23" s="69">
        <v>3.6946230375524753</v>
      </c>
      <c r="I23" s="69">
        <v>3.6230007891028344</v>
      </c>
      <c r="J23" s="69">
        <v>15.852628363932537</v>
      </c>
      <c r="K23" s="69">
        <v>3.7555867705273909</v>
      </c>
      <c r="L23" s="69">
        <v>4.8740437925468454</v>
      </c>
      <c r="M23" s="69">
        <v>2.4182324070126082</v>
      </c>
      <c r="N23" s="69">
        <v>4.105485714285714</v>
      </c>
      <c r="O23" s="59"/>
    </row>
    <row r="24" spans="1:15" x14ac:dyDescent="0.3">
      <c r="A24" s="216" t="s">
        <v>155</v>
      </c>
      <c r="B24" s="69">
        <v>3.1123522845956679</v>
      </c>
      <c r="C24" s="69">
        <v>12.477239609731374</v>
      </c>
      <c r="D24" s="69">
        <v>10.492588164973101</v>
      </c>
      <c r="E24" s="69">
        <v>4.8891395340106785</v>
      </c>
      <c r="F24" s="69">
        <v>1.9760092435399144</v>
      </c>
      <c r="G24" s="69">
        <v>9.211256028775928</v>
      </c>
      <c r="H24" s="69">
        <v>1.6551498073494739</v>
      </c>
      <c r="I24" s="69">
        <v>2.063935375594903</v>
      </c>
      <c r="J24" s="69">
        <v>1.9933349170258254</v>
      </c>
      <c r="K24" s="69">
        <v>2.3247861064998085</v>
      </c>
      <c r="L24" s="69">
        <v>3.3694925959716473</v>
      </c>
      <c r="M24" s="69">
        <v>1.0637894599246203</v>
      </c>
      <c r="N24" s="69">
        <v>2.7808759348034515</v>
      </c>
      <c r="O24" s="59"/>
    </row>
    <row r="25" spans="1:15" x14ac:dyDescent="0.3">
      <c r="A25" s="216" t="s">
        <v>105</v>
      </c>
      <c r="B25" s="69">
        <v>36.495531388250825</v>
      </c>
      <c r="C25" s="69">
        <v>2.6947003294475418</v>
      </c>
      <c r="D25" s="69">
        <v>2.6707112970711298</v>
      </c>
      <c r="E25" s="69">
        <v>0</v>
      </c>
      <c r="F25" s="69">
        <v>49.976253452223411</v>
      </c>
      <c r="G25" s="69">
        <v>39.900385976232307</v>
      </c>
      <c r="H25" s="69">
        <v>32.17420783253781</v>
      </c>
      <c r="I25" s="69">
        <v>49.193295742946056</v>
      </c>
      <c r="J25" s="69">
        <v>38.51835273356636</v>
      </c>
      <c r="K25" s="69">
        <v>60.189433022602479</v>
      </c>
      <c r="L25" s="69">
        <v>53.475096497999864</v>
      </c>
      <c r="M25" s="69">
        <v>45.48655647091411</v>
      </c>
      <c r="N25" s="69">
        <v>56.880791562799615</v>
      </c>
      <c r="O25" s="59"/>
    </row>
    <row r="26" spans="1:15" x14ac:dyDescent="0.3">
      <c r="A26" s="9" t="s">
        <v>17</v>
      </c>
      <c r="B26" s="69">
        <v>1.6909931092645616</v>
      </c>
      <c r="C26" s="69">
        <v>2.6923054992397364</v>
      </c>
      <c r="D26" s="69">
        <v>3.0325164375373581</v>
      </c>
      <c r="E26" s="69">
        <v>2.795742699134852</v>
      </c>
      <c r="F26" s="69">
        <v>0.83400520755688967</v>
      </c>
      <c r="G26" s="69">
        <v>1.0980172104531953</v>
      </c>
      <c r="H26" s="69">
        <v>1.0043907067686468</v>
      </c>
      <c r="I26" s="69">
        <v>2.6323945579793717</v>
      </c>
      <c r="J26" s="69">
        <v>1.3008789493331523</v>
      </c>
      <c r="K26" s="69">
        <v>1.7204571574511558</v>
      </c>
      <c r="L26" s="69">
        <v>1.4104744192574916</v>
      </c>
      <c r="M26" s="69">
        <v>2.6208205859193856</v>
      </c>
      <c r="N26" s="69">
        <v>1.6766987535953979</v>
      </c>
      <c r="O26" s="59"/>
    </row>
    <row r="27" spans="1:15" x14ac:dyDescent="0.3">
      <c r="A27" s="9" t="s">
        <v>18</v>
      </c>
      <c r="B27" s="69">
        <v>0.31682857250644048</v>
      </c>
      <c r="C27" s="69">
        <v>0.65987709072478462</v>
      </c>
      <c r="D27" s="69">
        <v>2.9886431560071723E-2</v>
      </c>
      <c r="E27" s="69">
        <v>0.27527614986824711</v>
      </c>
      <c r="F27" s="69">
        <v>0.16767475170252139</v>
      </c>
      <c r="G27" s="69">
        <v>0.24429402188367311</v>
      </c>
      <c r="H27" s="69">
        <v>0.49737190177698548</v>
      </c>
      <c r="I27" s="69">
        <v>0.50868259199774268</v>
      </c>
      <c r="J27" s="69">
        <v>0.36746190653951882</v>
      </c>
      <c r="K27" s="69">
        <v>0.33354616268675774</v>
      </c>
      <c r="L27" s="69">
        <v>0.21080777598427963</v>
      </c>
      <c r="M27" s="69">
        <v>0.44988437849159835</v>
      </c>
      <c r="N27" s="69">
        <v>0.30630642377756473</v>
      </c>
      <c r="O27" s="59"/>
    </row>
    <row r="28" spans="1:15" x14ac:dyDescent="0.3">
      <c r="A28" s="9" t="s">
        <v>19</v>
      </c>
      <c r="B28" s="69">
        <v>2.3610453740507058</v>
      </c>
      <c r="C28" s="69">
        <v>0.29811834769386725</v>
      </c>
      <c r="D28" s="69">
        <v>2.9902570233114165</v>
      </c>
      <c r="E28" s="69">
        <v>8.96653026056042</v>
      </c>
      <c r="F28" s="69">
        <v>6.626556993850981</v>
      </c>
      <c r="G28" s="69">
        <v>3.5384873088932478</v>
      </c>
      <c r="H28" s="69">
        <v>1.6832077750301915</v>
      </c>
      <c r="I28" s="69">
        <v>0.37560146533607414</v>
      </c>
      <c r="J28" s="69">
        <v>0.57649574099840495</v>
      </c>
      <c r="K28" s="69">
        <v>0.62864895926446174</v>
      </c>
      <c r="L28" s="69">
        <v>0.44957189978244094</v>
      </c>
      <c r="M28" s="69">
        <v>0.85622161982154132</v>
      </c>
      <c r="N28" s="69">
        <v>0.48593518696069032</v>
      </c>
      <c r="O28" s="59"/>
    </row>
    <row r="29" spans="1:15" x14ac:dyDescent="0.3">
      <c r="A29" s="9" t="s">
        <v>20</v>
      </c>
      <c r="B29" s="69">
        <v>0.9667296936582912</v>
      </c>
      <c r="C29" s="69">
        <v>1.5727984034465281</v>
      </c>
      <c r="D29" s="69">
        <v>1.332934847579199E-2</v>
      </c>
      <c r="E29" s="69">
        <v>4.5164679014424465</v>
      </c>
      <c r="F29" s="69">
        <v>0.14489317991881473</v>
      </c>
      <c r="G29" s="69">
        <v>0.64506441613613674</v>
      </c>
      <c r="H29" s="69">
        <v>0.82497268388061418</v>
      </c>
      <c r="I29" s="69">
        <v>0.46915362568964475</v>
      </c>
      <c r="J29" s="69">
        <v>0.44242372823836834</v>
      </c>
      <c r="K29" s="69">
        <v>0.35330098327161286</v>
      </c>
      <c r="L29" s="69">
        <v>0.28839918590778302</v>
      </c>
      <c r="M29" s="69">
        <v>0.82801183914449417</v>
      </c>
      <c r="N29" s="69">
        <v>0.46597046979865769</v>
      </c>
      <c r="O29" s="59"/>
    </row>
    <row r="30" spans="1:15" x14ac:dyDescent="0.3">
      <c r="A30" s="9" t="s">
        <v>21</v>
      </c>
      <c r="B30" s="69">
        <v>3.7903311613392541</v>
      </c>
      <c r="C30" s="69">
        <v>6.3454542574759261</v>
      </c>
      <c r="D30" s="69">
        <v>27.217692767483566</v>
      </c>
      <c r="E30" s="69">
        <v>2.793051955808834</v>
      </c>
      <c r="F30" s="69">
        <v>4.4430720987335537</v>
      </c>
      <c r="G30" s="69">
        <v>4.0082705651245911</v>
      </c>
      <c r="H30" s="69">
        <v>5.3847029731439413</v>
      </c>
      <c r="I30" s="69">
        <v>4.9615455916056517</v>
      </c>
      <c r="J30" s="69">
        <v>4.7357077408626598</v>
      </c>
      <c r="K30" s="69">
        <v>2.9535372238539139</v>
      </c>
      <c r="L30" s="69">
        <v>3.2341392378412519</v>
      </c>
      <c r="M30" s="69">
        <v>4.3886407703535868</v>
      </c>
      <c r="N30" s="69">
        <v>3.3882983700862894</v>
      </c>
      <c r="O30" s="59"/>
    </row>
    <row r="31" spans="1:15" x14ac:dyDescent="0.3">
      <c r="A31" s="9" t="s">
        <v>22</v>
      </c>
      <c r="B31" s="69">
        <v>1.6383658973282762</v>
      </c>
      <c r="C31" s="69">
        <v>4.1187056512924478</v>
      </c>
      <c r="D31" s="69">
        <v>3.3030484160191276</v>
      </c>
      <c r="E31" s="69">
        <v>0.75479989507426515</v>
      </c>
      <c r="F31" s="69">
        <v>1.1198473733513334</v>
      </c>
      <c r="G31" s="69">
        <v>1.430996522707932</v>
      </c>
      <c r="H31" s="69">
        <v>2.2495341882799469</v>
      </c>
      <c r="I31" s="69">
        <v>1.9919235899093268</v>
      </c>
      <c r="J31" s="69">
        <v>2.2626531374079479</v>
      </c>
      <c r="K31" s="69">
        <v>1.10088749840378</v>
      </c>
      <c r="L31" s="69">
        <v>1.6826198329707349</v>
      </c>
      <c r="M31" s="69">
        <v>2.6153336217387113</v>
      </c>
      <c r="N31" s="69">
        <v>1.7497020134228189</v>
      </c>
      <c r="O31" s="59"/>
    </row>
    <row r="32" spans="1:15" x14ac:dyDescent="0.3">
      <c r="A32" s="9" t="s">
        <v>23</v>
      </c>
      <c r="B32" s="69">
        <v>1.1389201686270913</v>
      </c>
      <c r="C32" s="69">
        <v>5.6518784845413075</v>
      </c>
      <c r="D32" s="69">
        <v>0.16688583383144051</v>
      </c>
      <c r="E32" s="69">
        <v>6.3655888361869417E-2</v>
      </c>
      <c r="F32" s="69">
        <v>0.82546284477654863</v>
      </c>
      <c r="G32" s="69">
        <v>0.40570178156769598</v>
      </c>
      <c r="H32" s="69">
        <v>1.2594456265455172</v>
      </c>
      <c r="I32" s="69">
        <v>1.2007306993813498</v>
      </c>
      <c r="J32" s="69">
        <v>0.56359995927647877</v>
      </c>
      <c r="K32" s="69">
        <v>1.0111607712935768</v>
      </c>
      <c r="L32" s="69">
        <v>0.96562916695908485</v>
      </c>
      <c r="M32" s="69">
        <v>2.0604126271758787</v>
      </c>
      <c r="N32" s="69">
        <v>1.1853936720997125</v>
      </c>
      <c r="O32" s="59"/>
    </row>
    <row r="33" spans="1:15" x14ac:dyDescent="0.3">
      <c r="A33" s="9" t="s">
        <v>24</v>
      </c>
      <c r="B33" s="69">
        <v>1.4839210364145261</v>
      </c>
      <c r="C33" s="69">
        <v>1.734750380131779</v>
      </c>
      <c r="D33" s="69">
        <v>3.262163777644949</v>
      </c>
      <c r="E33" s="69">
        <v>5.0988363632325582</v>
      </c>
      <c r="F33" s="69">
        <v>0.40555877327252515</v>
      </c>
      <c r="G33" s="69">
        <v>0.60432956328625531</v>
      </c>
      <c r="H33" s="69">
        <v>2.0544597159123583</v>
      </c>
      <c r="I33" s="69">
        <v>1.2846249628826369</v>
      </c>
      <c r="J33" s="69">
        <v>1.6707740862659926</v>
      </c>
      <c r="K33" s="69">
        <v>0.69400459711403395</v>
      </c>
      <c r="L33" s="69">
        <v>1.1289844901396591</v>
      </c>
      <c r="M33" s="69">
        <v>1.1751222351209278</v>
      </c>
      <c r="N33" s="69">
        <v>0.88715244487056566</v>
      </c>
      <c r="O33" s="59"/>
    </row>
    <row r="34" spans="1:15" x14ac:dyDescent="0.3">
      <c r="A34" s="9" t="s">
        <v>25</v>
      </c>
      <c r="B34" s="69">
        <v>0.49956243998736261</v>
      </c>
      <c r="C34" s="69">
        <v>0.5864387987835783</v>
      </c>
      <c r="D34" s="69">
        <v>7.6554692169754928</v>
      </c>
      <c r="E34" s="69">
        <v>4.5259569322303669E-2</v>
      </c>
      <c r="F34" s="69">
        <v>0.4627917319345522</v>
      </c>
      <c r="G34" s="69">
        <v>0.19936262040287575</v>
      </c>
      <c r="H34" s="69">
        <v>1.1063517166024499</v>
      </c>
      <c r="I34" s="69">
        <v>0.8659952456964366</v>
      </c>
      <c r="J34" s="69">
        <v>0.54869175688057825</v>
      </c>
      <c r="K34" s="69">
        <v>0.30290512067424341</v>
      </c>
      <c r="L34" s="69">
        <v>0.63178819566285349</v>
      </c>
      <c r="M34" s="69">
        <v>0.80398808616058781</v>
      </c>
      <c r="N34" s="69">
        <v>0.43829031639501437</v>
      </c>
      <c r="O34" s="59"/>
    </row>
    <row r="35" spans="1:15" x14ac:dyDescent="0.3">
      <c r="A35" s="9" t="s">
        <v>26</v>
      </c>
      <c r="B35" s="69">
        <v>0.83828129619036507</v>
      </c>
      <c r="C35" s="69">
        <v>1.8446464774455145</v>
      </c>
      <c r="D35" s="69">
        <v>2.9341303048416019</v>
      </c>
      <c r="E35" s="69">
        <v>0.19539185389313815</v>
      </c>
      <c r="F35" s="69">
        <v>0.85248071930008085</v>
      </c>
      <c r="G35" s="69">
        <v>0.52568411710814245</v>
      </c>
      <c r="H35" s="69">
        <v>1.0940652136408073</v>
      </c>
      <c r="I35" s="69">
        <v>1.3524287469670397</v>
      </c>
      <c r="J35" s="69">
        <v>0.60053958665625951</v>
      </c>
      <c r="K35" s="69">
        <v>1.0188800919422807</v>
      </c>
      <c r="L35" s="69">
        <v>0.94998596392729306</v>
      </c>
      <c r="M35" s="69">
        <v>1.2930157139433625</v>
      </c>
      <c r="N35" s="69">
        <v>0.83487171620325973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91.012002125727577</v>
      </c>
      <c r="C37" s="130">
        <v>100</v>
      </c>
      <c r="D37" s="130">
        <v>100.00000000000001</v>
      </c>
      <c r="E37" s="130">
        <v>100</v>
      </c>
      <c r="F37" s="130">
        <v>100.00000000000001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100.00000000000001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8.3499793100865602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0.63801856418586578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sheetPr codeName="Hoja380">
    <tabColor theme="8" tint="0.39997558519241921"/>
  </sheetPr>
  <dimension ref="A1:O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667</v>
      </c>
      <c r="B1" s="121"/>
      <c r="C1" s="121"/>
      <c r="D1" s="121"/>
      <c r="E1" s="121"/>
      <c r="F1" s="121"/>
      <c r="G1" s="121"/>
      <c r="H1" s="122">
        <v>169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321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3.0756495722112192</v>
      </c>
      <c r="C9" s="69">
        <v>-0.5667056991643733</v>
      </c>
      <c r="D9" s="69">
        <v>-7.4275362318840621</v>
      </c>
      <c r="E9" s="69">
        <v>1.8783801904080946</v>
      </c>
      <c r="F9" s="69">
        <v>-9.3507495059526775</v>
      </c>
      <c r="G9" s="69">
        <v>2.4329613370709211</v>
      </c>
      <c r="H9" s="69">
        <v>25.960624622791386</v>
      </c>
      <c r="I9" s="69">
        <v>2.5110721889024461</v>
      </c>
      <c r="J9" s="69">
        <v>0.4919155820038128</v>
      </c>
      <c r="K9" s="69">
        <v>2.051889898590801</v>
      </c>
      <c r="L9" s="69">
        <v>-2.2355400053117194</v>
      </c>
      <c r="M9" s="69">
        <v>6.0621786913401081</v>
      </c>
      <c r="N9" s="69">
        <v>0.73988650866645855</v>
      </c>
      <c r="O9" s="59"/>
    </row>
    <row r="10" spans="1:15" x14ac:dyDescent="0.3">
      <c r="A10" s="9" t="s">
        <v>317</v>
      </c>
      <c r="B10" s="69">
        <v>-3.9829182078638041</v>
      </c>
      <c r="C10" s="69">
        <v>-3.3782576415367487</v>
      </c>
      <c r="D10" s="69">
        <v>-41.55349072890214</v>
      </c>
      <c r="E10" s="69">
        <v>-2.6138753869142448</v>
      </c>
      <c r="F10" s="69">
        <v>-16.285736726358778</v>
      </c>
      <c r="G10" s="69">
        <v>-7.7195500642631316</v>
      </c>
      <c r="H10" s="69">
        <v>-8.5839127370188919</v>
      </c>
      <c r="I10" s="69">
        <v>2.3234310129388547</v>
      </c>
      <c r="J10" s="69">
        <v>0.8968177282409755</v>
      </c>
      <c r="K10" s="69">
        <v>3.090665971042597</v>
      </c>
      <c r="L10" s="69">
        <v>-6.6502760978175104</v>
      </c>
      <c r="M10" s="69">
        <v>2.2511957237023523</v>
      </c>
      <c r="N10" s="69">
        <v>1.029133611526305</v>
      </c>
      <c r="O10" s="59"/>
    </row>
    <row r="11" spans="1:15" x14ac:dyDescent="0.3">
      <c r="A11" s="9" t="s">
        <v>5</v>
      </c>
      <c r="B11" s="69">
        <v>6.4216517272286779</v>
      </c>
      <c r="C11" s="69">
        <v>-4.6366172116980664</v>
      </c>
      <c r="D11" s="69">
        <v>-7.8431372549019613</v>
      </c>
      <c r="E11" s="69">
        <v>16.275490171325984</v>
      </c>
      <c r="F11" s="69">
        <v>-8.2027375520730033</v>
      </c>
      <c r="G11" s="69">
        <v>9.5062287655719189</v>
      </c>
      <c r="H11" s="69">
        <v>-24.223288150014312</v>
      </c>
      <c r="I11" s="69">
        <v>2.0464921026394478</v>
      </c>
      <c r="J11" s="69">
        <v>-1.3360933383515317</v>
      </c>
      <c r="K11" s="69">
        <v>2.3733954013259932</v>
      </c>
      <c r="L11" s="69">
        <v>-4.1091250195424465</v>
      </c>
      <c r="M11" s="69">
        <v>3.9536478332419023</v>
      </c>
      <c r="N11" s="69">
        <v>0.72540700390307222</v>
      </c>
      <c r="O11" s="59"/>
    </row>
    <row r="12" spans="1:15" x14ac:dyDescent="0.3">
      <c r="A12" s="9" t="s">
        <v>6</v>
      </c>
      <c r="B12" s="69">
        <v>-1.240247350445884</v>
      </c>
      <c r="C12" s="69">
        <v>-2.3682135040104697</v>
      </c>
      <c r="D12" s="69">
        <v>-32.797506766177321</v>
      </c>
      <c r="E12" s="69">
        <v>2.1304135736463365</v>
      </c>
      <c r="F12" s="69">
        <v>-9.1788507949682412</v>
      </c>
      <c r="G12" s="69">
        <v>4.4068524376921943</v>
      </c>
      <c r="H12" s="69">
        <v>-11.138714457810721</v>
      </c>
      <c r="I12" s="69">
        <v>2.3663618669140618</v>
      </c>
      <c r="J12" s="69">
        <v>1.7387400654314149</v>
      </c>
      <c r="K12" s="69">
        <v>2.6158703445994291</v>
      </c>
      <c r="L12" s="69">
        <v>-7.7232738212155425</v>
      </c>
      <c r="M12" s="69">
        <v>4.0886176514367492</v>
      </c>
      <c r="N12" s="69">
        <v>0.41076233183856914</v>
      </c>
      <c r="O12" s="59"/>
    </row>
    <row r="13" spans="1:15" x14ac:dyDescent="0.3">
      <c r="A13" s="9" t="s">
        <v>7</v>
      </c>
      <c r="B13" s="69">
        <v>-2.2474461370970147</v>
      </c>
      <c r="C13" s="69">
        <v>0.23705330435181793</v>
      </c>
      <c r="D13" s="69">
        <v>-7.7028885832187086</v>
      </c>
      <c r="E13" s="69">
        <v>-14.092904714067785</v>
      </c>
      <c r="F13" s="69">
        <v>-6.8326199636190665</v>
      </c>
      <c r="G13" s="69">
        <v>2.8991626205052512</v>
      </c>
      <c r="H13" s="69">
        <v>1.2598072440847687</v>
      </c>
      <c r="I13" s="69">
        <v>1.7494527938755766</v>
      </c>
      <c r="J13" s="69">
        <v>2.6950973389389361</v>
      </c>
      <c r="K13" s="69">
        <v>1.6527502797624152</v>
      </c>
      <c r="L13" s="69">
        <v>-7.997735782144062</v>
      </c>
      <c r="M13" s="69">
        <v>4.3381852052661714</v>
      </c>
      <c r="N13" s="69">
        <v>2.2154154222101567</v>
      </c>
      <c r="O13" s="59"/>
    </row>
    <row r="14" spans="1:15" x14ac:dyDescent="0.3">
      <c r="A14" s="9" t="s">
        <v>8</v>
      </c>
      <c r="B14" s="69">
        <v>-0.99227295719876452</v>
      </c>
      <c r="C14" s="69">
        <v>-3.2318328528563143</v>
      </c>
      <c r="D14" s="69">
        <v>-7.734806629834253</v>
      </c>
      <c r="E14" s="69">
        <v>0.85200641970865831</v>
      </c>
      <c r="F14" s="69">
        <v>-7.0062235775908874</v>
      </c>
      <c r="G14" s="69">
        <v>0.55056307587304332</v>
      </c>
      <c r="H14" s="69">
        <v>-8.2493752042380351</v>
      </c>
      <c r="I14" s="69">
        <v>1.3523492429597042</v>
      </c>
      <c r="J14" s="69">
        <v>2.0581944727214676</v>
      </c>
      <c r="K14" s="69">
        <v>2.4066628117029438</v>
      </c>
      <c r="L14" s="69">
        <v>-2.3003864418510744</v>
      </c>
      <c r="M14" s="69">
        <v>4.2511924835216348</v>
      </c>
      <c r="N14" s="69">
        <v>1.6021663653494898</v>
      </c>
      <c r="O14" s="59"/>
    </row>
    <row r="15" spans="1:15" x14ac:dyDescent="0.3">
      <c r="A15" s="9" t="s">
        <v>9</v>
      </c>
      <c r="B15" s="69">
        <v>3.4764823982984296</v>
      </c>
      <c r="C15" s="69">
        <v>-6.2283276368725922</v>
      </c>
      <c r="D15" s="69">
        <v>-7.4803149606299257</v>
      </c>
      <c r="E15" s="69">
        <v>9.6022212116542107</v>
      </c>
      <c r="F15" s="69">
        <v>-6.5553451741527766</v>
      </c>
      <c r="G15" s="69">
        <v>-1.1820956032212848</v>
      </c>
      <c r="H15" s="69">
        <v>0.4292143919946767</v>
      </c>
      <c r="I15" s="69">
        <v>1.7474925783218112</v>
      </c>
      <c r="J15" s="69">
        <v>2.8896111547946219</v>
      </c>
      <c r="K15" s="69">
        <v>0.97373456159775174</v>
      </c>
      <c r="L15" s="69">
        <v>-4.1349773401098133</v>
      </c>
      <c r="M15" s="69">
        <v>2.8475458363774493</v>
      </c>
      <c r="N15" s="69">
        <v>0.79191570901122077</v>
      </c>
      <c r="O15" s="59"/>
    </row>
    <row r="16" spans="1:15" x14ac:dyDescent="0.3">
      <c r="A16" s="9" t="s">
        <v>10</v>
      </c>
      <c r="B16" s="69">
        <v>1.0261337007191997</v>
      </c>
      <c r="C16" s="69">
        <v>-4.0495717149626387</v>
      </c>
      <c r="D16" s="69">
        <v>-10.785714285714292</v>
      </c>
      <c r="E16" s="69">
        <v>22.595319647565177</v>
      </c>
      <c r="F16" s="69">
        <v>-7.448353244010292</v>
      </c>
      <c r="G16" s="69">
        <v>-4.4010250383634855</v>
      </c>
      <c r="H16" s="69">
        <v>0.84310206335661064</v>
      </c>
      <c r="I16" s="69">
        <v>2.4889493369602178</v>
      </c>
      <c r="J16" s="69">
        <v>-1.8015080497248874</v>
      </c>
      <c r="K16" s="69">
        <v>0.87452062650083917</v>
      </c>
      <c r="L16" s="69">
        <v>-2.3977852517903244</v>
      </c>
      <c r="M16" s="69">
        <v>1.3495253188138747</v>
      </c>
      <c r="N16" s="69">
        <v>1.5081652097713061</v>
      </c>
      <c r="O16" s="59"/>
    </row>
    <row r="17" spans="1:15" x14ac:dyDescent="0.3">
      <c r="A17" s="9" t="s">
        <v>11</v>
      </c>
      <c r="B17" s="69">
        <v>6.3755426153961423</v>
      </c>
      <c r="C17" s="69">
        <v>4.1068581203842029</v>
      </c>
      <c r="D17" s="69">
        <v>-7.5709779179810681</v>
      </c>
      <c r="E17" s="69">
        <v>108.85966412064582</v>
      </c>
      <c r="F17" s="69">
        <v>-3.9906261307124566</v>
      </c>
      <c r="G17" s="69">
        <v>6.4251909989309297</v>
      </c>
      <c r="H17" s="69">
        <v>-4.1801869274466554</v>
      </c>
      <c r="I17" s="69">
        <v>1.8292579047792117</v>
      </c>
      <c r="J17" s="69">
        <v>1.3914561937207566</v>
      </c>
      <c r="K17" s="69">
        <v>1.390565331865119</v>
      </c>
      <c r="L17" s="69">
        <v>-2.8892829511765967</v>
      </c>
      <c r="M17" s="69">
        <v>3.3456324244734077</v>
      </c>
      <c r="N17" s="69">
        <v>2.0094363794946446</v>
      </c>
      <c r="O17" s="59"/>
    </row>
    <row r="18" spans="1:15" x14ac:dyDescent="0.3">
      <c r="A18" s="9" t="s">
        <v>12</v>
      </c>
      <c r="B18" s="69">
        <v>0.77095473696837757</v>
      </c>
      <c r="C18" s="69">
        <v>8.9856752827466551</v>
      </c>
      <c r="D18" s="69">
        <v>-24.633028422725104</v>
      </c>
      <c r="E18" s="69">
        <v>12.086496682483983</v>
      </c>
      <c r="F18" s="69">
        <v>-10.049676193074717</v>
      </c>
      <c r="G18" s="69">
        <v>14.544379305246707</v>
      </c>
      <c r="H18" s="69">
        <v>-14.796285346996243</v>
      </c>
      <c r="I18" s="69">
        <v>2.3654982304420713</v>
      </c>
      <c r="J18" s="69">
        <v>3.7751487790996379</v>
      </c>
      <c r="K18" s="69">
        <v>2.7403850477038389</v>
      </c>
      <c r="L18" s="69">
        <v>-7.1341048136165313</v>
      </c>
      <c r="M18" s="69">
        <v>4.925546735359049</v>
      </c>
      <c r="N18" s="69">
        <v>1.1278437919731914</v>
      </c>
      <c r="O18" s="59"/>
    </row>
    <row r="19" spans="1:15" x14ac:dyDescent="0.3">
      <c r="A19" s="9" t="s">
        <v>13</v>
      </c>
      <c r="B19" s="69">
        <v>-3.2417845222488495</v>
      </c>
      <c r="C19" s="69">
        <v>1.3026851373151516</v>
      </c>
      <c r="D19" s="69">
        <v>-7.4768601995432107</v>
      </c>
      <c r="E19" s="69">
        <v>-9.7826158563914873</v>
      </c>
      <c r="F19" s="69">
        <v>-10.080857811952569</v>
      </c>
      <c r="G19" s="69">
        <v>2.489630932385495</v>
      </c>
      <c r="H19" s="69">
        <v>-9.0972689053842117</v>
      </c>
      <c r="I19" s="69">
        <v>1.8999777733168912</v>
      </c>
      <c r="J19" s="69">
        <v>1.0466499383372962</v>
      </c>
      <c r="K19" s="69">
        <v>1.9441795590725945</v>
      </c>
      <c r="L19" s="69">
        <v>-7.0638341128894524</v>
      </c>
      <c r="M19" s="69">
        <v>5.2758811916743298</v>
      </c>
      <c r="N19" s="69">
        <v>0.91278266021525667</v>
      </c>
      <c r="O19" s="59"/>
    </row>
    <row r="20" spans="1:15" x14ac:dyDescent="0.3">
      <c r="A20" s="9" t="s">
        <v>14</v>
      </c>
      <c r="B20" s="69">
        <v>-2.6055682775736955</v>
      </c>
      <c r="C20" s="69">
        <v>-6.6368305967292258</v>
      </c>
      <c r="D20" s="69">
        <v>-18.349118208469946</v>
      </c>
      <c r="E20" s="69">
        <v>4.6870611817640508</v>
      </c>
      <c r="F20" s="69">
        <v>-11.899419160436835</v>
      </c>
      <c r="G20" s="69">
        <v>-0.56008986575125164</v>
      </c>
      <c r="H20" s="69">
        <v>-1.7281920269159059</v>
      </c>
      <c r="I20" s="69">
        <v>1.4516138489050405</v>
      </c>
      <c r="J20" s="69">
        <v>1.2205361466197502</v>
      </c>
      <c r="K20" s="69">
        <v>2.019485507359974</v>
      </c>
      <c r="L20" s="69">
        <v>-6.7308038144942373</v>
      </c>
      <c r="M20" s="69">
        <v>2.4514466937609996</v>
      </c>
      <c r="N20" s="69">
        <v>1.5143564588703669</v>
      </c>
      <c r="O20" s="59"/>
    </row>
    <row r="21" spans="1:15" x14ac:dyDescent="0.3">
      <c r="A21" s="9" t="s">
        <v>15</v>
      </c>
      <c r="B21" s="69">
        <v>-5.2425708379714422</v>
      </c>
      <c r="C21" s="69">
        <v>-13.935740902694647</v>
      </c>
      <c r="D21" s="69">
        <v>-24.142076502732252</v>
      </c>
      <c r="E21" s="69">
        <v>7.0534211802287388</v>
      </c>
      <c r="F21" s="69">
        <v>-20.914412350504477</v>
      </c>
      <c r="G21" s="69">
        <v>2.9409859008915618</v>
      </c>
      <c r="H21" s="69">
        <v>-22.165899367738831</v>
      </c>
      <c r="I21" s="69">
        <v>1.3312139385639199</v>
      </c>
      <c r="J21" s="69">
        <v>0.39161560059636713</v>
      </c>
      <c r="K21" s="69">
        <v>1.7087059721867064</v>
      </c>
      <c r="L21" s="69">
        <v>-7.1898048071012539</v>
      </c>
      <c r="M21" s="69">
        <v>2.2666367837070709</v>
      </c>
      <c r="N21" s="69">
        <v>1.3049381914470075</v>
      </c>
      <c r="O21" s="59"/>
    </row>
    <row r="22" spans="1:15" x14ac:dyDescent="0.3">
      <c r="A22" s="9" t="s">
        <v>16</v>
      </c>
      <c r="B22" s="69">
        <v>-1.1739087195014264</v>
      </c>
      <c r="C22" s="69">
        <v>0.3882895912595643</v>
      </c>
      <c r="D22" s="69">
        <v>-23.403349023183736</v>
      </c>
      <c r="E22" s="69">
        <v>6.0531150656039472</v>
      </c>
      <c r="F22" s="69">
        <v>-6.9046288915185983</v>
      </c>
      <c r="G22" s="69">
        <v>4.5451771037335646</v>
      </c>
      <c r="H22" s="69">
        <v>-6.0862052165622771</v>
      </c>
      <c r="I22" s="69">
        <v>2.7788634410643454</v>
      </c>
      <c r="J22" s="69">
        <v>0.9464447331158965</v>
      </c>
      <c r="K22" s="69">
        <v>3.0972553394060753</v>
      </c>
      <c r="L22" s="69">
        <v>-5.8559049451971674</v>
      </c>
      <c r="M22" s="69">
        <v>2.1190786198184099</v>
      </c>
      <c r="N22" s="69">
        <v>2.5574152107239456E-2</v>
      </c>
      <c r="O22" s="59"/>
    </row>
    <row r="23" spans="1:15" x14ac:dyDescent="0.3">
      <c r="A23" s="216" t="s">
        <v>157</v>
      </c>
      <c r="B23" s="69">
        <v>-1.0809560292743896</v>
      </c>
      <c r="C23" s="69">
        <v>-2.4213950126490715</v>
      </c>
      <c r="D23" s="69">
        <v>-10.087349653410683</v>
      </c>
      <c r="E23" s="69" t="s">
        <v>440</v>
      </c>
      <c r="F23" s="69">
        <v>-3.997317782885375</v>
      </c>
      <c r="G23" s="69">
        <v>-1.1717697962427422</v>
      </c>
      <c r="H23" s="69">
        <v>-7.2093313796671765</v>
      </c>
      <c r="I23" s="69">
        <v>2.8271265958402836</v>
      </c>
      <c r="J23" s="69">
        <v>1.1108944190342243</v>
      </c>
      <c r="K23" s="69">
        <v>2.6794052903809131</v>
      </c>
      <c r="L23" s="69">
        <v>-5.8398089415930912</v>
      </c>
      <c r="M23" s="69">
        <v>0.45119294639337681</v>
      </c>
      <c r="N23" s="69">
        <v>1.1282091394500355</v>
      </c>
      <c r="O23" s="59"/>
    </row>
    <row r="24" spans="1:15" x14ac:dyDescent="0.3">
      <c r="A24" s="216" t="s">
        <v>155</v>
      </c>
      <c r="B24" s="69">
        <v>0.15259510710509971</v>
      </c>
      <c r="C24" s="69">
        <v>-0.15295895989935104</v>
      </c>
      <c r="D24" s="69">
        <v>-33.654714706315886</v>
      </c>
      <c r="E24" s="69">
        <v>6.0531150656039472</v>
      </c>
      <c r="F24" s="69">
        <v>-11.420370372783211</v>
      </c>
      <c r="G24" s="69">
        <v>6.159188121398131</v>
      </c>
      <c r="H24" s="69">
        <v>-5.6127819918735185</v>
      </c>
      <c r="I24" s="69">
        <v>2.8009478672985892</v>
      </c>
      <c r="J24" s="69">
        <v>1.8344472472888924</v>
      </c>
      <c r="K24" s="69">
        <v>3.521531209307355</v>
      </c>
      <c r="L24" s="69">
        <v>-5.1483763648827789</v>
      </c>
      <c r="M24" s="69">
        <v>4.3905969880309215</v>
      </c>
      <c r="N24" s="69">
        <v>1.74002963328806</v>
      </c>
      <c r="O24" s="59"/>
    </row>
    <row r="25" spans="1:15" x14ac:dyDescent="0.3">
      <c r="A25" s="216" t="s">
        <v>105</v>
      </c>
      <c r="B25" s="69">
        <v>-1.2954649401412297</v>
      </c>
      <c r="C25" s="69">
        <v>2.9921944333124628</v>
      </c>
      <c r="D25" s="69">
        <v>-9.7918475298297949</v>
      </c>
      <c r="E25" s="69" t="s">
        <v>440</v>
      </c>
      <c r="F25" s="69">
        <v>-7.1647346155123302</v>
      </c>
      <c r="G25" s="69">
        <v>4.7795112587917856</v>
      </c>
      <c r="H25" s="69">
        <v>-5.9797854218725348</v>
      </c>
      <c r="I25" s="69">
        <v>2.7743844402750284</v>
      </c>
      <c r="J25" s="69">
        <v>0.83344682445618901</v>
      </c>
      <c r="K25" s="69">
        <v>3.1071143256895795</v>
      </c>
      <c r="L25" s="69">
        <v>-5.9015987734070023</v>
      </c>
      <c r="M25" s="69">
        <v>2.1572683054487385</v>
      </c>
      <c r="N25" s="69">
        <v>-0.13529036835863906</v>
      </c>
      <c r="O25" s="59"/>
    </row>
    <row r="26" spans="1:15" x14ac:dyDescent="0.3">
      <c r="A26" s="9" t="s">
        <v>17</v>
      </c>
      <c r="B26" s="69">
        <v>1.8865930264594795</v>
      </c>
      <c r="C26" s="69">
        <v>2.3317331715111038</v>
      </c>
      <c r="D26" s="69">
        <v>-9.4908481107503491</v>
      </c>
      <c r="E26" s="69">
        <v>7.6329298952073827</v>
      </c>
      <c r="F26" s="69">
        <v>-10.645821266418793</v>
      </c>
      <c r="G26" s="69">
        <v>3.4542876209542754</v>
      </c>
      <c r="H26" s="69">
        <v>2.3127550078937134</v>
      </c>
      <c r="I26" s="69">
        <v>1.1043074670238866</v>
      </c>
      <c r="J26" s="69">
        <v>1.1795882922760654</v>
      </c>
      <c r="K26" s="69">
        <v>0.76963350785339912</v>
      </c>
      <c r="L26" s="69">
        <v>-2.3591769115478627</v>
      </c>
      <c r="M26" s="69">
        <v>6.4729281041454385</v>
      </c>
      <c r="N26" s="69">
        <v>0.86115094503287537</v>
      </c>
      <c r="O26" s="59"/>
    </row>
    <row r="27" spans="1:15" x14ac:dyDescent="0.3">
      <c r="A27" s="9" t="s">
        <v>18</v>
      </c>
      <c r="B27" s="69">
        <v>5.1811875281799757E-2</v>
      </c>
      <c r="C27" s="69">
        <v>5.66870418748573</v>
      </c>
      <c r="D27" s="69">
        <v>-7.2356215213358155</v>
      </c>
      <c r="E27" s="69">
        <v>-1.430726068430161</v>
      </c>
      <c r="F27" s="69">
        <v>-14.283485509238275</v>
      </c>
      <c r="G27" s="69">
        <v>6.0046100653092509</v>
      </c>
      <c r="H27" s="69">
        <v>-2.0825903597407347</v>
      </c>
      <c r="I27" s="69">
        <v>1.9001797644986596</v>
      </c>
      <c r="J27" s="69">
        <v>2.7295238275950311</v>
      </c>
      <c r="K27" s="69">
        <v>0.60276927224758481</v>
      </c>
      <c r="L27" s="69">
        <v>-7.3758865248226897</v>
      </c>
      <c r="M27" s="69">
        <v>5.0080998423618155</v>
      </c>
      <c r="N27" s="69">
        <v>0.69644590693040698</v>
      </c>
      <c r="O27" s="59"/>
    </row>
    <row r="28" spans="1:15" x14ac:dyDescent="0.3">
      <c r="A28" s="9" t="s">
        <v>19</v>
      </c>
      <c r="B28" s="69">
        <v>27.280551523351008</v>
      </c>
      <c r="C28" s="69">
        <v>-11.834142137115663</v>
      </c>
      <c r="D28" s="69">
        <v>-31.851680311678408</v>
      </c>
      <c r="E28" s="69">
        <v>92.317654822152235</v>
      </c>
      <c r="F28" s="69">
        <v>-0.20605587605044207</v>
      </c>
      <c r="G28" s="69">
        <v>26.106148618162209</v>
      </c>
      <c r="H28" s="69">
        <v>-16.162877626954554</v>
      </c>
      <c r="I28" s="69">
        <v>1.6561657764220712</v>
      </c>
      <c r="J28" s="69">
        <v>1.9823021600009696</v>
      </c>
      <c r="K28" s="69">
        <v>1.9128256616741481</v>
      </c>
      <c r="L28" s="69">
        <v>-4.377388344877005</v>
      </c>
      <c r="M28" s="69">
        <v>1.5795770071483446</v>
      </c>
      <c r="N28" s="69">
        <v>-0.19141303782731711</v>
      </c>
      <c r="O28" s="59"/>
    </row>
    <row r="29" spans="1:15" x14ac:dyDescent="0.3">
      <c r="A29" s="9" t="s">
        <v>20</v>
      </c>
      <c r="B29" s="69">
        <v>2.1168041989840987</v>
      </c>
      <c r="C29" s="69">
        <v>2.5616608138814314</v>
      </c>
      <c r="D29" s="69">
        <v>-10.08064516129032</v>
      </c>
      <c r="E29" s="69">
        <v>3.592462813848158</v>
      </c>
      <c r="F29" s="69">
        <v>-7.8668194503483875</v>
      </c>
      <c r="G29" s="69">
        <v>3.5193157438585985</v>
      </c>
      <c r="H29" s="69">
        <v>-7.4442311724760941</v>
      </c>
      <c r="I29" s="69">
        <v>1.8988401717472243</v>
      </c>
      <c r="J29" s="69">
        <v>2.5131120599498331</v>
      </c>
      <c r="K29" s="69">
        <v>1.5694120670350031</v>
      </c>
      <c r="L29" s="69">
        <v>-3.2752350802038279</v>
      </c>
      <c r="M29" s="69">
        <v>4.9081423822649128</v>
      </c>
      <c r="N29" s="69">
        <v>0.71686132778501133</v>
      </c>
      <c r="O29" s="59"/>
    </row>
    <row r="30" spans="1:15" x14ac:dyDescent="0.3">
      <c r="A30" s="9" t="s">
        <v>21</v>
      </c>
      <c r="B30" s="69">
        <v>1.5157557698314292</v>
      </c>
      <c r="C30" s="69">
        <v>-5.1662723019631187</v>
      </c>
      <c r="D30" s="69">
        <v>-1.1054595367060358</v>
      </c>
      <c r="E30" s="69">
        <v>-2.9819066932138867</v>
      </c>
      <c r="F30" s="69">
        <v>22.929319856969443</v>
      </c>
      <c r="G30" s="69">
        <v>5.9500267955975801</v>
      </c>
      <c r="H30" s="69">
        <v>-14.950083428933709</v>
      </c>
      <c r="I30" s="69">
        <v>2.9469131499187</v>
      </c>
      <c r="J30" s="69">
        <v>3.4368736583688246</v>
      </c>
      <c r="K30" s="69">
        <v>3.4528026765426887</v>
      </c>
      <c r="L30" s="69">
        <v>-6.0126837217412969</v>
      </c>
      <c r="M30" s="69">
        <v>3.8808123045007505</v>
      </c>
      <c r="N30" s="69">
        <v>1.9143544515696931</v>
      </c>
      <c r="O30" s="59"/>
    </row>
    <row r="31" spans="1:15" x14ac:dyDescent="0.3">
      <c r="A31" s="9" t="s">
        <v>22</v>
      </c>
      <c r="B31" s="69">
        <v>-7.8804431025154571</v>
      </c>
      <c r="C31" s="69">
        <v>-28.739679748850151</v>
      </c>
      <c r="D31" s="69">
        <v>-8.143419937166513</v>
      </c>
      <c r="E31" s="69">
        <v>-5.2197954616906799</v>
      </c>
      <c r="F31" s="69">
        <v>-7.6163986116689415</v>
      </c>
      <c r="G31" s="69">
        <v>-1.685502609457302</v>
      </c>
      <c r="H31" s="69">
        <v>-16.827852792434015</v>
      </c>
      <c r="I31" s="69">
        <v>1.0048215462223027</v>
      </c>
      <c r="J31" s="69">
        <v>-3.4053323404434082</v>
      </c>
      <c r="K31" s="69">
        <v>0.73497192734410532</v>
      </c>
      <c r="L31" s="69">
        <v>-6.1464115431891031</v>
      </c>
      <c r="M31" s="69">
        <v>1.6384063939698592</v>
      </c>
      <c r="N31" s="69">
        <v>0.88168555529561843</v>
      </c>
      <c r="O31" s="59"/>
    </row>
    <row r="32" spans="1:15" x14ac:dyDescent="0.3">
      <c r="A32" s="9" t="s">
        <v>23</v>
      </c>
      <c r="B32" s="69">
        <v>1.7873266729060617</v>
      </c>
      <c r="C32" s="69">
        <v>6.489707559686849</v>
      </c>
      <c r="D32" s="69">
        <v>-7.6108537392455418</v>
      </c>
      <c r="E32" s="69">
        <v>7.0513931888544761</v>
      </c>
      <c r="F32" s="69">
        <v>-5.8753247958426158</v>
      </c>
      <c r="G32" s="69">
        <v>4.2900384624138042</v>
      </c>
      <c r="H32" s="69">
        <v>-6.416318228531253</v>
      </c>
      <c r="I32" s="69">
        <v>2.1148209071211568</v>
      </c>
      <c r="J32" s="69">
        <v>6.1643003714050053</v>
      </c>
      <c r="K32" s="69">
        <v>1.0896138796509689</v>
      </c>
      <c r="L32" s="69">
        <v>-2.4529873628613501</v>
      </c>
      <c r="M32" s="69">
        <v>4.8531556915533116</v>
      </c>
      <c r="N32" s="69">
        <v>0.96505812757033027</v>
      </c>
      <c r="O32" s="59"/>
    </row>
    <row r="33" spans="1:15" x14ac:dyDescent="0.3">
      <c r="A33" s="9" t="s">
        <v>24</v>
      </c>
      <c r="B33" s="69">
        <v>-0.53061893216582234</v>
      </c>
      <c r="C33" s="69">
        <v>-5.6987877118060339</v>
      </c>
      <c r="D33" s="69">
        <v>-34.334392145538544</v>
      </c>
      <c r="E33" s="69">
        <v>2.8814442762482599</v>
      </c>
      <c r="F33" s="69">
        <v>-8.1252366294095424</v>
      </c>
      <c r="G33" s="69">
        <v>-5.5434857814986458</v>
      </c>
      <c r="H33" s="69">
        <v>-9.3873213268891931</v>
      </c>
      <c r="I33" s="69">
        <v>1.7325983388570592</v>
      </c>
      <c r="J33" s="69">
        <v>2.3080919330036096</v>
      </c>
      <c r="K33" s="69">
        <v>3.7185824156949536</v>
      </c>
      <c r="L33" s="69">
        <v>-4.7029761622671913</v>
      </c>
      <c r="M33" s="69">
        <v>2.3896106713525995</v>
      </c>
      <c r="N33" s="69">
        <v>0.1272556496747228</v>
      </c>
      <c r="O33" s="59"/>
    </row>
    <row r="34" spans="1:15" x14ac:dyDescent="0.3">
      <c r="A34" s="9" t="s">
        <v>25</v>
      </c>
      <c r="B34" s="69">
        <v>-4.3566716065347606</v>
      </c>
      <c r="C34" s="69">
        <v>-14.915824451583546</v>
      </c>
      <c r="D34" s="69">
        <v>-3.6718362189563578</v>
      </c>
      <c r="E34" s="69">
        <v>8.0061856394756177</v>
      </c>
      <c r="F34" s="69">
        <v>-16.217780572444866</v>
      </c>
      <c r="G34" s="69">
        <v>10.058651026392965</v>
      </c>
      <c r="H34" s="69">
        <v>-15.603504246508038</v>
      </c>
      <c r="I34" s="69">
        <v>1.4599999231174223</v>
      </c>
      <c r="J34" s="69">
        <v>1.7443726362555054</v>
      </c>
      <c r="K34" s="69">
        <v>2.5175036736105199</v>
      </c>
      <c r="L34" s="69">
        <v>-0.42033770816395588</v>
      </c>
      <c r="M34" s="69">
        <v>6.4646947548023519</v>
      </c>
      <c r="N34" s="69">
        <v>1.9677227093794869</v>
      </c>
      <c r="O34" s="59"/>
    </row>
    <row r="35" spans="1:15" x14ac:dyDescent="0.3">
      <c r="A35" s="9" t="s">
        <v>26</v>
      </c>
      <c r="B35" s="69">
        <v>0.32678760397860174</v>
      </c>
      <c r="C35" s="69">
        <v>-2.8694574501977428</v>
      </c>
      <c r="D35" s="69">
        <v>-16.706824583432308</v>
      </c>
      <c r="E35" s="69">
        <v>-7.5206156462822094</v>
      </c>
      <c r="F35" s="69">
        <v>-10.608967569783417</v>
      </c>
      <c r="G35" s="69">
        <v>12.004829095299186</v>
      </c>
      <c r="H35" s="69">
        <v>23.131638048761545</v>
      </c>
      <c r="I35" s="69">
        <v>1.0537141708375231</v>
      </c>
      <c r="J35" s="69">
        <v>2.3422454326214108</v>
      </c>
      <c r="K35" s="69">
        <v>2.9203671097524051</v>
      </c>
      <c r="L35" s="69">
        <v>-3.7723039738394846</v>
      </c>
      <c r="M35" s="69">
        <v>5.9931524323662444</v>
      </c>
      <c r="N35" s="69">
        <v>1.3929060810741589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-0.35204945945456245</v>
      </c>
      <c r="C37" s="130">
        <v>-2.9035433070866077</v>
      </c>
      <c r="D37" s="130">
        <v>-19.72168905950096</v>
      </c>
      <c r="E37" s="130">
        <v>8.1906408382455282</v>
      </c>
      <c r="F37" s="130">
        <v>-6.6474983592426611</v>
      </c>
      <c r="G37" s="130">
        <v>3.6685842225629131</v>
      </c>
      <c r="H37" s="130">
        <v>-7.9484396919086322</v>
      </c>
      <c r="I37" s="130">
        <v>2.3701800349321474</v>
      </c>
      <c r="J37" s="130">
        <v>1.2716087569165211</v>
      </c>
      <c r="K37" s="130">
        <v>2.7488027291215644</v>
      </c>
      <c r="L37" s="130">
        <v>-5.8446492880034384</v>
      </c>
      <c r="M37" s="130">
        <v>2.9434191977444613</v>
      </c>
      <c r="N37" s="130">
        <v>0.42751502079802606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-2.485810370870766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-2.8625322369398134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-0.55015334398808591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sheetPr codeName="Hoja381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666</v>
      </c>
      <c r="B1" s="121"/>
      <c r="C1" s="121"/>
      <c r="D1" s="121"/>
      <c r="E1" s="121"/>
      <c r="F1" s="121"/>
      <c r="G1" s="121"/>
      <c r="H1" s="122">
        <v>170</v>
      </c>
      <c r="I1" s="49"/>
      <c r="J1" s="49"/>
      <c r="K1" s="49"/>
      <c r="L1" s="49"/>
      <c r="M1" s="49"/>
      <c r="N1" s="49"/>
    </row>
    <row r="2" spans="1:14" ht="18" x14ac:dyDescent="0.3">
      <c r="A2" s="229" t="s">
        <v>322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6571042</v>
      </c>
      <c r="C9" s="58">
        <v>2672605</v>
      </c>
      <c r="D9" s="58">
        <v>1110</v>
      </c>
      <c r="E9" s="58">
        <v>144211</v>
      </c>
      <c r="F9" s="58">
        <v>177032</v>
      </c>
      <c r="G9" s="58">
        <v>65484</v>
      </c>
      <c r="H9" s="58">
        <v>750287</v>
      </c>
      <c r="I9" s="58">
        <v>667336</v>
      </c>
      <c r="J9" s="58">
        <v>169474</v>
      </c>
      <c r="K9" s="58">
        <v>87119</v>
      </c>
      <c r="L9" s="58">
        <v>43176</v>
      </c>
      <c r="M9" s="58">
        <v>517050</v>
      </c>
      <c r="N9" s="58">
        <v>1276158</v>
      </c>
    </row>
    <row r="10" spans="1:14" x14ac:dyDescent="0.3">
      <c r="A10" s="9" t="s">
        <v>317</v>
      </c>
      <c r="B10" s="58">
        <v>35629575</v>
      </c>
      <c r="C10" s="58">
        <v>1863203</v>
      </c>
      <c r="D10" s="58">
        <v>524911</v>
      </c>
      <c r="E10" s="58">
        <v>13795076</v>
      </c>
      <c r="F10" s="58">
        <v>3049592</v>
      </c>
      <c r="G10" s="58">
        <v>699364</v>
      </c>
      <c r="H10" s="58">
        <v>3591968</v>
      </c>
      <c r="I10" s="58">
        <v>2485041</v>
      </c>
      <c r="J10" s="58">
        <v>1173224</v>
      </c>
      <c r="K10" s="58">
        <v>1259664</v>
      </c>
      <c r="L10" s="58">
        <v>374200</v>
      </c>
      <c r="M10" s="58">
        <v>1617494</v>
      </c>
      <c r="N10" s="58">
        <v>5195838</v>
      </c>
    </row>
    <row r="11" spans="1:14" x14ac:dyDescent="0.3">
      <c r="A11" s="9" t="s">
        <v>5</v>
      </c>
      <c r="B11" s="58">
        <v>16073831</v>
      </c>
      <c r="C11" s="58">
        <v>1769249</v>
      </c>
      <c r="D11" s="58">
        <v>443</v>
      </c>
      <c r="E11" s="58">
        <v>10243837</v>
      </c>
      <c r="F11" s="58">
        <v>131482</v>
      </c>
      <c r="G11" s="58">
        <v>93219</v>
      </c>
      <c r="H11" s="58">
        <v>1039363</v>
      </c>
      <c r="I11" s="58">
        <v>466433</v>
      </c>
      <c r="J11" s="58">
        <v>123463</v>
      </c>
      <c r="K11" s="58">
        <v>143517</v>
      </c>
      <c r="L11" s="58">
        <v>40054</v>
      </c>
      <c r="M11" s="58">
        <v>547102</v>
      </c>
      <c r="N11" s="58">
        <v>1475669</v>
      </c>
    </row>
    <row r="12" spans="1:14" x14ac:dyDescent="0.3">
      <c r="A12" s="9" t="s">
        <v>6</v>
      </c>
      <c r="B12" s="58">
        <v>54017800</v>
      </c>
      <c r="C12" s="58">
        <v>3807117</v>
      </c>
      <c r="D12" s="58">
        <v>85590</v>
      </c>
      <c r="E12" s="58">
        <v>16532716</v>
      </c>
      <c r="F12" s="58">
        <v>4917025</v>
      </c>
      <c r="G12" s="58">
        <v>575312</v>
      </c>
      <c r="H12" s="58">
        <v>5237766</v>
      </c>
      <c r="I12" s="58">
        <v>6028991</v>
      </c>
      <c r="J12" s="58">
        <v>2456091</v>
      </c>
      <c r="K12" s="58">
        <v>1613686</v>
      </c>
      <c r="L12" s="58">
        <v>635760</v>
      </c>
      <c r="M12" s="58">
        <v>1901115</v>
      </c>
      <c r="N12" s="58">
        <v>10226631</v>
      </c>
    </row>
    <row r="13" spans="1:14" x14ac:dyDescent="0.3">
      <c r="A13" s="9" t="s">
        <v>7</v>
      </c>
      <c r="B13" s="58">
        <v>11324624</v>
      </c>
      <c r="C13" s="58">
        <v>2261529</v>
      </c>
      <c r="D13" s="58">
        <v>1121</v>
      </c>
      <c r="E13" s="58">
        <v>2193724</v>
      </c>
      <c r="F13" s="58">
        <v>736807</v>
      </c>
      <c r="G13" s="58">
        <v>94598</v>
      </c>
      <c r="H13" s="58">
        <v>1081738</v>
      </c>
      <c r="I13" s="58">
        <v>1075422</v>
      </c>
      <c r="J13" s="58">
        <v>332652</v>
      </c>
      <c r="K13" s="58">
        <v>133121</v>
      </c>
      <c r="L13" s="58">
        <v>139654</v>
      </c>
      <c r="M13" s="58">
        <v>896991</v>
      </c>
      <c r="N13" s="58">
        <v>2377267</v>
      </c>
    </row>
    <row r="14" spans="1:14" x14ac:dyDescent="0.3">
      <c r="A14" s="9" t="s">
        <v>8</v>
      </c>
      <c r="B14" s="58">
        <v>22672210</v>
      </c>
      <c r="C14" s="58">
        <v>2930966</v>
      </c>
      <c r="D14" s="58">
        <v>993</v>
      </c>
      <c r="E14" s="58">
        <v>4406960</v>
      </c>
      <c r="F14" s="58">
        <v>1019269</v>
      </c>
      <c r="G14" s="58">
        <v>450707</v>
      </c>
      <c r="H14" s="58">
        <v>3383678</v>
      </c>
      <c r="I14" s="58">
        <v>2012320</v>
      </c>
      <c r="J14" s="58">
        <v>927989</v>
      </c>
      <c r="K14" s="58">
        <v>522410</v>
      </c>
      <c r="L14" s="58">
        <v>284073</v>
      </c>
      <c r="M14" s="58">
        <v>1625595</v>
      </c>
      <c r="N14" s="58">
        <v>5107250</v>
      </c>
    </row>
    <row r="15" spans="1:14" x14ac:dyDescent="0.3">
      <c r="A15" s="9" t="s">
        <v>9</v>
      </c>
      <c r="B15" s="58">
        <v>39690316</v>
      </c>
      <c r="C15" s="58">
        <v>2986227</v>
      </c>
      <c r="D15" s="58">
        <v>2628</v>
      </c>
      <c r="E15" s="58">
        <v>14230062</v>
      </c>
      <c r="F15" s="58">
        <v>2036053</v>
      </c>
      <c r="G15" s="58">
        <v>531215</v>
      </c>
      <c r="H15" s="58">
        <v>4985361</v>
      </c>
      <c r="I15" s="58">
        <v>3202970</v>
      </c>
      <c r="J15" s="58">
        <v>1688474</v>
      </c>
      <c r="K15" s="58">
        <v>1822412</v>
      </c>
      <c r="L15" s="58">
        <v>345603</v>
      </c>
      <c r="M15" s="58">
        <v>1717971</v>
      </c>
      <c r="N15" s="58">
        <v>6141340</v>
      </c>
    </row>
    <row r="16" spans="1:14" x14ac:dyDescent="0.3">
      <c r="A16" s="9" t="s">
        <v>10</v>
      </c>
      <c r="B16" s="58">
        <v>6785541</v>
      </c>
      <c r="C16" s="58">
        <v>796862</v>
      </c>
      <c r="D16" s="58">
        <v>14492</v>
      </c>
      <c r="E16" s="58">
        <v>885445</v>
      </c>
      <c r="F16" s="58">
        <v>94741</v>
      </c>
      <c r="G16" s="58">
        <v>1928672</v>
      </c>
      <c r="H16" s="58">
        <v>709522</v>
      </c>
      <c r="I16" s="58">
        <v>343319</v>
      </c>
      <c r="J16" s="58">
        <v>153341</v>
      </c>
      <c r="K16" s="58">
        <v>72658</v>
      </c>
      <c r="L16" s="58">
        <v>22167</v>
      </c>
      <c r="M16" s="58">
        <v>613383</v>
      </c>
      <c r="N16" s="58">
        <v>1150939</v>
      </c>
    </row>
    <row r="17" spans="1:14" x14ac:dyDescent="0.3">
      <c r="A17" s="9" t="s">
        <v>11</v>
      </c>
      <c r="B17" s="58">
        <v>12770225</v>
      </c>
      <c r="C17" s="58">
        <v>3062734</v>
      </c>
      <c r="D17" s="58">
        <v>518</v>
      </c>
      <c r="E17" s="58">
        <v>1021005</v>
      </c>
      <c r="F17" s="58">
        <v>738765</v>
      </c>
      <c r="G17" s="58">
        <v>651843</v>
      </c>
      <c r="H17" s="58">
        <v>1148972</v>
      </c>
      <c r="I17" s="58">
        <v>1392818</v>
      </c>
      <c r="J17" s="58">
        <v>731377</v>
      </c>
      <c r="K17" s="58">
        <v>310060</v>
      </c>
      <c r="L17" s="58">
        <v>178161</v>
      </c>
      <c r="M17" s="58">
        <v>1063744</v>
      </c>
      <c r="N17" s="58">
        <v>2470228</v>
      </c>
    </row>
    <row r="18" spans="1:14" x14ac:dyDescent="0.3">
      <c r="A18" s="9" t="s">
        <v>12</v>
      </c>
      <c r="B18" s="58">
        <v>43423641</v>
      </c>
      <c r="C18" s="58">
        <v>4901699</v>
      </c>
      <c r="D18" s="58">
        <v>330028</v>
      </c>
      <c r="E18" s="58">
        <v>10859991</v>
      </c>
      <c r="F18" s="58">
        <v>8636914</v>
      </c>
      <c r="G18" s="58">
        <v>953742</v>
      </c>
      <c r="H18" s="58">
        <v>4378817</v>
      </c>
      <c r="I18" s="58">
        <v>3539837</v>
      </c>
      <c r="J18" s="58">
        <v>2496381</v>
      </c>
      <c r="K18" s="58">
        <v>619640</v>
      </c>
      <c r="L18" s="58">
        <v>361056</v>
      </c>
      <c r="M18" s="58">
        <v>1051110</v>
      </c>
      <c r="N18" s="58">
        <v>5294426</v>
      </c>
    </row>
    <row r="19" spans="1:14" x14ac:dyDescent="0.3">
      <c r="A19" s="9" t="s">
        <v>13</v>
      </c>
      <c r="B19" s="58">
        <v>27149082</v>
      </c>
      <c r="C19" s="58">
        <v>3648939</v>
      </c>
      <c r="D19" s="58">
        <v>13901</v>
      </c>
      <c r="E19" s="58">
        <v>5763299</v>
      </c>
      <c r="F19" s="58">
        <v>1339806</v>
      </c>
      <c r="G19" s="58">
        <v>766838</v>
      </c>
      <c r="H19" s="58">
        <v>2059904</v>
      </c>
      <c r="I19" s="58">
        <v>3632778</v>
      </c>
      <c r="J19" s="58">
        <v>1629614</v>
      </c>
      <c r="K19" s="58">
        <v>718818</v>
      </c>
      <c r="L19" s="58">
        <v>381157</v>
      </c>
      <c r="M19" s="58">
        <v>1596309</v>
      </c>
      <c r="N19" s="58">
        <v>5597719</v>
      </c>
    </row>
    <row r="20" spans="1:14" x14ac:dyDescent="0.3">
      <c r="A20" s="9" t="s">
        <v>14</v>
      </c>
      <c r="B20" s="58">
        <v>43259735</v>
      </c>
      <c r="C20" s="58">
        <v>6605269</v>
      </c>
      <c r="D20" s="58">
        <v>237663</v>
      </c>
      <c r="E20" s="58">
        <v>5726320</v>
      </c>
      <c r="F20" s="58">
        <v>5141893</v>
      </c>
      <c r="G20" s="58">
        <v>592302</v>
      </c>
      <c r="H20" s="58">
        <v>3316397</v>
      </c>
      <c r="I20" s="58">
        <v>5023378</v>
      </c>
      <c r="J20" s="58">
        <v>2702881</v>
      </c>
      <c r="K20" s="58">
        <v>1507122</v>
      </c>
      <c r="L20" s="58">
        <v>793002</v>
      </c>
      <c r="M20" s="58">
        <v>1900889</v>
      </c>
      <c r="N20" s="58">
        <v>9712619</v>
      </c>
    </row>
    <row r="21" spans="1:14" x14ac:dyDescent="0.3">
      <c r="A21" s="9" t="s">
        <v>15</v>
      </c>
      <c r="B21" s="58">
        <v>22509585</v>
      </c>
      <c r="C21" s="58">
        <v>2002290</v>
      </c>
      <c r="D21" s="58">
        <v>77751</v>
      </c>
      <c r="E21" s="58">
        <v>64528</v>
      </c>
      <c r="F21" s="58">
        <v>1800189</v>
      </c>
      <c r="G21" s="58">
        <v>334731</v>
      </c>
      <c r="H21" s="58">
        <v>1845186</v>
      </c>
      <c r="I21" s="58">
        <v>4797437</v>
      </c>
      <c r="J21" s="58">
        <v>2048649</v>
      </c>
      <c r="K21" s="58">
        <v>813688</v>
      </c>
      <c r="L21" s="58">
        <v>500077</v>
      </c>
      <c r="M21" s="58">
        <v>1450151</v>
      </c>
      <c r="N21" s="58">
        <v>6774908</v>
      </c>
    </row>
    <row r="22" spans="1:14" x14ac:dyDescent="0.3">
      <c r="A22" s="9" t="s">
        <v>16</v>
      </c>
      <c r="B22" s="58">
        <v>430790990</v>
      </c>
      <c r="C22" s="58">
        <v>8168830</v>
      </c>
      <c r="D22" s="58">
        <v>1055557</v>
      </c>
      <c r="E22" s="58">
        <v>4954632</v>
      </c>
      <c r="F22" s="58">
        <v>73731466</v>
      </c>
      <c r="G22" s="58">
        <v>13530958</v>
      </c>
      <c r="H22" s="58">
        <v>26881430</v>
      </c>
      <c r="I22" s="58">
        <v>63798500</v>
      </c>
      <c r="J22" s="58">
        <v>28056805</v>
      </c>
      <c r="K22" s="58">
        <v>25992801</v>
      </c>
      <c r="L22" s="58">
        <v>10019476</v>
      </c>
      <c r="M22" s="58">
        <v>22723693</v>
      </c>
      <c r="N22" s="58">
        <v>151876842</v>
      </c>
    </row>
    <row r="23" spans="1:14" x14ac:dyDescent="0.3">
      <c r="A23" s="216" t="s">
        <v>157</v>
      </c>
      <c r="B23" s="58">
        <v>49207204</v>
      </c>
      <c r="C23" s="58">
        <v>15671</v>
      </c>
      <c r="D23" s="58">
        <v>400712</v>
      </c>
      <c r="E23" s="58">
        <v>0</v>
      </c>
      <c r="F23" s="58">
        <v>19876186</v>
      </c>
      <c r="G23" s="58">
        <v>986398</v>
      </c>
      <c r="H23" s="58">
        <v>2663097</v>
      </c>
      <c r="I23" s="58">
        <v>4209222</v>
      </c>
      <c r="J23" s="58">
        <v>8047991</v>
      </c>
      <c r="K23" s="58">
        <v>1411671</v>
      </c>
      <c r="L23" s="58">
        <v>791916</v>
      </c>
      <c r="M23" s="58">
        <v>1149759</v>
      </c>
      <c r="N23" s="58">
        <v>9654581</v>
      </c>
    </row>
    <row r="24" spans="1:14" x14ac:dyDescent="0.3">
      <c r="A24" s="216" t="s">
        <v>155</v>
      </c>
      <c r="B24" s="58">
        <v>29839005</v>
      </c>
      <c r="C24" s="58">
        <v>6868598</v>
      </c>
      <c r="D24" s="58">
        <v>522856</v>
      </c>
      <c r="E24" s="58">
        <v>4954632</v>
      </c>
      <c r="F24" s="58">
        <v>2756356</v>
      </c>
      <c r="G24" s="58">
        <v>2229406</v>
      </c>
      <c r="H24" s="58">
        <v>1202257</v>
      </c>
      <c r="I24" s="58">
        <v>2359375</v>
      </c>
      <c r="J24" s="58">
        <v>863543</v>
      </c>
      <c r="K24" s="58">
        <v>838872</v>
      </c>
      <c r="L24" s="58">
        <v>543537</v>
      </c>
      <c r="M24" s="58">
        <v>505459</v>
      </c>
      <c r="N24" s="58">
        <v>6194114</v>
      </c>
    </row>
    <row r="25" spans="1:14" x14ac:dyDescent="0.3">
      <c r="A25" s="216" t="s">
        <v>105</v>
      </c>
      <c r="B25" s="58">
        <v>351744781</v>
      </c>
      <c r="C25" s="58">
        <v>1284561</v>
      </c>
      <c r="D25" s="58">
        <v>131989</v>
      </c>
      <c r="E25" s="58">
        <v>0</v>
      </c>
      <c r="F25" s="58">
        <v>51098924</v>
      </c>
      <c r="G25" s="58">
        <v>10315154</v>
      </c>
      <c r="H25" s="58">
        <v>23016076</v>
      </c>
      <c r="I25" s="58">
        <v>57229903</v>
      </c>
      <c r="J25" s="58">
        <v>19145271</v>
      </c>
      <c r="K25" s="58">
        <v>23742258</v>
      </c>
      <c r="L25" s="58">
        <v>8684023</v>
      </c>
      <c r="M25" s="58">
        <v>21068475</v>
      </c>
      <c r="N25" s="58">
        <v>136028147</v>
      </c>
    </row>
    <row r="26" spans="1:14" x14ac:dyDescent="0.3">
      <c r="A26" s="9" t="s">
        <v>17</v>
      </c>
      <c r="B26" s="58">
        <v>15133991</v>
      </c>
      <c r="C26" s="58">
        <v>1410603</v>
      </c>
      <c r="D26" s="58">
        <v>109328</v>
      </c>
      <c r="E26" s="58">
        <v>1463458</v>
      </c>
      <c r="F26" s="58">
        <v>1131720</v>
      </c>
      <c r="G26" s="58">
        <v>234187</v>
      </c>
      <c r="H26" s="58">
        <v>729166</v>
      </c>
      <c r="I26" s="58">
        <v>3116425</v>
      </c>
      <c r="J26" s="58">
        <v>751021</v>
      </c>
      <c r="K26" s="58">
        <v>593455</v>
      </c>
      <c r="L26" s="58">
        <v>213742</v>
      </c>
      <c r="M26" s="58">
        <v>1174717</v>
      </c>
      <c r="N26" s="58">
        <v>4206169</v>
      </c>
    </row>
    <row r="27" spans="1:14" x14ac:dyDescent="0.3">
      <c r="A27" s="9" t="s">
        <v>18</v>
      </c>
      <c r="B27" s="58">
        <v>3381137</v>
      </c>
      <c r="C27" s="58">
        <v>460559</v>
      </c>
      <c r="D27" s="58">
        <v>1114</v>
      </c>
      <c r="E27" s="58">
        <v>493019</v>
      </c>
      <c r="F27" s="58">
        <v>160460</v>
      </c>
      <c r="G27" s="58">
        <v>47500</v>
      </c>
      <c r="H27" s="58">
        <v>350438</v>
      </c>
      <c r="I27" s="58">
        <v>596494</v>
      </c>
      <c r="J27" s="58">
        <v>205130</v>
      </c>
      <c r="K27" s="58">
        <v>107397</v>
      </c>
      <c r="L27" s="58">
        <v>36770</v>
      </c>
      <c r="M27" s="58">
        <v>196902</v>
      </c>
      <c r="N27" s="58">
        <v>725354</v>
      </c>
    </row>
    <row r="28" spans="1:14" x14ac:dyDescent="0.3">
      <c r="A28" s="9" t="s">
        <v>19</v>
      </c>
      <c r="B28" s="58">
        <v>20208844</v>
      </c>
      <c r="C28" s="58">
        <v>274032</v>
      </c>
      <c r="D28" s="58">
        <v>197050</v>
      </c>
      <c r="E28" s="58">
        <v>8222269</v>
      </c>
      <c r="F28" s="58">
        <v>6884097</v>
      </c>
      <c r="G28" s="58">
        <v>745875</v>
      </c>
      <c r="H28" s="58">
        <v>1283323</v>
      </c>
      <c r="I28" s="58">
        <v>438112</v>
      </c>
      <c r="J28" s="58">
        <v>259047</v>
      </c>
      <c r="K28" s="58">
        <v>232000</v>
      </c>
      <c r="L28" s="58">
        <v>65732</v>
      </c>
      <c r="M28" s="58">
        <v>403134</v>
      </c>
      <c r="N28" s="58">
        <v>1204173</v>
      </c>
    </row>
    <row r="29" spans="1:14" x14ac:dyDescent="0.3">
      <c r="A29" s="9" t="s">
        <v>20</v>
      </c>
      <c r="B29" s="58">
        <v>9322330</v>
      </c>
      <c r="C29" s="58">
        <v>1139073</v>
      </c>
      <c r="D29" s="58">
        <v>386</v>
      </c>
      <c r="E29" s="58">
        <v>4821544</v>
      </c>
      <c r="F29" s="58">
        <v>156342</v>
      </c>
      <c r="G29" s="58">
        <v>141820</v>
      </c>
      <c r="H29" s="58">
        <v>594780</v>
      </c>
      <c r="I29" s="58">
        <v>539756</v>
      </c>
      <c r="J29" s="58">
        <v>203743</v>
      </c>
      <c r="K29" s="58">
        <v>122109</v>
      </c>
      <c r="L29" s="58">
        <v>41507</v>
      </c>
      <c r="M29" s="58">
        <v>376685</v>
      </c>
      <c r="N29" s="58">
        <v>1184585</v>
      </c>
    </row>
    <row r="30" spans="1:14" x14ac:dyDescent="0.3">
      <c r="A30" s="9" t="s">
        <v>21</v>
      </c>
      <c r="B30" s="58">
        <v>46622939</v>
      </c>
      <c r="C30" s="58">
        <v>4501036</v>
      </c>
      <c r="D30" s="58">
        <v>1777732</v>
      </c>
      <c r="E30" s="58">
        <v>3369040</v>
      </c>
      <c r="F30" s="58">
        <v>11323037</v>
      </c>
      <c r="G30" s="58">
        <v>820207</v>
      </c>
      <c r="H30" s="58">
        <v>3979572</v>
      </c>
      <c r="I30" s="58">
        <v>5878223</v>
      </c>
      <c r="J30" s="58">
        <v>2321449</v>
      </c>
      <c r="K30" s="58">
        <v>1214798</v>
      </c>
      <c r="L30" s="58">
        <v>524274</v>
      </c>
      <c r="M30" s="58">
        <v>2205440</v>
      </c>
      <c r="N30" s="58">
        <v>8708131</v>
      </c>
    </row>
    <row r="31" spans="1:14" x14ac:dyDescent="0.3">
      <c r="A31" s="9" t="s">
        <v>22</v>
      </c>
      <c r="B31" s="58">
        <v>18996500</v>
      </c>
      <c r="C31" s="58">
        <v>4134764</v>
      </c>
      <c r="D31" s="58">
        <v>132376</v>
      </c>
      <c r="E31" s="58">
        <v>1458483</v>
      </c>
      <c r="F31" s="58">
        <v>1178091</v>
      </c>
      <c r="G31" s="58">
        <v>316137</v>
      </c>
      <c r="H31" s="58">
        <v>1622864</v>
      </c>
      <c r="I31" s="58">
        <v>2323655</v>
      </c>
      <c r="J31" s="58">
        <v>1132918</v>
      </c>
      <c r="K31" s="58">
        <v>403362</v>
      </c>
      <c r="L31" s="58">
        <v>246589</v>
      </c>
      <c r="M31" s="58">
        <v>1330664</v>
      </c>
      <c r="N31" s="58">
        <v>4716597</v>
      </c>
    </row>
    <row r="32" spans="1:14" x14ac:dyDescent="0.3">
      <c r="A32" s="9" t="s">
        <v>23</v>
      </c>
      <c r="B32" s="58">
        <v>11912209</v>
      </c>
      <c r="C32" s="58">
        <v>4089148</v>
      </c>
      <c r="D32" s="58">
        <v>5733</v>
      </c>
      <c r="E32" s="58">
        <v>72012</v>
      </c>
      <c r="F32" s="58">
        <v>815705</v>
      </c>
      <c r="G32" s="58">
        <v>88789</v>
      </c>
      <c r="H32" s="58">
        <v>944012</v>
      </c>
      <c r="I32" s="58">
        <v>1352674</v>
      </c>
      <c r="J32" s="58">
        <v>323996</v>
      </c>
      <c r="K32" s="58">
        <v>330833</v>
      </c>
      <c r="L32" s="58">
        <v>169464</v>
      </c>
      <c r="M32" s="58">
        <v>891197</v>
      </c>
      <c r="N32" s="58">
        <v>2828646</v>
      </c>
    </row>
    <row r="33" spans="1:14" x14ac:dyDescent="0.3">
      <c r="A33" s="9" t="s">
        <v>24</v>
      </c>
      <c r="B33" s="58">
        <v>13107990</v>
      </c>
      <c r="C33" s="58">
        <v>1198589</v>
      </c>
      <c r="D33" s="58">
        <v>216425</v>
      </c>
      <c r="E33" s="58">
        <v>4158137</v>
      </c>
      <c r="F33" s="58">
        <v>452016</v>
      </c>
      <c r="G33" s="58">
        <v>135712</v>
      </c>
      <c r="H33" s="58">
        <v>1485275</v>
      </c>
      <c r="I33" s="58">
        <v>1491483</v>
      </c>
      <c r="J33" s="58">
        <v>798893</v>
      </c>
      <c r="K33" s="58">
        <v>262959</v>
      </c>
      <c r="L33" s="58">
        <v>181759</v>
      </c>
      <c r="M33" s="58">
        <v>567147</v>
      </c>
      <c r="N33" s="58">
        <v>2159595</v>
      </c>
    </row>
    <row r="34" spans="1:14" x14ac:dyDescent="0.3">
      <c r="A34" s="9" t="s">
        <v>25</v>
      </c>
      <c r="B34" s="58">
        <v>5219685</v>
      </c>
      <c r="C34" s="58">
        <v>446301</v>
      </c>
      <c r="D34" s="58">
        <v>408103</v>
      </c>
      <c r="E34" s="58">
        <v>50988</v>
      </c>
      <c r="F34" s="58">
        <v>425182</v>
      </c>
      <c r="G34" s="58">
        <v>42735</v>
      </c>
      <c r="H34" s="58">
        <v>807465</v>
      </c>
      <c r="I34" s="58">
        <v>1036544</v>
      </c>
      <c r="J34" s="58">
        <v>312550</v>
      </c>
      <c r="K34" s="58">
        <v>120471</v>
      </c>
      <c r="L34" s="58">
        <v>96114</v>
      </c>
      <c r="M34" s="58">
        <v>385169</v>
      </c>
      <c r="N34" s="58">
        <v>1088063</v>
      </c>
    </row>
    <row r="35" spans="1:14" x14ac:dyDescent="0.3">
      <c r="A35" s="9" t="s">
        <v>26</v>
      </c>
      <c r="B35" s="58">
        <v>8879661</v>
      </c>
      <c r="C35" s="58">
        <v>1571376</v>
      </c>
      <c r="D35" s="58">
        <v>98047</v>
      </c>
      <c r="E35" s="58">
        <v>179437</v>
      </c>
      <c r="F35" s="58">
        <v>1000717</v>
      </c>
      <c r="G35" s="58">
        <v>142053</v>
      </c>
      <c r="H35" s="58">
        <v>835716</v>
      </c>
      <c r="I35" s="58">
        <v>1581054</v>
      </c>
      <c r="J35" s="58">
        <v>314488</v>
      </c>
      <c r="K35" s="58">
        <v>384900</v>
      </c>
      <c r="L35" s="58">
        <v>151433</v>
      </c>
      <c r="M35" s="58">
        <v>605348</v>
      </c>
      <c r="N35" s="58">
        <v>2015092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925453483</v>
      </c>
      <c r="C37" s="129">
        <v>66703000</v>
      </c>
      <c r="D37" s="129">
        <v>5293000</v>
      </c>
      <c r="E37" s="129">
        <v>115110193</v>
      </c>
      <c r="F37" s="129">
        <v>127078401</v>
      </c>
      <c r="G37" s="129">
        <v>23984000</v>
      </c>
      <c r="H37" s="129">
        <v>73043000</v>
      </c>
      <c r="I37" s="129">
        <v>116821000</v>
      </c>
      <c r="J37" s="129">
        <v>51313650</v>
      </c>
      <c r="K37" s="129">
        <v>39389000</v>
      </c>
      <c r="L37" s="129">
        <v>15845000</v>
      </c>
      <c r="M37" s="129">
        <v>47359000</v>
      </c>
      <c r="N37" s="129">
        <v>243514239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74947672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1459330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1001860485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sheetPr codeName="Hoja382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665</v>
      </c>
      <c r="B1" s="121"/>
      <c r="C1" s="121"/>
      <c r="D1" s="121"/>
      <c r="E1" s="121"/>
      <c r="F1" s="121"/>
      <c r="G1" s="121"/>
      <c r="H1" s="122">
        <v>171</v>
      </c>
      <c r="I1" s="49"/>
      <c r="J1" s="49"/>
      <c r="K1" s="49"/>
      <c r="L1" s="49"/>
      <c r="M1" s="49"/>
      <c r="N1" s="49"/>
    </row>
    <row r="2" spans="1:14" ht="18" x14ac:dyDescent="0.3">
      <c r="A2" s="229" t="s">
        <v>322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0.65588393777203424</v>
      </c>
      <c r="C9" s="69">
        <v>4.0067238355096473</v>
      </c>
      <c r="D9" s="69">
        <v>2.0971093897600605E-2</v>
      </c>
      <c r="E9" s="69">
        <v>0.12528082547824415</v>
      </c>
      <c r="F9" s="69">
        <v>0.13930927569666224</v>
      </c>
      <c r="G9" s="69">
        <v>0.27303202134756505</v>
      </c>
      <c r="H9" s="69">
        <v>1.0271853565707871</v>
      </c>
      <c r="I9" s="69">
        <v>0.5712466080584826</v>
      </c>
      <c r="J9" s="69">
        <v>0.33027079539264892</v>
      </c>
      <c r="K9" s="69">
        <v>0.22117596283226282</v>
      </c>
      <c r="L9" s="69">
        <v>0.27248974439886403</v>
      </c>
      <c r="M9" s="69">
        <v>1.0917671403534703</v>
      </c>
      <c r="N9" s="69">
        <v>0.52405888265121126</v>
      </c>
    </row>
    <row r="10" spans="1:14" x14ac:dyDescent="0.3">
      <c r="A10" s="9" t="s">
        <v>317</v>
      </c>
      <c r="B10" s="69">
        <v>3.5563409809500568</v>
      </c>
      <c r="C10" s="69">
        <v>2.7932821612221339</v>
      </c>
      <c r="D10" s="69">
        <v>9.917079161156245</v>
      </c>
      <c r="E10" s="69">
        <v>11.984234966924259</v>
      </c>
      <c r="F10" s="69">
        <v>2.3997720903019544</v>
      </c>
      <c r="G10" s="69">
        <v>2.9159606404269511</v>
      </c>
      <c r="H10" s="69">
        <v>4.9176074367153593</v>
      </c>
      <c r="I10" s="69">
        <v>2.1272211331866702</v>
      </c>
      <c r="J10" s="69">
        <v>2.2863779910413702</v>
      </c>
      <c r="K10" s="69">
        <v>3.1980095965878799</v>
      </c>
      <c r="L10" s="69">
        <v>2.3616282739034395</v>
      </c>
      <c r="M10" s="69">
        <v>3.4153888384467574</v>
      </c>
      <c r="N10" s="69">
        <v>2.1336896032597092</v>
      </c>
    </row>
    <row r="11" spans="1:14" x14ac:dyDescent="0.3">
      <c r="A11" s="9" t="s">
        <v>5</v>
      </c>
      <c r="B11" s="69">
        <v>1.6043981413240389</v>
      </c>
      <c r="C11" s="69">
        <v>2.6524279267799047</v>
      </c>
      <c r="D11" s="69">
        <v>8.3695446816550167E-3</v>
      </c>
      <c r="E11" s="69">
        <v>8.8991571754205996</v>
      </c>
      <c r="F11" s="69">
        <v>0.10346526157501777</v>
      </c>
      <c r="G11" s="69">
        <v>0.3886716144096064</v>
      </c>
      <c r="H11" s="69">
        <v>1.4229467573894827</v>
      </c>
      <c r="I11" s="69">
        <v>0.39927153508358942</v>
      </c>
      <c r="J11" s="69">
        <v>0.24060459546339036</v>
      </c>
      <c r="K11" s="69">
        <v>0.36435806951179261</v>
      </c>
      <c r="L11" s="69">
        <v>0.25278636793941306</v>
      </c>
      <c r="M11" s="69">
        <v>1.155222872104563</v>
      </c>
      <c r="N11" s="69">
        <v>0.60598879394481742</v>
      </c>
    </row>
    <row r="12" spans="1:14" x14ac:dyDescent="0.3">
      <c r="A12" s="9" t="s">
        <v>6</v>
      </c>
      <c r="B12" s="69">
        <v>5.3917487323596758</v>
      </c>
      <c r="C12" s="69">
        <v>5.7075648771419569</v>
      </c>
      <c r="D12" s="69">
        <v>1.6170413754014739</v>
      </c>
      <c r="E12" s="69">
        <v>14.362512623013323</v>
      </c>
      <c r="F12" s="69">
        <v>3.8692846001422381</v>
      </c>
      <c r="G12" s="69">
        <v>2.3987324883255505</v>
      </c>
      <c r="H12" s="69">
        <v>7.1707980230822939</v>
      </c>
      <c r="I12" s="69">
        <v>5.1608794651646539</v>
      </c>
      <c r="J12" s="69">
        <v>4.7864281726207354</v>
      </c>
      <c r="K12" s="69">
        <v>4.0967935210337911</v>
      </c>
      <c r="L12" s="69">
        <v>4.0123698327548123</v>
      </c>
      <c r="M12" s="69">
        <v>4.0142633923858186</v>
      </c>
      <c r="N12" s="69">
        <v>4.1996028823595815</v>
      </c>
    </row>
    <row r="13" spans="1:14" x14ac:dyDescent="0.3">
      <c r="A13" s="9" t="s">
        <v>7</v>
      </c>
      <c r="B13" s="69">
        <v>1.1303593833227188</v>
      </c>
      <c r="C13" s="69">
        <v>3.3904457070896363</v>
      </c>
      <c r="D13" s="69">
        <v>2.1178915548838089E-2</v>
      </c>
      <c r="E13" s="69">
        <v>1.905759987736273</v>
      </c>
      <c r="F13" s="69">
        <v>0.57980506065700332</v>
      </c>
      <c r="G13" s="69">
        <v>0.39442128085390266</v>
      </c>
      <c r="H13" s="69">
        <v>1.480960530098709</v>
      </c>
      <c r="I13" s="69">
        <v>0.92057249980739764</v>
      </c>
      <c r="J13" s="69">
        <v>0.64827195103057378</v>
      </c>
      <c r="K13" s="69">
        <v>0.33796491406230167</v>
      </c>
      <c r="L13" s="69">
        <v>0.88137582833701478</v>
      </c>
      <c r="M13" s="69">
        <v>1.8940243670685613</v>
      </c>
      <c r="N13" s="69">
        <v>0.97623326248285625</v>
      </c>
    </row>
    <row r="14" spans="1:14" x14ac:dyDescent="0.3">
      <c r="A14" s="9" t="s">
        <v>8</v>
      </c>
      <c r="B14" s="69">
        <v>2.2630107025330979</v>
      </c>
      <c r="C14" s="69">
        <v>4.39405424043896</v>
      </c>
      <c r="D14" s="69">
        <v>1.8760627243529192E-2</v>
      </c>
      <c r="E14" s="69">
        <v>3.8284706898197975</v>
      </c>
      <c r="F14" s="69">
        <v>0.80207886783215043</v>
      </c>
      <c r="G14" s="69">
        <v>1.8791986324216143</v>
      </c>
      <c r="H14" s="69">
        <v>4.6324466410196736</v>
      </c>
      <c r="I14" s="69">
        <v>1.7225670042201318</v>
      </c>
      <c r="J14" s="69">
        <v>1.8084642195595129</v>
      </c>
      <c r="K14" s="69">
        <v>1.3262839879154078</v>
      </c>
      <c r="L14" s="69">
        <v>1.7928242347743768</v>
      </c>
      <c r="M14" s="69">
        <v>3.4324943516543844</v>
      </c>
      <c r="N14" s="69">
        <v>2.0973106217415074</v>
      </c>
    </row>
    <row r="15" spans="1:14" x14ac:dyDescent="0.3">
      <c r="A15" s="9" t="s">
        <v>9</v>
      </c>
      <c r="B15" s="69">
        <v>3.9616609891545926</v>
      </c>
      <c r="C15" s="69">
        <v>4.4769005891788973</v>
      </c>
      <c r="D15" s="69">
        <v>4.9650481768373327E-2</v>
      </c>
      <c r="E15" s="69">
        <v>12.362121571631802</v>
      </c>
      <c r="F15" s="69">
        <v>1.6022022499323076</v>
      </c>
      <c r="G15" s="69">
        <v>2.2148724149432955</v>
      </c>
      <c r="H15" s="69">
        <v>6.8252412962227726</v>
      </c>
      <c r="I15" s="69">
        <v>2.741775879336763</v>
      </c>
      <c r="J15" s="69">
        <v>3.290496778147725</v>
      </c>
      <c r="K15" s="69">
        <v>4.6267028865927031</v>
      </c>
      <c r="L15" s="69">
        <v>2.1811486273272327</v>
      </c>
      <c r="M15" s="69">
        <v>3.6275491458856814</v>
      </c>
      <c r="N15" s="69">
        <v>2.5219634076510822</v>
      </c>
    </row>
    <row r="16" spans="1:14" x14ac:dyDescent="0.3">
      <c r="A16" s="9" t="s">
        <v>10</v>
      </c>
      <c r="B16" s="69">
        <v>0.67729400466373324</v>
      </c>
      <c r="C16" s="69">
        <v>1.1946419201535163</v>
      </c>
      <c r="D16" s="69">
        <v>0.27379557906669183</v>
      </c>
      <c r="E16" s="69">
        <v>0.76921511199273207</v>
      </c>
      <c r="F16" s="69">
        <v>7.4553188625657948E-2</v>
      </c>
      <c r="G16" s="69">
        <v>8.0414943295530357</v>
      </c>
      <c r="H16" s="69">
        <v>0.97137576496036571</v>
      </c>
      <c r="I16" s="69">
        <v>0.29388466114825246</v>
      </c>
      <c r="J16" s="69">
        <v>0.29883081792076766</v>
      </c>
      <c r="K16" s="69">
        <v>0.18446266724212343</v>
      </c>
      <c r="L16" s="69">
        <v>0.13989902177343011</v>
      </c>
      <c r="M16" s="69">
        <v>1.2951772630334255</v>
      </c>
      <c r="N16" s="69">
        <v>0.47263724894543019</v>
      </c>
    </row>
    <row r="17" spans="1:14" x14ac:dyDescent="0.3">
      <c r="A17" s="9" t="s">
        <v>11</v>
      </c>
      <c r="B17" s="69">
        <v>1.2746510308768191</v>
      </c>
      <c r="C17" s="69">
        <v>4.5915985787745681</v>
      </c>
      <c r="D17" s="69">
        <v>9.7865104855469499E-3</v>
      </c>
      <c r="E17" s="69">
        <v>0.88698053003872568</v>
      </c>
      <c r="F17" s="69">
        <v>0.58134584176897219</v>
      </c>
      <c r="G17" s="69">
        <v>2.7178243829219477</v>
      </c>
      <c r="H17" s="69">
        <v>1.5730076804074313</v>
      </c>
      <c r="I17" s="69">
        <v>1.1922668013456486</v>
      </c>
      <c r="J17" s="69">
        <v>1.425306911513798</v>
      </c>
      <c r="K17" s="69">
        <v>0.78717408413516465</v>
      </c>
      <c r="L17" s="69">
        <v>1.1243988639949511</v>
      </c>
      <c r="M17" s="69">
        <v>2.246128507780992</v>
      </c>
      <c r="N17" s="69">
        <v>1.0144080322136726</v>
      </c>
    </row>
    <row r="18" spans="1:14" x14ac:dyDescent="0.3">
      <c r="A18" s="9" t="s">
        <v>12</v>
      </c>
      <c r="B18" s="69">
        <v>4.3343001994933452</v>
      </c>
      <c r="C18" s="69">
        <v>7.3485435437686455</v>
      </c>
      <c r="D18" s="69">
        <v>6.23517853769129</v>
      </c>
      <c r="E18" s="69">
        <v>9.4344303636082003</v>
      </c>
      <c r="F18" s="69">
        <v>6.7965239820730829</v>
      </c>
      <c r="G18" s="69">
        <v>3.976576050700467</v>
      </c>
      <c r="H18" s="69">
        <v>5.9948482400777623</v>
      </c>
      <c r="I18" s="69">
        <v>3.0301375608837451</v>
      </c>
      <c r="J18" s="69">
        <v>4.8649452923344958</v>
      </c>
      <c r="K18" s="69">
        <v>1.5731295539363783</v>
      </c>
      <c r="L18" s="69">
        <v>2.2786746607762702</v>
      </c>
      <c r="M18" s="69">
        <v>2.2194514242277075</v>
      </c>
      <c r="N18" s="69">
        <v>2.1741751208232225</v>
      </c>
    </row>
    <row r="19" spans="1:14" x14ac:dyDescent="0.3">
      <c r="A19" s="9" t="s">
        <v>13</v>
      </c>
      <c r="B19" s="69">
        <v>2.7098665339615624</v>
      </c>
      <c r="C19" s="69">
        <v>5.4704271172211145</v>
      </c>
      <c r="D19" s="69">
        <v>0.2626298885320234</v>
      </c>
      <c r="E19" s="69">
        <v>5.0067668638171776</v>
      </c>
      <c r="F19" s="69">
        <v>1.054314493617212</v>
      </c>
      <c r="G19" s="69">
        <v>3.1972898599066046</v>
      </c>
      <c r="H19" s="69">
        <v>2.8201251317716962</v>
      </c>
      <c r="I19" s="69">
        <v>3.1096960306794155</v>
      </c>
      <c r="J19" s="69">
        <v>3.1757904573149642</v>
      </c>
      <c r="K19" s="69">
        <v>1.8249206631293</v>
      </c>
      <c r="L19" s="69">
        <v>2.4055348690438625</v>
      </c>
      <c r="M19" s="69">
        <v>3.3706560527038154</v>
      </c>
      <c r="N19" s="69">
        <v>2.2987234845022759</v>
      </c>
    </row>
    <row r="20" spans="1:14" x14ac:dyDescent="0.3">
      <c r="A20" s="9" t="s">
        <v>14</v>
      </c>
      <c r="B20" s="69">
        <v>4.3179400373296488</v>
      </c>
      <c r="C20" s="69">
        <v>9.9025066338845331</v>
      </c>
      <c r="D20" s="69">
        <v>4.4901379180049119</v>
      </c>
      <c r="E20" s="69">
        <v>4.9746419936938162</v>
      </c>
      <c r="F20" s="69">
        <v>4.0462367794508207</v>
      </c>
      <c r="G20" s="69">
        <v>2.4695713809206139</v>
      </c>
      <c r="H20" s="69">
        <v>4.5403351450515457</v>
      </c>
      <c r="I20" s="69">
        <v>4.3000642007858181</v>
      </c>
      <c r="J20" s="69">
        <v>5.2673723268564991</v>
      </c>
      <c r="K20" s="69">
        <v>3.826250983777197</v>
      </c>
      <c r="L20" s="69">
        <v>5.0047459766487847</v>
      </c>
      <c r="M20" s="69">
        <v>4.013786186363733</v>
      </c>
      <c r="N20" s="69">
        <v>3.9885220017873371</v>
      </c>
    </row>
    <row r="21" spans="1:14" x14ac:dyDescent="0.3">
      <c r="A21" s="9" t="s">
        <v>15</v>
      </c>
      <c r="B21" s="69">
        <v>2.2467784024838551</v>
      </c>
      <c r="C21" s="69">
        <v>3.0017990195343538</v>
      </c>
      <c r="D21" s="69">
        <v>1.4689401095786889</v>
      </c>
      <c r="E21" s="69">
        <v>5.6057589965121508E-2</v>
      </c>
      <c r="F21" s="69">
        <v>1.4165971446241286</v>
      </c>
      <c r="G21" s="69">
        <v>1.3956429286190795</v>
      </c>
      <c r="H21" s="69">
        <v>2.526164040359788</v>
      </c>
      <c r="I21" s="69">
        <v>4.106656337473571</v>
      </c>
      <c r="J21" s="69">
        <v>3.9924055295228458</v>
      </c>
      <c r="K21" s="69">
        <v>2.0657747086750109</v>
      </c>
      <c r="L21" s="69">
        <v>3.1560555380246136</v>
      </c>
      <c r="M21" s="69">
        <v>3.0620388944023311</v>
      </c>
      <c r="N21" s="69">
        <v>2.7821403905666475</v>
      </c>
    </row>
    <row r="22" spans="1:14" x14ac:dyDescent="0.3">
      <c r="A22" s="9" t="s">
        <v>16</v>
      </c>
      <c r="B22" s="69">
        <v>42.999099819771814</v>
      </c>
      <c r="C22" s="69">
        <v>12.246570619012639</v>
      </c>
      <c r="D22" s="69">
        <v>19.942508974116755</v>
      </c>
      <c r="E22" s="69">
        <v>4.3042513185604685</v>
      </c>
      <c r="F22" s="69">
        <v>58.020454632569695</v>
      </c>
      <c r="G22" s="69">
        <v>56.416602735156772</v>
      </c>
      <c r="H22" s="69">
        <v>36.802198704872474</v>
      </c>
      <c r="I22" s="69">
        <v>54.612184453137701</v>
      </c>
      <c r="J22" s="69">
        <v>54.677079100785079</v>
      </c>
      <c r="K22" s="69">
        <v>65.989999746122024</v>
      </c>
      <c r="L22" s="69">
        <v>63.234307352477124</v>
      </c>
      <c r="M22" s="69">
        <v>47.981783821448929</v>
      </c>
      <c r="N22" s="69">
        <v>62.36877261210175</v>
      </c>
    </row>
    <row r="23" spans="1:14" x14ac:dyDescent="0.3">
      <c r="A23" s="216" t="s">
        <v>157</v>
      </c>
      <c r="B23" s="69">
        <v>4.9115824744799665</v>
      </c>
      <c r="C23" s="69">
        <v>2.3493695935715035E-2</v>
      </c>
      <c r="D23" s="69">
        <v>7.5706026827885884</v>
      </c>
      <c r="E23" s="69">
        <v>0</v>
      </c>
      <c r="F23" s="69">
        <v>15.640884559131335</v>
      </c>
      <c r="G23" s="69">
        <v>4.1127334889926619</v>
      </c>
      <c r="H23" s="69">
        <v>3.6459304793067098</v>
      </c>
      <c r="I23" s="69">
        <v>3.6031381344107651</v>
      </c>
      <c r="J23" s="69">
        <v>15.683918411572751</v>
      </c>
      <c r="K23" s="69">
        <v>3.5839219071314328</v>
      </c>
      <c r="L23" s="69">
        <v>4.9978920795203532</v>
      </c>
      <c r="M23" s="69">
        <v>2.4277518528685151</v>
      </c>
      <c r="N23" s="69">
        <v>3.9646884878875603</v>
      </c>
    </row>
    <row r="24" spans="1:14" x14ac:dyDescent="0.3">
      <c r="A24" s="216" t="s">
        <v>155</v>
      </c>
      <c r="B24" s="69">
        <v>2.9783593071843728</v>
      </c>
      <c r="C24" s="69">
        <v>10.29728497968607</v>
      </c>
      <c r="D24" s="69">
        <v>9.8782542981296046</v>
      </c>
      <c r="E24" s="69">
        <v>4.3042513185604685</v>
      </c>
      <c r="F24" s="69">
        <v>2.1690200524320415</v>
      </c>
      <c r="G24" s="69">
        <v>9.2953885923949304</v>
      </c>
      <c r="H24" s="69">
        <v>1.645957860438372</v>
      </c>
      <c r="I24" s="69">
        <v>2.0196497205125792</v>
      </c>
      <c r="J24" s="69">
        <v>1.6828719064030722</v>
      </c>
      <c r="K24" s="69">
        <v>2.1297113407296453</v>
      </c>
      <c r="L24" s="69">
        <v>3.4303376459450932</v>
      </c>
      <c r="M24" s="69">
        <v>1.0672923837074264</v>
      </c>
      <c r="N24" s="69">
        <v>2.5436352409766068</v>
      </c>
    </row>
    <row r="25" spans="1:14" x14ac:dyDescent="0.3">
      <c r="A25" s="216" t="s">
        <v>105</v>
      </c>
      <c r="B25" s="69">
        <v>35.109158038107473</v>
      </c>
      <c r="C25" s="69">
        <v>1.9257919433908519</v>
      </c>
      <c r="D25" s="69">
        <v>2.4936519931985641</v>
      </c>
      <c r="E25" s="69">
        <v>0</v>
      </c>
      <c r="F25" s="69">
        <v>40.210550021006327</v>
      </c>
      <c r="G25" s="69">
        <v>43.008480653769183</v>
      </c>
      <c r="H25" s="69">
        <v>31.510310365127392</v>
      </c>
      <c r="I25" s="69">
        <v>48.989396598214363</v>
      </c>
      <c r="J25" s="69">
        <v>37.310288782809252</v>
      </c>
      <c r="K25" s="69">
        <v>60.276366498260934</v>
      </c>
      <c r="L25" s="69">
        <v>54.806077627011675</v>
      </c>
      <c r="M25" s="69">
        <v>44.486739584872993</v>
      </c>
      <c r="N25" s="69">
        <v>55.860448883237581</v>
      </c>
    </row>
    <row r="26" spans="1:14" x14ac:dyDescent="0.3">
      <c r="A26" s="9" t="s">
        <v>17</v>
      </c>
      <c r="B26" s="69">
        <v>1.5105886724337669</v>
      </c>
      <c r="C26" s="69">
        <v>2.1147519601817009</v>
      </c>
      <c r="D26" s="69">
        <v>2.0655204987719626</v>
      </c>
      <c r="E26" s="69">
        <v>1.2713539625461316</v>
      </c>
      <c r="F26" s="69">
        <v>0.89056833505482969</v>
      </c>
      <c r="G26" s="69">
        <v>0.97643012008005337</v>
      </c>
      <c r="H26" s="69">
        <v>0.99826951247895079</v>
      </c>
      <c r="I26" s="69">
        <v>2.6676924525556194</v>
      </c>
      <c r="J26" s="69">
        <v>1.4635891229721527</v>
      </c>
      <c r="K26" s="69">
        <v>1.5066516032394832</v>
      </c>
      <c r="L26" s="69">
        <v>1.3489555064689176</v>
      </c>
      <c r="M26" s="69">
        <v>2.480451445343018</v>
      </c>
      <c r="N26" s="69">
        <v>1.7272784611170111</v>
      </c>
    </row>
    <row r="27" spans="1:14" x14ac:dyDescent="0.3">
      <c r="A27" s="9" t="s">
        <v>18</v>
      </c>
      <c r="B27" s="69">
        <v>0.33748581270774441</v>
      </c>
      <c r="C27" s="69">
        <v>0.69046219810203435</v>
      </c>
      <c r="D27" s="69">
        <v>2.1046665407141507E-2</v>
      </c>
      <c r="E27" s="69">
        <v>0.42830177515209272</v>
      </c>
      <c r="F27" s="69">
        <v>0.12626850726584135</v>
      </c>
      <c r="G27" s="69">
        <v>0.19804869913275519</v>
      </c>
      <c r="H27" s="69">
        <v>0.47976945087140449</v>
      </c>
      <c r="I27" s="69">
        <v>0.51060511380659301</v>
      </c>
      <c r="J27" s="69">
        <v>0.39975717961984769</v>
      </c>
      <c r="K27" s="69">
        <v>0.27265734088197213</v>
      </c>
      <c r="L27" s="69">
        <v>0.23206058693594195</v>
      </c>
      <c r="M27" s="69">
        <v>0.41576469097742774</v>
      </c>
      <c r="N27" s="69">
        <v>0.29786923466105814</v>
      </c>
    </row>
    <row r="28" spans="1:14" x14ac:dyDescent="0.3">
      <c r="A28" s="9" t="s">
        <v>19</v>
      </c>
      <c r="B28" s="69">
        <v>2.0171315569951838</v>
      </c>
      <c r="C28" s="69">
        <v>0.41082410086502857</v>
      </c>
      <c r="D28" s="69">
        <v>3.7228414887587382</v>
      </c>
      <c r="E28" s="69">
        <v>7.1429547511921907</v>
      </c>
      <c r="F28" s="69">
        <v>5.417204612135464</v>
      </c>
      <c r="G28" s="69">
        <v>3.1098857571714476</v>
      </c>
      <c r="H28" s="69">
        <v>1.7569418014046521</v>
      </c>
      <c r="I28" s="69">
        <v>0.37502846234837917</v>
      </c>
      <c r="J28" s="69">
        <v>0.50483058601366304</v>
      </c>
      <c r="K28" s="69">
        <v>0.5889969280763665</v>
      </c>
      <c r="L28" s="69">
        <v>0.4148437993057747</v>
      </c>
      <c r="M28" s="69">
        <v>0.85122996684896224</v>
      </c>
      <c r="N28" s="69">
        <v>0.49449798292903929</v>
      </c>
    </row>
    <row r="29" spans="1:14" x14ac:dyDescent="0.3">
      <c r="A29" s="9" t="s">
        <v>20</v>
      </c>
      <c r="B29" s="69">
        <v>0.93050181533010556</v>
      </c>
      <c r="C29" s="69">
        <v>1.7076788150458</v>
      </c>
      <c r="D29" s="69">
        <v>7.2926506706971466E-3</v>
      </c>
      <c r="E29" s="69">
        <v>4.1886334079902028</v>
      </c>
      <c r="F29" s="69">
        <v>0.12302798805282418</v>
      </c>
      <c r="G29" s="69">
        <v>0.59131087391594395</v>
      </c>
      <c r="H29" s="69">
        <v>0.81428747450132122</v>
      </c>
      <c r="I29" s="69">
        <v>0.46203679133032588</v>
      </c>
      <c r="J29" s="69">
        <v>0.39705419513131501</v>
      </c>
      <c r="K29" s="69">
        <v>0.31000787021757342</v>
      </c>
      <c r="L29" s="69">
        <v>0.26195645313979177</v>
      </c>
      <c r="M29" s="69">
        <v>0.79538208154733003</v>
      </c>
      <c r="N29" s="69">
        <v>0.48645410012348395</v>
      </c>
    </row>
    <row r="30" spans="1:14" x14ac:dyDescent="0.3">
      <c r="A30" s="9" t="s">
        <v>21</v>
      </c>
      <c r="B30" s="69">
        <v>4.6536358802493343</v>
      </c>
      <c r="C30" s="69">
        <v>6.7478764073579907</v>
      </c>
      <c r="D30" s="69">
        <v>33.586472699792182</v>
      </c>
      <c r="E30" s="69">
        <v>2.9267955445092513</v>
      </c>
      <c r="F30" s="69">
        <v>8.9102765780000652</v>
      </c>
      <c r="G30" s="69">
        <v>3.4198090393595733</v>
      </c>
      <c r="H30" s="69">
        <v>5.4482592445545777</v>
      </c>
      <c r="I30" s="69">
        <v>5.0318204774826443</v>
      </c>
      <c r="J30" s="69">
        <v>4.5240379509155941</v>
      </c>
      <c r="K30" s="69">
        <v>3.0841046992815255</v>
      </c>
      <c r="L30" s="69">
        <v>3.3087661722940989</v>
      </c>
      <c r="M30" s="69">
        <v>4.6568550856225848</v>
      </c>
      <c r="N30" s="69">
        <v>3.5760253838790925</v>
      </c>
    </row>
    <row r="31" spans="1:14" x14ac:dyDescent="0.3">
      <c r="A31" s="9" t="s">
        <v>22</v>
      </c>
      <c r="B31" s="69">
        <v>1.8961222929158645</v>
      </c>
      <c r="C31" s="69">
        <v>6.1987676716189677</v>
      </c>
      <c r="D31" s="69">
        <v>2.5009635367466467</v>
      </c>
      <c r="E31" s="69">
        <v>1.2670320168779492</v>
      </c>
      <c r="F31" s="69">
        <v>0.92705840703803011</v>
      </c>
      <c r="G31" s="69">
        <v>1.3181162441627752</v>
      </c>
      <c r="H31" s="69">
        <v>2.2217926426899224</v>
      </c>
      <c r="I31" s="69">
        <v>1.9890730262538414</v>
      </c>
      <c r="J31" s="69">
        <v>2.2078296905404313</v>
      </c>
      <c r="K31" s="69">
        <v>1.0240473228566351</v>
      </c>
      <c r="L31" s="69">
        <v>1.5562574944777534</v>
      </c>
      <c r="M31" s="69">
        <v>2.8097383813002805</v>
      </c>
      <c r="N31" s="69">
        <v>1.9368875591706161</v>
      </c>
    </row>
    <row r="32" spans="1:14" x14ac:dyDescent="0.3">
      <c r="A32" s="9" t="s">
        <v>23</v>
      </c>
      <c r="B32" s="69">
        <v>1.1890087670240832</v>
      </c>
      <c r="C32" s="69">
        <v>6.1303809423863997</v>
      </c>
      <c r="D32" s="69">
        <v>0.10831286604949934</v>
      </c>
      <c r="E32" s="69">
        <v>6.2559186222544166E-2</v>
      </c>
      <c r="F32" s="69">
        <v>0.64189114246094425</v>
      </c>
      <c r="G32" s="69">
        <v>0.37020096731154101</v>
      </c>
      <c r="H32" s="69">
        <v>1.2924058431334966</v>
      </c>
      <c r="I32" s="69">
        <v>1.1579031167341487</v>
      </c>
      <c r="J32" s="69">
        <v>0.63140314516702678</v>
      </c>
      <c r="K32" s="69">
        <v>0.83991215821676102</v>
      </c>
      <c r="L32" s="69">
        <v>1.069510886715052</v>
      </c>
      <c r="M32" s="69">
        <v>1.8817901560421462</v>
      </c>
      <c r="N32" s="69">
        <v>1.1615936758425038</v>
      </c>
    </row>
    <row r="33" spans="1:14" x14ac:dyDescent="0.3">
      <c r="A33" s="9" t="s">
        <v>24</v>
      </c>
      <c r="B33" s="69">
        <v>1.3083648069022304</v>
      </c>
      <c r="C33" s="69">
        <v>1.7969041872179663</v>
      </c>
      <c r="D33" s="69">
        <v>4.0888909880974866</v>
      </c>
      <c r="E33" s="69">
        <v>3.6123099889164463</v>
      </c>
      <c r="F33" s="69">
        <v>0.35569852661271684</v>
      </c>
      <c r="G33" s="69">
        <v>0.56584389593062034</v>
      </c>
      <c r="H33" s="69">
        <v>2.033425516476596</v>
      </c>
      <c r="I33" s="69">
        <v>1.2767250751149195</v>
      </c>
      <c r="J33" s="69">
        <v>1.5568820382101061</v>
      </c>
      <c r="K33" s="69">
        <v>0.66759501383635034</v>
      </c>
      <c r="L33" s="69">
        <v>1.1471063426948565</v>
      </c>
      <c r="M33" s="69">
        <v>1.1975485124263603</v>
      </c>
      <c r="N33" s="69">
        <v>0.88684547107736067</v>
      </c>
    </row>
    <row r="34" spans="1:14" x14ac:dyDescent="0.3">
      <c r="A34" s="9" t="s">
        <v>25</v>
      </c>
      <c r="B34" s="69">
        <v>0.5209991888241805</v>
      </c>
      <c r="C34" s="69">
        <v>0.66908684766802096</v>
      </c>
      <c r="D34" s="69">
        <v>7.7102399395427925</v>
      </c>
      <c r="E34" s="69">
        <v>4.4294947885284146E-2</v>
      </c>
      <c r="F34" s="69">
        <v>0.33458242837034124</v>
      </c>
      <c r="G34" s="69">
        <v>0.17818128752501669</v>
      </c>
      <c r="H34" s="69">
        <v>1.1054652738797695</v>
      </c>
      <c r="I34" s="69">
        <v>0.88729252446049944</v>
      </c>
      <c r="J34" s="69">
        <v>0.60909718953923564</v>
      </c>
      <c r="K34" s="69">
        <v>0.30584934880296527</v>
      </c>
      <c r="L34" s="69">
        <v>0.60658882928368574</v>
      </c>
      <c r="M34" s="69">
        <v>0.81329631115521861</v>
      </c>
      <c r="N34" s="69">
        <v>0.44681699290693222</v>
      </c>
    </row>
    <row r="35" spans="1:14" x14ac:dyDescent="0.3">
      <c r="A35" s="9" t="s">
        <v>26</v>
      </c>
      <c r="B35" s="69">
        <v>0.88631712029245269</v>
      </c>
      <c r="C35" s="69">
        <v>2.3557800998455845</v>
      </c>
      <c r="D35" s="69">
        <v>1.852389948989231</v>
      </c>
      <c r="E35" s="69">
        <v>0.15588280700736901</v>
      </c>
      <c r="F35" s="69">
        <v>0.78748000614203506</v>
      </c>
      <c r="G35" s="69">
        <v>0.59228235490326875</v>
      </c>
      <c r="H35" s="69">
        <v>1.1441424914091698</v>
      </c>
      <c r="I35" s="69">
        <v>1.3533987896011848</v>
      </c>
      <c r="J35" s="69">
        <v>0.61287396238622671</v>
      </c>
      <c r="K35" s="69">
        <v>0.97717636903704075</v>
      </c>
      <c r="L35" s="69">
        <v>0.9557147365099401</v>
      </c>
      <c r="M35" s="69">
        <v>1.2782111108764966</v>
      </c>
      <c r="N35" s="69">
        <v>0.82750479326180182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92.37348880967194</v>
      </c>
      <c r="C37" s="130">
        <v>99.999999999999986</v>
      </c>
      <c r="D37" s="130">
        <v>100</v>
      </c>
      <c r="E37" s="130">
        <v>100.00000000000001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100.00000000000001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7.4808491922904814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0.14566199803758104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sheetPr codeName="Hoja383">
    <tabColor theme="8" tint="0.39997558519241921"/>
  </sheetPr>
  <dimension ref="A1:N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662</v>
      </c>
      <c r="B1" s="121"/>
      <c r="C1" s="121"/>
      <c r="D1" s="121"/>
      <c r="E1" s="121"/>
      <c r="F1" s="121"/>
      <c r="G1" s="121"/>
      <c r="H1" s="122">
        <v>172</v>
      </c>
      <c r="I1" s="49"/>
      <c r="J1" s="49"/>
      <c r="K1" s="49"/>
      <c r="L1" s="49"/>
      <c r="M1" s="49"/>
      <c r="N1" s="49"/>
    </row>
    <row r="2" spans="1:14" ht="18" x14ac:dyDescent="0.3">
      <c r="A2" s="229" t="s">
        <v>322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224">
        <v>10.159486705108918</v>
      </c>
      <c r="C9" s="224">
        <v>13.888508181076247</v>
      </c>
      <c r="D9" s="224">
        <v>17.210231218185257</v>
      </c>
      <c r="E9" s="224">
        <v>3.718658197009546</v>
      </c>
      <c r="F9" s="224">
        <v>5.1496515291720328</v>
      </c>
      <c r="G9" s="224">
        <v>8.2783843159463828</v>
      </c>
      <c r="H9" s="224">
        <v>11.950565634422873</v>
      </c>
      <c r="I9" s="224">
        <v>7.7916244782906716</v>
      </c>
      <c r="J9" s="224">
        <v>6.8126848524793502</v>
      </c>
      <c r="K9" s="224">
        <v>12.013010875777482</v>
      </c>
      <c r="L9" s="224">
        <v>1.9913811926644627</v>
      </c>
      <c r="M9" s="224">
        <v>1.5274099156080752</v>
      </c>
      <c r="N9" s="224">
        <v>10.045861114697459</v>
      </c>
    </row>
    <row r="10" spans="1:14" x14ac:dyDescent="0.3">
      <c r="A10" s="9" t="s">
        <v>317</v>
      </c>
      <c r="B10" s="224">
        <v>-1.2257290034848864</v>
      </c>
      <c r="C10" s="224">
        <v>11.719806959418563</v>
      </c>
      <c r="D10" s="224">
        <v>-19.116385644914033</v>
      </c>
      <c r="E10" s="224">
        <v>-9.2964148532859525</v>
      </c>
      <c r="F10" s="224">
        <v>-4.7445662833649465</v>
      </c>
      <c r="G10" s="224">
        <v>3.9384160008485054</v>
      </c>
      <c r="H10" s="224">
        <v>10.69311943200313</v>
      </c>
      <c r="I10" s="224">
        <v>8.253868407582047</v>
      </c>
      <c r="J10" s="224">
        <v>6.6088794069235348</v>
      </c>
      <c r="K10" s="224">
        <v>12.390479493295075</v>
      </c>
      <c r="L10" s="224">
        <v>1.781728013725953</v>
      </c>
      <c r="M10" s="224">
        <v>1.3693388055817621</v>
      </c>
      <c r="N10" s="224">
        <v>10.944250108554513</v>
      </c>
    </row>
    <row r="11" spans="1:14" x14ac:dyDescent="0.3">
      <c r="A11" s="9" t="s">
        <v>5</v>
      </c>
      <c r="B11" s="224">
        <v>4.0965263386854929</v>
      </c>
      <c r="C11" s="224">
        <v>21.452265784591845</v>
      </c>
      <c r="D11" s="224">
        <v>9.7493442145147213</v>
      </c>
      <c r="E11" s="224">
        <v>-1.8715416199968899</v>
      </c>
      <c r="F11" s="224">
        <v>12.247244017272592</v>
      </c>
      <c r="G11" s="224">
        <v>4.1954791727438163</v>
      </c>
      <c r="H11" s="224">
        <v>10.548489486363579</v>
      </c>
      <c r="I11" s="224">
        <v>8.104016442123708</v>
      </c>
      <c r="J11" s="224">
        <v>8.5411485332380011</v>
      </c>
      <c r="K11" s="224">
        <v>16.004057199068015</v>
      </c>
      <c r="L11" s="224">
        <v>3.3639302903246886</v>
      </c>
      <c r="M11" s="224">
        <v>-0.12066469990803341</v>
      </c>
      <c r="N11" s="224">
        <v>10.386884634823872</v>
      </c>
    </row>
    <row r="12" spans="1:14" x14ac:dyDescent="0.3">
      <c r="A12" s="9" t="s">
        <v>6</v>
      </c>
      <c r="B12" s="224">
        <v>7.1872158268455877</v>
      </c>
      <c r="C12" s="224">
        <v>18.102607348420861</v>
      </c>
      <c r="D12" s="224">
        <v>54.405462941028674</v>
      </c>
      <c r="E12" s="224">
        <v>0.64851310907422999</v>
      </c>
      <c r="F12" s="224">
        <v>10.725690473262546</v>
      </c>
      <c r="G12" s="224">
        <v>3.0604090319903889</v>
      </c>
      <c r="H12" s="224">
        <v>9.1394897123993957</v>
      </c>
      <c r="I12" s="224">
        <v>8.9551188642835768</v>
      </c>
      <c r="J12" s="224">
        <v>9.6887606371755197</v>
      </c>
      <c r="K12" s="224">
        <v>15.36318088217692</v>
      </c>
      <c r="L12" s="224">
        <v>1.9341863211837875</v>
      </c>
      <c r="M12" s="224">
        <v>-1.558043789682813</v>
      </c>
      <c r="N12" s="224">
        <v>10.283222912985607</v>
      </c>
    </row>
    <row r="13" spans="1:14" x14ac:dyDescent="0.3">
      <c r="A13" s="9" t="s">
        <v>7</v>
      </c>
      <c r="B13" s="224">
        <v>7.442287350066934</v>
      </c>
      <c r="C13" s="224">
        <v>17.330357798717614</v>
      </c>
      <c r="D13" s="224">
        <v>23.556041377030979</v>
      </c>
      <c r="E13" s="224">
        <v>1.8324933492297504</v>
      </c>
      <c r="F13" s="224">
        <v>6.417723110824511</v>
      </c>
      <c r="G13" s="224">
        <v>7.5764947917106156</v>
      </c>
      <c r="H13" s="224">
        <v>10.094363110882739</v>
      </c>
      <c r="I13" s="224">
        <v>7.1983198740995533</v>
      </c>
      <c r="J13" s="224">
        <v>7.9416132307765963</v>
      </c>
      <c r="K13" s="224">
        <v>9.6164782138857134</v>
      </c>
      <c r="L13" s="224">
        <v>0.12406519065135058</v>
      </c>
      <c r="M13" s="224">
        <v>-0.75741912295795544</v>
      </c>
      <c r="N13" s="224">
        <v>9.2592776030738833</v>
      </c>
    </row>
    <row r="14" spans="1:14" x14ac:dyDescent="0.3">
      <c r="A14" s="9" t="s">
        <v>8</v>
      </c>
      <c r="B14" s="224">
        <v>5.8275342027210826</v>
      </c>
      <c r="C14" s="224">
        <v>-3.7839152884973402</v>
      </c>
      <c r="D14" s="224">
        <v>22.439762113997247</v>
      </c>
      <c r="E14" s="224">
        <v>3.4369863624543768</v>
      </c>
      <c r="F14" s="224">
        <v>17.870019108420834</v>
      </c>
      <c r="G14" s="224">
        <v>6.7261507868376924</v>
      </c>
      <c r="H14" s="224">
        <v>9.749053176154149</v>
      </c>
      <c r="I14" s="224">
        <v>7.7991488869492969</v>
      </c>
      <c r="J14" s="224">
        <v>8.6396028111240781</v>
      </c>
      <c r="K14" s="224">
        <v>14.472212498724815</v>
      </c>
      <c r="L14" s="224">
        <v>3.8449268476423555</v>
      </c>
      <c r="M14" s="224">
        <v>-1.7156423889315988</v>
      </c>
      <c r="N14" s="224">
        <v>10.140050033017346</v>
      </c>
    </row>
    <row r="15" spans="1:14" x14ac:dyDescent="0.3">
      <c r="A15" s="9" t="s">
        <v>9</v>
      </c>
      <c r="B15" s="224">
        <v>-11.436969324698623</v>
      </c>
      <c r="C15" s="224">
        <v>34.514201975889108</v>
      </c>
      <c r="D15" s="224">
        <v>10.783018554784746</v>
      </c>
      <c r="E15" s="224">
        <v>-36.219560746306989</v>
      </c>
      <c r="F15" s="224">
        <v>9.97878713199853</v>
      </c>
      <c r="G15" s="224">
        <v>3.141145293272146</v>
      </c>
      <c r="H15" s="224">
        <v>10.877627052491661</v>
      </c>
      <c r="I15" s="224">
        <v>9.0347852074109056</v>
      </c>
      <c r="J15" s="224">
        <v>6.1509184107796386</v>
      </c>
      <c r="K15" s="224">
        <v>12.594476935012551</v>
      </c>
      <c r="L15" s="224">
        <v>1.2253421637523161</v>
      </c>
      <c r="M15" s="224">
        <v>-1.4670508248751872</v>
      </c>
      <c r="N15" s="224">
        <v>10.443050597070709</v>
      </c>
    </row>
    <row r="16" spans="1:14" x14ac:dyDescent="0.3">
      <c r="A16" s="9" t="s">
        <v>10</v>
      </c>
      <c r="B16" s="224">
        <v>5.310137717201215</v>
      </c>
      <c r="C16" s="224">
        <v>9.615981610081306</v>
      </c>
      <c r="D16" s="224">
        <v>12.392134699941494</v>
      </c>
      <c r="E16" s="224">
        <v>-3.064327437213862</v>
      </c>
      <c r="F16" s="224">
        <v>15.89514705096984</v>
      </c>
      <c r="G16" s="224">
        <v>3.2411946263576823</v>
      </c>
      <c r="H16" s="224">
        <v>11.89800184490089</v>
      </c>
      <c r="I16" s="224">
        <v>7.1285968122580385</v>
      </c>
      <c r="J16" s="224">
        <v>7.4967846181116329</v>
      </c>
      <c r="K16" s="224">
        <v>17.0598550547695</v>
      </c>
      <c r="L16" s="224">
        <v>2.1479481460048504</v>
      </c>
      <c r="M16" s="224">
        <v>-0.80337638864699557</v>
      </c>
      <c r="N16" s="224">
        <v>9.2642921070504656</v>
      </c>
    </row>
    <row r="17" spans="1:14" x14ac:dyDescent="0.3">
      <c r="A17" s="9" t="s">
        <v>11</v>
      </c>
      <c r="B17" s="224">
        <v>6.0775142653248366</v>
      </c>
      <c r="C17" s="224">
        <v>5.4869439130554412</v>
      </c>
      <c r="D17" s="224">
        <v>16.513520609083727</v>
      </c>
      <c r="E17" s="224">
        <v>-5.6348410833953153</v>
      </c>
      <c r="F17" s="224">
        <v>8.6430124006387103</v>
      </c>
      <c r="G17" s="224">
        <v>1.6858371230014484</v>
      </c>
      <c r="H17" s="224">
        <v>9.9881649832793897</v>
      </c>
      <c r="I17" s="224">
        <v>7.0760052307734469</v>
      </c>
      <c r="J17" s="224">
        <v>8.9685003841199205</v>
      </c>
      <c r="K17" s="224">
        <v>11.508886681330139</v>
      </c>
      <c r="L17" s="224">
        <v>3.6635787735215217</v>
      </c>
      <c r="M17" s="224">
        <v>-0.23560577236031577</v>
      </c>
      <c r="N17" s="224">
        <v>10.75037978607061</v>
      </c>
    </row>
    <row r="18" spans="1:14" x14ac:dyDescent="0.3">
      <c r="A18" s="9" t="s">
        <v>12</v>
      </c>
      <c r="B18" s="224">
        <v>2.6994906474205891</v>
      </c>
      <c r="C18" s="224">
        <v>13.660748220355899</v>
      </c>
      <c r="D18" s="224">
        <v>9.3209076270694737</v>
      </c>
      <c r="E18" s="224">
        <v>-4.6065247587797273</v>
      </c>
      <c r="F18" s="224">
        <v>-3.5277746916498245</v>
      </c>
      <c r="G18" s="224">
        <v>5.4127779063649797</v>
      </c>
      <c r="H18" s="224">
        <v>9.1956814578200152</v>
      </c>
      <c r="I18" s="224">
        <v>9.7727554261608276</v>
      </c>
      <c r="J18" s="224">
        <v>7.4788659281419143</v>
      </c>
      <c r="K18" s="224">
        <v>15.165918391359412</v>
      </c>
      <c r="L18" s="224">
        <v>6.7147804472549808</v>
      </c>
      <c r="M18" s="224">
        <v>0.23598695296867334</v>
      </c>
      <c r="N18" s="224">
        <v>10.936135752560403</v>
      </c>
    </row>
    <row r="19" spans="1:14" x14ac:dyDescent="0.3">
      <c r="A19" s="9" t="s">
        <v>13</v>
      </c>
      <c r="B19" s="224">
        <v>4.5980494552537436</v>
      </c>
      <c r="C19" s="224">
        <v>6.8894441651006701</v>
      </c>
      <c r="D19" s="224">
        <v>14.349262628311067</v>
      </c>
      <c r="E19" s="224">
        <v>-6.8278390836688061</v>
      </c>
      <c r="F19" s="224">
        <v>10.908466275043722</v>
      </c>
      <c r="G19" s="224">
        <v>3.9264724555966097</v>
      </c>
      <c r="H19" s="224">
        <v>10.511620198007847</v>
      </c>
      <c r="I19" s="224">
        <v>7.1752104426677192</v>
      </c>
      <c r="J19" s="224">
        <v>5.6807220016476663</v>
      </c>
      <c r="K19" s="224">
        <v>13.32866272664144</v>
      </c>
      <c r="L19" s="224">
        <v>1.7257592202077205</v>
      </c>
      <c r="M19" s="224">
        <v>-2.1987698932809963</v>
      </c>
      <c r="N19" s="224">
        <v>9.9783349691351333</v>
      </c>
    </row>
    <row r="20" spans="1:14" x14ac:dyDescent="0.3">
      <c r="A20" s="9" t="s">
        <v>14</v>
      </c>
      <c r="B20" s="224">
        <v>10.977931656523296</v>
      </c>
      <c r="C20" s="224">
        <v>11.527088448020635</v>
      </c>
      <c r="D20" s="224">
        <v>19.064969634161017</v>
      </c>
      <c r="E20" s="224">
        <v>7.1163750851137166</v>
      </c>
      <c r="F20" s="224">
        <v>12.340466754405497</v>
      </c>
      <c r="G20" s="224">
        <v>5.0838020901248626</v>
      </c>
      <c r="H20" s="224">
        <v>10.136561732485035</v>
      </c>
      <c r="I20" s="224">
        <v>10.549604778721772</v>
      </c>
      <c r="J20" s="224">
        <v>9.1488803492464825</v>
      </c>
      <c r="K20" s="224">
        <v>17.685402000638661</v>
      </c>
      <c r="L20" s="224">
        <v>4.193230456661027</v>
      </c>
      <c r="M20" s="224">
        <v>1.2795969024062686</v>
      </c>
      <c r="N20" s="224">
        <v>10.305999093498627</v>
      </c>
    </row>
    <row r="21" spans="1:14" x14ac:dyDescent="0.3">
      <c r="A21" s="9" t="s">
        <v>15</v>
      </c>
      <c r="B21" s="224">
        <v>9.3376979619122125</v>
      </c>
      <c r="C21" s="224">
        <v>11.11027487716288</v>
      </c>
      <c r="D21" s="224">
        <v>28.244482614894707</v>
      </c>
      <c r="E21" s="224">
        <v>2.6191702706962019</v>
      </c>
      <c r="F21" s="224">
        <v>10.457775328246527</v>
      </c>
      <c r="G21" s="224">
        <v>5.8982075345498401</v>
      </c>
      <c r="H21" s="224">
        <v>7.9414056492248051</v>
      </c>
      <c r="I21" s="224">
        <v>8.2433083618745968</v>
      </c>
      <c r="J21" s="224">
        <v>7.2669085179004895</v>
      </c>
      <c r="K21" s="224">
        <v>17.043495879462569</v>
      </c>
      <c r="L21" s="224">
        <v>3.494239056898607</v>
      </c>
      <c r="M21" s="224">
        <v>1.3576590091425942</v>
      </c>
      <c r="N21" s="224">
        <v>10.53573311544622</v>
      </c>
    </row>
    <row r="22" spans="1:14" x14ac:dyDescent="0.3">
      <c r="A22" s="9" t="s">
        <v>16</v>
      </c>
      <c r="B22" s="224">
        <v>9.9313888457978123</v>
      </c>
      <c r="C22" s="224">
        <v>10.179779572140603</v>
      </c>
      <c r="D22" s="224">
        <v>-7.9908262742754061</v>
      </c>
      <c r="E22" s="224">
        <v>-4.8508744954361873</v>
      </c>
      <c r="F22" s="224">
        <v>16.979997649758459</v>
      </c>
      <c r="G22" s="224">
        <v>4.268394434856674</v>
      </c>
      <c r="H22" s="224">
        <v>7.5917717779475709</v>
      </c>
      <c r="I22" s="224">
        <v>8.5191065366064151</v>
      </c>
      <c r="J22" s="224">
        <v>8.0659189055572114</v>
      </c>
      <c r="K22" s="224">
        <v>10.882019438270703</v>
      </c>
      <c r="L22" s="224">
        <v>2.821427573960861</v>
      </c>
      <c r="M22" s="224">
        <v>0.29498474930962004</v>
      </c>
      <c r="N22" s="224">
        <v>10.172075389874749</v>
      </c>
    </row>
    <row r="23" spans="1:14" x14ac:dyDescent="0.3">
      <c r="A23" s="216" t="s">
        <v>157</v>
      </c>
      <c r="B23" s="224">
        <v>15.650132962374215</v>
      </c>
      <c r="C23" s="224">
        <v>5.6014792409453236</v>
      </c>
      <c r="D23" s="224">
        <v>-28.25066900709588</v>
      </c>
      <c r="E23" s="224" t="s">
        <v>440</v>
      </c>
      <c r="F23" s="224">
        <v>31.531352349764774</v>
      </c>
      <c r="G23" s="224">
        <v>4.2871113489551931</v>
      </c>
      <c r="H23" s="224">
        <v>8.9370415012820104</v>
      </c>
      <c r="I23" s="224">
        <v>8.7373813445465771</v>
      </c>
      <c r="J23" s="224">
        <v>8.0375702917536103</v>
      </c>
      <c r="K23" s="224">
        <v>10.834977371110838</v>
      </c>
      <c r="L23" s="224">
        <v>2.8037862383762757</v>
      </c>
      <c r="M23" s="224">
        <v>0.21667334308421005</v>
      </c>
      <c r="N23" s="224">
        <v>9.581430686626689</v>
      </c>
    </row>
    <row r="24" spans="1:14" x14ac:dyDescent="0.3">
      <c r="A24" s="216" t="s">
        <v>155</v>
      </c>
      <c r="B24" s="224">
        <v>4.8745689210734895</v>
      </c>
      <c r="C24" s="224">
        <v>10.603118615071679</v>
      </c>
      <c r="D24" s="224">
        <v>8.4695200548696903</v>
      </c>
      <c r="E24" s="224">
        <v>-4.8508744954361873</v>
      </c>
      <c r="F24" s="224">
        <v>4.5227370507760156E-2</v>
      </c>
      <c r="G24" s="224">
        <v>4.1272076907804376</v>
      </c>
      <c r="H24" s="224">
        <v>7.0028200327794821</v>
      </c>
      <c r="I24" s="224">
        <v>8.1964253607437882</v>
      </c>
      <c r="J24" s="224">
        <v>7.1165533657704998</v>
      </c>
      <c r="K24" s="224">
        <v>9.647524123772186</v>
      </c>
      <c r="L24" s="224">
        <v>2.0545242917785913</v>
      </c>
      <c r="M24" s="224">
        <v>0.21664788708332594</v>
      </c>
      <c r="N24" s="224">
        <v>9.9260801286005034</v>
      </c>
    </row>
    <row r="25" spans="1:14" x14ac:dyDescent="0.3">
      <c r="A25" s="216" t="s">
        <v>105</v>
      </c>
      <c r="B25" s="224">
        <v>9.6140727858980597</v>
      </c>
      <c r="C25" s="224">
        <v>8.4026794377064533</v>
      </c>
      <c r="D25" s="224">
        <v>-2.495622491078251</v>
      </c>
      <c r="E25" s="224" t="s">
        <v>440</v>
      </c>
      <c r="F25" s="224">
        <v>12.669959478728174</v>
      </c>
      <c r="G25" s="224">
        <v>4.2976362633690712</v>
      </c>
      <c r="H25" s="224">
        <v>7.4676694191463184</v>
      </c>
      <c r="I25" s="224">
        <v>8.5164542818954203</v>
      </c>
      <c r="J25" s="224">
        <v>8.1253241311713538</v>
      </c>
      <c r="K25" s="224">
        <v>10.928951781820246</v>
      </c>
      <c r="L25" s="224">
        <v>2.8713584725100532</v>
      </c>
      <c r="M25" s="224">
        <v>0.30220305932404301</v>
      </c>
      <c r="N25" s="224">
        <v>10.232406975471207</v>
      </c>
    </row>
    <row r="26" spans="1:14" x14ac:dyDescent="0.3">
      <c r="A26" s="9" t="s">
        <v>17</v>
      </c>
      <c r="B26" s="224">
        <v>0.77695972013236769</v>
      </c>
      <c r="C26" s="224">
        <v>5.6481367804473734</v>
      </c>
      <c r="D26" s="224">
        <v>7.5524928104048001</v>
      </c>
      <c r="E26" s="224">
        <v>-33.335802953720673</v>
      </c>
      <c r="F26" s="224">
        <v>7.0497811064742706</v>
      </c>
      <c r="G26" s="224">
        <v>3.4355247746903501</v>
      </c>
      <c r="H26" s="224">
        <v>11.4203224419104</v>
      </c>
      <c r="I26" s="224">
        <v>7.4299668878456799</v>
      </c>
      <c r="J26" s="224">
        <v>7.4599051632060878</v>
      </c>
      <c r="K26" s="224">
        <v>9.6250952500585925</v>
      </c>
      <c r="L26" s="224">
        <v>1.4653359229097589</v>
      </c>
      <c r="M26" s="224">
        <v>-3.5994753823797083</v>
      </c>
      <c r="N26" s="224">
        <v>10.220739628296016</v>
      </c>
    </row>
    <row r="27" spans="1:14" x14ac:dyDescent="0.3">
      <c r="A27" s="9" t="s">
        <v>18</v>
      </c>
      <c r="B27" s="224">
        <v>9.0505514249219772</v>
      </c>
      <c r="C27" s="224">
        <v>13.599822775900421</v>
      </c>
      <c r="D27" s="224">
        <v>21.917969543147223</v>
      </c>
      <c r="E27" s="224">
        <v>5.0254148225918414</v>
      </c>
      <c r="F27" s="224">
        <v>7.7599705991345331</v>
      </c>
      <c r="G27" s="224">
        <v>2.0040791781266165</v>
      </c>
      <c r="H27" s="224">
        <v>11.024343437835967</v>
      </c>
      <c r="I27" s="224">
        <v>9.6651992580358836</v>
      </c>
      <c r="J27" s="224">
        <v>7.1950348900958545</v>
      </c>
      <c r="K27" s="224">
        <v>11.86578913225685</v>
      </c>
      <c r="L27" s="224">
        <v>4.1452483289779565</v>
      </c>
      <c r="M27" s="224">
        <v>0.46626915506331557</v>
      </c>
      <c r="N27" s="224">
        <v>9.5120240768898014</v>
      </c>
    </row>
    <row r="28" spans="1:14" x14ac:dyDescent="0.3">
      <c r="A28" s="9" t="s">
        <v>19</v>
      </c>
      <c r="B28" s="224">
        <v>-1.1181374197128662</v>
      </c>
      <c r="C28" s="224">
        <v>15.698718152931406</v>
      </c>
      <c r="D28" s="224">
        <v>68.763192761804049</v>
      </c>
      <c r="E28" s="224">
        <v>-1.9744160976640615</v>
      </c>
      <c r="F28" s="224">
        <v>-0.33266155640505701</v>
      </c>
      <c r="G28" s="224">
        <v>6.9984452335578169</v>
      </c>
      <c r="H28" s="224">
        <v>11.392105013922844</v>
      </c>
      <c r="I28" s="224">
        <v>7.9654565895639848</v>
      </c>
      <c r="J28" s="224">
        <v>7.4208844408173462</v>
      </c>
      <c r="K28" s="224">
        <v>8.4718523898676921</v>
      </c>
      <c r="L28" s="224">
        <v>-2.4811132178747926</v>
      </c>
      <c r="M28" s="224">
        <v>2.0578477300362294</v>
      </c>
      <c r="N28" s="224">
        <v>9.4482840947796944</v>
      </c>
    </row>
    <row r="29" spans="1:14" x14ac:dyDescent="0.3">
      <c r="A29" s="9" t="s">
        <v>20</v>
      </c>
      <c r="B29" s="224">
        <v>-0.37699961786633196</v>
      </c>
      <c r="C29" s="224">
        <v>-1.6638171950746425</v>
      </c>
      <c r="D29" s="224">
        <v>9.7886298212012548</v>
      </c>
      <c r="E29" s="224">
        <v>-5.5658602612355565</v>
      </c>
      <c r="F29" s="224">
        <v>13.077785036978298</v>
      </c>
      <c r="G29" s="224">
        <v>7.0585836499108723</v>
      </c>
      <c r="H29" s="224">
        <v>11.379599873284917</v>
      </c>
      <c r="I29" s="224">
        <v>8.8066314987175218</v>
      </c>
      <c r="J29" s="224">
        <v>8.6245868995820132</v>
      </c>
      <c r="K29" s="224">
        <v>11.501672219138712</v>
      </c>
      <c r="L29" s="224">
        <v>2.3968806778308789</v>
      </c>
      <c r="M29" s="224">
        <v>1.9514347773231151</v>
      </c>
      <c r="N29" s="224">
        <v>9.0585203931626666</v>
      </c>
    </row>
    <row r="30" spans="1:14" x14ac:dyDescent="0.3">
      <c r="A30" s="9" t="s">
        <v>21</v>
      </c>
      <c r="B30" s="224">
        <v>15.698984198909599</v>
      </c>
      <c r="C30" s="224">
        <v>12.295517378153932</v>
      </c>
      <c r="D30" s="224">
        <v>16.530778065942513</v>
      </c>
      <c r="E30" s="224">
        <v>-20.187716073677109</v>
      </c>
      <c r="F30" s="224">
        <v>63.085076103366589</v>
      </c>
      <c r="G30" s="224">
        <v>4.9624301965938429</v>
      </c>
      <c r="H30" s="224">
        <v>9.2324153795353681</v>
      </c>
      <c r="I30" s="224">
        <v>8.060578900684817</v>
      </c>
      <c r="J30" s="224">
        <v>5.7856612637519902</v>
      </c>
      <c r="K30" s="224">
        <v>8.6927425702657786</v>
      </c>
      <c r="L30" s="224">
        <v>2.2777356882155004</v>
      </c>
      <c r="M30" s="224">
        <v>-0.46501077579769401</v>
      </c>
      <c r="N30" s="224">
        <v>10.37308648356516</v>
      </c>
    </row>
    <row r="31" spans="1:14" x14ac:dyDescent="0.3">
      <c r="A31" s="9" t="s">
        <v>22</v>
      </c>
      <c r="B31" s="224">
        <v>8.4774346988761664</v>
      </c>
      <c r="C31" s="224">
        <v>23.923016299048072</v>
      </c>
      <c r="D31" s="224">
        <v>2.7548442030809923</v>
      </c>
      <c r="E31" s="224">
        <v>-5.7428482222624524</v>
      </c>
      <c r="F31" s="224">
        <v>13.438192709105849</v>
      </c>
      <c r="G31" s="224">
        <v>-0.66668239588260292</v>
      </c>
      <c r="H31" s="224">
        <v>11.049253500802436</v>
      </c>
      <c r="I31" s="224">
        <v>8.6899825261831438</v>
      </c>
      <c r="J31" s="224">
        <v>8.2958101754940969</v>
      </c>
      <c r="K31" s="224">
        <v>12.333998922509124</v>
      </c>
      <c r="L31" s="224">
        <v>1.9878175972802552</v>
      </c>
      <c r="M31" s="224">
        <v>1.1691480674310526</v>
      </c>
      <c r="N31" s="224">
        <v>10.208960528691534</v>
      </c>
    </row>
    <row r="32" spans="1:14" x14ac:dyDescent="0.3">
      <c r="A32" s="9" t="s">
        <v>23</v>
      </c>
      <c r="B32" s="224">
        <v>8.5603750187408281</v>
      </c>
      <c r="C32" s="224">
        <v>9.212227315024208</v>
      </c>
      <c r="D32" s="224">
        <v>11.907562764668356</v>
      </c>
      <c r="E32" s="224">
        <v>2.5592693618241071</v>
      </c>
      <c r="F32" s="224">
        <v>8.1294486662353478</v>
      </c>
      <c r="G32" s="224">
        <v>8.8564209458544809</v>
      </c>
      <c r="H32" s="224">
        <v>11.950015713646025</v>
      </c>
      <c r="I32" s="224">
        <v>7.1954133858611584</v>
      </c>
      <c r="J32" s="224">
        <v>7.4745185655701363</v>
      </c>
      <c r="K32" s="224">
        <v>10.16570373432981</v>
      </c>
      <c r="L32" s="224">
        <v>2.8691755506246039</v>
      </c>
      <c r="M32" s="224">
        <v>-2.9802074141181549</v>
      </c>
      <c r="N32" s="224">
        <v>9.8414700474640711</v>
      </c>
    </row>
    <row r="33" spans="1:14" x14ac:dyDescent="0.3">
      <c r="A33" s="9" t="s">
        <v>24</v>
      </c>
      <c r="B33" s="224">
        <v>7.974538468950044</v>
      </c>
      <c r="C33" s="224">
        <v>39.697444956381077</v>
      </c>
      <c r="D33" s="224">
        <v>26.759663143112959</v>
      </c>
      <c r="E33" s="224">
        <v>2.2297390856375898</v>
      </c>
      <c r="F33" s="224">
        <v>13.555710481997025</v>
      </c>
      <c r="G33" s="224">
        <v>4.6603612244696251</v>
      </c>
      <c r="H33" s="224">
        <v>9.0395597489423949</v>
      </c>
      <c r="I33" s="224">
        <v>8.8160341765588441</v>
      </c>
      <c r="J33" s="224">
        <v>6.3132566522054532</v>
      </c>
      <c r="K33" s="224">
        <v>10.063482605510359</v>
      </c>
      <c r="L33" s="224">
        <v>2.2801398639515469</v>
      </c>
      <c r="M33" s="224">
        <v>2.6239450665270994</v>
      </c>
      <c r="N33" s="224">
        <v>9.5347161373987319</v>
      </c>
    </row>
    <row r="34" spans="1:14" x14ac:dyDescent="0.3">
      <c r="A34" s="9" t="s">
        <v>25</v>
      </c>
      <c r="B34" s="224">
        <v>7.9495986084445462</v>
      </c>
      <c r="C34" s="224">
        <v>12.716669430965453</v>
      </c>
      <c r="D34" s="224">
        <v>21.970331332317741</v>
      </c>
      <c r="E34" s="224">
        <v>1.2925530533417913</v>
      </c>
      <c r="F34" s="224">
        <v>2.3344583566948813</v>
      </c>
      <c r="G34" s="224">
        <v>7.4918931504852821</v>
      </c>
      <c r="H34" s="224">
        <v>10.083200440541845</v>
      </c>
      <c r="I34" s="224">
        <v>7.3533577099989174</v>
      </c>
      <c r="J34" s="224">
        <v>6.1000368315408622</v>
      </c>
      <c r="K34" s="224">
        <v>9.1749264524976013</v>
      </c>
      <c r="L34" s="224">
        <v>6.6049526840188832E-2</v>
      </c>
      <c r="M34" s="224">
        <v>-1.4220803989333604</v>
      </c>
      <c r="N34" s="224">
        <v>8.5722060225148056</v>
      </c>
    </row>
    <row r="35" spans="1:14" x14ac:dyDescent="0.3">
      <c r="A35" s="9" t="s">
        <v>26</v>
      </c>
      <c r="B35" s="224">
        <v>7.209171951825553</v>
      </c>
      <c r="C35" s="224">
        <v>8.6188925120013664</v>
      </c>
      <c r="D35" s="224">
        <v>7.2859991129051451</v>
      </c>
      <c r="E35" s="224">
        <v>-22.624474268247781</v>
      </c>
      <c r="F35" s="224">
        <v>9.8693069315070545</v>
      </c>
      <c r="G35" s="224">
        <v>7.1395952726221168</v>
      </c>
      <c r="H35" s="224">
        <v>10.053139347131477</v>
      </c>
      <c r="I35" s="224">
        <v>6.5805198785548384</v>
      </c>
      <c r="J35" s="224">
        <v>8.732291001888683</v>
      </c>
      <c r="K35" s="224">
        <v>10.218314437513925</v>
      </c>
      <c r="L35" s="224">
        <v>3.054552354796769</v>
      </c>
      <c r="M35" s="224">
        <v>0.26754279171905182</v>
      </c>
      <c r="N35" s="224">
        <v>8.0426697311015545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7.0647888535658723</v>
      </c>
      <c r="C37" s="130">
        <v>11.838092172238476</v>
      </c>
      <c r="D37" s="130">
        <v>7.3829415647250585</v>
      </c>
      <c r="E37" s="130">
        <v>-10.109376727336425</v>
      </c>
      <c r="F37" s="130">
        <v>15.67181731852898</v>
      </c>
      <c r="G37" s="130">
        <v>4.4057194723184665</v>
      </c>
      <c r="H37" s="130">
        <v>9.1247946073820003</v>
      </c>
      <c r="I37" s="130">
        <v>8.4724196750183296</v>
      </c>
      <c r="J37" s="130">
        <v>7.8552849312880682</v>
      </c>
      <c r="K37" s="130">
        <v>11.650618552393311</v>
      </c>
      <c r="L37" s="130">
        <v>2.807568894541717</v>
      </c>
      <c r="M37" s="130">
        <v>-5.8908087322549818E-2</v>
      </c>
      <c r="N37" s="130">
        <v>10.198703650812007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0.84437090780937751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-10.27510387517215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6.5663311555110653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48">
    <tabColor rgb="FF0070C0"/>
  </sheetPr>
  <dimension ref="A1:R40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825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37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49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1.0406091370558377E-2</v>
      </c>
      <c r="C9" s="28">
        <v>1.1597281223449447E-2</v>
      </c>
      <c r="D9" s="28">
        <v>1.4297029702970296E-2</v>
      </c>
      <c r="E9" s="28">
        <v>1.4914992272024729E-2</v>
      </c>
      <c r="F9" s="28">
        <v>9.883720930232558E-3</v>
      </c>
      <c r="G9" s="28">
        <v>1.8938053097345132E-2</v>
      </c>
      <c r="H9" s="28">
        <v>1.6082895504962055E-2</v>
      </c>
      <c r="I9" s="28">
        <v>2.2013583699560527E-2</v>
      </c>
      <c r="J9" s="28">
        <v>1.4711565001380073E-2</v>
      </c>
      <c r="K9" s="28">
        <v>4.8345367027677492E-2</v>
      </c>
      <c r="L9" s="28">
        <v>4.7034820457018497E-2</v>
      </c>
      <c r="M9" s="28">
        <v>3.1740734235025471E-2</v>
      </c>
      <c r="N9" s="28">
        <v>1.8142504118616145E-2</v>
      </c>
      <c r="O9" s="28">
        <v>1.5973409306742639E-2</v>
      </c>
      <c r="P9" s="28">
        <v>1.4199212836815016E-2</v>
      </c>
      <c r="Q9" s="28">
        <v>1.6661237785016287E-2</v>
      </c>
      <c r="R9" s="28">
        <v>2.0971093897600605E-2</v>
      </c>
    </row>
    <row r="10" spans="1:18" x14ac:dyDescent="0.3">
      <c r="A10" s="9" t="s">
        <v>317</v>
      </c>
      <c r="B10" s="28">
        <v>21.625296108291032</v>
      </c>
      <c r="C10" s="28">
        <v>20.996856414613426</v>
      </c>
      <c r="D10" s="28">
        <v>22.771168316831684</v>
      </c>
      <c r="E10" s="28">
        <v>20.328091190108193</v>
      </c>
      <c r="F10" s="28">
        <v>15.951664904862579</v>
      </c>
      <c r="G10" s="28">
        <v>13.805309734513274</v>
      </c>
      <c r="H10" s="28">
        <v>21.5938704028021</v>
      </c>
      <c r="I10" s="28">
        <v>8.4994406711945665</v>
      </c>
      <c r="J10" s="28">
        <v>12.514269942036984</v>
      </c>
      <c r="K10" s="28">
        <v>20.956708784596874</v>
      </c>
      <c r="L10" s="28">
        <v>14.405168661588682</v>
      </c>
      <c r="M10" s="28">
        <v>21.631494818197787</v>
      </c>
      <c r="N10" s="28">
        <v>17.027265238879735</v>
      </c>
      <c r="O10" s="28">
        <v>18.790123456790123</v>
      </c>
      <c r="P10" s="28">
        <v>20.014683620950652</v>
      </c>
      <c r="Q10" s="28">
        <v>18.08415309446254</v>
      </c>
      <c r="R10" s="28">
        <v>9.917079161156245</v>
      </c>
    </row>
    <row r="11" spans="1:18" x14ac:dyDescent="0.3">
      <c r="A11" s="9" t="s">
        <v>5</v>
      </c>
      <c r="B11" s="28">
        <v>1.4509306260575297E-2</v>
      </c>
      <c r="C11" s="28">
        <v>1.1087510620220901E-2</v>
      </c>
      <c r="D11" s="28">
        <v>1.2079207920792078E-2</v>
      </c>
      <c r="E11" s="28">
        <v>1.7581143740340033E-2</v>
      </c>
      <c r="F11" s="28">
        <v>1.0465116279069767E-2</v>
      </c>
      <c r="G11" s="28">
        <v>2.008849557522124E-2</v>
      </c>
      <c r="H11" s="28">
        <v>1.6725043782837127E-2</v>
      </c>
      <c r="I11" s="28">
        <v>2.636835797043548E-2</v>
      </c>
      <c r="J11" s="28">
        <v>1.689207838807618E-2</v>
      </c>
      <c r="K11" s="28">
        <v>2.1901323706377856E-2</v>
      </c>
      <c r="L11" s="28">
        <v>2.3939064200217627E-2</v>
      </c>
      <c r="M11" s="28">
        <v>1.6160196732829792E-2</v>
      </c>
      <c r="N11" s="28">
        <v>7.7018121911037896E-3</v>
      </c>
      <c r="O11" s="28">
        <v>7.0655270655270649E-3</v>
      </c>
      <c r="P11" s="28">
        <v>6.0551014229488342E-3</v>
      </c>
      <c r="Q11" s="28">
        <v>7.1335504885993483E-3</v>
      </c>
      <c r="R11" s="28">
        <v>8.3695446816550167E-3</v>
      </c>
    </row>
    <row r="12" spans="1:18" x14ac:dyDescent="0.3">
      <c r="A12" s="9" t="s">
        <v>6</v>
      </c>
      <c r="B12" s="28">
        <v>7.4502538071065993</v>
      </c>
      <c r="C12" s="28">
        <v>6.5410790144435005</v>
      </c>
      <c r="D12" s="28">
        <v>6.2455841584158414</v>
      </c>
      <c r="E12" s="28">
        <v>1.7445904173106646</v>
      </c>
      <c r="F12" s="28">
        <v>2.7589587737843551</v>
      </c>
      <c r="G12" s="28">
        <v>4.28216814159292</v>
      </c>
      <c r="H12" s="28">
        <v>1.6992410974897838</v>
      </c>
      <c r="I12" s="28">
        <v>3.3497802636835798</v>
      </c>
      <c r="J12" s="28">
        <v>2.5907535191829973</v>
      </c>
      <c r="K12" s="28">
        <v>2.8747292418772563</v>
      </c>
      <c r="L12" s="28">
        <v>1.5514961915125136</v>
      </c>
      <c r="M12" s="28">
        <v>1.1522747233444581</v>
      </c>
      <c r="N12" s="28">
        <v>1.636820428336079</v>
      </c>
      <c r="O12" s="28">
        <v>0.45396011396011393</v>
      </c>
      <c r="P12" s="28">
        <v>0.90485921889191645</v>
      </c>
      <c r="Q12" s="28">
        <v>1.3434039087947884</v>
      </c>
      <c r="R12" s="28">
        <v>1.6170413754014739</v>
      </c>
    </row>
    <row r="13" spans="1:18" x14ac:dyDescent="0.3">
      <c r="A13" s="9" t="s">
        <v>7</v>
      </c>
      <c r="B13" s="28">
        <v>1.0998307952622672E-2</v>
      </c>
      <c r="C13" s="28">
        <v>9.3882752761257435E-3</v>
      </c>
      <c r="D13" s="28">
        <v>1.001980198019802E-2</v>
      </c>
      <c r="E13" s="28">
        <v>8.9644513137557957E-3</v>
      </c>
      <c r="F13" s="28">
        <v>1.4640591966173363E-2</v>
      </c>
      <c r="G13" s="28">
        <v>3.8407079646017694E-2</v>
      </c>
      <c r="H13" s="28">
        <v>2.6941039112667833E-2</v>
      </c>
      <c r="I13" s="28">
        <v>4.2349180982820617E-2</v>
      </c>
      <c r="J13" s="28">
        <v>3.2624896494617722E-2</v>
      </c>
      <c r="K13" s="28">
        <v>3.9651022864019253E-2</v>
      </c>
      <c r="L13" s="28">
        <v>5.5114254624591949E-2</v>
      </c>
      <c r="M13" s="28">
        <v>3.7221148779202531E-2</v>
      </c>
      <c r="N13" s="28">
        <v>2.2487644151565074E-2</v>
      </c>
      <c r="O13" s="28">
        <v>1.8005698005698005E-2</v>
      </c>
      <c r="P13" s="28">
        <v>1.3911595519224947E-2</v>
      </c>
      <c r="Q13" s="28">
        <v>1.6009771986970685E-2</v>
      </c>
      <c r="R13" s="28">
        <v>2.1178915548838089E-2</v>
      </c>
    </row>
    <row r="14" spans="1:18" x14ac:dyDescent="0.3">
      <c r="A14" s="9" t="s">
        <v>8</v>
      </c>
      <c r="B14" s="28">
        <v>1.0532994923857869E-2</v>
      </c>
      <c r="C14" s="28">
        <v>1.2149532710280374E-2</v>
      </c>
      <c r="D14" s="28">
        <v>1.9405940594059406E-2</v>
      </c>
      <c r="E14" s="28">
        <v>2.187017001545595E-2</v>
      </c>
      <c r="F14" s="28">
        <v>1.849894291754757E-2</v>
      </c>
      <c r="G14" s="28">
        <v>4.4999999999999998E-2</v>
      </c>
      <c r="H14" s="28">
        <v>2.8137769994162287E-2</v>
      </c>
      <c r="I14" s="28">
        <v>4.0511386336396324E-2</v>
      </c>
      <c r="J14" s="28">
        <v>2.7021805133866962E-2</v>
      </c>
      <c r="K14" s="28">
        <v>4.5336943441636579E-2</v>
      </c>
      <c r="L14" s="28">
        <v>5.0108813928182803E-2</v>
      </c>
      <c r="M14" s="28">
        <v>3.3848585982785881E-2</v>
      </c>
      <c r="N14" s="28">
        <v>1.4971169686985171E-2</v>
      </c>
      <c r="O14" s="28">
        <v>1.3637226970560305E-2</v>
      </c>
      <c r="P14" s="28">
        <v>1.2730850741749924E-2</v>
      </c>
      <c r="Q14" s="28">
        <v>1.4315960912052119E-2</v>
      </c>
      <c r="R14" s="28">
        <v>1.8760627243529192E-2</v>
      </c>
    </row>
    <row r="15" spans="1:18" x14ac:dyDescent="0.3">
      <c r="A15" s="9" t="s">
        <v>9</v>
      </c>
      <c r="B15" s="28">
        <v>3.2571912013536375E-2</v>
      </c>
      <c r="C15" s="28">
        <v>4.2735768903993207E-2</v>
      </c>
      <c r="D15" s="28">
        <v>3.8019801980198019E-2</v>
      </c>
      <c r="E15" s="28">
        <v>5.0656877897990726E-2</v>
      </c>
      <c r="F15" s="28">
        <v>4.5771670190274845E-2</v>
      </c>
      <c r="G15" s="28">
        <v>0.12858407079646017</v>
      </c>
      <c r="H15" s="28">
        <v>9.6205487448920018E-2</v>
      </c>
      <c r="I15" s="28">
        <v>6.6000799041150623E-2</v>
      </c>
      <c r="J15" s="28">
        <v>5.2691139939276842E-2</v>
      </c>
      <c r="K15" s="28">
        <v>0.10066185318892899</v>
      </c>
      <c r="L15" s="28">
        <v>0.10960282916213275</v>
      </c>
      <c r="M15" s="28">
        <v>7.4003161777621645E-2</v>
      </c>
      <c r="N15" s="28">
        <v>5.0144151565074131E-2</v>
      </c>
      <c r="O15" s="28">
        <v>4.1025641025641026E-2</v>
      </c>
      <c r="P15" s="28">
        <v>3.62246442627914E-2</v>
      </c>
      <c r="Q15" s="28">
        <v>4.1758957654723129E-2</v>
      </c>
      <c r="R15" s="28">
        <v>4.9650481768373327E-2</v>
      </c>
    </row>
    <row r="16" spans="1:18" x14ac:dyDescent="0.3">
      <c r="A16" s="9" t="s">
        <v>10</v>
      </c>
      <c r="B16" s="28">
        <v>9.517766497461928E-3</v>
      </c>
      <c r="C16" s="28">
        <v>1.3296516567544605E-2</v>
      </c>
      <c r="D16" s="28">
        <v>2.0435643564356433E-2</v>
      </c>
      <c r="E16" s="28">
        <v>9.3353941267387955E-2</v>
      </c>
      <c r="F16" s="28">
        <v>0.11022727272727273</v>
      </c>
      <c r="G16" s="28">
        <v>0.19513274336283187</v>
      </c>
      <c r="H16" s="28">
        <v>0.1354932866316404</v>
      </c>
      <c r="I16" s="28">
        <v>0.23431881741909708</v>
      </c>
      <c r="J16" s="28">
        <v>0.16679547336461495</v>
      </c>
      <c r="K16" s="28">
        <v>0.20770156438026471</v>
      </c>
      <c r="L16" s="28">
        <v>0.23745919477693145</v>
      </c>
      <c r="M16" s="28">
        <v>0.21220797470577904</v>
      </c>
      <c r="N16" s="28">
        <v>0.21280889621087315</v>
      </c>
      <c r="O16" s="28">
        <v>0.23289648622981957</v>
      </c>
      <c r="P16" s="28">
        <v>0.17207084468664852</v>
      </c>
      <c r="Q16" s="28">
        <v>0.23539087947882734</v>
      </c>
      <c r="R16" s="28">
        <v>0.27379557906669183</v>
      </c>
    </row>
    <row r="17" spans="1:18" x14ac:dyDescent="0.3">
      <c r="A17" s="9" t="s">
        <v>11</v>
      </c>
      <c r="B17" s="28">
        <v>1.0194585448392555E-2</v>
      </c>
      <c r="C17" s="28">
        <v>5.9473237043330502E-3</v>
      </c>
      <c r="D17" s="28">
        <v>7.5247524752475245E-3</v>
      </c>
      <c r="E17" s="28">
        <v>1.4683153013910356E-2</v>
      </c>
      <c r="F17" s="28">
        <v>9.117336152219874E-3</v>
      </c>
      <c r="G17" s="28">
        <v>2.5265486725663717E-2</v>
      </c>
      <c r="H17" s="28">
        <v>1.8943374197314653E-2</v>
      </c>
      <c r="I17" s="28">
        <v>2.9764282860567322E-2</v>
      </c>
      <c r="J17" s="28">
        <v>1.9955837703560585E-2</v>
      </c>
      <c r="K17" s="28">
        <v>2.2653429602888086E-2</v>
      </c>
      <c r="L17" s="28">
        <v>2.630576713819369E-2</v>
      </c>
      <c r="M17" s="28">
        <v>1.7776216406112769E-2</v>
      </c>
      <c r="N17" s="28">
        <v>9.3492586490939045E-3</v>
      </c>
      <c r="O17" s="28">
        <v>7.9772079772079778E-3</v>
      </c>
      <c r="P17" s="28">
        <v>6.8119891008174387E-3</v>
      </c>
      <c r="Q17" s="28">
        <v>7.8338762214983718E-3</v>
      </c>
      <c r="R17" s="28">
        <v>9.7865104855469499E-3</v>
      </c>
    </row>
    <row r="18" spans="1:18" x14ac:dyDescent="0.3">
      <c r="A18" s="9" t="s">
        <v>12</v>
      </c>
      <c r="B18" s="28">
        <v>6.7124365482233506</v>
      </c>
      <c r="C18" s="28">
        <v>7.7647833474936281</v>
      </c>
      <c r="D18" s="28">
        <v>10.528871287128712</v>
      </c>
      <c r="E18" s="28">
        <v>8.1953245749613597</v>
      </c>
      <c r="F18" s="28">
        <v>12.561020084566596</v>
      </c>
      <c r="G18" s="28">
        <v>7.3801327433628314</v>
      </c>
      <c r="H18" s="28">
        <v>6.4297139521307649</v>
      </c>
      <c r="I18" s="28">
        <v>8.2902916500199773</v>
      </c>
      <c r="J18" s="28">
        <v>13.474054650841843</v>
      </c>
      <c r="K18" s="28">
        <v>6.1566185318892899</v>
      </c>
      <c r="L18" s="28">
        <v>8.4633025027203477</v>
      </c>
      <c r="M18" s="28">
        <v>6.4358334797119259</v>
      </c>
      <c r="N18" s="28">
        <v>6.7603171334431629</v>
      </c>
      <c r="O18" s="28">
        <v>4.6174738841405505</v>
      </c>
      <c r="P18" s="28">
        <v>5.8769300635785653</v>
      </c>
      <c r="Q18" s="28">
        <v>6.523762214983714</v>
      </c>
      <c r="R18" s="28">
        <v>6.23517853769129</v>
      </c>
    </row>
    <row r="19" spans="1:18" x14ac:dyDescent="0.3">
      <c r="A19" s="9" t="s">
        <v>13</v>
      </c>
      <c r="B19" s="28">
        <v>0.20871404399323179</v>
      </c>
      <c r="C19" s="28">
        <v>0.22638062871707729</v>
      </c>
      <c r="D19" s="28">
        <v>0.18724752475247525</v>
      </c>
      <c r="E19" s="28">
        <v>0.21537867078825346</v>
      </c>
      <c r="F19" s="28">
        <v>0.1566860465116279</v>
      </c>
      <c r="G19" s="28">
        <v>0.49084070796460183</v>
      </c>
      <c r="H19" s="28">
        <v>0.30350262697022767</v>
      </c>
      <c r="I19" s="28">
        <v>0.3829404714342789</v>
      </c>
      <c r="J19" s="28">
        <v>0.2555340877725642</v>
      </c>
      <c r="K19" s="28">
        <v>0.67433814681107096</v>
      </c>
      <c r="L19" s="28">
        <v>0.59409684439608268</v>
      </c>
      <c r="M19" s="28">
        <v>0.40103636044264884</v>
      </c>
      <c r="N19" s="28">
        <v>0.25588962108731467</v>
      </c>
      <c r="O19" s="28">
        <v>0.20254510921177588</v>
      </c>
      <c r="P19" s="28">
        <v>0.17393278837420528</v>
      </c>
      <c r="Q19" s="28">
        <v>0.2139902280130293</v>
      </c>
      <c r="R19" s="28">
        <v>0.2626298885320234</v>
      </c>
    </row>
    <row r="20" spans="1:18" x14ac:dyDescent="0.3">
      <c r="A20" s="9" t="s">
        <v>14</v>
      </c>
      <c r="B20" s="28">
        <v>7.9362098138747879</v>
      </c>
      <c r="C20" s="28">
        <v>5.9912489379779093</v>
      </c>
      <c r="D20" s="28">
        <v>4.4443564356435639</v>
      </c>
      <c r="E20" s="28">
        <v>6.9897990726429677</v>
      </c>
      <c r="F20" s="28">
        <v>4.0468816067653277</v>
      </c>
      <c r="G20" s="28">
        <v>6.6361061946902655</v>
      </c>
      <c r="H20" s="28">
        <v>8.067338003502627</v>
      </c>
      <c r="I20" s="28">
        <v>3.944906112664802</v>
      </c>
      <c r="J20" s="28">
        <v>3.023295611371791</v>
      </c>
      <c r="K20" s="28">
        <v>5.5547533092659442</v>
      </c>
      <c r="L20" s="28">
        <v>6.7874319912948859</v>
      </c>
      <c r="M20" s="28">
        <v>7.218795011417531</v>
      </c>
      <c r="N20" s="28">
        <v>6.3653212520593083</v>
      </c>
      <c r="O20" s="28">
        <v>8.1592972459639128</v>
      </c>
      <c r="P20" s="28">
        <v>7.158492279745686</v>
      </c>
      <c r="Q20" s="28">
        <v>3.9815146579804561</v>
      </c>
      <c r="R20" s="28">
        <v>4.4901379180049119</v>
      </c>
    </row>
    <row r="21" spans="1:18" x14ac:dyDescent="0.3">
      <c r="A21" s="9" t="s">
        <v>15</v>
      </c>
      <c r="B21" s="28">
        <v>1.3467851099830797</v>
      </c>
      <c r="C21" s="28">
        <v>1.8087085811384875</v>
      </c>
      <c r="D21" s="28">
        <v>1.585188118811881</v>
      </c>
      <c r="E21" s="28">
        <v>1.2222179289026274</v>
      </c>
      <c r="F21" s="28">
        <v>0.7437367864693446</v>
      </c>
      <c r="G21" s="28">
        <v>1.4878761061946904</v>
      </c>
      <c r="H21" s="28">
        <v>0.94833625218914197</v>
      </c>
      <c r="I21" s="28">
        <v>2.088134238913304</v>
      </c>
      <c r="J21" s="28">
        <v>3.1344189897874695</v>
      </c>
      <c r="K21" s="28">
        <v>3.3217509025270755</v>
      </c>
      <c r="L21" s="28">
        <v>2.4627856365614798</v>
      </c>
      <c r="M21" s="28">
        <v>1.6252415246794309</v>
      </c>
      <c r="N21" s="28">
        <v>2.0593286655683691</v>
      </c>
      <c r="O21" s="28">
        <v>1.5301804368471035</v>
      </c>
      <c r="P21" s="28">
        <v>1.3433091129276415</v>
      </c>
      <c r="Q21" s="28">
        <v>1.3016612377850163</v>
      </c>
      <c r="R21" s="28">
        <v>1.4689401095786889</v>
      </c>
    </row>
    <row r="22" spans="1:18" x14ac:dyDescent="0.3">
      <c r="A22" s="9" t="s">
        <v>16</v>
      </c>
      <c r="B22" s="28">
        <v>19.790693739424704</v>
      </c>
      <c r="C22" s="28">
        <v>20.062234494477487</v>
      </c>
      <c r="D22" s="28">
        <v>20.441386138613861</v>
      </c>
      <c r="E22" s="28">
        <v>14.977897990726429</v>
      </c>
      <c r="F22" s="28">
        <v>23.49696088794926</v>
      </c>
      <c r="G22" s="28">
        <v>15.56278761061947</v>
      </c>
      <c r="H22" s="28">
        <v>24.80166374781086</v>
      </c>
      <c r="I22" s="28">
        <v>21.073911306432279</v>
      </c>
      <c r="J22" s="28">
        <v>24.241098537123932</v>
      </c>
      <c r="K22" s="28">
        <v>21.063086642599277</v>
      </c>
      <c r="L22" s="28">
        <v>19.671327529923829</v>
      </c>
      <c r="M22" s="28">
        <v>24.895415422448622</v>
      </c>
      <c r="N22" s="28">
        <v>16.345016474464579</v>
      </c>
      <c r="O22" s="28">
        <v>21.616106362773031</v>
      </c>
      <c r="P22" s="28">
        <v>22.397017862549198</v>
      </c>
      <c r="Q22" s="28">
        <v>24.393403908794788</v>
      </c>
      <c r="R22" s="28">
        <v>19.942508974116755</v>
      </c>
    </row>
    <row r="23" spans="1:18" x14ac:dyDescent="0.3">
      <c r="A23" s="9" t="s">
        <v>17</v>
      </c>
      <c r="B23" s="28">
        <v>3.2693739424703891</v>
      </c>
      <c r="C23" s="28">
        <v>4.0671197960917587</v>
      </c>
      <c r="D23" s="28">
        <v>4.3957227722772272</v>
      </c>
      <c r="E23" s="28">
        <v>4.4619010819165386</v>
      </c>
      <c r="F23" s="28">
        <v>2.6562103594080337</v>
      </c>
      <c r="G23" s="28">
        <v>3.6875663716814158</v>
      </c>
      <c r="H23" s="28">
        <v>2.5380910683012261</v>
      </c>
      <c r="I23" s="28">
        <v>3.2535357570914898</v>
      </c>
      <c r="J23" s="28">
        <v>2.6363234888214184</v>
      </c>
      <c r="K23" s="28">
        <v>1.6986161251504213</v>
      </c>
      <c r="L23" s="28">
        <v>1.6498639825897714</v>
      </c>
      <c r="M23" s="28">
        <v>1.0593184612682243</v>
      </c>
      <c r="N23" s="28">
        <v>1.3143739703459638</v>
      </c>
      <c r="O23" s="28">
        <v>1.7027350427350425</v>
      </c>
      <c r="P23" s="28">
        <v>1.4153345443536181</v>
      </c>
      <c r="Q23" s="28">
        <v>1.8291530944625407</v>
      </c>
      <c r="R23" s="28">
        <v>2.0655204987719626</v>
      </c>
    </row>
    <row r="24" spans="1:18" x14ac:dyDescent="0.3">
      <c r="A24" s="9" t="s">
        <v>18</v>
      </c>
      <c r="B24" s="28">
        <v>6.2309644670050762E-2</v>
      </c>
      <c r="C24" s="28">
        <v>6.6652506372132533E-2</v>
      </c>
      <c r="D24" s="28">
        <v>4.9980198019801976E-2</v>
      </c>
      <c r="E24" s="28">
        <v>4.9768160741885621E-2</v>
      </c>
      <c r="F24" s="28">
        <v>3.9904862579281185E-2</v>
      </c>
      <c r="G24" s="28">
        <v>8.4557522123893808E-2</v>
      </c>
      <c r="H24" s="28">
        <v>6.4010507880910672E-2</v>
      </c>
      <c r="I24" s="28">
        <v>8.6576108669596474E-2</v>
      </c>
      <c r="J24" s="28">
        <v>7.3309412089428649E-2</v>
      </c>
      <c r="K24" s="28">
        <v>6.101083032490974E-2</v>
      </c>
      <c r="L24" s="28">
        <v>5.3835690968443956E-2</v>
      </c>
      <c r="M24" s="28">
        <v>3.634287721763569E-2</v>
      </c>
      <c r="N24" s="28">
        <v>1.5074135090609555E-2</v>
      </c>
      <c r="O24" s="28">
        <v>1.5137701804368473E-2</v>
      </c>
      <c r="P24" s="28">
        <v>1.3366636391159552E-2</v>
      </c>
      <c r="Q24" s="28">
        <v>1.6042345276872962E-2</v>
      </c>
      <c r="R24" s="28">
        <v>2.1046665407141507E-2</v>
      </c>
    </row>
    <row r="25" spans="1:18" x14ac:dyDescent="0.3">
      <c r="A25" s="9" t="s">
        <v>19</v>
      </c>
      <c r="B25" s="28">
        <v>7.9235194585448392</v>
      </c>
      <c r="C25" s="28">
        <v>5.0746813933729822</v>
      </c>
      <c r="D25" s="28">
        <v>3.3182970297029706</v>
      </c>
      <c r="E25" s="28">
        <v>5.3593122102009279</v>
      </c>
      <c r="F25" s="28">
        <v>3.4748942917547572</v>
      </c>
      <c r="G25" s="28">
        <v>2.6946902654867255</v>
      </c>
      <c r="H25" s="28">
        <v>1.7180677174547576</v>
      </c>
      <c r="I25" s="28">
        <v>3.1256492209348776</v>
      </c>
      <c r="J25" s="28">
        <v>2.4151807894010489</v>
      </c>
      <c r="K25" s="28">
        <v>2.3086341756919375</v>
      </c>
      <c r="L25" s="28">
        <v>3.3531556039173016</v>
      </c>
      <c r="M25" s="28">
        <v>1.9813630774635518</v>
      </c>
      <c r="N25" s="28">
        <v>2.2747528830313017</v>
      </c>
      <c r="O25" s="28">
        <v>1.5921177587844255</v>
      </c>
      <c r="P25" s="28">
        <v>2.6257190432939752</v>
      </c>
      <c r="Q25" s="28">
        <v>2.790456026058632</v>
      </c>
      <c r="R25" s="28">
        <v>3.7228414887587382</v>
      </c>
    </row>
    <row r="26" spans="1:18" x14ac:dyDescent="0.3">
      <c r="A26" s="9" t="s">
        <v>20</v>
      </c>
      <c r="B26" s="28">
        <v>2.2631133671742808E-2</v>
      </c>
      <c r="C26" s="28">
        <v>2.7740016992353442E-2</v>
      </c>
      <c r="D26" s="28">
        <v>2.0871287128712872E-2</v>
      </c>
      <c r="E26" s="28">
        <v>1.410355486862442E-2</v>
      </c>
      <c r="F26" s="28">
        <v>7.6638477801268499E-3</v>
      </c>
      <c r="G26" s="28">
        <v>1.1681415929203539E-2</v>
      </c>
      <c r="H26" s="28">
        <v>7.7349678925861072E-3</v>
      </c>
      <c r="I26" s="28">
        <v>1.1945665201757889E-2</v>
      </c>
      <c r="J26" s="28">
        <v>9.4948937344741923E-3</v>
      </c>
      <c r="K26" s="28">
        <v>1.832129963898917E-2</v>
      </c>
      <c r="L26" s="28">
        <v>2.5136017410228511E-2</v>
      </c>
      <c r="M26" s="28">
        <v>1.6933075707008607E-2</v>
      </c>
      <c r="N26" s="28">
        <v>7.907742998352554E-3</v>
      </c>
      <c r="O26" s="28">
        <v>6.6096866096866103E-3</v>
      </c>
      <c r="P26" s="28">
        <v>5.5706933091129278E-3</v>
      </c>
      <c r="Q26" s="28">
        <v>6.3680781758957659E-3</v>
      </c>
      <c r="R26" s="28">
        <v>7.2926506706971466E-3</v>
      </c>
    </row>
    <row r="27" spans="1:18" x14ac:dyDescent="0.3">
      <c r="A27" s="9" t="s">
        <v>21</v>
      </c>
      <c r="B27" s="28">
        <v>14.544923857868019</v>
      </c>
      <c r="C27" s="28">
        <v>17.011979609175871</v>
      </c>
      <c r="D27" s="28">
        <v>16.269346534653465</v>
      </c>
      <c r="E27" s="28">
        <v>26.641112828438949</v>
      </c>
      <c r="F27" s="28">
        <v>25.967204016913321</v>
      </c>
      <c r="G27" s="28">
        <v>30.873407079646022</v>
      </c>
      <c r="H27" s="28">
        <v>20.491330998248685</v>
      </c>
      <c r="I27" s="28">
        <v>32.627686775868959</v>
      </c>
      <c r="J27" s="28">
        <v>27.187606955561687</v>
      </c>
      <c r="K27" s="28">
        <v>24.992298435619738</v>
      </c>
      <c r="L27" s="28">
        <v>26.756773667029382</v>
      </c>
      <c r="M27" s="28">
        <v>20.054365009660987</v>
      </c>
      <c r="N27" s="28">
        <v>26.335193574958815</v>
      </c>
      <c r="O27" s="28">
        <v>27.268186134852801</v>
      </c>
      <c r="P27" s="28">
        <v>26.490296699969722</v>
      </c>
      <c r="Q27" s="28">
        <v>25.123778501628664</v>
      </c>
      <c r="R27" s="28">
        <v>33.586472699792182</v>
      </c>
    </row>
    <row r="28" spans="1:18" x14ac:dyDescent="0.3">
      <c r="A28" s="9" t="s">
        <v>22</v>
      </c>
      <c r="B28" s="28">
        <v>0.72318104906937386</v>
      </c>
      <c r="C28" s="28">
        <v>1.2848343245539506</v>
      </c>
      <c r="D28" s="28">
        <v>1.1115247524752476</v>
      </c>
      <c r="E28" s="28">
        <v>1.1308732612055641</v>
      </c>
      <c r="F28" s="28">
        <v>1.204598308668076</v>
      </c>
      <c r="G28" s="28">
        <v>2.7457079646017699</v>
      </c>
      <c r="H28" s="28">
        <v>2.1310274372446001</v>
      </c>
      <c r="I28" s="28">
        <v>2.9236516180583298</v>
      </c>
      <c r="J28" s="28">
        <v>2.3561413193486058</v>
      </c>
      <c r="K28" s="28">
        <v>3.3645607701564377</v>
      </c>
      <c r="L28" s="28">
        <v>3.6934439608269858</v>
      </c>
      <c r="M28" s="28">
        <v>2.5489724222729668</v>
      </c>
      <c r="N28" s="28">
        <v>1.5805395387149916</v>
      </c>
      <c r="O28" s="28">
        <v>2.0056220322886991</v>
      </c>
      <c r="P28" s="28">
        <v>1.7424613987284288</v>
      </c>
      <c r="Q28" s="28">
        <v>2.2841693811074917</v>
      </c>
      <c r="R28" s="28">
        <v>2.5009635367466467</v>
      </c>
    </row>
    <row r="29" spans="1:18" x14ac:dyDescent="0.3">
      <c r="A29" s="9" t="s">
        <v>23</v>
      </c>
      <c r="B29" s="28">
        <v>1.7808798646362096E-2</v>
      </c>
      <c r="C29" s="28">
        <v>3.9337298215802889E-2</v>
      </c>
      <c r="D29" s="28">
        <v>3.0257425742574257E-2</v>
      </c>
      <c r="E29" s="28">
        <v>7.6043276661514683E-2</v>
      </c>
      <c r="F29" s="28">
        <v>6.9820295983086672E-2</v>
      </c>
      <c r="G29" s="28">
        <v>0.20659292035398233</v>
      </c>
      <c r="H29" s="28">
        <v>0.15478692352597781</v>
      </c>
      <c r="I29" s="28">
        <v>0.27071514182980427</v>
      </c>
      <c r="J29" s="28">
        <v>0.11073695832183274</v>
      </c>
      <c r="K29" s="28">
        <v>0.17924187725631768</v>
      </c>
      <c r="L29" s="28">
        <v>0.21610446137105549</v>
      </c>
      <c r="M29" s="28">
        <v>0.14595116810117689</v>
      </c>
      <c r="N29" s="28">
        <v>0.11309719934102143</v>
      </c>
      <c r="O29" s="28">
        <v>8.7749287749287752E-2</v>
      </c>
      <c r="P29" s="28">
        <v>7.9972752043596732E-2</v>
      </c>
      <c r="Q29" s="28">
        <v>9.0309446254071654E-2</v>
      </c>
      <c r="R29" s="28">
        <v>0.10831286604949934</v>
      </c>
    </row>
    <row r="30" spans="1:18" x14ac:dyDescent="0.3">
      <c r="A30" s="9" t="s">
        <v>24</v>
      </c>
      <c r="B30" s="28">
        <v>1.98743654822335</v>
      </c>
      <c r="C30" s="28">
        <v>1.5456244689889549</v>
      </c>
      <c r="D30" s="28">
        <v>0.78459405940594062</v>
      </c>
      <c r="E30" s="28">
        <v>0.9961746522411129</v>
      </c>
      <c r="F30" s="28">
        <v>0.75761099365750528</v>
      </c>
      <c r="G30" s="28">
        <v>1.6895132743362833</v>
      </c>
      <c r="H30" s="28">
        <v>1.2427320490367777</v>
      </c>
      <c r="I30" s="28">
        <v>1.6894926088693567</v>
      </c>
      <c r="J30" s="28">
        <v>0.97609715705216671</v>
      </c>
      <c r="K30" s="28">
        <v>1.0018050541516246</v>
      </c>
      <c r="L30" s="28">
        <v>0.72883569096844403</v>
      </c>
      <c r="M30" s="28">
        <v>2.9617424907781484</v>
      </c>
      <c r="N30" s="28">
        <v>7.3181013179571668</v>
      </c>
      <c r="O30" s="28">
        <v>4.3561063627730299</v>
      </c>
      <c r="P30" s="28">
        <v>3.8154102331214044</v>
      </c>
      <c r="Q30" s="28">
        <v>4.2346742671009778</v>
      </c>
      <c r="R30" s="28">
        <v>4.0888909880974866</v>
      </c>
    </row>
    <row r="31" spans="1:18" x14ac:dyDescent="0.3">
      <c r="A31" s="9" t="s">
        <v>25</v>
      </c>
      <c r="B31" s="28">
        <v>4.9356598984771569</v>
      </c>
      <c r="C31" s="28">
        <v>6.3155480033984706</v>
      </c>
      <c r="D31" s="28">
        <v>6.7471287128712865</v>
      </c>
      <c r="E31" s="28">
        <v>6.6584621329211755</v>
      </c>
      <c r="F31" s="28">
        <v>5.2048625792811842</v>
      </c>
      <c r="G31" s="28">
        <v>6.8929646017699113</v>
      </c>
      <c r="H31" s="28">
        <v>6.7515761821366027</v>
      </c>
      <c r="I31" s="28">
        <v>6.7680783060327609</v>
      </c>
      <c r="J31" s="28">
        <v>3.7249516974882693</v>
      </c>
      <c r="K31" s="28">
        <v>4.5514741275571602</v>
      </c>
      <c r="L31" s="28">
        <v>7.9834874863982597</v>
      </c>
      <c r="M31" s="28">
        <v>6.7292113121377133</v>
      </c>
      <c r="N31" s="28">
        <v>9.1925864909390445</v>
      </c>
      <c r="O31" s="28">
        <v>5.9869325735992396</v>
      </c>
      <c r="P31" s="28">
        <v>4.6693460490463217</v>
      </c>
      <c r="Q31" s="28">
        <v>5.6571009771986969</v>
      </c>
      <c r="R31" s="28">
        <v>7.7102399395427925</v>
      </c>
    </row>
    <row r="32" spans="1:18" x14ac:dyDescent="0.3">
      <c r="A32" s="9" t="s">
        <v>26</v>
      </c>
      <c r="B32" s="28">
        <v>1.3440355329949238</v>
      </c>
      <c r="C32" s="28">
        <v>1.0689889549702634</v>
      </c>
      <c r="D32" s="28">
        <v>0.94669306930693065</v>
      </c>
      <c r="E32" s="28">
        <v>0.71692426584234925</v>
      </c>
      <c r="F32" s="28">
        <v>0.68271670190274836</v>
      </c>
      <c r="G32" s="28">
        <v>0.99668141592920356</v>
      </c>
      <c r="H32" s="28">
        <v>0.71844716870986569</v>
      </c>
      <c r="I32" s="28">
        <v>1.1519376747902517</v>
      </c>
      <c r="J32" s="28">
        <v>0.94603919403809</v>
      </c>
      <c r="K32" s="28">
        <v>0.73580024067388694</v>
      </c>
      <c r="L32" s="28">
        <v>1.0541893362350381</v>
      </c>
      <c r="M32" s="28">
        <v>0.68275074653082735</v>
      </c>
      <c r="N32" s="28">
        <v>1.0628088962108733</v>
      </c>
      <c r="O32" s="28">
        <v>1.2725356125356124</v>
      </c>
      <c r="P32" s="28">
        <v>1.0112927641537994</v>
      </c>
      <c r="Q32" s="28">
        <v>1.7869543973941366</v>
      </c>
      <c r="R32" s="28">
        <v>1.852389948989231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100.00000000000001</v>
      </c>
      <c r="F34" s="127">
        <v>100</v>
      </c>
      <c r="G34" s="127">
        <v>100</v>
      </c>
      <c r="H34" s="127">
        <v>100</v>
      </c>
      <c r="I34" s="127">
        <v>100</v>
      </c>
      <c r="J34" s="127">
        <v>100</v>
      </c>
      <c r="K34" s="127">
        <v>100</v>
      </c>
      <c r="L34" s="127">
        <v>100</v>
      </c>
      <c r="M34" s="127">
        <v>100</v>
      </c>
      <c r="N34" s="127">
        <v>100</v>
      </c>
      <c r="O34" s="127">
        <v>100</v>
      </c>
      <c r="P34" s="127">
        <v>100</v>
      </c>
      <c r="Q34" s="127">
        <v>100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1" man="1"/>
  </colBreaks>
  <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sheetPr codeName="Hoja174">
    <tabColor rgb="FF00B0F0"/>
  </sheetPr>
  <dimension ref="A1:R31"/>
  <sheetViews>
    <sheetView workbookViewId="0"/>
    <sheetView workbookViewId="1"/>
  </sheetViews>
  <sheetFormatPr baseColWidth="10" defaultRowHeight="14.4" x14ac:dyDescent="0.3"/>
  <cols>
    <col min="1" max="1" width="35" customWidth="1"/>
  </cols>
  <sheetData>
    <row r="1" spans="1:18" ht="18" x14ac:dyDescent="0.3">
      <c r="A1" s="229" t="s">
        <v>661</v>
      </c>
      <c r="B1" s="121"/>
      <c r="C1" s="121"/>
      <c r="D1" s="121"/>
      <c r="E1" s="121"/>
      <c r="F1" s="121"/>
      <c r="G1" s="121"/>
      <c r="H1" s="122">
        <v>173</v>
      </c>
      <c r="I1" s="32"/>
    </row>
    <row r="2" spans="1:18" ht="18" x14ac:dyDescent="0.3">
      <c r="A2" s="229" t="s">
        <v>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s="305" customFormat="1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19074328</v>
      </c>
      <c r="C9" s="274">
        <v>20600110</v>
      </c>
      <c r="D9" s="274">
        <v>20783970</v>
      </c>
      <c r="E9" s="274">
        <v>21655968</v>
      </c>
      <c r="F9" s="274">
        <v>22516613</v>
      </c>
      <c r="G9" s="274">
        <v>23943890</v>
      </c>
      <c r="H9" s="274">
        <v>24216000</v>
      </c>
      <c r="I9" s="274">
        <v>24540000</v>
      </c>
      <c r="J9" s="274">
        <v>25294000</v>
      </c>
      <c r="K9" s="274">
        <v>25963000</v>
      </c>
      <c r="L9" s="274">
        <v>26624000</v>
      </c>
      <c r="M9" s="274">
        <v>28643000</v>
      </c>
      <c r="N9" s="274">
        <v>29474000</v>
      </c>
      <c r="O9" s="274">
        <v>29706000</v>
      </c>
      <c r="P9" s="274">
        <v>31186000</v>
      </c>
      <c r="Q9" s="274">
        <v>32512000</v>
      </c>
      <c r="R9" s="274">
        <v>31568000</v>
      </c>
    </row>
    <row r="10" spans="1:18" x14ac:dyDescent="0.3">
      <c r="A10" s="251" t="s">
        <v>77</v>
      </c>
      <c r="B10" s="274">
        <v>2364000</v>
      </c>
      <c r="C10" s="274">
        <v>2435000</v>
      </c>
      <c r="D10" s="274">
        <v>2321000</v>
      </c>
      <c r="E10" s="274">
        <v>1675000</v>
      </c>
      <c r="F10" s="274">
        <v>2709000</v>
      </c>
      <c r="G10" s="274">
        <v>1729000</v>
      </c>
      <c r="H10" s="274">
        <v>2126000</v>
      </c>
      <c r="I10" s="274">
        <v>1515000</v>
      </c>
      <c r="J10" s="274">
        <v>1791000</v>
      </c>
      <c r="K10" s="274">
        <v>1593000</v>
      </c>
      <c r="L10" s="274">
        <v>1750000</v>
      </c>
      <c r="M10" s="274">
        <v>2464000</v>
      </c>
      <c r="N10" s="274">
        <v>2099000</v>
      </c>
      <c r="O10" s="274">
        <v>2173000</v>
      </c>
      <c r="P10" s="274">
        <v>2386000</v>
      </c>
      <c r="Q10" s="274">
        <v>2084000</v>
      </c>
      <c r="R10" s="274">
        <v>1673000</v>
      </c>
    </row>
    <row r="11" spans="1:18" x14ac:dyDescent="0.3">
      <c r="A11" s="251" t="s">
        <v>489</v>
      </c>
      <c r="B11" s="274">
        <v>45892248</v>
      </c>
      <c r="C11" s="274">
        <v>49601414</v>
      </c>
      <c r="D11" s="274">
        <v>49910046</v>
      </c>
      <c r="E11" s="274">
        <v>50600520</v>
      </c>
      <c r="F11" s="274">
        <v>50750163</v>
      </c>
      <c r="G11" s="274">
        <v>51662027</v>
      </c>
      <c r="H11" s="274">
        <v>54304147</v>
      </c>
      <c r="I11" s="274">
        <v>53454046</v>
      </c>
      <c r="J11" s="274">
        <v>57947964</v>
      </c>
      <c r="K11" s="274">
        <v>65095040</v>
      </c>
      <c r="L11" s="274">
        <v>67438607</v>
      </c>
      <c r="M11" s="274">
        <v>66428606</v>
      </c>
      <c r="N11" s="274">
        <v>66272062</v>
      </c>
      <c r="O11" s="274">
        <v>57236838</v>
      </c>
      <c r="P11" s="274">
        <v>62229095</v>
      </c>
      <c r="Q11" s="274">
        <v>62759082</v>
      </c>
      <c r="R11" s="274">
        <v>67899453</v>
      </c>
    </row>
    <row r="12" spans="1:18" x14ac:dyDescent="0.3">
      <c r="A12" s="251" t="s">
        <v>56</v>
      </c>
      <c r="B12" s="274">
        <v>52806722</v>
      </c>
      <c r="C12" s="274">
        <v>57303650</v>
      </c>
      <c r="D12" s="274">
        <v>53599979</v>
      </c>
      <c r="E12" s="274">
        <v>59024010</v>
      </c>
      <c r="F12" s="274">
        <v>63942590</v>
      </c>
      <c r="G12" s="274">
        <v>64757811</v>
      </c>
      <c r="H12" s="274">
        <v>68154934</v>
      </c>
      <c r="I12" s="274">
        <v>67404986</v>
      </c>
      <c r="J12" s="274">
        <v>66824103</v>
      </c>
      <c r="K12" s="274">
        <v>66783228</v>
      </c>
      <c r="L12" s="274">
        <v>67154000</v>
      </c>
      <c r="M12" s="274">
        <v>71047373</v>
      </c>
      <c r="N12" s="274">
        <v>70208000</v>
      </c>
      <c r="O12" s="274">
        <v>61450213</v>
      </c>
      <c r="P12" s="274">
        <v>72801691</v>
      </c>
      <c r="Q12" s="274">
        <v>73709864</v>
      </c>
      <c r="R12" s="274">
        <v>68810002</v>
      </c>
    </row>
    <row r="13" spans="1:18" x14ac:dyDescent="0.3">
      <c r="A13" s="251" t="s">
        <v>490</v>
      </c>
      <c r="B13" s="274">
        <v>5505000</v>
      </c>
      <c r="C13" s="274">
        <v>5948000</v>
      </c>
      <c r="D13" s="274">
        <v>6008000</v>
      </c>
      <c r="E13" s="274">
        <v>6531000</v>
      </c>
      <c r="F13" s="274">
        <v>7066000</v>
      </c>
      <c r="G13" s="274">
        <v>7481000</v>
      </c>
      <c r="H13" s="274">
        <v>7734000</v>
      </c>
      <c r="I13" s="274">
        <v>8133000</v>
      </c>
      <c r="J13" s="274">
        <v>8666000</v>
      </c>
      <c r="K13" s="274">
        <v>9344000</v>
      </c>
      <c r="L13" s="274">
        <v>9432000</v>
      </c>
      <c r="M13" s="274">
        <v>9862220</v>
      </c>
      <c r="N13" s="274">
        <v>10291950</v>
      </c>
      <c r="O13" s="274">
        <v>9627376</v>
      </c>
      <c r="P13" s="274">
        <v>10487981</v>
      </c>
      <c r="Q13" s="274">
        <v>10895293</v>
      </c>
      <c r="R13" s="274">
        <v>11294996</v>
      </c>
    </row>
    <row r="14" spans="1:18" x14ac:dyDescent="0.3">
      <c r="A14" s="251" t="s">
        <v>58</v>
      </c>
      <c r="B14" s="274">
        <v>16317000</v>
      </c>
      <c r="C14" s="274">
        <v>19071000</v>
      </c>
      <c r="D14" s="274">
        <v>20319000</v>
      </c>
      <c r="E14" s="274">
        <v>23765000</v>
      </c>
      <c r="F14" s="274">
        <v>24626000</v>
      </c>
      <c r="G14" s="274">
        <v>28539000</v>
      </c>
      <c r="H14" s="274">
        <v>31228000</v>
      </c>
      <c r="I14" s="274">
        <v>31789000</v>
      </c>
      <c r="J14" s="274">
        <v>30083000</v>
      </c>
      <c r="K14" s="274">
        <v>29290000</v>
      </c>
      <c r="L14" s="274">
        <v>30002000</v>
      </c>
      <c r="M14" s="274">
        <v>31626000</v>
      </c>
      <c r="N14" s="274">
        <v>32089000</v>
      </c>
      <c r="O14" s="274">
        <v>27305520</v>
      </c>
      <c r="P14" s="274">
        <v>36832000</v>
      </c>
      <c r="Q14" s="274">
        <v>37781000</v>
      </c>
      <c r="R14" s="274">
        <v>34778000</v>
      </c>
    </row>
    <row r="15" spans="1:18" x14ac:dyDescent="0.3">
      <c r="A15" s="251" t="s">
        <v>59</v>
      </c>
      <c r="B15" s="274">
        <v>32537000</v>
      </c>
      <c r="C15" s="274">
        <v>36029000</v>
      </c>
      <c r="D15" s="274">
        <v>35735000</v>
      </c>
      <c r="E15" s="274">
        <v>39981000</v>
      </c>
      <c r="F15" s="274">
        <v>43434450</v>
      </c>
      <c r="G15" s="274">
        <v>47105000</v>
      </c>
      <c r="H15" s="274">
        <v>49408000</v>
      </c>
      <c r="I15" s="274">
        <v>50364000</v>
      </c>
      <c r="J15" s="274">
        <v>51919000</v>
      </c>
      <c r="K15" s="274">
        <v>53369000</v>
      </c>
      <c r="L15" s="274">
        <v>54070000</v>
      </c>
      <c r="M15" s="274">
        <v>55441900</v>
      </c>
      <c r="N15" s="274">
        <v>56801500</v>
      </c>
      <c r="O15" s="274">
        <v>49251000</v>
      </c>
      <c r="P15" s="274">
        <v>57722000</v>
      </c>
      <c r="Q15" s="274">
        <v>59544000</v>
      </c>
      <c r="R15" s="274">
        <v>60955300</v>
      </c>
    </row>
    <row r="16" spans="1:18" x14ac:dyDescent="0.3">
      <c r="A16" s="251" t="s">
        <v>334</v>
      </c>
      <c r="B16" s="274">
        <v>15884989</v>
      </c>
      <c r="C16" s="274">
        <v>17316536</v>
      </c>
      <c r="D16" s="274">
        <v>17152750</v>
      </c>
      <c r="E16" s="274">
        <v>19419096</v>
      </c>
      <c r="F16" s="274">
        <v>21631466</v>
      </c>
      <c r="G16" s="274">
        <v>23151964</v>
      </c>
      <c r="H16" s="274">
        <v>24687000</v>
      </c>
      <c r="I16" s="274">
        <v>25292000</v>
      </c>
      <c r="J16" s="274">
        <v>26371000</v>
      </c>
      <c r="K16" s="274">
        <v>27454000</v>
      </c>
      <c r="L16" s="274">
        <v>28554000</v>
      </c>
      <c r="M16" s="274">
        <v>30128000</v>
      </c>
      <c r="N16" s="274">
        <v>30876000</v>
      </c>
      <c r="O16" s="274">
        <v>22347000</v>
      </c>
      <c r="P16" s="274">
        <v>26793000</v>
      </c>
      <c r="Q16" s="274">
        <v>29097000</v>
      </c>
      <c r="R16" s="274">
        <v>29467000</v>
      </c>
    </row>
    <row r="17" spans="1:18" x14ac:dyDescent="0.3">
      <c r="A17" s="251" t="s">
        <v>491</v>
      </c>
      <c r="B17" s="274">
        <v>9143000</v>
      </c>
      <c r="C17" s="274">
        <v>10086000</v>
      </c>
      <c r="D17" s="274">
        <v>10148000</v>
      </c>
      <c r="E17" s="274">
        <v>10895000</v>
      </c>
      <c r="F17" s="274">
        <v>12103000</v>
      </c>
      <c r="G17" s="274">
        <v>13413000</v>
      </c>
      <c r="H17" s="274">
        <v>14323000</v>
      </c>
      <c r="I17" s="274">
        <v>15066000</v>
      </c>
      <c r="J17" s="274">
        <v>15562000</v>
      </c>
      <c r="K17" s="274">
        <v>15988000</v>
      </c>
      <c r="L17" s="274">
        <v>16194000</v>
      </c>
      <c r="M17" s="274">
        <v>16831000</v>
      </c>
      <c r="N17" s="274">
        <v>17569000</v>
      </c>
      <c r="O17" s="274">
        <v>8696000</v>
      </c>
      <c r="P17" s="274">
        <v>12371000</v>
      </c>
      <c r="Q17" s="274">
        <v>15243000</v>
      </c>
      <c r="R17" s="274">
        <v>15662000</v>
      </c>
    </row>
    <row r="18" spans="1:18" x14ac:dyDescent="0.3">
      <c r="A18" s="251" t="s">
        <v>492</v>
      </c>
      <c r="B18" s="274">
        <v>8517000</v>
      </c>
      <c r="C18" s="274">
        <v>9974000</v>
      </c>
      <c r="D18" s="274">
        <v>10784000</v>
      </c>
      <c r="E18" s="274">
        <v>11876000</v>
      </c>
      <c r="F18" s="274">
        <v>13243000</v>
      </c>
      <c r="G18" s="274">
        <v>14855000</v>
      </c>
      <c r="H18" s="274">
        <v>16149000</v>
      </c>
      <c r="I18" s="274">
        <v>17542000</v>
      </c>
      <c r="J18" s="274">
        <v>19133000</v>
      </c>
      <c r="K18" s="274">
        <v>20812000</v>
      </c>
      <c r="L18" s="274">
        <v>22523000</v>
      </c>
      <c r="M18" s="274">
        <v>23686000</v>
      </c>
      <c r="N18" s="274">
        <v>25340000</v>
      </c>
      <c r="O18" s="274">
        <v>26414000</v>
      </c>
      <c r="P18" s="274">
        <v>29154000</v>
      </c>
      <c r="Q18" s="274">
        <v>30267000</v>
      </c>
      <c r="R18" s="274">
        <v>28498000</v>
      </c>
    </row>
    <row r="19" spans="1:18" x14ac:dyDescent="0.3">
      <c r="A19" s="251" t="s">
        <v>335</v>
      </c>
      <c r="B19" s="274">
        <v>13723000</v>
      </c>
      <c r="C19" s="274">
        <v>14785000</v>
      </c>
      <c r="D19" s="274">
        <v>17472000</v>
      </c>
      <c r="E19" s="274">
        <v>18886000</v>
      </c>
      <c r="F19" s="274">
        <v>19691000</v>
      </c>
      <c r="G19" s="274">
        <v>21288000</v>
      </c>
      <c r="H19" s="274">
        <v>22110000</v>
      </c>
      <c r="I19" s="274">
        <v>23302000</v>
      </c>
      <c r="J19" s="274">
        <v>24160000</v>
      </c>
      <c r="K19" s="274">
        <v>25194000</v>
      </c>
      <c r="L19" s="274">
        <v>26027000</v>
      </c>
      <c r="M19" s="274">
        <v>27191000</v>
      </c>
      <c r="N19" s="274">
        <v>28090000</v>
      </c>
      <c r="O19" s="274">
        <v>28988000</v>
      </c>
      <c r="P19" s="274">
        <v>30277000</v>
      </c>
      <c r="Q19" s="274">
        <v>31212000</v>
      </c>
      <c r="R19" s="274">
        <v>32130700</v>
      </c>
    </row>
    <row r="20" spans="1:18" x14ac:dyDescent="0.3">
      <c r="A20" s="251" t="s">
        <v>136</v>
      </c>
      <c r="B20" s="274">
        <v>71425535</v>
      </c>
      <c r="C20" s="274">
        <v>75641146</v>
      </c>
      <c r="D20" s="274">
        <v>78289907</v>
      </c>
      <c r="E20" s="274">
        <v>83105478</v>
      </c>
      <c r="F20" s="274">
        <v>88217525</v>
      </c>
      <c r="G20" s="274">
        <v>93507262</v>
      </c>
      <c r="H20" s="274">
        <v>99093702</v>
      </c>
      <c r="I20" s="274">
        <v>104791956</v>
      </c>
      <c r="J20" s="274">
        <v>110438125</v>
      </c>
      <c r="K20" s="274">
        <v>114837231</v>
      </c>
      <c r="L20" s="274">
        <v>117990107</v>
      </c>
      <c r="M20" s="274">
        <v>123008000</v>
      </c>
      <c r="N20" s="274">
        <v>128071327</v>
      </c>
      <c r="O20" s="274">
        <v>119949067</v>
      </c>
      <c r="P20" s="274">
        <v>128776422</v>
      </c>
      <c r="Q20" s="274">
        <v>129820000</v>
      </c>
      <c r="R20" s="274">
        <v>130375000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80" t="s">
        <v>27</v>
      </c>
      <c r="B22" s="282">
        <v>293189822</v>
      </c>
      <c r="C22" s="282">
        <v>318790856</v>
      </c>
      <c r="D22" s="282">
        <v>322523652</v>
      </c>
      <c r="E22" s="282">
        <v>347414072</v>
      </c>
      <c r="F22" s="282">
        <v>369930807</v>
      </c>
      <c r="G22" s="282">
        <v>391432954</v>
      </c>
      <c r="H22" s="282">
        <v>413533783</v>
      </c>
      <c r="I22" s="282">
        <v>423193988</v>
      </c>
      <c r="J22" s="282">
        <v>438189192</v>
      </c>
      <c r="K22" s="282">
        <v>455722499</v>
      </c>
      <c r="L22" s="282">
        <v>467758714</v>
      </c>
      <c r="M22" s="282">
        <v>486357099</v>
      </c>
      <c r="N22" s="282">
        <v>497181839</v>
      </c>
      <c r="O22" s="282">
        <v>443144014</v>
      </c>
      <c r="P22" s="282">
        <v>501016189</v>
      </c>
      <c r="Q22" s="282">
        <v>514924239</v>
      </c>
      <c r="R22" s="282">
        <v>513111451</v>
      </c>
    </row>
    <row r="23" spans="1:18" x14ac:dyDescent="0.3">
      <c r="A23" s="251"/>
      <c r="B23" s="275"/>
      <c r="C23" s="274"/>
      <c r="D23" s="274"/>
      <c r="E23" s="274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</row>
    <row r="24" spans="1:18" x14ac:dyDescent="0.3">
      <c r="A24" s="251" t="s">
        <v>65</v>
      </c>
      <c r="B24" s="274">
        <v>23672020</v>
      </c>
      <c r="C24" s="274">
        <v>26618399</v>
      </c>
      <c r="D24" s="274">
        <v>27397396</v>
      </c>
      <c r="E24" s="274">
        <v>31092161</v>
      </c>
      <c r="F24" s="274">
        <v>32442212</v>
      </c>
      <c r="G24" s="274">
        <v>35162701</v>
      </c>
      <c r="H24" s="274">
        <v>38194925</v>
      </c>
      <c r="I24" s="274">
        <v>39716922</v>
      </c>
      <c r="J24" s="274">
        <v>40458121</v>
      </c>
      <c r="K24" s="274">
        <v>42246926</v>
      </c>
      <c r="L24" s="274">
        <v>42666329</v>
      </c>
      <c r="M24" s="274">
        <v>44420343</v>
      </c>
      <c r="N24" s="274">
        <v>46142106</v>
      </c>
      <c r="O24" s="274">
        <v>40960444</v>
      </c>
      <c r="P24" s="274">
        <v>47356218</v>
      </c>
      <c r="Q24" s="274">
        <v>48275927</v>
      </c>
      <c r="R24" s="274">
        <v>47075879</v>
      </c>
    </row>
    <row r="25" spans="1:18" x14ac:dyDescent="0.3">
      <c r="A25" s="251" t="s">
        <v>29</v>
      </c>
      <c r="B25" s="274">
        <v>2831473</v>
      </c>
      <c r="C25" s="274">
        <v>3460639</v>
      </c>
      <c r="D25" s="274">
        <v>2772041</v>
      </c>
      <c r="E25" s="274">
        <v>3575225</v>
      </c>
      <c r="F25" s="274">
        <v>3883297</v>
      </c>
      <c r="G25" s="274">
        <v>4603062</v>
      </c>
      <c r="H25" s="274">
        <v>4706063</v>
      </c>
      <c r="I25" s="274">
        <v>4397059</v>
      </c>
      <c r="J25" s="274">
        <v>3859052</v>
      </c>
      <c r="K25" s="274">
        <v>3612049</v>
      </c>
      <c r="L25" s="274">
        <v>3790051</v>
      </c>
      <c r="M25" s="274">
        <v>3849052</v>
      </c>
      <c r="N25" s="274">
        <v>3281044</v>
      </c>
      <c r="O25" s="274">
        <v>2739037</v>
      </c>
      <c r="P25" s="274">
        <v>3490047</v>
      </c>
      <c r="Q25" s="274">
        <v>3703050</v>
      </c>
      <c r="R25" s="274">
        <v>3597049</v>
      </c>
    </row>
    <row r="26" spans="1:18" x14ac:dyDescent="0.3">
      <c r="A26" s="251"/>
      <c r="B26" s="275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</row>
    <row r="27" spans="1:18" x14ac:dyDescent="0.3">
      <c r="A27" s="261" t="s">
        <v>30</v>
      </c>
      <c r="B27" s="276">
        <v>319693315</v>
      </c>
      <c r="C27" s="276">
        <v>348869894</v>
      </c>
      <c r="D27" s="276">
        <v>352693089</v>
      </c>
      <c r="E27" s="276">
        <v>382081458</v>
      </c>
      <c r="F27" s="276">
        <v>406256316</v>
      </c>
      <c r="G27" s="276">
        <v>431198717</v>
      </c>
      <c r="H27" s="276">
        <v>456434771</v>
      </c>
      <c r="I27" s="276">
        <v>467307969</v>
      </c>
      <c r="J27" s="276">
        <v>482506365</v>
      </c>
      <c r="K27" s="276">
        <v>501581474</v>
      </c>
      <c r="L27" s="276">
        <v>514215094</v>
      </c>
      <c r="M27" s="276">
        <v>534626494</v>
      </c>
      <c r="N27" s="276">
        <v>546604989</v>
      </c>
      <c r="O27" s="276">
        <v>486843495</v>
      </c>
      <c r="P27" s="276">
        <v>551862454</v>
      </c>
      <c r="Q27" s="276">
        <v>566903216</v>
      </c>
      <c r="R27" s="276">
        <v>563784379</v>
      </c>
    </row>
    <row r="28" spans="1:18" x14ac:dyDescent="0.3">
      <c r="A28" s="256"/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x14ac:dyDescent="0.3">
      <c r="A30" s="21" t="s">
        <v>31</v>
      </c>
      <c r="B30" s="77"/>
      <c r="C30" s="77"/>
      <c r="D30" s="77"/>
      <c r="E30" s="77"/>
      <c r="F30" s="77"/>
      <c r="G30" s="77"/>
      <c r="H30" s="77"/>
      <c r="I30" s="77"/>
    </row>
    <row r="31" spans="1:18" x14ac:dyDescent="0.3">
      <c r="A31" s="21" t="s">
        <v>330</v>
      </c>
      <c r="B31" s="24"/>
      <c r="C31" s="24"/>
      <c r="D31" s="24"/>
      <c r="E31" s="24"/>
      <c r="F31" s="24"/>
      <c r="G31" s="24"/>
      <c r="H31" s="24"/>
      <c r="I31" s="24"/>
      <c r="J31" s="24"/>
    </row>
  </sheetData>
  <pageMargins left="0.7" right="0.7" top="0.75" bottom="0.75" header="0.3" footer="0.3"/>
  <pageSetup paperSize="9" scale="44" orientation="portrait" r:id="rId1"/>
  <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sheetPr codeName="Hoja175">
    <tabColor rgb="FF00B0F0"/>
  </sheetPr>
  <dimension ref="A1:R32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660</v>
      </c>
      <c r="B1" s="121"/>
      <c r="C1" s="121"/>
      <c r="D1" s="121"/>
      <c r="E1" s="121"/>
      <c r="F1" s="121"/>
      <c r="G1" s="121"/>
      <c r="H1" s="122">
        <v>180</v>
      </c>
      <c r="I1" s="2"/>
      <c r="J1" s="78"/>
    </row>
    <row r="2" spans="1:18" ht="18" x14ac:dyDescent="0.3">
      <c r="A2" s="229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  <c r="J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  <c r="J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  <c r="J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  <c r="J6" s="79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83"/>
      <c r="M8" s="283"/>
      <c r="N8" s="283"/>
      <c r="O8" s="283"/>
      <c r="P8" s="283"/>
      <c r="Q8" s="283"/>
      <c r="R8" s="283"/>
    </row>
    <row r="9" spans="1:18" x14ac:dyDescent="0.3">
      <c r="A9" s="251" t="s">
        <v>488</v>
      </c>
      <c r="B9" s="255">
        <v>5.9664456856096599</v>
      </c>
      <c r="C9" s="255">
        <v>5.9048116086508742</v>
      </c>
      <c r="D9" s="255">
        <v>5.8929337285653478</v>
      </c>
      <c r="E9" s="255">
        <v>5.6678929444411823</v>
      </c>
      <c r="F9" s="255">
        <v>5.5424647231822979</v>
      </c>
      <c r="G9" s="255">
        <v>5.5528667076251992</v>
      </c>
      <c r="H9" s="255">
        <v>5.3054678430710531</v>
      </c>
      <c r="I9" s="255">
        <v>5.2513549153705954</v>
      </c>
      <c r="J9" s="255">
        <v>5.2422106390244201</v>
      </c>
      <c r="K9" s="255">
        <v>5.1762278604412728</v>
      </c>
      <c r="L9" s="255">
        <v>5.1775998625197879</v>
      </c>
      <c r="M9" s="255">
        <v>5.3575721221178387</v>
      </c>
      <c r="N9" s="255">
        <v>5.3921937401123863</v>
      </c>
      <c r="O9" s="255">
        <v>6.1017555549345479</v>
      </c>
      <c r="P9" s="255">
        <v>5.6510457948277093</v>
      </c>
      <c r="Q9" s="255">
        <v>5.7350177389009556</v>
      </c>
      <c r="R9" s="255">
        <v>5.599303772125265</v>
      </c>
    </row>
    <row r="10" spans="1:18" x14ac:dyDescent="0.3">
      <c r="A10" s="251" t="s">
        <v>77</v>
      </c>
      <c r="B10" s="255">
        <v>0.7394586902763356</v>
      </c>
      <c r="C10" s="255">
        <v>0.69796793643649857</v>
      </c>
      <c r="D10" s="255">
        <v>0.65807924010668661</v>
      </c>
      <c r="E10" s="255">
        <v>0.43838819312713151</v>
      </c>
      <c r="F10" s="255">
        <v>0.66682040212268356</v>
      </c>
      <c r="G10" s="255">
        <v>0.40097521904268557</v>
      </c>
      <c r="H10" s="255">
        <v>0.46578397069578209</v>
      </c>
      <c r="I10" s="255">
        <v>0.32419733890735342</v>
      </c>
      <c r="J10" s="255">
        <v>0.37118681325582098</v>
      </c>
      <c r="K10" s="255">
        <v>0.31759546206844153</v>
      </c>
      <c r="L10" s="255">
        <v>0.34032451019417176</v>
      </c>
      <c r="M10" s="255">
        <v>0.46088250912608164</v>
      </c>
      <c r="N10" s="255">
        <v>0.38400674019460879</v>
      </c>
      <c r="O10" s="255">
        <v>0.44634467181285847</v>
      </c>
      <c r="P10" s="255">
        <v>0.43235410974343985</v>
      </c>
      <c r="Q10" s="255">
        <v>0.36761125024205188</v>
      </c>
      <c r="R10" s="255">
        <v>0.29674465315400306</v>
      </c>
    </row>
    <row r="11" spans="1:18" x14ac:dyDescent="0.3">
      <c r="A11" s="251" t="s">
        <v>489</v>
      </c>
      <c r="B11" s="255">
        <v>14.355085279152616</v>
      </c>
      <c r="C11" s="255">
        <v>14.217739866083143</v>
      </c>
      <c r="D11" s="255">
        <v>14.151126732171381</v>
      </c>
      <c r="E11" s="255">
        <v>13.243385393488527</v>
      </c>
      <c r="F11" s="255">
        <v>12.492153598911679</v>
      </c>
      <c r="G11" s="255">
        <v>11.981025212558784</v>
      </c>
      <c r="H11" s="255">
        <v>11.897460590266906</v>
      </c>
      <c r="I11" s="255">
        <v>11.438719120152646</v>
      </c>
      <c r="J11" s="255">
        <v>12.009782295825259</v>
      </c>
      <c r="K11" s="255">
        <v>12.977959389305516</v>
      </c>
      <c r="L11" s="255">
        <v>13.114863368829855</v>
      </c>
      <c r="M11" s="255">
        <v>12.425236449280796</v>
      </c>
      <c r="N11" s="255">
        <v>12.12430609556694</v>
      </c>
      <c r="O11" s="255">
        <v>11.756722352837434</v>
      </c>
      <c r="P11" s="255">
        <v>11.276196550236774</v>
      </c>
      <c r="Q11" s="255">
        <v>11.070510843600506</v>
      </c>
      <c r="R11" s="255">
        <v>12.043514423091173</v>
      </c>
    </row>
    <row r="12" spans="1:18" x14ac:dyDescent="0.3">
      <c r="A12" s="251" t="s">
        <v>56</v>
      </c>
      <c r="B12" s="255">
        <v>16.517931255459629</v>
      </c>
      <c r="C12" s="255">
        <v>16.425507326808773</v>
      </c>
      <c r="D12" s="255">
        <v>15.197343149527946</v>
      </c>
      <c r="E12" s="255">
        <v>15.448017370159848</v>
      </c>
      <c r="F12" s="255">
        <v>15.739469758791394</v>
      </c>
      <c r="G12" s="255">
        <v>15.01808990772113</v>
      </c>
      <c r="H12" s="255">
        <v>14.932020593146266</v>
      </c>
      <c r="I12" s="255">
        <v>14.424103689958686</v>
      </c>
      <c r="J12" s="255">
        <v>13.84937232900544</v>
      </c>
      <c r="K12" s="255">
        <v>13.314532426291326</v>
      </c>
      <c r="L12" s="255">
        <v>13.059515518616807</v>
      </c>
      <c r="M12" s="255">
        <v>13.289160525591162</v>
      </c>
      <c r="N12" s="255">
        <v>12.84437599599004</v>
      </c>
      <c r="O12" s="255">
        <v>12.622169882335596</v>
      </c>
      <c r="P12" s="255">
        <v>13.191999287561607</v>
      </c>
      <c r="Q12" s="255">
        <v>13.002195422366416</v>
      </c>
      <c r="R12" s="255">
        <v>12.205021026309776</v>
      </c>
    </row>
    <row r="13" spans="1:18" x14ac:dyDescent="0.3">
      <c r="A13" s="251" t="s">
        <v>490</v>
      </c>
      <c r="B13" s="255">
        <v>1.7219628130165938</v>
      </c>
      <c r="C13" s="255">
        <v>1.7049335876485807</v>
      </c>
      <c r="D13" s="255">
        <v>1.7034640562520349</v>
      </c>
      <c r="E13" s="255">
        <v>1.7093213667542067</v>
      </c>
      <c r="F13" s="255">
        <v>1.7392960359538139</v>
      </c>
      <c r="G13" s="255">
        <v>1.7349309506410244</v>
      </c>
      <c r="H13" s="255">
        <v>1.6944370787211565</v>
      </c>
      <c r="I13" s="255">
        <v>1.7403940312432378</v>
      </c>
      <c r="J13" s="255">
        <v>1.7960384833472609</v>
      </c>
      <c r="K13" s="255">
        <v>1.8629077197536208</v>
      </c>
      <c r="L13" s="255">
        <v>1.8342518743722447</v>
      </c>
      <c r="M13" s="255">
        <v>1.8446934655655132</v>
      </c>
      <c r="N13" s="255">
        <v>1.8828862171252521</v>
      </c>
      <c r="O13" s="255">
        <v>1.9775094252825542</v>
      </c>
      <c r="P13" s="255">
        <v>1.9004701124313124</v>
      </c>
      <c r="Q13" s="255">
        <v>1.9218964882358329</v>
      </c>
      <c r="R13" s="255">
        <v>2.0034247880429477</v>
      </c>
    </row>
    <row r="14" spans="1:18" x14ac:dyDescent="0.3">
      <c r="A14" s="251" t="s">
        <v>58</v>
      </c>
      <c r="B14" s="255">
        <v>5.1039540817423719</v>
      </c>
      <c r="C14" s="255">
        <v>5.4665078093554271</v>
      </c>
      <c r="D14" s="255">
        <v>5.7610995604169606</v>
      </c>
      <c r="E14" s="255">
        <v>6.2198778565171828</v>
      </c>
      <c r="F14" s="255">
        <v>6.0616903738180898</v>
      </c>
      <c r="G14" s="255">
        <v>6.6185261863847336</v>
      </c>
      <c r="H14" s="255">
        <v>6.8417224068146192</v>
      </c>
      <c r="I14" s="255">
        <v>6.8025803343404991</v>
      </c>
      <c r="J14" s="255">
        <v>6.2347364060161157</v>
      </c>
      <c r="K14" s="255">
        <v>5.8395298706746095</v>
      </c>
      <c r="L14" s="255">
        <v>5.8345234027688813</v>
      </c>
      <c r="M14" s="255">
        <v>5.915531750658058</v>
      </c>
      <c r="N14" s="255">
        <v>5.8706013749903772</v>
      </c>
      <c r="O14" s="255">
        <v>5.6086853948823938</v>
      </c>
      <c r="P14" s="255">
        <v>6.6741268105911038</v>
      </c>
      <c r="Q14" s="255">
        <v>6.6644532847384657</v>
      </c>
      <c r="R14" s="255">
        <v>6.1686703809862031</v>
      </c>
    </row>
    <row r="15" spans="1:18" x14ac:dyDescent="0.3">
      <c r="A15" s="251" t="s">
        <v>59</v>
      </c>
      <c r="B15" s="255">
        <v>10.177566584399802</v>
      </c>
      <c r="C15" s="255">
        <v>10.327345700973556</v>
      </c>
      <c r="D15" s="255">
        <v>10.132038623529706</v>
      </c>
      <c r="E15" s="255">
        <v>10.463999014576626</v>
      </c>
      <c r="F15" s="255">
        <v>10.691390703203247</v>
      </c>
      <c r="G15" s="255">
        <v>10.92419762464182</v>
      </c>
      <c r="H15" s="255">
        <v>10.824766897524553</v>
      </c>
      <c r="I15" s="255">
        <v>10.777475100151781</v>
      </c>
      <c r="J15" s="255">
        <v>10.760272561378542</v>
      </c>
      <c r="K15" s="255">
        <v>10.640145772210079</v>
      </c>
      <c r="L15" s="255">
        <v>10.515055009256496</v>
      </c>
      <c r="M15" s="255">
        <v>10.370211843635268</v>
      </c>
      <c r="N15" s="255">
        <v>10.391690735190124</v>
      </c>
      <c r="O15" s="255">
        <v>10.11639274342158</v>
      </c>
      <c r="P15" s="255">
        <v>10.459490328001186</v>
      </c>
      <c r="Q15" s="255">
        <v>10.503380174862158</v>
      </c>
      <c r="R15" s="255">
        <v>10.811810733053319</v>
      </c>
    </row>
    <row r="16" spans="1:18" x14ac:dyDescent="0.3">
      <c r="A16" s="251" t="s">
        <v>334</v>
      </c>
      <c r="B16" s="255">
        <v>4.9688211340922166</v>
      </c>
      <c r="C16" s="255">
        <v>4.9636085824017826</v>
      </c>
      <c r="D16" s="255">
        <v>4.8633643626626322</v>
      </c>
      <c r="E16" s="255">
        <v>5.0824491985685425</v>
      </c>
      <c r="F16" s="255">
        <v>5.324585772101571</v>
      </c>
      <c r="G16" s="255">
        <v>5.3692098531916557</v>
      </c>
      <c r="H16" s="255">
        <v>5.4086589297115584</v>
      </c>
      <c r="I16" s="255">
        <v>5.412276630788635</v>
      </c>
      <c r="J16" s="255">
        <v>5.4654201297427445</v>
      </c>
      <c r="K16" s="255">
        <v>5.473487643205897</v>
      </c>
      <c r="L16" s="255">
        <v>5.5529291794767888</v>
      </c>
      <c r="M16" s="255">
        <v>5.6353361343143611</v>
      </c>
      <c r="N16" s="255">
        <v>5.6486860934963037</v>
      </c>
      <c r="O16" s="255">
        <v>4.5901814914873214</v>
      </c>
      <c r="P16" s="255">
        <v>4.8550141082799589</v>
      </c>
      <c r="Q16" s="255">
        <v>5.1326221440945226</v>
      </c>
      <c r="R16" s="255">
        <v>5.2266435711231365</v>
      </c>
    </row>
    <row r="17" spans="1:18" x14ac:dyDescent="0.3">
      <c r="A17" s="251" t="s">
        <v>491</v>
      </c>
      <c r="B17" s="255">
        <v>2.8599284285941358</v>
      </c>
      <c r="C17" s="255">
        <v>2.891049119876191</v>
      </c>
      <c r="D17" s="255">
        <v>2.8772891549343629</v>
      </c>
      <c r="E17" s="255">
        <v>2.8514861875343871</v>
      </c>
      <c r="F17" s="255">
        <v>2.9791536828685268</v>
      </c>
      <c r="G17" s="255">
        <v>3.110630776760869</v>
      </c>
      <c r="H17" s="255">
        <v>3.1380168449086012</v>
      </c>
      <c r="I17" s="255">
        <v>3.2239980910747104</v>
      </c>
      <c r="J17" s="255">
        <v>3.2252424276309801</v>
      </c>
      <c r="K17" s="255">
        <v>3.1875180461708998</v>
      </c>
      <c r="L17" s="255">
        <v>3.1492657817625247</v>
      </c>
      <c r="M17" s="255">
        <v>3.1481791847001133</v>
      </c>
      <c r="N17" s="255">
        <v>3.2142041059928927</v>
      </c>
      <c r="O17" s="255">
        <v>1.7862003065276657</v>
      </c>
      <c r="P17" s="255">
        <v>2.2416817651450516</v>
      </c>
      <c r="Q17" s="255">
        <v>2.6888187559690966</v>
      </c>
      <c r="R17" s="255">
        <v>2.7780124074704102</v>
      </c>
    </row>
    <row r="18" spans="1:18" x14ac:dyDescent="0.3">
      <c r="A18" s="251" t="s">
        <v>492</v>
      </c>
      <c r="B18" s="255">
        <v>2.6641157635717216</v>
      </c>
      <c r="C18" s="255">
        <v>2.8589454611982084</v>
      </c>
      <c r="D18" s="255">
        <v>3.0576159092246913</v>
      </c>
      <c r="E18" s="255">
        <v>3.1082377203449636</v>
      </c>
      <c r="F18" s="255">
        <v>3.2597647048027678</v>
      </c>
      <c r="G18" s="255">
        <v>3.4450473562053761</v>
      </c>
      <c r="H18" s="255">
        <v>3.538074008826992</v>
      </c>
      <c r="I18" s="255">
        <v>3.7538413987543193</v>
      </c>
      <c r="J18" s="255">
        <v>3.9653362914704759</v>
      </c>
      <c r="K18" s="255">
        <v>4.1492760555984969</v>
      </c>
      <c r="L18" s="255">
        <v>4.3800736817733315</v>
      </c>
      <c r="M18" s="255">
        <v>4.4303827561527465</v>
      </c>
      <c r="N18" s="255">
        <v>4.6358888978234338</v>
      </c>
      <c r="O18" s="255">
        <v>5.4255628905958782</v>
      </c>
      <c r="P18" s="255">
        <v>5.2828381037134307</v>
      </c>
      <c r="Q18" s="255">
        <v>5.3390065792112207</v>
      </c>
      <c r="R18" s="255">
        <v>5.0547693518127792</v>
      </c>
    </row>
    <row r="19" spans="1:18" x14ac:dyDescent="0.3">
      <c r="A19" s="251" t="s">
        <v>335</v>
      </c>
      <c r="B19" s="255">
        <v>4.2925514410584409</v>
      </c>
      <c r="C19" s="255">
        <v>4.2379695853033397</v>
      </c>
      <c r="D19" s="255">
        <v>4.9538821555984613</v>
      </c>
      <c r="E19" s="255">
        <v>4.9429250241188099</v>
      </c>
      <c r="F19" s="255">
        <v>4.8469400288659141</v>
      </c>
      <c r="G19" s="255">
        <v>4.9369349120767447</v>
      </c>
      <c r="H19" s="255">
        <v>4.8440656594937641</v>
      </c>
      <c r="I19" s="255">
        <v>4.9864332615307916</v>
      </c>
      <c r="J19" s="255">
        <v>5.0071878326413373</v>
      </c>
      <c r="K19" s="255">
        <v>5.022912788042885</v>
      </c>
      <c r="L19" s="255">
        <v>5.0615005867564049</v>
      </c>
      <c r="M19" s="255">
        <v>5.0859806435256836</v>
      </c>
      <c r="N19" s="255">
        <v>5.1389944411941686</v>
      </c>
      <c r="O19" s="255">
        <v>5.9542748948509621</v>
      </c>
      <c r="P19" s="255">
        <v>5.4863308385172367</v>
      </c>
      <c r="Q19" s="255">
        <v>5.5057016998824011</v>
      </c>
      <c r="R19" s="255">
        <v>5.6991114328125079</v>
      </c>
    </row>
    <row r="20" spans="1:18" x14ac:dyDescent="0.3">
      <c r="A20" s="251" t="s">
        <v>136</v>
      </c>
      <c r="B20" s="255">
        <v>22.341891947287042</v>
      </c>
      <c r="C20" s="255">
        <v>21.681763689245138</v>
      </c>
      <c r="D20" s="255">
        <v>22.197743432392574</v>
      </c>
      <c r="E20" s="255">
        <v>21.750722590678556</v>
      </c>
      <c r="F20" s="255">
        <v>21.714745476104795</v>
      </c>
      <c r="G20" s="255">
        <v>21.685422129862229</v>
      </c>
      <c r="H20" s="255">
        <v>21.710375347368092</v>
      </c>
      <c r="I20" s="255">
        <v>22.424602821185786</v>
      </c>
      <c r="J20" s="255">
        <v>22.88842863243887</v>
      </c>
      <c r="K20" s="255">
        <v>22.895030409356785</v>
      </c>
      <c r="L20" s="255">
        <v>22.945671641447383</v>
      </c>
      <c r="M20" s="255">
        <v>23.008212533515035</v>
      </c>
      <c r="N20" s="255">
        <v>23.430325294744062</v>
      </c>
      <c r="O20" s="255">
        <v>24.638116403301229</v>
      </c>
      <c r="P20" s="255">
        <v>23.334876483552186</v>
      </c>
      <c r="Q20" s="255">
        <v>22.899852450299029</v>
      </c>
      <c r="R20" s="255">
        <v>23.124975585746053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80" t="s">
        <v>27</v>
      </c>
      <c r="B22" s="278">
        <v>91.709713104260558</v>
      </c>
      <c r="C22" s="278">
        <v>91.378150273981532</v>
      </c>
      <c r="D22" s="278">
        <v>91.445980105382773</v>
      </c>
      <c r="E22" s="278">
        <v>90.926702860309973</v>
      </c>
      <c r="F22" s="278">
        <v>91.05847526072678</v>
      </c>
      <c r="G22" s="278">
        <v>90.77785683671226</v>
      </c>
      <c r="H22" s="278">
        <v>90.600850170549336</v>
      </c>
      <c r="I22" s="278">
        <v>90.559976733459038</v>
      </c>
      <c r="J22" s="278">
        <v>90.815214841777276</v>
      </c>
      <c r="K22" s="278">
        <v>90.857123443119832</v>
      </c>
      <c r="L22" s="278">
        <v>90.965574417774661</v>
      </c>
      <c r="M22" s="278">
        <v>90.971379918182649</v>
      </c>
      <c r="N22" s="278">
        <v>90.958159732420597</v>
      </c>
      <c r="O22" s="278">
        <v>91.023916012270021</v>
      </c>
      <c r="P22" s="278">
        <v>90.786424292600998</v>
      </c>
      <c r="Q22" s="278">
        <v>90.831066832402655</v>
      </c>
      <c r="R22" s="278">
        <v>91.012002125727577</v>
      </c>
    </row>
    <row r="23" spans="1:18" x14ac:dyDescent="0.3">
      <c r="A23" s="251"/>
      <c r="B23" s="274"/>
      <c r="C23" s="274"/>
      <c r="D23" s="274"/>
      <c r="E23" s="274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</row>
    <row r="24" spans="1:18" x14ac:dyDescent="0.3">
      <c r="A24" s="251" t="s">
        <v>65</v>
      </c>
      <c r="B24" s="255">
        <v>7.4046027518592306</v>
      </c>
      <c r="C24" s="255">
        <v>7.6298928218781761</v>
      </c>
      <c r="D24" s="255">
        <v>7.7680558124006787</v>
      </c>
      <c r="E24" s="255">
        <v>8.1375738992285775</v>
      </c>
      <c r="F24" s="255">
        <v>7.9856511080064045</v>
      </c>
      <c r="G24" s="255">
        <v>8.1546395231969111</v>
      </c>
      <c r="H24" s="255">
        <v>8.3681015178398841</v>
      </c>
      <c r="I24" s="255">
        <v>8.499089387452754</v>
      </c>
      <c r="J24" s="255">
        <v>8.384992185543501</v>
      </c>
      <c r="K24" s="255">
        <v>8.4227444971382646</v>
      </c>
      <c r="L24" s="255">
        <v>8.2973700106905071</v>
      </c>
      <c r="M24" s="255">
        <v>8.3086684813641138</v>
      </c>
      <c r="N24" s="255">
        <v>8.4415815677818493</v>
      </c>
      <c r="O24" s="255">
        <v>8.4134725883520325</v>
      </c>
      <c r="P24" s="255">
        <v>8.5811632331124308</v>
      </c>
      <c r="Q24" s="255">
        <v>8.5157264304529896</v>
      </c>
      <c r="R24" s="255">
        <v>8.3499793100865602</v>
      </c>
    </row>
    <row r="25" spans="1:18" x14ac:dyDescent="0.3">
      <c r="A25" s="251" t="s">
        <v>29</v>
      </c>
      <c r="B25" s="255">
        <v>0.885684143880206</v>
      </c>
      <c r="C25" s="255">
        <v>0.99195690414031545</v>
      </c>
      <c r="D25" s="255">
        <v>0.78596408221653591</v>
      </c>
      <c r="E25" s="255">
        <v>0.93572324046146194</v>
      </c>
      <c r="F25" s="255">
        <v>0.95587363126681835</v>
      </c>
      <c r="G25" s="255">
        <v>1.06750364009084</v>
      </c>
      <c r="H25" s="255">
        <v>1.0310483116107734</v>
      </c>
      <c r="I25" s="255">
        <v>0.9409338790882037</v>
      </c>
      <c r="J25" s="255">
        <v>0.799792972679231</v>
      </c>
      <c r="K25" s="255">
        <v>0.72013205974190353</v>
      </c>
      <c r="L25" s="255">
        <v>0.7370555715348176</v>
      </c>
      <c r="M25" s="255">
        <v>0.71995160045323159</v>
      </c>
      <c r="N25" s="255">
        <v>0.60025869979756075</v>
      </c>
      <c r="O25" s="255">
        <v>0.56261139937794591</v>
      </c>
      <c r="P25" s="255">
        <v>0.63241247428657288</v>
      </c>
      <c r="Q25" s="255">
        <v>0.65320673714435229</v>
      </c>
      <c r="R25" s="255">
        <v>0.63801856418586578</v>
      </c>
    </row>
    <row r="26" spans="1:18" x14ac:dyDescent="0.3">
      <c r="A26" s="251"/>
      <c r="B26" s="274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</row>
    <row r="27" spans="1:18" x14ac:dyDescent="0.3">
      <c r="A27" s="261" t="s">
        <v>30</v>
      </c>
      <c r="B27" s="258">
        <v>100</v>
      </c>
      <c r="C27" s="258">
        <v>100.00000000000001</v>
      </c>
      <c r="D27" s="258">
        <v>99.999999999999986</v>
      </c>
      <c r="E27" s="258">
        <v>100.00000000000001</v>
      </c>
      <c r="F27" s="258">
        <v>100</v>
      </c>
      <c r="G27" s="258">
        <v>100</v>
      </c>
      <c r="H27" s="258">
        <v>100</v>
      </c>
      <c r="I27" s="258">
        <v>100</v>
      </c>
      <c r="J27" s="258">
        <v>100</v>
      </c>
      <c r="K27" s="258">
        <v>100</v>
      </c>
      <c r="L27" s="258">
        <v>100</v>
      </c>
      <c r="M27" s="258">
        <v>99.999999999999986</v>
      </c>
      <c r="N27" s="258">
        <v>100.00000000000001</v>
      </c>
      <c r="O27" s="258">
        <v>100</v>
      </c>
      <c r="P27" s="258">
        <v>100</v>
      </c>
      <c r="Q27" s="258">
        <v>100</v>
      </c>
      <c r="R27" s="258">
        <v>100</v>
      </c>
    </row>
    <row r="28" spans="1:18" x14ac:dyDescent="0.3">
      <c r="A28" s="256"/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8" x14ac:dyDescent="0.3">
      <c r="A30" s="29" t="s">
        <v>89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8" x14ac:dyDescent="0.3">
      <c r="A31" s="21" t="s">
        <v>31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8" x14ac:dyDescent="0.3">
      <c r="A32" s="21" t="s">
        <v>330</v>
      </c>
      <c r="B32" s="29"/>
      <c r="C32" s="29"/>
      <c r="D32" s="29"/>
      <c r="E32" s="29"/>
      <c r="F32" s="29"/>
      <c r="G32" s="29"/>
      <c r="H32" s="29"/>
      <c r="I32" s="29"/>
      <c r="J32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sheetPr codeName="Hoja176">
    <tabColor rgb="FF00B0F0"/>
  </sheetPr>
  <dimension ref="A1:R60"/>
  <sheetViews>
    <sheetView workbookViewId="0">
      <selection sqref="A1:G1"/>
    </sheetView>
    <sheetView workbookViewId="1">
      <selection sqref="A1:G1"/>
    </sheetView>
  </sheetViews>
  <sheetFormatPr baseColWidth="10" defaultRowHeight="14.4" x14ac:dyDescent="0.3"/>
  <cols>
    <col min="1" max="1" width="36" customWidth="1"/>
    <col min="10" max="11" width="10.33203125" customWidth="1"/>
    <col min="12" max="12" width="10.88671875" customWidth="1"/>
  </cols>
  <sheetData>
    <row r="1" spans="1:12" ht="15.6" x14ac:dyDescent="0.3">
      <c r="A1" s="342"/>
      <c r="B1" s="342"/>
      <c r="C1" s="342"/>
      <c r="D1" s="342"/>
      <c r="E1" s="342"/>
      <c r="F1" s="342"/>
      <c r="G1" s="342"/>
      <c r="H1" s="105"/>
      <c r="I1" s="105"/>
      <c r="J1" s="218"/>
    </row>
    <row r="2" spans="1:12" ht="15.6" x14ac:dyDescent="0.3">
      <c r="A2" s="342"/>
      <c r="B2" s="342"/>
      <c r="C2" s="342"/>
      <c r="D2" s="342"/>
      <c r="E2" s="342"/>
      <c r="F2" s="342"/>
      <c r="G2" s="342"/>
      <c r="H2" s="105"/>
      <c r="I2" s="105"/>
      <c r="J2" s="218"/>
    </row>
    <row r="3" spans="1:12" ht="15.6" x14ac:dyDescent="0.3">
      <c r="A3" s="342"/>
      <c r="B3" s="342"/>
      <c r="C3" s="342"/>
      <c r="D3" s="342"/>
      <c r="E3" s="342"/>
      <c r="F3" s="342"/>
      <c r="G3" s="342"/>
      <c r="H3" s="105"/>
      <c r="I3" s="105"/>
      <c r="J3" s="218"/>
    </row>
    <row r="4" spans="1:12" ht="15.6" x14ac:dyDescent="0.3">
      <c r="A4" s="91"/>
      <c r="B4" s="92"/>
      <c r="C4" s="91"/>
      <c r="D4" s="93"/>
      <c r="E4" s="93"/>
      <c r="F4" s="93"/>
      <c r="G4" s="93"/>
      <c r="H4" s="93"/>
      <c r="I4" s="93"/>
      <c r="J4" s="93"/>
    </row>
    <row r="5" spans="1:12" x14ac:dyDescent="0.3">
      <c r="A5" s="94"/>
      <c r="B5" s="95"/>
      <c r="C5" s="96"/>
      <c r="D5" s="97"/>
      <c r="E5" s="97"/>
      <c r="F5" s="97"/>
      <c r="G5" s="97"/>
      <c r="H5" s="97"/>
      <c r="I5" s="97"/>
      <c r="J5" s="97"/>
    </row>
    <row r="6" spans="1:12" ht="10.5" customHeight="1" x14ac:dyDescent="0.3">
      <c r="A6" s="98"/>
      <c r="B6" s="98"/>
      <c r="C6" s="98"/>
      <c r="D6" s="99"/>
      <c r="E6" s="99"/>
      <c r="F6" s="99"/>
      <c r="G6" s="99"/>
      <c r="H6" s="99"/>
      <c r="I6" s="99"/>
      <c r="J6" s="99"/>
    </row>
    <row r="7" spans="1:12" ht="24.9" customHeight="1" x14ac:dyDescent="0.3">
      <c r="A7" s="98"/>
      <c r="B7" s="209"/>
      <c r="C7" s="209"/>
      <c r="D7" s="209"/>
      <c r="E7" s="209"/>
      <c r="F7" s="209"/>
      <c r="G7" s="209"/>
      <c r="H7" s="209"/>
      <c r="I7" s="209"/>
      <c r="J7" s="219"/>
      <c r="K7" s="209"/>
    </row>
    <row r="8" spans="1:12" x14ac:dyDescent="0.3">
      <c r="A8" s="98"/>
      <c r="B8" s="98"/>
      <c r="C8" s="98"/>
      <c r="D8" s="99"/>
      <c r="E8" s="99"/>
      <c r="F8" s="99"/>
      <c r="G8" s="99"/>
      <c r="H8" s="99"/>
      <c r="I8" s="99"/>
      <c r="J8" s="99"/>
      <c r="K8" s="210"/>
      <c r="L8" s="210"/>
    </row>
    <row r="9" spans="1:12" x14ac:dyDescent="0.3">
      <c r="A9" s="98"/>
      <c r="B9" s="98"/>
      <c r="C9" s="98"/>
      <c r="D9" s="99"/>
      <c r="E9" s="99"/>
      <c r="F9" s="99"/>
      <c r="G9" s="99"/>
      <c r="H9" s="99"/>
      <c r="I9" s="99"/>
      <c r="J9" s="99"/>
      <c r="K9" s="210"/>
      <c r="L9" s="210"/>
    </row>
    <row r="10" spans="1:12" x14ac:dyDescent="0.3">
      <c r="A10" s="98"/>
      <c r="B10" s="98"/>
      <c r="C10" s="98"/>
      <c r="D10" s="99"/>
      <c r="E10" s="99"/>
      <c r="F10" s="99"/>
      <c r="G10" s="99"/>
      <c r="H10" s="99"/>
      <c r="I10" s="99"/>
      <c r="J10" s="99"/>
      <c r="K10" s="211">
        <v>2015</v>
      </c>
      <c r="L10" s="211">
        <v>2016</v>
      </c>
    </row>
    <row r="11" spans="1:12" x14ac:dyDescent="0.3">
      <c r="A11" s="98"/>
      <c r="B11" s="98"/>
      <c r="C11" s="98"/>
      <c r="D11" s="99"/>
      <c r="E11" s="99"/>
      <c r="F11" s="99"/>
      <c r="G11" s="99"/>
      <c r="I11" s="99"/>
      <c r="J11" s="220"/>
      <c r="K11" s="212">
        <v>18.217821782178206</v>
      </c>
      <c r="L11" s="212">
        <v>-11.05527638190955</v>
      </c>
    </row>
    <row r="12" spans="1:12" x14ac:dyDescent="0.3">
      <c r="A12" s="98"/>
      <c r="B12" s="98"/>
      <c r="C12" s="98"/>
      <c r="D12" s="99"/>
      <c r="E12" s="99"/>
      <c r="F12" s="99"/>
      <c r="G12" s="99"/>
      <c r="I12" s="99"/>
      <c r="J12" s="220"/>
      <c r="K12" s="212">
        <v>-5.3666362578250357</v>
      </c>
      <c r="L12" s="212">
        <v>-2.6360402885350567</v>
      </c>
    </row>
    <row r="13" spans="1:12" x14ac:dyDescent="0.3">
      <c r="A13" s="98"/>
      <c r="B13" s="98"/>
      <c r="C13" s="100"/>
      <c r="D13" s="100"/>
      <c r="E13" s="100"/>
      <c r="F13" s="100"/>
      <c r="G13" s="100"/>
      <c r="I13" s="100"/>
      <c r="J13" s="220"/>
      <c r="K13" s="212">
        <v>-0.86178046235333738</v>
      </c>
      <c r="L13" s="212">
        <v>-6.1168048899958194E-2</v>
      </c>
    </row>
    <row r="14" spans="1:12" x14ac:dyDescent="0.3">
      <c r="A14" s="98"/>
      <c r="B14" s="98"/>
      <c r="C14" s="100"/>
      <c r="D14" s="100"/>
      <c r="E14" s="100"/>
      <c r="F14" s="100"/>
      <c r="G14" s="101"/>
      <c r="I14" s="101"/>
      <c r="J14" s="220"/>
      <c r="K14" s="212">
        <v>3.072534637326811</v>
      </c>
      <c r="L14" s="212">
        <v>2.6448960227722011</v>
      </c>
    </row>
    <row r="15" spans="1:12" x14ac:dyDescent="0.3">
      <c r="A15" s="98"/>
      <c r="B15" s="98"/>
      <c r="C15" s="100"/>
      <c r="D15" s="100"/>
      <c r="E15" s="100"/>
      <c r="F15" s="102"/>
      <c r="G15" s="103"/>
      <c r="I15" s="102"/>
      <c r="J15" s="220"/>
      <c r="K15" s="212">
        <v>3.0875228337701657</v>
      </c>
      <c r="L15" s="212">
        <v>2.7928118800439279</v>
      </c>
    </row>
    <row r="16" spans="1:12" x14ac:dyDescent="0.3">
      <c r="A16" s="98"/>
      <c r="B16" s="98"/>
      <c r="C16" s="100"/>
      <c r="D16" s="100"/>
      <c r="E16" s="100"/>
      <c r="F16" s="102"/>
      <c r="G16" s="103"/>
      <c r="I16" s="102"/>
      <c r="J16" s="220"/>
      <c r="K16" s="212">
        <v>3.2921810699588576</v>
      </c>
      <c r="L16" s="212">
        <v>2.7374373473846561</v>
      </c>
    </row>
    <row r="17" spans="1:12" x14ac:dyDescent="0.3">
      <c r="A17" s="98"/>
      <c r="B17" s="98"/>
      <c r="C17" s="100"/>
      <c r="D17" s="100"/>
      <c r="E17" s="100"/>
      <c r="F17" s="102"/>
      <c r="G17" s="103"/>
      <c r="I17" s="102"/>
      <c r="J17" s="220"/>
      <c r="K17" s="212">
        <v>4.2661711213031879</v>
      </c>
      <c r="L17" s="212">
        <v>4.106783967236737</v>
      </c>
    </row>
    <row r="18" spans="1:12" x14ac:dyDescent="0.3">
      <c r="A18" s="98"/>
      <c r="B18" s="98"/>
      <c r="C18" s="100"/>
      <c r="D18" s="100"/>
      <c r="E18" s="100"/>
      <c r="F18" s="102"/>
      <c r="G18" s="103"/>
      <c r="I18" s="102"/>
      <c r="J18" s="220"/>
      <c r="K18" s="212">
        <v>5.387979397960649</v>
      </c>
      <c r="L18" s="212">
        <v>3.9833218827284469</v>
      </c>
    </row>
    <row r="19" spans="1:12" x14ac:dyDescent="0.3">
      <c r="A19" s="98"/>
      <c r="B19" s="98"/>
      <c r="C19" s="100"/>
      <c r="D19" s="100"/>
      <c r="E19" s="100"/>
      <c r="F19" s="102"/>
      <c r="G19" s="103"/>
      <c r="I19" s="102"/>
      <c r="J19" s="220"/>
      <c r="K19" s="212">
        <v>3.6820873744742926</v>
      </c>
      <c r="L19" s="212">
        <v>4.2798013245033246</v>
      </c>
    </row>
    <row r="20" spans="1:12" x14ac:dyDescent="0.3">
      <c r="A20" s="98"/>
      <c r="B20" s="98"/>
      <c r="C20" s="100"/>
      <c r="D20" s="100"/>
      <c r="E20" s="100"/>
      <c r="F20" s="102"/>
      <c r="G20" s="103"/>
      <c r="I20" s="102"/>
      <c r="J20" s="220"/>
      <c r="K20" s="212">
        <v>6.5535472765277234</v>
      </c>
      <c r="L20" s="212">
        <v>7.8236787445188156</v>
      </c>
    </row>
    <row r="21" spans="1:12" x14ac:dyDescent="0.3">
      <c r="A21" s="98"/>
      <c r="B21" s="98"/>
      <c r="C21" s="100"/>
      <c r="D21" s="100"/>
      <c r="E21" s="100"/>
      <c r="F21" s="102"/>
      <c r="G21" s="103"/>
      <c r="I21" s="102"/>
      <c r="J21" s="220"/>
      <c r="K21" s="212">
        <v>9.0696613841067233</v>
      </c>
      <c r="L21" s="212">
        <v>8.7754142058224005</v>
      </c>
    </row>
    <row r="22" spans="1:12" x14ac:dyDescent="0.3">
      <c r="A22" s="98"/>
      <c r="B22" s="98"/>
      <c r="C22" s="100"/>
      <c r="D22" s="100"/>
      <c r="E22" s="100"/>
      <c r="F22" s="102"/>
      <c r="G22" s="103"/>
      <c r="I22" s="102"/>
      <c r="J22" s="220"/>
      <c r="K22" s="212">
        <v>8.4070680075367932</v>
      </c>
      <c r="L22" s="212">
        <v>12.333610202422292</v>
      </c>
    </row>
    <row r="23" spans="1:12" x14ac:dyDescent="0.3">
      <c r="A23" s="98"/>
      <c r="B23" s="98"/>
      <c r="C23" s="100"/>
      <c r="D23" s="100"/>
      <c r="E23" s="100"/>
      <c r="F23" s="102"/>
      <c r="G23" s="103"/>
      <c r="H23" s="103"/>
      <c r="I23" s="102"/>
      <c r="J23" s="99"/>
      <c r="K23" s="210"/>
      <c r="L23" s="210"/>
    </row>
    <row r="24" spans="1:12" x14ac:dyDescent="0.3">
      <c r="A24" s="98"/>
      <c r="B24" s="98"/>
      <c r="C24" s="100"/>
      <c r="D24" s="100"/>
      <c r="E24" s="100"/>
      <c r="F24" s="102"/>
      <c r="G24" s="103"/>
      <c r="H24" s="103"/>
      <c r="I24" s="102"/>
      <c r="J24" s="99"/>
      <c r="K24" s="210"/>
      <c r="L24" s="210"/>
    </row>
    <row r="25" spans="1:12" x14ac:dyDescent="0.3">
      <c r="A25" s="98"/>
      <c r="B25" s="98"/>
      <c r="C25" s="100"/>
      <c r="D25" s="100"/>
      <c r="E25" s="100"/>
      <c r="F25" s="102"/>
      <c r="G25" s="103"/>
      <c r="H25" s="103"/>
      <c r="I25" s="102"/>
      <c r="J25" s="99"/>
      <c r="K25" s="210"/>
      <c r="L25" s="210"/>
    </row>
    <row r="26" spans="1:12" x14ac:dyDescent="0.3">
      <c r="A26" s="98"/>
      <c r="B26" s="98"/>
      <c r="C26" s="100"/>
      <c r="D26" s="100"/>
      <c r="E26" s="100"/>
      <c r="F26" s="102"/>
      <c r="G26" s="103"/>
      <c r="H26" s="103"/>
      <c r="I26" s="102"/>
      <c r="J26" s="99"/>
    </row>
    <row r="27" spans="1:12" x14ac:dyDescent="0.3">
      <c r="A27" s="98"/>
      <c r="B27" s="98"/>
      <c r="C27" s="98"/>
      <c r="D27" s="99"/>
      <c r="E27" s="99"/>
      <c r="F27" s="99"/>
      <c r="G27" s="99"/>
      <c r="H27" s="104"/>
      <c r="I27" s="104"/>
      <c r="J27" s="99"/>
    </row>
    <row r="28" spans="1:12" x14ac:dyDescent="0.3">
      <c r="A28" s="98"/>
      <c r="B28" s="98"/>
      <c r="C28" s="98"/>
      <c r="D28" s="99"/>
      <c r="E28" s="100"/>
      <c r="F28" s="100"/>
      <c r="G28" s="100"/>
      <c r="H28" s="100"/>
      <c r="I28" s="100"/>
      <c r="J28" s="99"/>
    </row>
    <row r="29" spans="1:12" x14ac:dyDescent="0.3">
      <c r="A29" s="5"/>
      <c r="B29" s="5"/>
      <c r="C29" s="5"/>
      <c r="D29" s="5"/>
      <c r="E29" s="5"/>
      <c r="F29" s="5"/>
      <c r="G29" s="5"/>
      <c r="H29" s="5"/>
      <c r="I29" s="5"/>
      <c r="J29" s="221"/>
    </row>
    <row r="30" spans="1:12" ht="18" x14ac:dyDescent="0.3">
      <c r="A30" s="229" t="s">
        <v>659</v>
      </c>
      <c r="B30" s="121"/>
      <c r="C30" s="121"/>
      <c r="D30" s="121"/>
      <c r="E30" s="121"/>
      <c r="F30" s="121"/>
      <c r="G30" s="121"/>
      <c r="H30" s="122">
        <v>181</v>
      </c>
      <c r="I30" s="32"/>
      <c r="J30" s="221"/>
    </row>
    <row r="31" spans="1:12" ht="18" x14ac:dyDescent="0.3">
      <c r="A31" s="229" t="s">
        <v>0</v>
      </c>
      <c r="B31" s="2"/>
      <c r="C31" s="2"/>
      <c r="D31" s="2"/>
      <c r="E31" s="2"/>
      <c r="F31" s="2"/>
      <c r="G31" s="2"/>
      <c r="H31" s="2"/>
      <c r="I31" s="2"/>
      <c r="J31" s="221"/>
    </row>
    <row r="32" spans="1:12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21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21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21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  <c r="J35" s="221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7.9991389473852053</v>
      </c>
      <c r="D38" s="255">
        <v>0.89251950596380425</v>
      </c>
      <c r="E38" s="255">
        <v>4.1955314600627247</v>
      </c>
      <c r="F38" s="255">
        <v>3.9741700763503189</v>
      </c>
      <c r="G38" s="255">
        <v>6.3387730650253786</v>
      </c>
      <c r="H38" s="255">
        <v>1.1364485887631446</v>
      </c>
      <c r="I38" s="255">
        <v>1.3379583746283288</v>
      </c>
      <c r="J38" s="255">
        <v>3.072534637326811</v>
      </c>
      <c r="K38" s="255">
        <v>2.6448960227722011</v>
      </c>
      <c r="L38" s="255">
        <v>2.5459307476023696</v>
      </c>
      <c r="M38" s="255">
        <v>7.5833834134615472</v>
      </c>
      <c r="N38" s="255">
        <v>2.901232412805939</v>
      </c>
      <c r="O38" s="255">
        <v>0.78713442355974905</v>
      </c>
      <c r="P38" s="255">
        <v>4.9821584865010493</v>
      </c>
      <c r="Q38" s="255">
        <v>4.2519079073943402</v>
      </c>
      <c r="R38" s="255">
        <v>-2.9035433070866077</v>
      </c>
    </row>
    <row r="39" spans="1:18" x14ac:dyDescent="0.3">
      <c r="A39" s="251" t="s">
        <v>77</v>
      </c>
      <c r="B39" s="259" t="s">
        <v>440</v>
      </c>
      <c r="C39" s="255">
        <v>3.0033840947546508</v>
      </c>
      <c r="D39" s="255">
        <v>-4.6817248459958876</v>
      </c>
      <c r="E39" s="255">
        <v>-27.832830676432579</v>
      </c>
      <c r="F39" s="255">
        <v>61.731343283582106</v>
      </c>
      <c r="G39" s="255">
        <v>-36.175710594315248</v>
      </c>
      <c r="H39" s="255">
        <v>22.961249277038746</v>
      </c>
      <c r="I39" s="255">
        <v>-28.739416745061149</v>
      </c>
      <c r="J39" s="255">
        <v>18.217821782178206</v>
      </c>
      <c r="K39" s="255">
        <v>-11.05527638190955</v>
      </c>
      <c r="L39" s="255">
        <v>9.8556183301945879</v>
      </c>
      <c r="M39" s="255">
        <v>40.799999999999983</v>
      </c>
      <c r="N39" s="255">
        <v>-14.813311688311686</v>
      </c>
      <c r="O39" s="255">
        <v>3.5254883277751219</v>
      </c>
      <c r="P39" s="255">
        <v>9.8021168890934263</v>
      </c>
      <c r="Q39" s="255">
        <v>-12.657166806370483</v>
      </c>
      <c r="R39" s="255">
        <v>-19.72168905950096</v>
      </c>
    </row>
    <row r="40" spans="1:18" x14ac:dyDescent="0.3">
      <c r="A40" s="251" t="s">
        <v>489</v>
      </c>
      <c r="B40" s="259" t="s">
        <v>440</v>
      </c>
      <c r="C40" s="255">
        <v>8.0823366944238586</v>
      </c>
      <c r="D40" s="255">
        <v>0.62222419707632071</v>
      </c>
      <c r="E40" s="255">
        <v>1.3834369136826723</v>
      </c>
      <c r="F40" s="255">
        <v>0.29573411498537894</v>
      </c>
      <c r="G40" s="255">
        <v>1.7967705837713197</v>
      </c>
      <c r="H40" s="255">
        <v>5.1142399039046751</v>
      </c>
      <c r="I40" s="255">
        <v>-1.5654439798124429</v>
      </c>
      <c r="J40" s="255">
        <v>8.4070680075367932</v>
      </c>
      <c r="K40" s="255">
        <v>12.333610202422292</v>
      </c>
      <c r="L40" s="255">
        <v>3.6002236115071184</v>
      </c>
      <c r="M40" s="255">
        <v>-1.4976599383198987</v>
      </c>
      <c r="N40" s="255">
        <v>-0.23565751176533922</v>
      </c>
      <c r="O40" s="255">
        <v>-13.633533841153152</v>
      </c>
      <c r="P40" s="255">
        <v>8.7221048094934872</v>
      </c>
      <c r="Q40" s="255">
        <v>0.85167074983172597</v>
      </c>
      <c r="R40" s="255">
        <v>8.1906408382455282</v>
      </c>
    </row>
    <row r="41" spans="1:18" x14ac:dyDescent="0.3">
      <c r="A41" s="251" t="s">
        <v>56</v>
      </c>
      <c r="B41" s="259" t="s">
        <v>440</v>
      </c>
      <c r="C41" s="255">
        <v>8.5158249360753615</v>
      </c>
      <c r="D41" s="255">
        <v>-6.4632375075584179</v>
      </c>
      <c r="E41" s="255">
        <v>10.119464785611214</v>
      </c>
      <c r="F41" s="255">
        <v>8.3331850885766556</v>
      </c>
      <c r="G41" s="255">
        <v>1.274926461377305</v>
      </c>
      <c r="H41" s="255">
        <v>5.2458891792991551</v>
      </c>
      <c r="I41" s="255">
        <v>-1.1003576058044473</v>
      </c>
      <c r="J41" s="255">
        <v>-0.86178046235333738</v>
      </c>
      <c r="K41" s="255">
        <v>-6.1168048899958194E-2</v>
      </c>
      <c r="L41" s="255">
        <v>0.55518729942194511</v>
      </c>
      <c r="M41" s="255">
        <v>5.7976784703815127</v>
      </c>
      <c r="N41" s="255">
        <v>-1.1814272147683766</v>
      </c>
      <c r="O41" s="255">
        <v>-12.474058511850501</v>
      </c>
      <c r="P41" s="255">
        <v>18.472642234779556</v>
      </c>
      <c r="Q41" s="255">
        <v>1.2474614085543578</v>
      </c>
      <c r="R41" s="255">
        <v>-6.6474983592426611</v>
      </c>
    </row>
    <row r="42" spans="1:18" x14ac:dyDescent="0.3">
      <c r="A42" s="251" t="s">
        <v>490</v>
      </c>
      <c r="B42" s="259" t="s">
        <v>440</v>
      </c>
      <c r="C42" s="255">
        <v>8.0472297910989994</v>
      </c>
      <c r="D42" s="255">
        <v>1.0087424344317384</v>
      </c>
      <c r="E42" s="255">
        <v>8.7050599201065211</v>
      </c>
      <c r="F42" s="255">
        <v>8.1917011177461347</v>
      </c>
      <c r="G42" s="255">
        <v>5.8731955844891104</v>
      </c>
      <c r="H42" s="255">
        <v>3.3819008153990211</v>
      </c>
      <c r="I42" s="255">
        <v>5.1590380139643059</v>
      </c>
      <c r="J42" s="255">
        <v>6.5535472765277234</v>
      </c>
      <c r="K42" s="255">
        <v>7.8236787445188156</v>
      </c>
      <c r="L42" s="255">
        <v>0.94178082191780277</v>
      </c>
      <c r="M42" s="255">
        <v>4.5612807463952549</v>
      </c>
      <c r="N42" s="255">
        <v>4.3573353666821504</v>
      </c>
      <c r="O42" s="255">
        <v>-6.4572214206248617</v>
      </c>
      <c r="P42" s="255">
        <v>8.9391439578136271</v>
      </c>
      <c r="Q42" s="255">
        <v>3.8836073406311584</v>
      </c>
      <c r="R42" s="255">
        <v>3.6685842225629131</v>
      </c>
    </row>
    <row r="43" spans="1:18" x14ac:dyDescent="0.3">
      <c r="A43" s="251" t="s">
        <v>58</v>
      </c>
      <c r="B43" s="259" t="s">
        <v>440</v>
      </c>
      <c r="C43" s="255">
        <v>16.878102592388316</v>
      </c>
      <c r="D43" s="255">
        <v>6.5439672801635993</v>
      </c>
      <c r="E43" s="255">
        <v>16.959496038190849</v>
      </c>
      <c r="F43" s="255">
        <v>3.6229749631811643</v>
      </c>
      <c r="G43" s="255">
        <v>15.889710062535528</v>
      </c>
      <c r="H43" s="255">
        <v>9.4221941904061026</v>
      </c>
      <c r="I43" s="255">
        <v>1.7964647111566592</v>
      </c>
      <c r="J43" s="255">
        <v>-5.3666362578250357</v>
      </c>
      <c r="K43" s="255">
        <v>-2.6360402885350567</v>
      </c>
      <c r="L43" s="255">
        <v>2.4308637760327656</v>
      </c>
      <c r="M43" s="255">
        <v>5.4129724685020904</v>
      </c>
      <c r="N43" s="255">
        <v>1.4639853285271585</v>
      </c>
      <c r="O43" s="255">
        <v>-14.906915142260587</v>
      </c>
      <c r="P43" s="255">
        <v>34.888476762207802</v>
      </c>
      <c r="Q43" s="255">
        <v>2.576563857515211</v>
      </c>
      <c r="R43" s="255">
        <v>-7.9484396919086322</v>
      </c>
    </row>
    <row r="44" spans="1:18" x14ac:dyDescent="0.3">
      <c r="A44" s="251" t="s">
        <v>59</v>
      </c>
      <c r="B44" s="259" t="s">
        <v>440</v>
      </c>
      <c r="C44" s="255">
        <v>10.732396963456978</v>
      </c>
      <c r="D44" s="255">
        <v>-0.81600932582087182</v>
      </c>
      <c r="E44" s="255">
        <v>11.881908493074022</v>
      </c>
      <c r="F44" s="255">
        <v>8.6377279207623587</v>
      </c>
      <c r="G44" s="255">
        <v>8.4507804288991792</v>
      </c>
      <c r="H44" s="255">
        <v>4.8890775926122529</v>
      </c>
      <c r="I44" s="255">
        <v>1.934909326424858</v>
      </c>
      <c r="J44" s="255">
        <v>3.0875228337701657</v>
      </c>
      <c r="K44" s="255">
        <v>2.7928118800439279</v>
      </c>
      <c r="L44" s="255">
        <v>1.3134965991493175</v>
      </c>
      <c r="M44" s="255">
        <v>2.5372665063806181</v>
      </c>
      <c r="N44" s="255">
        <v>2.4522969090164679</v>
      </c>
      <c r="O44" s="255">
        <v>-13.292782761018643</v>
      </c>
      <c r="P44" s="255">
        <v>17.199650768512313</v>
      </c>
      <c r="Q44" s="255">
        <v>3.1565087834794383</v>
      </c>
      <c r="R44" s="255">
        <v>2.3701800349321474</v>
      </c>
    </row>
    <row r="45" spans="1:18" x14ac:dyDescent="0.3">
      <c r="A45" s="251" t="s">
        <v>334</v>
      </c>
      <c r="B45" s="259" t="s">
        <v>440</v>
      </c>
      <c r="C45" s="255">
        <v>9.0119483242953464</v>
      </c>
      <c r="D45" s="255">
        <v>-0.94583581843389197</v>
      </c>
      <c r="E45" s="255">
        <v>13.212726822229669</v>
      </c>
      <c r="F45" s="255">
        <v>11.392754842964891</v>
      </c>
      <c r="G45" s="255">
        <v>7.0291028818851231</v>
      </c>
      <c r="H45" s="255">
        <v>6.6302625556950545</v>
      </c>
      <c r="I45" s="255">
        <v>2.4506825454692773</v>
      </c>
      <c r="J45" s="255">
        <v>4.2661711213031879</v>
      </c>
      <c r="K45" s="255">
        <v>4.106783967236737</v>
      </c>
      <c r="L45" s="255">
        <v>4.0067021199096757</v>
      </c>
      <c r="M45" s="255">
        <v>5.5123625411501109</v>
      </c>
      <c r="N45" s="255">
        <v>2.4827403080191175</v>
      </c>
      <c r="O45" s="255">
        <v>-27.62339681305869</v>
      </c>
      <c r="P45" s="255">
        <v>19.89528795811519</v>
      </c>
      <c r="Q45" s="255">
        <v>8.5992610010077186</v>
      </c>
      <c r="R45" s="255">
        <v>1.2716087569165211</v>
      </c>
    </row>
    <row r="46" spans="1:18" x14ac:dyDescent="0.3">
      <c r="A46" s="251" t="s">
        <v>491</v>
      </c>
      <c r="B46" s="259" t="s">
        <v>440</v>
      </c>
      <c r="C46" s="255">
        <v>10.313901345291484</v>
      </c>
      <c r="D46" s="255">
        <v>0.61471346420781003</v>
      </c>
      <c r="E46" s="255">
        <v>7.3610563657863679</v>
      </c>
      <c r="F46" s="255">
        <v>11.08765488756309</v>
      </c>
      <c r="G46" s="255">
        <v>10.823762703461952</v>
      </c>
      <c r="H46" s="255">
        <v>6.7844628345634845</v>
      </c>
      <c r="I46" s="255">
        <v>5.1874607275012181</v>
      </c>
      <c r="J46" s="255">
        <v>3.2921810699588576</v>
      </c>
      <c r="K46" s="255">
        <v>2.7374373473846561</v>
      </c>
      <c r="L46" s="255">
        <v>1.2884663497623166</v>
      </c>
      <c r="M46" s="255">
        <v>3.9335556378905778</v>
      </c>
      <c r="N46" s="255">
        <v>4.3847662052165788</v>
      </c>
      <c r="O46" s="255">
        <v>-50.503728157550235</v>
      </c>
      <c r="P46" s="255">
        <v>42.260809567617287</v>
      </c>
      <c r="Q46" s="255">
        <v>23.215584835502383</v>
      </c>
      <c r="R46" s="255">
        <v>2.7488027291215644</v>
      </c>
    </row>
    <row r="47" spans="1:18" x14ac:dyDescent="0.3">
      <c r="A47" s="251" t="s">
        <v>492</v>
      </c>
      <c r="B47" s="259" t="s">
        <v>440</v>
      </c>
      <c r="C47" s="255">
        <v>17.10696254549724</v>
      </c>
      <c r="D47" s="255">
        <v>8.121114898736721</v>
      </c>
      <c r="E47" s="255">
        <v>10.126112759643917</v>
      </c>
      <c r="F47" s="255">
        <v>11.510609632873027</v>
      </c>
      <c r="G47" s="255">
        <v>12.17246847391074</v>
      </c>
      <c r="H47" s="255">
        <v>8.7108717603500594</v>
      </c>
      <c r="I47" s="255">
        <v>8.6259211096662227</v>
      </c>
      <c r="J47" s="255">
        <v>9.0696613841067233</v>
      </c>
      <c r="K47" s="255">
        <v>8.7754142058224005</v>
      </c>
      <c r="L47" s="255">
        <v>8.2212185277724501</v>
      </c>
      <c r="M47" s="255">
        <v>5.163610531456726</v>
      </c>
      <c r="N47" s="255">
        <v>6.9830279489994069</v>
      </c>
      <c r="O47" s="255">
        <v>4.2383583267561136</v>
      </c>
      <c r="P47" s="255">
        <v>10.373286893314159</v>
      </c>
      <c r="Q47" s="255">
        <v>3.8176579543115992</v>
      </c>
      <c r="R47" s="255">
        <v>-5.8446492880034384</v>
      </c>
    </row>
    <row r="48" spans="1:18" x14ac:dyDescent="0.3">
      <c r="A48" s="251" t="s">
        <v>335</v>
      </c>
      <c r="B48" s="259" t="s">
        <v>440</v>
      </c>
      <c r="C48" s="255">
        <v>7.7388326167747437</v>
      </c>
      <c r="D48" s="255">
        <v>18.173824822455202</v>
      </c>
      <c r="E48" s="255">
        <v>8.0929487179487296</v>
      </c>
      <c r="F48" s="255">
        <v>4.2624166048925076</v>
      </c>
      <c r="G48" s="255">
        <v>8.1103041998882759</v>
      </c>
      <c r="H48" s="255">
        <v>3.8613303269447528</v>
      </c>
      <c r="I48" s="255">
        <v>5.3912256897331616</v>
      </c>
      <c r="J48" s="255">
        <v>3.6820873744742926</v>
      </c>
      <c r="K48" s="255">
        <v>4.2798013245033246</v>
      </c>
      <c r="L48" s="255">
        <v>3.3063427800269949</v>
      </c>
      <c r="M48" s="255">
        <v>4.4722787874130745</v>
      </c>
      <c r="N48" s="255">
        <v>3.3062410356367877</v>
      </c>
      <c r="O48" s="255">
        <v>3.1968672125311457</v>
      </c>
      <c r="P48" s="255">
        <v>4.4466675865875658</v>
      </c>
      <c r="Q48" s="255">
        <v>3.088152723189225</v>
      </c>
      <c r="R48" s="255">
        <v>2.9434191977444613</v>
      </c>
    </row>
    <row r="49" spans="1:18" x14ac:dyDescent="0.3">
      <c r="A49" s="251" t="s">
        <v>136</v>
      </c>
      <c r="B49" s="259" t="s">
        <v>440</v>
      </c>
      <c r="C49" s="255">
        <v>5.9021062985387545</v>
      </c>
      <c r="D49" s="255">
        <v>3.5017462585773131</v>
      </c>
      <c r="E49" s="255">
        <v>6.1509474011764951</v>
      </c>
      <c r="F49" s="255">
        <v>6.1512756114585017</v>
      </c>
      <c r="G49" s="255">
        <v>5.9962428100312195</v>
      </c>
      <c r="H49" s="255">
        <v>5.9743381214605478</v>
      </c>
      <c r="I49" s="255">
        <v>5.7503694836226913</v>
      </c>
      <c r="J49" s="255">
        <v>5.387979397960649</v>
      </c>
      <c r="K49" s="255">
        <v>3.9833218827284469</v>
      </c>
      <c r="L49" s="255">
        <v>2.7455172617319619</v>
      </c>
      <c r="M49" s="255">
        <v>4.2528082460337089</v>
      </c>
      <c r="N49" s="255">
        <v>4.1162582921435984</v>
      </c>
      <c r="O49" s="255">
        <v>-6.3419816052971782</v>
      </c>
      <c r="P49" s="255">
        <v>7.3592527401651324</v>
      </c>
      <c r="Q49" s="255">
        <v>0.8103797137646751</v>
      </c>
      <c r="R49" s="255">
        <v>0.42751502079802606</v>
      </c>
    </row>
    <row r="50" spans="1:18" x14ac:dyDescent="0.3">
      <c r="A50" s="251"/>
      <c r="B50" s="277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80" t="s">
        <v>27</v>
      </c>
      <c r="B51" s="279" t="s">
        <v>440</v>
      </c>
      <c r="C51" s="278">
        <v>8.7318972484658843</v>
      </c>
      <c r="D51" s="278">
        <v>1.1709231710209451</v>
      </c>
      <c r="E51" s="278">
        <v>7.7173936998580217</v>
      </c>
      <c r="F51" s="278">
        <v>6.4812386183366755</v>
      </c>
      <c r="G51" s="278">
        <v>5.8124780616068108</v>
      </c>
      <c r="H51" s="278">
        <v>5.6461339736868581</v>
      </c>
      <c r="I51" s="278">
        <v>2.3360135004979696</v>
      </c>
      <c r="J51" s="278">
        <v>3.5433405070017159</v>
      </c>
      <c r="K51" s="278">
        <v>4.0013097812782235</v>
      </c>
      <c r="L51" s="278">
        <v>2.6411281045836574</v>
      </c>
      <c r="M51" s="278">
        <v>3.9760638216565667</v>
      </c>
      <c r="N51" s="278">
        <v>2.2256773926517752</v>
      </c>
      <c r="O51" s="278">
        <v>-10.868825198580907</v>
      </c>
      <c r="P51" s="278">
        <v>13.059450917010466</v>
      </c>
      <c r="Q51" s="278">
        <v>2.7759681833354932</v>
      </c>
      <c r="R51" s="278">
        <v>-0.35204945945456245</v>
      </c>
    </row>
    <row r="52" spans="1:18" x14ac:dyDescent="0.3">
      <c r="A52" s="251"/>
      <c r="B52" s="277"/>
      <c r="C52" s="255"/>
      <c r="D52" s="255"/>
      <c r="E52" s="255"/>
      <c r="F52" s="255"/>
      <c r="G52" s="255"/>
      <c r="H52" s="255"/>
      <c r="I52" s="255"/>
      <c r="J52" s="255"/>
      <c r="K52" s="255"/>
      <c r="L52" s="255"/>
      <c r="M52" s="255"/>
      <c r="N52" s="255"/>
      <c r="O52" s="255"/>
      <c r="P52" s="255"/>
      <c r="Q52" s="255"/>
      <c r="R52" s="255"/>
    </row>
    <row r="53" spans="1:18" x14ac:dyDescent="0.3">
      <c r="A53" s="251" t="s">
        <v>65</v>
      </c>
      <c r="B53" s="259" t="s">
        <v>440</v>
      </c>
      <c r="C53" s="255">
        <v>12.446673329948183</v>
      </c>
      <c r="D53" s="255">
        <v>2.9265358897054625</v>
      </c>
      <c r="E53" s="255">
        <v>13.485825441220769</v>
      </c>
      <c r="F53" s="255">
        <v>4.3420944591146196</v>
      </c>
      <c r="G53" s="255">
        <v>8.3856458369731399</v>
      </c>
      <c r="H53" s="255">
        <v>8.6234103574694103</v>
      </c>
      <c r="I53" s="255">
        <v>3.9848147365127744</v>
      </c>
      <c r="J53" s="255">
        <v>1.8662045361924129</v>
      </c>
      <c r="K53" s="255">
        <v>4.4213743885930938</v>
      </c>
      <c r="L53" s="255">
        <v>0.99274205181222896</v>
      </c>
      <c r="M53" s="255">
        <v>4.1110028472334648</v>
      </c>
      <c r="N53" s="255">
        <v>3.8760686742108135</v>
      </c>
      <c r="O53" s="255">
        <v>-11.229790855233176</v>
      </c>
      <c r="P53" s="255">
        <v>15.61451335830246</v>
      </c>
      <c r="Q53" s="255">
        <v>1.9421082148071775</v>
      </c>
      <c r="R53" s="255">
        <v>-2.485810370870766</v>
      </c>
    </row>
    <row r="54" spans="1:18" x14ac:dyDescent="0.3">
      <c r="A54" s="251" t="s">
        <v>29</v>
      </c>
      <c r="B54" s="259" t="s">
        <v>440</v>
      </c>
      <c r="C54" s="255">
        <v>22.220448508603113</v>
      </c>
      <c r="D54" s="255">
        <v>-19.898001496255461</v>
      </c>
      <c r="E54" s="255">
        <v>28.974463220421342</v>
      </c>
      <c r="F54" s="255">
        <v>8.6168562817724705</v>
      </c>
      <c r="G54" s="255">
        <v>18.534894446651904</v>
      </c>
      <c r="H54" s="255">
        <v>2.2376626688930088</v>
      </c>
      <c r="I54" s="255">
        <v>-6.5660829444909723</v>
      </c>
      <c r="J54" s="255">
        <v>-12.235610211279862</v>
      </c>
      <c r="K54" s="255">
        <v>-6.4006134149008602</v>
      </c>
      <c r="L54" s="255">
        <v>4.9280062369032152</v>
      </c>
      <c r="M54" s="255">
        <v>1.5567336692830906</v>
      </c>
      <c r="N54" s="255">
        <v>-14.757088238870239</v>
      </c>
      <c r="O54" s="255">
        <v>-16.519345671682544</v>
      </c>
      <c r="P54" s="255">
        <v>27.41876068121752</v>
      </c>
      <c r="Q54" s="255">
        <v>6.1031556308553974</v>
      </c>
      <c r="R54" s="255">
        <v>-2.8625322369398134</v>
      </c>
    </row>
    <row r="55" spans="1:18" x14ac:dyDescent="0.3">
      <c r="A55" s="251"/>
      <c r="B55" s="277"/>
      <c r="C55" s="255"/>
      <c r="D55" s="255"/>
      <c r="E55" s="255"/>
      <c r="F55" s="255"/>
      <c r="G55" s="255"/>
      <c r="H55" s="255"/>
      <c r="I55" s="255"/>
      <c r="J55" s="255"/>
      <c r="K55" s="255"/>
      <c r="L55" s="255"/>
      <c r="M55" s="255"/>
      <c r="N55" s="255"/>
      <c r="O55" s="255"/>
      <c r="P55" s="255"/>
      <c r="Q55" s="255"/>
      <c r="R55" s="255"/>
    </row>
    <row r="56" spans="1:18" x14ac:dyDescent="0.3">
      <c r="A56" s="261" t="s">
        <v>30</v>
      </c>
      <c r="B56" s="281" t="s">
        <v>440</v>
      </c>
      <c r="C56" s="258">
        <v>9.1264276201709009</v>
      </c>
      <c r="D56" s="258">
        <v>1.0958798869586559</v>
      </c>
      <c r="E56" s="258">
        <v>8.3325616283907351</v>
      </c>
      <c r="F56" s="258">
        <v>6.327147652373128</v>
      </c>
      <c r="G56" s="258">
        <v>6.1395724860558403</v>
      </c>
      <c r="H56" s="258">
        <v>5.8525345751434514</v>
      </c>
      <c r="I56" s="258">
        <v>2.382201946661084</v>
      </c>
      <c r="J56" s="258">
        <v>3.2523297286205661</v>
      </c>
      <c r="K56" s="258">
        <v>3.9533383150292707</v>
      </c>
      <c r="L56" s="258">
        <v>2.5187573016303162</v>
      </c>
      <c r="M56" s="258">
        <v>3.9694284042156198</v>
      </c>
      <c r="N56" s="258">
        <v>2.2405352399164968</v>
      </c>
      <c r="O56" s="258">
        <v>-10.933214149642538</v>
      </c>
      <c r="P56" s="258">
        <v>13.355207508729279</v>
      </c>
      <c r="Q56" s="258">
        <v>2.7254548467614939</v>
      </c>
      <c r="R56" s="258">
        <v>-0.55015334398808591</v>
      </c>
    </row>
    <row r="57" spans="1:18" x14ac:dyDescent="0.3">
      <c r="A57" s="256"/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  <c r="O57" s="257"/>
      <c r="P57" s="257"/>
      <c r="Q57" s="257"/>
      <c r="R57" s="257"/>
    </row>
    <row r="58" spans="1:18" x14ac:dyDescent="0.3">
      <c r="A58" s="5"/>
      <c r="B58" s="5"/>
      <c r="C58" s="22"/>
      <c r="D58" s="22"/>
      <c r="E58" s="22"/>
      <c r="F58" s="22"/>
      <c r="G58" s="22"/>
      <c r="H58" s="22"/>
      <c r="I58" s="22"/>
    </row>
    <row r="59" spans="1:18" x14ac:dyDescent="0.3">
      <c r="A59" s="21" t="s">
        <v>31</v>
      </c>
      <c r="B59" s="29"/>
      <c r="C59" s="29"/>
      <c r="D59" s="29"/>
      <c r="E59" s="29"/>
      <c r="F59" s="29"/>
      <c r="G59" s="29"/>
      <c r="H59" s="29"/>
      <c r="I59" s="29"/>
    </row>
    <row r="60" spans="1:18" x14ac:dyDescent="0.3">
      <c r="A60" s="21" t="s">
        <v>330</v>
      </c>
      <c r="B60" s="29"/>
      <c r="C60" s="29"/>
      <c r="D60" s="29"/>
      <c r="E60" s="29"/>
      <c r="F60" s="29"/>
      <c r="G60" s="29"/>
      <c r="H60" s="29"/>
      <c r="I60" s="29"/>
    </row>
  </sheetData>
  <mergeCells count="3">
    <mergeCell ref="A1:G1"/>
    <mergeCell ref="A2:G2"/>
    <mergeCell ref="A3:G3"/>
  </mergeCells>
  <pageMargins left="0.7" right="0.7" top="0.75" bottom="0.75" header="0.3" footer="0.3"/>
  <pageSetup paperSize="9" scale="45" orientation="portrait" r:id="rId1"/>
  <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sheetPr codeName="Hoja177">
    <tabColor rgb="FF00B0F0"/>
  </sheetPr>
  <dimension ref="A1:R31"/>
  <sheetViews>
    <sheetView workbookViewId="0"/>
    <sheetView workbookViewId="1"/>
  </sheetViews>
  <sheetFormatPr baseColWidth="10" defaultRowHeight="14.4" x14ac:dyDescent="0.3"/>
  <cols>
    <col min="1" max="1" width="35.33203125" customWidth="1"/>
  </cols>
  <sheetData>
    <row r="1" spans="1:18" ht="18" x14ac:dyDescent="0.3">
      <c r="A1" s="229" t="s">
        <v>658</v>
      </c>
      <c r="B1" s="121"/>
      <c r="C1" s="121"/>
      <c r="D1" s="121"/>
      <c r="E1" s="121"/>
      <c r="F1" s="121"/>
      <c r="G1" s="121"/>
      <c r="H1" s="122">
        <v>182</v>
      </c>
      <c r="I1" s="2"/>
    </row>
    <row r="2" spans="1:18" ht="18" x14ac:dyDescent="0.3">
      <c r="A2" s="229" t="s">
        <v>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19074328</v>
      </c>
      <c r="C9" s="274">
        <v>22904258</v>
      </c>
      <c r="D9" s="274">
        <v>24420502</v>
      </c>
      <c r="E9" s="274">
        <v>25869919</v>
      </c>
      <c r="F9" s="274">
        <v>29802855</v>
      </c>
      <c r="G9" s="274">
        <v>31912588</v>
      </c>
      <c r="H9" s="274">
        <v>32820000</v>
      </c>
      <c r="I9" s="274">
        <v>36284000</v>
      </c>
      <c r="J9" s="274">
        <v>38962000</v>
      </c>
      <c r="K9" s="274">
        <v>41592000</v>
      </c>
      <c r="L9" s="274">
        <v>42968000</v>
      </c>
      <c r="M9" s="274">
        <v>44683000</v>
      </c>
      <c r="N9" s="274">
        <v>47363000</v>
      </c>
      <c r="O9" s="274">
        <v>49048000</v>
      </c>
      <c r="P9" s="274">
        <v>55948000</v>
      </c>
      <c r="Q9" s="274">
        <v>61426000</v>
      </c>
      <c r="R9" s="274">
        <v>66703000</v>
      </c>
    </row>
    <row r="10" spans="1:18" x14ac:dyDescent="0.3">
      <c r="A10" s="251" t="s">
        <v>77</v>
      </c>
      <c r="B10" s="274">
        <v>2364000</v>
      </c>
      <c r="C10" s="274">
        <v>2354000</v>
      </c>
      <c r="D10" s="274">
        <v>2525000</v>
      </c>
      <c r="E10" s="274">
        <v>2588000</v>
      </c>
      <c r="F10" s="274">
        <v>3784000</v>
      </c>
      <c r="G10" s="274">
        <v>2260000</v>
      </c>
      <c r="H10" s="274">
        <v>3426000</v>
      </c>
      <c r="I10" s="274">
        <v>2503000</v>
      </c>
      <c r="J10" s="274">
        <v>3623000</v>
      </c>
      <c r="K10" s="274">
        <v>3324000</v>
      </c>
      <c r="L10" s="274">
        <v>3676000</v>
      </c>
      <c r="M10" s="274">
        <v>5693000</v>
      </c>
      <c r="N10" s="274">
        <v>4856000</v>
      </c>
      <c r="O10" s="274">
        <v>5265000</v>
      </c>
      <c r="P10" s="274">
        <v>6606000</v>
      </c>
      <c r="Q10" s="274">
        <v>6140000</v>
      </c>
      <c r="R10" s="274">
        <v>5293000</v>
      </c>
    </row>
    <row r="11" spans="1:18" x14ac:dyDescent="0.3">
      <c r="A11" s="251" t="s">
        <v>489</v>
      </c>
      <c r="B11" s="274">
        <v>45892248</v>
      </c>
      <c r="C11" s="274">
        <v>44418751</v>
      </c>
      <c r="D11" s="274">
        <v>38026003</v>
      </c>
      <c r="E11" s="274">
        <v>51156980</v>
      </c>
      <c r="F11" s="274">
        <v>69294471</v>
      </c>
      <c r="G11" s="274">
        <v>61782169</v>
      </c>
      <c r="H11" s="274">
        <v>56620359</v>
      </c>
      <c r="I11" s="274">
        <v>49761053</v>
      </c>
      <c r="J11" s="274">
        <v>45244469</v>
      </c>
      <c r="K11" s="274">
        <v>53112042.395000003</v>
      </c>
      <c r="L11" s="274">
        <v>64714475</v>
      </c>
      <c r="M11" s="274">
        <v>67705466</v>
      </c>
      <c r="N11" s="274">
        <v>63035820</v>
      </c>
      <c r="O11" s="274">
        <v>59839025</v>
      </c>
      <c r="P11" s="274">
        <v>120609353</v>
      </c>
      <c r="Q11" s="274">
        <v>118361292</v>
      </c>
      <c r="R11" s="274">
        <v>115110193</v>
      </c>
    </row>
    <row r="12" spans="1:18" x14ac:dyDescent="0.3">
      <c r="A12" s="251" t="s">
        <v>56</v>
      </c>
      <c r="B12" s="274">
        <v>52806722</v>
      </c>
      <c r="C12" s="274">
        <v>57481374</v>
      </c>
      <c r="D12" s="274">
        <v>55657912</v>
      </c>
      <c r="E12" s="274">
        <v>64837496</v>
      </c>
      <c r="F12" s="274">
        <v>71390111</v>
      </c>
      <c r="G12" s="274">
        <v>77054740</v>
      </c>
      <c r="H12" s="274">
        <v>80617417</v>
      </c>
      <c r="I12" s="274">
        <v>79575806</v>
      </c>
      <c r="J12" s="274">
        <v>83336798</v>
      </c>
      <c r="K12" s="274">
        <v>86425165</v>
      </c>
      <c r="L12" s="274">
        <v>89237999</v>
      </c>
      <c r="M12" s="274">
        <v>96343126</v>
      </c>
      <c r="N12" s="274">
        <v>97910000</v>
      </c>
      <c r="O12" s="274">
        <v>86247614</v>
      </c>
      <c r="P12" s="274">
        <v>105982988</v>
      </c>
      <c r="Q12" s="274">
        <v>117684217</v>
      </c>
      <c r="R12" s="274">
        <v>127078401</v>
      </c>
    </row>
    <row r="13" spans="1:18" x14ac:dyDescent="0.3">
      <c r="A13" s="251" t="s">
        <v>490</v>
      </c>
      <c r="B13" s="274">
        <v>5505000</v>
      </c>
      <c r="C13" s="274">
        <v>6460000</v>
      </c>
      <c r="D13" s="274">
        <v>6945000</v>
      </c>
      <c r="E13" s="274">
        <v>7140000</v>
      </c>
      <c r="F13" s="274">
        <v>7812000</v>
      </c>
      <c r="G13" s="274">
        <v>8601000</v>
      </c>
      <c r="H13" s="274">
        <v>9355000</v>
      </c>
      <c r="I13" s="274">
        <v>10719000</v>
      </c>
      <c r="J13" s="274">
        <v>12623000</v>
      </c>
      <c r="K13" s="274">
        <v>15758000</v>
      </c>
      <c r="L13" s="274">
        <v>16240000</v>
      </c>
      <c r="M13" s="274">
        <v>17662000</v>
      </c>
      <c r="N13" s="274">
        <v>19924000</v>
      </c>
      <c r="O13" s="274">
        <v>19764000</v>
      </c>
      <c r="P13" s="274">
        <v>20883000</v>
      </c>
      <c r="Q13" s="274">
        <v>22159000</v>
      </c>
      <c r="R13" s="274">
        <v>23984000</v>
      </c>
    </row>
    <row r="14" spans="1:18" x14ac:dyDescent="0.3">
      <c r="A14" s="251" t="s">
        <v>58</v>
      </c>
      <c r="B14" s="274">
        <v>16317000</v>
      </c>
      <c r="C14" s="274">
        <v>19772000</v>
      </c>
      <c r="D14" s="274">
        <v>21480000</v>
      </c>
      <c r="E14" s="274">
        <v>25958000</v>
      </c>
      <c r="F14" s="274">
        <v>27649000</v>
      </c>
      <c r="G14" s="274">
        <v>33119000</v>
      </c>
      <c r="H14" s="274">
        <v>37453000</v>
      </c>
      <c r="I14" s="274">
        <v>40655000</v>
      </c>
      <c r="J14" s="274">
        <v>42163000</v>
      </c>
      <c r="K14" s="274">
        <v>42610000</v>
      </c>
      <c r="L14" s="274">
        <v>45134000</v>
      </c>
      <c r="M14" s="274">
        <v>49648000</v>
      </c>
      <c r="N14" s="274">
        <v>51148000</v>
      </c>
      <c r="O14" s="274">
        <v>47571305</v>
      </c>
      <c r="P14" s="274">
        <v>66416700</v>
      </c>
      <c r="Q14" s="274">
        <v>72715000</v>
      </c>
      <c r="R14" s="274">
        <v>73043000</v>
      </c>
    </row>
    <row r="15" spans="1:18" x14ac:dyDescent="0.3">
      <c r="A15" s="251" t="s">
        <v>59</v>
      </c>
      <c r="B15" s="274">
        <v>32537000</v>
      </c>
      <c r="C15" s="274">
        <v>39013000</v>
      </c>
      <c r="D15" s="274">
        <v>39429000</v>
      </c>
      <c r="E15" s="274">
        <v>45020000</v>
      </c>
      <c r="F15" s="274">
        <v>51694000</v>
      </c>
      <c r="G15" s="274">
        <v>56156000</v>
      </c>
      <c r="H15" s="274">
        <v>59186000</v>
      </c>
      <c r="I15" s="274">
        <v>60975002</v>
      </c>
      <c r="J15" s="274">
        <v>64539000</v>
      </c>
      <c r="K15" s="274">
        <v>68335000</v>
      </c>
      <c r="L15" s="274">
        <v>72045000</v>
      </c>
      <c r="M15" s="274">
        <v>75638550</v>
      </c>
      <c r="N15" s="274">
        <v>78684000</v>
      </c>
      <c r="O15" s="274">
        <v>74859000</v>
      </c>
      <c r="P15" s="274">
        <v>93897000</v>
      </c>
      <c r="Q15" s="274">
        <v>105203000</v>
      </c>
      <c r="R15" s="274">
        <v>116821000</v>
      </c>
    </row>
    <row r="16" spans="1:18" x14ac:dyDescent="0.3">
      <c r="A16" s="251" t="s">
        <v>334</v>
      </c>
      <c r="B16" s="274">
        <v>15884989</v>
      </c>
      <c r="C16" s="274">
        <v>18210512</v>
      </c>
      <c r="D16" s="274">
        <v>20615944</v>
      </c>
      <c r="E16" s="274">
        <v>23030022</v>
      </c>
      <c r="F16" s="274">
        <v>24997848</v>
      </c>
      <c r="G16" s="274">
        <v>27336558</v>
      </c>
      <c r="H16" s="274">
        <v>30734000</v>
      </c>
      <c r="I16" s="274">
        <v>33518000</v>
      </c>
      <c r="J16" s="274">
        <v>40469000</v>
      </c>
      <c r="K16" s="274">
        <v>43769000</v>
      </c>
      <c r="L16" s="274">
        <v>44517000</v>
      </c>
      <c r="M16" s="274">
        <v>44637000</v>
      </c>
      <c r="N16" s="274">
        <v>47731000</v>
      </c>
      <c r="O16" s="274">
        <v>41708000</v>
      </c>
      <c r="P16" s="274">
        <v>44905000</v>
      </c>
      <c r="Q16" s="274">
        <v>46979000</v>
      </c>
      <c r="R16" s="274">
        <v>51313650</v>
      </c>
    </row>
    <row r="17" spans="1:18" x14ac:dyDescent="0.3">
      <c r="A17" s="251" t="s">
        <v>491</v>
      </c>
      <c r="B17" s="274">
        <v>9143000</v>
      </c>
      <c r="C17" s="274">
        <v>10539000</v>
      </c>
      <c r="D17" s="274">
        <v>11661000</v>
      </c>
      <c r="E17" s="274">
        <v>13143000</v>
      </c>
      <c r="F17" s="274">
        <v>15478000</v>
      </c>
      <c r="G17" s="274">
        <v>18451000</v>
      </c>
      <c r="H17" s="274">
        <v>21496000</v>
      </c>
      <c r="I17" s="274">
        <v>24027000</v>
      </c>
      <c r="J17" s="274">
        <v>26614000</v>
      </c>
      <c r="K17" s="274">
        <v>29159000</v>
      </c>
      <c r="L17" s="274">
        <v>30961000</v>
      </c>
      <c r="M17" s="274">
        <v>33289000</v>
      </c>
      <c r="N17" s="274">
        <v>34990000</v>
      </c>
      <c r="O17" s="274">
        <v>18521000</v>
      </c>
      <c r="P17" s="274">
        <v>26105000</v>
      </c>
      <c r="Q17" s="274">
        <v>34335000</v>
      </c>
      <c r="R17" s="274">
        <v>39389000</v>
      </c>
    </row>
    <row r="18" spans="1:18" x14ac:dyDescent="0.3">
      <c r="A18" s="251" t="s">
        <v>492</v>
      </c>
      <c r="B18" s="274">
        <v>8517000</v>
      </c>
      <c r="C18" s="274">
        <v>9391000</v>
      </c>
      <c r="D18" s="274">
        <v>9396000</v>
      </c>
      <c r="E18" s="274">
        <v>10101000</v>
      </c>
      <c r="F18" s="274">
        <v>10619000</v>
      </c>
      <c r="G18" s="274">
        <v>11295000</v>
      </c>
      <c r="H18" s="274">
        <v>11906000</v>
      </c>
      <c r="I18" s="274">
        <v>12447000</v>
      </c>
      <c r="J18" s="274">
        <v>12809000</v>
      </c>
      <c r="K18" s="274">
        <v>13530000</v>
      </c>
      <c r="L18" s="274">
        <v>14473000</v>
      </c>
      <c r="M18" s="274">
        <v>14964000</v>
      </c>
      <c r="N18" s="274">
        <v>15827000</v>
      </c>
      <c r="O18" s="274">
        <v>15721000</v>
      </c>
      <c r="P18" s="274">
        <v>15941000</v>
      </c>
      <c r="Q18" s="274">
        <v>16369000</v>
      </c>
      <c r="R18" s="274">
        <v>15845000</v>
      </c>
    </row>
    <row r="19" spans="1:18" x14ac:dyDescent="0.3">
      <c r="A19" s="251" t="s">
        <v>335</v>
      </c>
      <c r="B19" s="274">
        <v>13723000</v>
      </c>
      <c r="C19" s="274">
        <v>15379000</v>
      </c>
      <c r="D19" s="274">
        <v>18498000</v>
      </c>
      <c r="E19" s="274">
        <v>20182000</v>
      </c>
      <c r="F19" s="274">
        <v>21957000</v>
      </c>
      <c r="G19" s="274">
        <v>24451000</v>
      </c>
      <c r="H19" s="274">
        <v>27041000</v>
      </c>
      <c r="I19" s="274">
        <v>30760000</v>
      </c>
      <c r="J19" s="274">
        <v>32964000</v>
      </c>
      <c r="K19" s="274">
        <v>35173000</v>
      </c>
      <c r="L19" s="274">
        <v>36483000</v>
      </c>
      <c r="M19" s="274">
        <v>38192000</v>
      </c>
      <c r="N19" s="274">
        <v>39423000</v>
      </c>
      <c r="O19" s="274">
        <v>41330000</v>
      </c>
      <c r="P19" s="274">
        <v>43116000</v>
      </c>
      <c r="Q19" s="274">
        <v>46032000</v>
      </c>
      <c r="R19" s="274">
        <v>47359000</v>
      </c>
    </row>
    <row r="20" spans="1:18" x14ac:dyDescent="0.3">
      <c r="A20" s="251" t="s">
        <v>136</v>
      </c>
      <c r="B20" s="274">
        <v>71425535</v>
      </c>
      <c r="C20" s="274">
        <v>78054403</v>
      </c>
      <c r="D20" s="274">
        <v>85052494</v>
      </c>
      <c r="E20" s="274">
        <v>92512527</v>
      </c>
      <c r="F20" s="274">
        <v>101174115</v>
      </c>
      <c r="G20" s="274">
        <v>111951495</v>
      </c>
      <c r="H20" s="274">
        <v>124218628</v>
      </c>
      <c r="I20" s="274">
        <v>136934363</v>
      </c>
      <c r="J20" s="274">
        <v>149247152</v>
      </c>
      <c r="K20" s="274">
        <v>161758889</v>
      </c>
      <c r="L20" s="274">
        <v>172541991</v>
      </c>
      <c r="M20" s="274">
        <v>184957950</v>
      </c>
      <c r="N20" s="274">
        <v>197799937</v>
      </c>
      <c r="O20" s="274">
        <v>189319556</v>
      </c>
      <c r="P20" s="274">
        <v>203903156</v>
      </c>
      <c r="Q20" s="274">
        <v>220036718</v>
      </c>
      <c r="R20" s="274">
        <v>243514239</v>
      </c>
    </row>
    <row r="21" spans="1:18" x14ac:dyDescent="0.3">
      <c r="A21" s="251"/>
      <c r="B21" s="274"/>
      <c r="C21" s="274"/>
      <c r="D21" s="274"/>
      <c r="E21" s="274"/>
      <c r="F21" s="274"/>
      <c r="G21" s="274"/>
      <c r="H21" s="274"/>
      <c r="I21" s="274"/>
      <c r="J21" s="274"/>
      <c r="K21" s="274"/>
      <c r="L21" s="274"/>
      <c r="M21" s="274"/>
      <c r="N21" s="274"/>
      <c r="O21" s="274"/>
      <c r="P21" s="274"/>
      <c r="Q21" s="274"/>
      <c r="R21" s="274"/>
    </row>
    <row r="22" spans="1:18" x14ac:dyDescent="0.3">
      <c r="A22" s="280" t="s">
        <v>27</v>
      </c>
      <c r="B22" s="282">
        <v>293189822</v>
      </c>
      <c r="C22" s="282">
        <v>323977298</v>
      </c>
      <c r="D22" s="282">
        <v>333706855</v>
      </c>
      <c r="E22" s="282">
        <v>381538944</v>
      </c>
      <c r="F22" s="282">
        <v>435652400</v>
      </c>
      <c r="G22" s="282">
        <v>464370550</v>
      </c>
      <c r="H22" s="282">
        <v>494873404</v>
      </c>
      <c r="I22" s="282">
        <v>518159224</v>
      </c>
      <c r="J22" s="282">
        <v>552594419</v>
      </c>
      <c r="K22" s="282">
        <v>594546096.39499998</v>
      </c>
      <c r="L22" s="282">
        <v>632991465</v>
      </c>
      <c r="M22" s="282">
        <v>673413092</v>
      </c>
      <c r="N22" s="282">
        <v>698691757</v>
      </c>
      <c r="O22" s="282">
        <v>649193500</v>
      </c>
      <c r="P22" s="282">
        <v>804313197</v>
      </c>
      <c r="Q22" s="282">
        <v>867440227</v>
      </c>
      <c r="R22" s="282">
        <v>925453483</v>
      </c>
    </row>
    <row r="23" spans="1:18" x14ac:dyDescent="0.3">
      <c r="A23" s="251"/>
      <c r="B23" s="275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5"/>
      <c r="R23" s="275"/>
    </row>
    <row r="24" spans="1:18" x14ac:dyDescent="0.3">
      <c r="A24" s="251" t="s">
        <v>65</v>
      </c>
      <c r="B24" s="274">
        <v>23672020</v>
      </c>
      <c r="C24" s="274">
        <v>26973717</v>
      </c>
      <c r="D24" s="274">
        <v>28831017</v>
      </c>
      <c r="E24" s="274">
        <v>33456173</v>
      </c>
      <c r="F24" s="274">
        <v>36143236</v>
      </c>
      <c r="G24" s="274">
        <v>42310640</v>
      </c>
      <c r="H24" s="274">
        <v>46974700</v>
      </c>
      <c r="I24" s="274">
        <v>49748532</v>
      </c>
      <c r="J24" s="274">
        <v>50102529</v>
      </c>
      <c r="K24" s="274">
        <v>51534516</v>
      </c>
      <c r="L24" s="274">
        <v>53622646</v>
      </c>
      <c r="M24" s="274">
        <v>56792075</v>
      </c>
      <c r="N24" s="274">
        <v>61911832</v>
      </c>
      <c r="O24" s="274">
        <v>53608205</v>
      </c>
      <c r="P24" s="274">
        <v>72700983</v>
      </c>
      <c r="Q24" s="274">
        <v>76214687</v>
      </c>
      <c r="R24" s="274">
        <v>74947672</v>
      </c>
    </row>
    <row r="25" spans="1:18" x14ac:dyDescent="0.3">
      <c r="A25" s="251" t="s">
        <v>29</v>
      </c>
      <c r="B25" s="274">
        <v>2831473</v>
      </c>
      <c r="C25" s="274">
        <v>1768237</v>
      </c>
      <c r="D25" s="274">
        <v>1405155</v>
      </c>
      <c r="E25" s="274">
        <v>1788594</v>
      </c>
      <c r="F25" s="274">
        <v>1253565</v>
      </c>
      <c r="G25" s="274">
        <v>1449328</v>
      </c>
      <c r="H25" s="274">
        <v>1708387</v>
      </c>
      <c r="I25" s="274">
        <v>2133483</v>
      </c>
      <c r="J25" s="274">
        <v>1719389</v>
      </c>
      <c r="K25" s="274">
        <v>1587359</v>
      </c>
      <c r="L25" s="274">
        <v>1375311</v>
      </c>
      <c r="M25" s="274">
        <v>1383313</v>
      </c>
      <c r="N25" s="274">
        <v>1380312</v>
      </c>
      <c r="O25" s="274">
        <v>1113252</v>
      </c>
      <c r="P25" s="274">
        <v>1366309</v>
      </c>
      <c r="Q25" s="274">
        <v>1674379</v>
      </c>
      <c r="R25" s="274">
        <v>1459330</v>
      </c>
    </row>
    <row r="26" spans="1:18" x14ac:dyDescent="0.3">
      <c r="A26" s="251"/>
      <c r="B26" s="275"/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</row>
    <row r="27" spans="1:18" x14ac:dyDescent="0.3">
      <c r="A27" s="261" t="s">
        <v>30</v>
      </c>
      <c r="B27" s="276">
        <v>319693315</v>
      </c>
      <c r="C27" s="276">
        <v>352719252</v>
      </c>
      <c r="D27" s="276">
        <v>363943027</v>
      </c>
      <c r="E27" s="276">
        <v>416783711</v>
      </c>
      <c r="F27" s="276">
        <v>473049201</v>
      </c>
      <c r="G27" s="276">
        <v>508130518</v>
      </c>
      <c r="H27" s="276">
        <v>543556491</v>
      </c>
      <c r="I27" s="276">
        <v>570041239</v>
      </c>
      <c r="J27" s="276">
        <v>604416337</v>
      </c>
      <c r="K27" s="276">
        <v>647667971.39499998</v>
      </c>
      <c r="L27" s="276">
        <v>687989422</v>
      </c>
      <c r="M27" s="276">
        <v>731588480</v>
      </c>
      <c r="N27" s="276">
        <v>761983901</v>
      </c>
      <c r="O27" s="276">
        <v>703914957</v>
      </c>
      <c r="P27" s="276">
        <v>878380489</v>
      </c>
      <c r="Q27" s="276">
        <v>945329293</v>
      </c>
      <c r="R27" s="276">
        <v>1001860485</v>
      </c>
    </row>
    <row r="28" spans="1:18" x14ac:dyDescent="0.3">
      <c r="A28" s="256"/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x14ac:dyDescent="0.3">
      <c r="A30" s="21" t="s">
        <v>31</v>
      </c>
      <c r="B30" s="77"/>
      <c r="C30" s="77"/>
      <c r="D30" s="77"/>
      <c r="E30" s="77"/>
      <c r="F30" s="77"/>
      <c r="G30" s="77"/>
      <c r="H30" s="77"/>
      <c r="I30" s="5"/>
    </row>
    <row r="31" spans="1:18" x14ac:dyDescent="0.3">
      <c r="A31" s="21" t="s">
        <v>330</v>
      </c>
      <c r="B31" s="24"/>
      <c r="C31" s="24"/>
      <c r="D31" s="24"/>
      <c r="E31" s="24"/>
      <c r="F31" s="24"/>
      <c r="G31" s="24"/>
      <c r="H31" s="24"/>
      <c r="I31" s="24"/>
      <c r="J31" s="24"/>
    </row>
  </sheetData>
  <pageMargins left="0.7" right="0.7" top="0.75" bottom="0.75" header="0.3" footer="0.3"/>
  <pageSetup paperSize="9" scale="44" orientation="portrait" r:id="rId1"/>
  <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sheetPr codeName="Hoja178">
    <tabColor rgb="FF00B0F0"/>
  </sheetPr>
  <dimension ref="A1:R71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657</v>
      </c>
      <c r="B1" s="121"/>
      <c r="C1" s="121"/>
      <c r="D1" s="121"/>
      <c r="E1" s="121"/>
      <c r="F1" s="121"/>
      <c r="G1" s="121"/>
      <c r="H1" s="122">
        <v>183</v>
      </c>
      <c r="I1" s="2"/>
    </row>
    <row r="2" spans="1:18" ht="18" x14ac:dyDescent="0.3">
      <c r="A2" s="229" t="s">
        <v>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5.9664456856096599</v>
      </c>
      <c r="C9" s="255">
        <v>6.493622865813971</v>
      </c>
      <c r="D9" s="255">
        <v>6.7099793616872887</v>
      </c>
      <c r="E9" s="255">
        <v>6.2070369635918912</v>
      </c>
      <c r="F9" s="255">
        <v>6.3001596740885306</v>
      </c>
      <c r="G9" s="255">
        <v>6.2803919208804544</v>
      </c>
      <c r="H9" s="255">
        <v>6.0380108679449105</v>
      </c>
      <c r="I9" s="255">
        <v>6.3651535218138839</v>
      </c>
      <c r="J9" s="255">
        <v>6.4462188751195191</v>
      </c>
      <c r="K9" s="255">
        <v>6.4218089880862514</v>
      </c>
      <c r="L9" s="255">
        <v>6.2454448609240387</v>
      </c>
      <c r="M9" s="255">
        <v>6.1076686171985655</v>
      </c>
      <c r="N9" s="255">
        <v>6.2157481198543065</v>
      </c>
      <c r="O9" s="255">
        <v>6.9678871733364804</v>
      </c>
      <c r="P9" s="255">
        <v>6.3694493104798466</v>
      </c>
      <c r="Q9" s="255">
        <v>6.4978415939132432</v>
      </c>
      <c r="R9" s="255">
        <v>6.6579130526342691</v>
      </c>
    </row>
    <row r="10" spans="1:18" x14ac:dyDescent="0.3">
      <c r="A10" s="251" t="s">
        <v>77</v>
      </c>
      <c r="B10" s="255">
        <v>0.7394586902763356</v>
      </c>
      <c r="C10" s="255">
        <v>0.66738630983488256</v>
      </c>
      <c r="D10" s="255">
        <v>0.69378991014436986</v>
      </c>
      <c r="E10" s="255">
        <v>0.62094557241465709</v>
      </c>
      <c r="F10" s="255">
        <v>0.79991679343307875</v>
      </c>
      <c r="G10" s="255">
        <v>0.44476761775603485</v>
      </c>
      <c r="H10" s="255">
        <v>0.63029327341801533</v>
      </c>
      <c r="I10" s="255">
        <v>0.43909103916602776</v>
      </c>
      <c r="J10" s="255">
        <v>0.59942125621266917</v>
      </c>
      <c r="K10" s="255">
        <v>0.51322593470856648</v>
      </c>
      <c r="L10" s="255">
        <v>0.53431054060595717</v>
      </c>
      <c r="M10" s="255">
        <v>0.77816971639575294</v>
      </c>
      <c r="N10" s="255">
        <v>0.63728380529131412</v>
      </c>
      <c r="O10" s="255">
        <v>0.74795967149764664</v>
      </c>
      <c r="P10" s="255">
        <v>0.75206588519750239</v>
      </c>
      <c r="Q10" s="255">
        <v>0.64950912295489394</v>
      </c>
      <c r="R10" s="255">
        <v>0.5283170740085632</v>
      </c>
    </row>
    <row r="11" spans="1:18" x14ac:dyDescent="0.3">
      <c r="A11" s="251" t="s">
        <v>489</v>
      </c>
      <c r="B11" s="255">
        <v>14.355085279152616</v>
      </c>
      <c r="C11" s="255">
        <v>12.59323123082604</v>
      </c>
      <c r="D11" s="255">
        <v>10.448339486938432</v>
      </c>
      <c r="E11" s="255">
        <v>12.274227290998905</v>
      </c>
      <c r="F11" s="255">
        <v>14.648470149302714</v>
      </c>
      <c r="G11" s="255">
        <v>12.15872040970387</v>
      </c>
      <c r="H11" s="255">
        <v>10.416646648048216</v>
      </c>
      <c r="I11" s="255">
        <v>8.7293777354238049</v>
      </c>
      <c r="J11" s="255">
        <v>7.485646272330988</v>
      </c>
      <c r="K11" s="255">
        <v>8.2005046938793296</v>
      </c>
      <c r="L11" s="255">
        <v>9.4063183140045421</v>
      </c>
      <c r="M11" s="255">
        <v>9.254583396392464</v>
      </c>
      <c r="N11" s="255">
        <v>8.2725921003414999</v>
      </c>
      <c r="O11" s="255">
        <v>8.500888410586791</v>
      </c>
      <c r="P11" s="255">
        <v>13.730877963524529</v>
      </c>
      <c r="Q11" s="255">
        <v>12.520641524222819</v>
      </c>
      <c r="R11" s="255">
        <v>11.489642991558851</v>
      </c>
    </row>
    <row r="12" spans="1:18" x14ac:dyDescent="0.3">
      <c r="A12" s="251" t="s">
        <v>56</v>
      </c>
      <c r="B12" s="255">
        <v>16.517931255459629</v>
      </c>
      <c r="C12" s="255">
        <v>16.296636396813408</v>
      </c>
      <c r="D12" s="255">
        <v>15.293028817941881</v>
      </c>
      <c r="E12" s="255">
        <v>15.556629083328065</v>
      </c>
      <c r="F12" s="255">
        <v>15.091476922291641</v>
      </c>
      <c r="G12" s="255">
        <v>15.164359799385243</v>
      </c>
      <c r="H12" s="255">
        <v>14.831469835211664</v>
      </c>
      <c r="I12" s="255">
        <v>13.959657750305324</v>
      </c>
      <c r="J12" s="255">
        <v>13.787979063180087</v>
      </c>
      <c r="K12" s="255">
        <v>13.344054178540038</v>
      </c>
      <c r="L12" s="255">
        <v>12.970838816181681</v>
      </c>
      <c r="M12" s="255">
        <v>13.169032678043264</v>
      </c>
      <c r="N12" s="255">
        <v>12.849352836917744</v>
      </c>
      <c r="O12" s="255">
        <v>12.252561640056186</v>
      </c>
      <c r="P12" s="255">
        <v>12.065726564652781</v>
      </c>
      <c r="Q12" s="255">
        <v>12.449018333762773</v>
      </c>
      <c r="R12" s="255">
        <v>12.684241259400505</v>
      </c>
    </row>
    <row r="13" spans="1:18" x14ac:dyDescent="0.3">
      <c r="A13" s="251" t="s">
        <v>490</v>
      </c>
      <c r="B13" s="255">
        <v>1.7219628130165938</v>
      </c>
      <c r="C13" s="255">
        <v>1.8314849454262281</v>
      </c>
      <c r="D13" s="255">
        <v>1.9082657132485741</v>
      </c>
      <c r="E13" s="255">
        <v>1.713118773972431</v>
      </c>
      <c r="F13" s="255">
        <v>1.6514138452164935</v>
      </c>
      <c r="G13" s="255">
        <v>1.6926753452741841</v>
      </c>
      <c r="H13" s="255">
        <v>1.7210722629379842</v>
      </c>
      <c r="I13" s="255">
        <v>1.8803902712028173</v>
      </c>
      <c r="J13" s="255">
        <v>2.0884610867161255</v>
      </c>
      <c r="K13" s="255">
        <v>2.4330367867441609</v>
      </c>
      <c r="L13" s="255">
        <v>2.3605014089882332</v>
      </c>
      <c r="M13" s="255">
        <v>2.4141987582964672</v>
      </c>
      <c r="N13" s="255">
        <v>2.6147534054003589</v>
      </c>
      <c r="O13" s="255">
        <v>2.8077255360834732</v>
      </c>
      <c r="P13" s="255">
        <v>2.3774435181016416</v>
      </c>
      <c r="Q13" s="255">
        <v>2.3440509211005693</v>
      </c>
      <c r="R13" s="255">
        <v>2.3939460991916452</v>
      </c>
    </row>
    <row r="14" spans="1:18" x14ac:dyDescent="0.3">
      <c r="A14" s="251" t="s">
        <v>58</v>
      </c>
      <c r="B14" s="255">
        <v>5.1039540817423719</v>
      </c>
      <c r="C14" s="255">
        <v>5.6055913840506779</v>
      </c>
      <c r="D14" s="255">
        <v>5.9020226811489369</v>
      </c>
      <c r="E14" s="255">
        <v>6.2281704670555129</v>
      </c>
      <c r="F14" s="255">
        <v>5.8448465701985191</v>
      </c>
      <c r="G14" s="255">
        <v>6.5178135984345662</v>
      </c>
      <c r="H14" s="255">
        <v>6.8903601778531609</v>
      </c>
      <c r="I14" s="255">
        <v>7.1319401507370594</v>
      </c>
      <c r="J14" s="255">
        <v>6.9758207081685812</v>
      </c>
      <c r="K14" s="255">
        <v>6.5789882905932666</v>
      </c>
      <c r="L14" s="255">
        <v>6.5602752828371251</v>
      </c>
      <c r="M14" s="255">
        <v>6.7863288388576057</v>
      </c>
      <c r="N14" s="255">
        <v>6.7124777745140305</v>
      </c>
      <c r="O14" s="255">
        <v>6.7581040190910446</v>
      </c>
      <c r="P14" s="255">
        <v>7.5612676774745617</v>
      </c>
      <c r="Q14" s="255">
        <v>7.6920286442451333</v>
      </c>
      <c r="R14" s="255">
        <v>7.2907356955993725</v>
      </c>
    </row>
    <row r="15" spans="1:18" x14ac:dyDescent="0.3">
      <c r="A15" s="251" t="s">
        <v>59</v>
      </c>
      <c r="B15" s="255">
        <v>10.177566584399802</v>
      </c>
      <c r="C15" s="255">
        <v>11.060638107726538</v>
      </c>
      <c r="D15" s="255">
        <v>10.833838561220738</v>
      </c>
      <c r="E15" s="255">
        <v>10.801765714879389</v>
      </c>
      <c r="F15" s="255">
        <v>10.927827357222403</v>
      </c>
      <c r="G15" s="255">
        <v>11.051491302083139</v>
      </c>
      <c r="H15" s="255">
        <v>10.88865664930492</v>
      </c>
      <c r="I15" s="255">
        <v>10.696594882673041</v>
      </c>
      <c r="J15" s="255">
        <v>10.677904624540286</v>
      </c>
      <c r="K15" s="255">
        <v>10.550930880959655</v>
      </c>
      <c r="L15" s="255">
        <v>10.471817980945643</v>
      </c>
      <c r="M15" s="255">
        <v>10.338947655381341</v>
      </c>
      <c r="N15" s="255">
        <v>10.326202416709588</v>
      </c>
      <c r="O15" s="255">
        <v>10.634665346370811</v>
      </c>
      <c r="P15" s="255">
        <v>10.68978662161518</v>
      </c>
      <c r="Q15" s="255">
        <v>11.128714700687901</v>
      </c>
      <c r="R15" s="255">
        <v>11.660405989562509</v>
      </c>
    </row>
    <row r="16" spans="1:18" x14ac:dyDescent="0.3">
      <c r="A16" s="251" t="s">
        <v>334</v>
      </c>
      <c r="B16" s="255">
        <v>4.9688211340922166</v>
      </c>
      <c r="C16" s="255">
        <v>5.1628914205114045</v>
      </c>
      <c r="D16" s="255">
        <v>5.6646074991292528</v>
      </c>
      <c r="E16" s="255">
        <v>5.5256530886832094</v>
      </c>
      <c r="F16" s="255">
        <v>5.2844076149279866</v>
      </c>
      <c r="G16" s="255">
        <v>5.37982999084499</v>
      </c>
      <c r="H16" s="255">
        <v>5.6542421089402461</v>
      </c>
      <c r="I16" s="255">
        <v>5.8799254697430765</v>
      </c>
      <c r="J16" s="255">
        <v>6.6955503222938191</v>
      </c>
      <c r="K16" s="255">
        <v>6.7579380072982103</v>
      </c>
      <c r="L16" s="255">
        <v>6.4705936714242105</v>
      </c>
      <c r="M16" s="255">
        <v>6.1013809293443222</v>
      </c>
      <c r="N16" s="255">
        <v>6.2640431034513417</v>
      </c>
      <c r="O16" s="255">
        <v>5.925147574325516</v>
      </c>
      <c r="P16" s="255">
        <v>5.1122492544344293</v>
      </c>
      <c r="Q16" s="255">
        <v>4.9695910565631864</v>
      </c>
      <c r="R16" s="255">
        <v>5.1218359011334798</v>
      </c>
    </row>
    <row r="17" spans="1:18" x14ac:dyDescent="0.3">
      <c r="A17" s="251" t="s">
        <v>491</v>
      </c>
      <c r="B17" s="255">
        <v>2.8599284285941358</v>
      </c>
      <c r="C17" s="255">
        <v>2.9879287677781763</v>
      </c>
      <c r="D17" s="255">
        <v>3.2040729276013855</v>
      </c>
      <c r="E17" s="255">
        <v>3.1534341801568151</v>
      </c>
      <c r="F17" s="255">
        <v>3.2719640932233602</v>
      </c>
      <c r="G17" s="255">
        <v>3.6311536792993802</v>
      </c>
      <c r="H17" s="255">
        <v>3.9546947476338761</v>
      </c>
      <c r="I17" s="255">
        <v>4.214958209365621</v>
      </c>
      <c r="J17" s="255">
        <v>4.403256227668777</v>
      </c>
      <c r="K17" s="255">
        <v>4.5021525361513515</v>
      </c>
      <c r="L17" s="255">
        <v>4.5002145396357562</v>
      </c>
      <c r="M17" s="255">
        <v>4.5502356734758864</v>
      </c>
      <c r="N17" s="255">
        <v>4.5919605327724637</v>
      </c>
      <c r="O17" s="255">
        <v>2.6311417048068209</v>
      </c>
      <c r="P17" s="255">
        <v>2.9719467049774142</v>
      </c>
      <c r="Q17" s="255">
        <v>3.6320677095531413</v>
      </c>
      <c r="R17" s="255">
        <v>3.9315853444404492</v>
      </c>
    </row>
    <row r="18" spans="1:18" x14ac:dyDescent="0.3">
      <c r="A18" s="251" t="s">
        <v>492</v>
      </c>
      <c r="B18" s="255">
        <v>2.6641157635717216</v>
      </c>
      <c r="C18" s="255">
        <v>2.6624574493030506</v>
      </c>
      <c r="D18" s="255">
        <v>2.5817227705807921</v>
      </c>
      <c r="E18" s="255">
        <v>2.4235592067080569</v>
      </c>
      <c r="F18" s="255">
        <v>2.2447982107467928</v>
      </c>
      <c r="G18" s="255">
        <v>2.2228540896258466</v>
      </c>
      <c r="H18" s="255">
        <v>2.1903887079144457</v>
      </c>
      <c r="I18" s="255">
        <v>2.1835262343186366</v>
      </c>
      <c r="J18" s="255">
        <v>2.1192345765465301</v>
      </c>
      <c r="K18" s="255">
        <v>2.0890333623967825</v>
      </c>
      <c r="L18" s="255">
        <v>2.1036660647959788</v>
      </c>
      <c r="M18" s="255">
        <v>2.045412196758484</v>
      </c>
      <c r="N18" s="255">
        <v>2.0770780037779302</v>
      </c>
      <c r="O18" s="255">
        <v>2.2333663809334285</v>
      </c>
      <c r="P18" s="255">
        <v>1.8148171777071429</v>
      </c>
      <c r="Q18" s="255">
        <v>1.7315659338190001</v>
      </c>
      <c r="R18" s="255">
        <v>1.5815575359277694</v>
      </c>
    </row>
    <row r="19" spans="1:18" x14ac:dyDescent="0.3">
      <c r="A19" s="251" t="s">
        <v>335</v>
      </c>
      <c r="B19" s="255">
        <v>4.2925514410584409</v>
      </c>
      <c r="C19" s="255">
        <v>4.3601249188405511</v>
      </c>
      <c r="D19" s="255">
        <v>5.0826636664754679</v>
      </c>
      <c r="E19" s="255">
        <v>4.842319761388179</v>
      </c>
      <c r="F19" s="255">
        <v>4.6415890680259277</v>
      </c>
      <c r="G19" s="255">
        <v>4.8119526644923933</v>
      </c>
      <c r="H19" s="255">
        <v>4.9748279061577794</v>
      </c>
      <c r="I19" s="255">
        <v>5.3961008249089151</v>
      </c>
      <c r="J19" s="255">
        <v>5.4538565525239928</v>
      </c>
      <c r="K19" s="255">
        <v>5.4307147417281616</v>
      </c>
      <c r="L19" s="255">
        <v>5.302843159120548</v>
      </c>
      <c r="M19" s="255">
        <v>5.2204211854183376</v>
      </c>
      <c r="N19" s="255">
        <v>5.1737313542008811</v>
      </c>
      <c r="O19" s="255">
        <v>5.8714479056026079</v>
      </c>
      <c r="P19" s="255">
        <v>4.9085789745951427</v>
      </c>
      <c r="Q19" s="255">
        <v>4.869414323755648</v>
      </c>
      <c r="R19" s="255">
        <v>4.7271052915117222</v>
      </c>
    </row>
    <row r="20" spans="1:18" x14ac:dyDescent="0.3">
      <c r="A20" s="251" t="s">
        <v>136</v>
      </c>
      <c r="B20" s="255">
        <v>22.341891947287042</v>
      </c>
      <c r="C20" s="255">
        <v>22.129328795469323</v>
      </c>
      <c r="D20" s="255">
        <v>23.369727592005766</v>
      </c>
      <c r="E20" s="255">
        <v>22.196771264892355</v>
      </c>
      <c r="F20" s="255">
        <v>21.387651598633607</v>
      </c>
      <c r="G20" s="255">
        <v>22.032035281140111</v>
      </c>
      <c r="H20" s="255">
        <v>22.852938021487081</v>
      </c>
      <c r="I20" s="255">
        <v>24.021834497486243</v>
      </c>
      <c r="J20" s="255">
        <v>24.692772657467067</v>
      </c>
      <c r="K20" s="255">
        <v>24.975588749832809</v>
      </c>
      <c r="L20" s="255">
        <v>25.079163353764471</v>
      </c>
      <c r="M20" s="255">
        <v>25.281692516536069</v>
      </c>
      <c r="N20" s="255">
        <v>25.958545415515282</v>
      </c>
      <c r="O20" s="255">
        <v>26.895231322666724</v>
      </c>
      <c r="P20" s="255">
        <v>23.213534288783595</v>
      </c>
      <c r="Q20" s="255">
        <v>23.276198000985886</v>
      </c>
      <c r="R20" s="255">
        <v>24.306202574702805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80" t="s">
        <v>27</v>
      </c>
      <c r="B22" s="278">
        <v>91.709713104260558</v>
      </c>
      <c r="C22" s="278">
        <v>91.851322592394254</v>
      </c>
      <c r="D22" s="278">
        <v>91.692058988122881</v>
      </c>
      <c r="E22" s="278">
        <v>91.54363136806947</v>
      </c>
      <c r="F22" s="278">
        <v>92.094521897311054</v>
      </c>
      <c r="G22" s="278">
        <v>91.388045698920209</v>
      </c>
      <c r="H22" s="278">
        <v>91.043601206852287</v>
      </c>
      <c r="I22" s="278">
        <v>90.898550587144442</v>
      </c>
      <c r="J22" s="278">
        <v>91.426122222768441</v>
      </c>
      <c r="K22" s="278">
        <v>91.797977150918584</v>
      </c>
      <c r="L22" s="278">
        <v>92.005987993228189</v>
      </c>
      <c r="M22" s="278">
        <v>92.048072162098563</v>
      </c>
      <c r="N22" s="278">
        <v>91.69376886874673</v>
      </c>
      <c r="O22" s="278">
        <v>92.226126685357514</v>
      </c>
      <c r="P22" s="278">
        <v>91.567743941543768</v>
      </c>
      <c r="Q22" s="278">
        <v>91.760641865564196</v>
      </c>
      <c r="R22" s="278">
        <v>92.37348880967194</v>
      </c>
    </row>
    <row r="23" spans="1:18" x14ac:dyDescent="0.3">
      <c r="A23" s="251"/>
      <c r="B23" s="274"/>
      <c r="C23" s="274"/>
      <c r="D23" s="274"/>
      <c r="E23" s="274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</row>
    <row r="24" spans="1:18" x14ac:dyDescent="0.3">
      <c r="A24" s="251" t="s">
        <v>65</v>
      </c>
      <c r="B24" s="255">
        <v>7.4046027518592306</v>
      </c>
      <c r="C24" s="255">
        <v>7.6473617039763964</v>
      </c>
      <c r="D24" s="255">
        <v>7.9218489876438811</v>
      </c>
      <c r="E24" s="255">
        <v>8.0272266206680047</v>
      </c>
      <c r="F24" s="255">
        <v>7.6404813544965702</v>
      </c>
      <c r="G24" s="255">
        <v>8.3267267958111493</v>
      </c>
      <c r="H24" s="255">
        <v>8.6421008262782379</v>
      </c>
      <c r="I24" s="255">
        <v>8.7271812276725473</v>
      </c>
      <c r="J24" s="255">
        <v>8.2894068099949454</v>
      </c>
      <c r="K24" s="255">
        <v>7.9569344596430742</v>
      </c>
      <c r="L24" s="255">
        <v>7.79410907861313</v>
      </c>
      <c r="M24" s="255">
        <v>7.7628443520597807</v>
      </c>
      <c r="N24" s="255">
        <v>8.1250839970174127</v>
      </c>
      <c r="O24" s="255">
        <v>7.6157218236236464</v>
      </c>
      <c r="P24" s="255">
        <v>8.2767074076027214</v>
      </c>
      <c r="Q24" s="255">
        <v>8.0622368908227617</v>
      </c>
      <c r="R24" s="255">
        <v>7.4808491922904814</v>
      </c>
    </row>
    <row r="25" spans="1:18" x14ac:dyDescent="0.3">
      <c r="A25" s="251" t="s">
        <v>29</v>
      </c>
      <c r="B25" s="255">
        <v>0.885684143880206</v>
      </c>
      <c r="C25" s="255">
        <v>0.50131570362935562</v>
      </c>
      <c r="D25" s="255">
        <v>0.38609202423323252</v>
      </c>
      <c r="E25" s="255">
        <v>0.42914201126252755</v>
      </c>
      <c r="F25" s="255">
        <v>0.26499674819237251</v>
      </c>
      <c r="G25" s="255">
        <v>0.28522750526863655</v>
      </c>
      <c r="H25" s="255">
        <v>0.31429796686946382</v>
      </c>
      <c r="I25" s="255">
        <v>0.3742681851830022</v>
      </c>
      <c r="J25" s="255">
        <v>0.28447096723661192</v>
      </c>
      <c r="K25" s="255">
        <v>0.24508838943834402</v>
      </c>
      <c r="L25" s="255">
        <v>0.19990292815868321</v>
      </c>
      <c r="M25" s="255">
        <v>0.18908348584165785</v>
      </c>
      <c r="N25" s="255">
        <v>0.18114713423584522</v>
      </c>
      <c r="O25" s="255">
        <v>0.15815149101882203</v>
      </c>
      <c r="P25" s="255">
        <v>0.1555486508535141</v>
      </c>
      <c r="Q25" s="255">
        <v>0.17712124361304438</v>
      </c>
      <c r="R25" s="255">
        <v>0.14566199803758104</v>
      </c>
    </row>
    <row r="26" spans="1:18" x14ac:dyDescent="0.3">
      <c r="A26" s="251"/>
      <c r="B26" s="274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</row>
    <row r="27" spans="1:18" x14ac:dyDescent="0.3">
      <c r="A27" s="261" t="s">
        <v>30</v>
      </c>
      <c r="B27" s="258">
        <v>100</v>
      </c>
      <c r="C27" s="258">
        <v>100.00000000000001</v>
      </c>
      <c r="D27" s="258">
        <v>100</v>
      </c>
      <c r="E27" s="258">
        <v>100</v>
      </c>
      <c r="F27" s="258">
        <v>100</v>
      </c>
      <c r="G27" s="258">
        <v>100</v>
      </c>
      <c r="H27" s="258">
        <v>99.999999999999986</v>
      </c>
      <c r="I27" s="258">
        <v>99.999999999999986</v>
      </c>
      <c r="J27" s="258">
        <v>100</v>
      </c>
      <c r="K27" s="258">
        <v>100.00000000000001</v>
      </c>
      <c r="L27" s="258">
        <v>100</v>
      </c>
      <c r="M27" s="258">
        <v>100.00000000000001</v>
      </c>
      <c r="N27" s="258">
        <v>99.999999999999986</v>
      </c>
      <c r="O27" s="258">
        <v>99.999999999999986</v>
      </c>
      <c r="P27" s="258">
        <v>100</v>
      </c>
      <c r="Q27" s="258">
        <v>100</v>
      </c>
      <c r="R27" s="258">
        <v>100</v>
      </c>
    </row>
    <row r="28" spans="1:18" x14ac:dyDescent="0.3">
      <c r="A28" s="256"/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x14ac:dyDescent="0.3">
      <c r="A30" s="29" t="s">
        <v>89</v>
      </c>
      <c r="B30" s="29"/>
      <c r="C30" s="29"/>
      <c r="D30" s="29"/>
      <c r="E30" s="29"/>
      <c r="F30" s="29"/>
      <c r="G30" s="29"/>
      <c r="H30" s="29"/>
      <c r="I30" s="29"/>
    </row>
    <row r="31" spans="1:18" x14ac:dyDescent="0.3">
      <c r="A31" s="21" t="s">
        <v>31</v>
      </c>
      <c r="B31" s="29"/>
      <c r="C31" s="29"/>
      <c r="D31" s="29"/>
      <c r="E31" s="29"/>
      <c r="F31" s="29"/>
      <c r="G31" s="29"/>
      <c r="H31" s="29"/>
      <c r="I31" s="29"/>
    </row>
    <row r="32" spans="1:18" x14ac:dyDescent="0.3">
      <c r="A32" s="21" t="s">
        <v>330</v>
      </c>
      <c r="B32" s="29"/>
      <c r="C32" s="29"/>
      <c r="D32" s="29"/>
      <c r="E32" s="29"/>
      <c r="F32" s="29"/>
      <c r="G32" s="29"/>
      <c r="H32" s="29"/>
      <c r="I32" s="29"/>
    </row>
    <row r="33" spans="1:13" x14ac:dyDescent="0.3">
      <c r="A33" s="42"/>
      <c r="B33" s="5"/>
      <c r="C33" s="5"/>
      <c r="D33" s="5"/>
      <c r="E33" s="5"/>
      <c r="F33" s="5"/>
      <c r="G33" s="5"/>
      <c r="H33" s="5"/>
      <c r="I33" s="5"/>
    </row>
    <row r="34" spans="1:13" x14ac:dyDescent="0.3">
      <c r="A34" s="42"/>
      <c r="B34" s="5"/>
      <c r="C34" s="5"/>
      <c r="D34" s="5"/>
      <c r="E34" s="5"/>
      <c r="F34" s="5"/>
      <c r="G34" s="5"/>
      <c r="H34" s="5"/>
      <c r="I34" s="5"/>
    </row>
    <row r="35" spans="1:13" x14ac:dyDescent="0.3">
      <c r="A35" s="5"/>
      <c r="B35" s="5"/>
      <c r="C35" s="79"/>
      <c r="D35" s="79"/>
      <c r="E35" s="5"/>
      <c r="F35" s="5"/>
      <c r="G35" s="5"/>
      <c r="H35" s="5"/>
      <c r="I35" s="5"/>
    </row>
    <row r="36" spans="1:13" ht="15.6" x14ac:dyDescent="0.3">
      <c r="A36" s="342"/>
      <c r="B36" s="342"/>
      <c r="C36" s="342"/>
      <c r="D36" s="342"/>
      <c r="E36" s="342"/>
      <c r="F36" s="342"/>
      <c r="G36" s="342"/>
      <c r="H36" s="342"/>
      <c r="I36" s="91"/>
    </row>
    <row r="37" spans="1:13" ht="15.6" x14ac:dyDescent="0.3">
      <c r="A37" s="343"/>
      <c r="B37" s="343"/>
      <c r="C37" s="343"/>
      <c r="D37" s="343"/>
      <c r="E37" s="343"/>
      <c r="F37" s="343"/>
      <c r="G37" s="343"/>
      <c r="H37" s="343"/>
      <c r="I37" s="106"/>
    </row>
    <row r="38" spans="1:13" ht="15.6" x14ac:dyDescent="0.3">
      <c r="A38" s="342"/>
      <c r="B38" s="342"/>
      <c r="C38" s="342"/>
      <c r="D38" s="342"/>
      <c r="E38" s="342"/>
      <c r="F38" s="342"/>
      <c r="G38" s="342"/>
      <c r="H38" s="342"/>
      <c r="I38" s="105"/>
    </row>
    <row r="39" spans="1:13" ht="15.6" x14ac:dyDescent="0.3">
      <c r="A39" s="93"/>
      <c r="B39" s="107"/>
      <c r="C39" s="107"/>
      <c r="D39" s="107"/>
      <c r="E39" s="107"/>
      <c r="F39" s="107"/>
      <c r="G39" s="107"/>
      <c r="H39" s="107"/>
      <c r="I39" s="107"/>
      <c r="J39" s="210"/>
      <c r="K39" s="210"/>
      <c r="L39" s="210"/>
      <c r="M39" s="210"/>
    </row>
    <row r="40" spans="1:13" x14ac:dyDescent="0.3">
      <c r="A40" s="108"/>
      <c r="B40" s="109"/>
      <c r="C40" s="109"/>
      <c r="D40" s="109"/>
      <c r="E40" s="109"/>
      <c r="F40" s="94"/>
      <c r="G40" s="95"/>
      <c r="H40" s="95"/>
      <c r="I40" s="95"/>
      <c r="J40" s="210"/>
      <c r="K40" s="210"/>
      <c r="L40" s="210"/>
      <c r="M40" s="210"/>
    </row>
    <row r="41" spans="1:13" x14ac:dyDescent="0.3">
      <c r="A41" s="108"/>
      <c r="B41" s="98"/>
      <c r="C41" s="98"/>
      <c r="D41" s="98"/>
      <c r="E41" s="98"/>
      <c r="F41" s="98"/>
      <c r="G41" s="98"/>
      <c r="H41" s="98"/>
      <c r="I41" s="98"/>
      <c r="J41" s="210"/>
      <c r="K41" s="210"/>
      <c r="L41" s="210">
        <v>2015</v>
      </c>
      <c r="M41" s="210">
        <v>2016</v>
      </c>
    </row>
    <row r="42" spans="1:13" ht="20.399999999999999" x14ac:dyDescent="0.3">
      <c r="A42" s="108"/>
      <c r="B42" s="98"/>
      <c r="C42" s="98"/>
      <c r="D42" s="98"/>
      <c r="E42" s="98"/>
      <c r="F42" s="98"/>
      <c r="G42" s="98"/>
      <c r="H42" s="98"/>
      <c r="I42" s="98"/>
      <c r="J42" s="210"/>
      <c r="K42" s="213" t="s">
        <v>133</v>
      </c>
      <c r="L42" s="111">
        <v>6.4462188751195191</v>
      </c>
      <c r="M42" s="111">
        <v>6.4218089880862514</v>
      </c>
    </row>
    <row r="43" spans="1:13" x14ac:dyDescent="0.3">
      <c r="A43" s="108"/>
      <c r="B43" s="98"/>
      <c r="C43" s="98"/>
      <c r="D43" s="98"/>
      <c r="E43" s="98"/>
      <c r="F43" s="98"/>
      <c r="G43" s="98"/>
      <c r="H43" s="98"/>
      <c r="I43" s="98"/>
      <c r="J43" s="210"/>
      <c r="K43" s="100" t="s">
        <v>77</v>
      </c>
      <c r="L43" s="111">
        <v>0.59942125621266917</v>
      </c>
      <c r="M43" s="111">
        <v>0.51322593470856648</v>
      </c>
    </row>
    <row r="44" spans="1:13" x14ac:dyDescent="0.3">
      <c r="A44" s="108"/>
      <c r="B44" s="98"/>
      <c r="C44" s="98"/>
      <c r="D44" s="98"/>
      <c r="E44" s="98"/>
      <c r="F44" s="98"/>
      <c r="G44" s="98"/>
      <c r="H44" s="98"/>
      <c r="I44" s="98"/>
      <c r="J44" s="210"/>
      <c r="K44" s="100" t="s">
        <v>134</v>
      </c>
      <c r="L44" s="111">
        <v>7.485646272330988</v>
      </c>
      <c r="M44" s="111">
        <v>8.2005046938793296</v>
      </c>
    </row>
    <row r="45" spans="1:13" x14ac:dyDescent="0.3">
      <c r="A45" s="108"/>
      <c r="B45" s="98"/>
      <c r="C45" s="98"/>
      <c r="D45" s="98"/>
      <c r="E45" s="98"/>
      <c r="F45" s="98"/>
      <c r="G45" s="98"/>
      <c r="H45" s="98"/>
      <c r="I45" s="98"/>
      <c r="J45" s="210"/>
      <c r="K45" s="100" t="s">
        <v>56</v>
      </c>
      <c r="L45" s="111">
        <v>13.787979063180087</v>
      </c>
      <c r="M45" s="111">
        <v>13.344054178540038</v>
      </c>
    </row>
    <row r="46" spans="1:13" x14ac:dyDescent="0.3">
      <c r="A46" s="110"/>
      <c r="B46" s="98"/>
      <c r="C46" s="98"/>
      <c r="D46" s="98"/>
      <c r="E46" s="98"/>
      <c r="F46" s="98"/>
      <c r="G46" s="98"/>
      <c r="H46" s="98"/>
      <c r="I46" s="98"/>
      <c r="J46" s="210"/>
      <c r="K46" s="100" t="s">
        <v>58</v>
      </c>
      <c r="L46" s="111">
        <v>6.9758207081685812</v>
      </c>
      <c r="M46" s="111">
        <v>6.5789882905932666</v>
      </c>
    </row>
    <row r="47" spans="1:13" x14ac:dyDescent="0.3">
      <c r="A47" s="110"/>
      <c r="B47" s="98"/>
      <c r="C47" s="98"/>
      <c r="D47" s="98"/>
      <c r="E47" s="98"/>
      <c r="F47" s="98"/>
      <c r="G47" s="98"/>
      <c r="H47" s="98"/>
      <c r="I47" s="98"/>
      <c r="J47" s="210"/>
      <c r="K47" s="100" t="s">
        <v>135</v>
      </c>
      <c r="L47" s="111">
        <v>5.4538565525239928</v>
      </c>
      <c r="M47" s="111">
        <v>5.4307147417281616</v>
      </c>
    </row>
    <row r="48" spans="1:13" x14ac:dyDescent="0.3">
      <c r="A48" s="110"/>
      <c r="B48" s="98"/>
      <c r="C48" s="98"/>
      <c r="D48" s="98"/>
      <c r="E48" s="98"/>
      <c r="F48" s="98"/>
      <c r="G48" s="98"/>
      <c r="H48" s="98"/>
      <c r="I48" s="98"/>
      <c r="J48" s="210"/>
      <c r="K48" s="100" t="s">
        <v>136</v>
      </c>
      <c r="L48" s="111">
        <v>50.677179495232608</v>
      </c>
      <c r="M48" s="111">
        <v>51.308680323382958</v>
      </c>
    </row>
    <row r="49" spans="1:13" x14ac:dyDescent="0.3">
      <c r="A49" s="110"/>
      <c r="B49" s="98"/>
      <c r="C49" s="98"/>
      <c r="D49" s="98"/>
      <c r="E49" s="98"/>
      <c r="F49" s="98"/>
      <c r="G49" s="98"/>
      <c r="H49" s="98"/>
      <c r="I49" s="98"/>
      <c r="J49" s="210"/>
      <c r="K49" s="100" t="s">
        <v>65</v>
      </c>
      <c r="L49" s="111">
        <v>8.2894068099949454</v>
      </c>
      <c r="M49" s="111">
        <v>7.9569344596430742</v>
      </c>
    </row>
    <row r="50" spans="1:13" x14ac:dyDescent="0.3">
      <c r="A50" s="110"/>
      <c r="B50" s="98"/>
      <c r="C50" s="98"/>
      <c r="D50" s="98"/>
      <c r="E50" s="98"/>
      <c r="F50" s="98"/>
      <c r="G50" s="98"/>
      <c r="H50" s="98"/>
      <c r="I50" s="98"/>
      <c r="J50" s="210"/>
      <c r="K50" s="100" t="s">
        <v>29</v>
      </c>
      <c r="L50" s="111">
        <v>0.28447096723661192</v>
      </c>
      <c r="M50" s="111">
        <v>0.24508838943834402</v>
      </c>
    </row>
    <row r="51" spans="1:13" x14ac:dyDescent="0.3">
      <c r="A51" s="110"/>
      <c r="B51" s="98"/>
      <c r="C51" s="98"/>
      <c r="D51" s="98"/>
      <c r="E51" s="98"/>
      <c r="F51" s="98"/>
      <c r="G51" s="98"/>
      <c r="H51" s="98"/>
      <c r="I51" s="98"/>
      <c r="J51" s="210"/>
      <c r="K51" s="100" t="s">
        <v>123</v>
      </c>
      <c r="L51" s="111">
        <v>100</v>
      </c>
      <c r="M51" s="111">
        <v>100</v>
      </c>
    </row>
    <row r="52" spans="1:13" x14ac:dyDescent="0.3">
      <c r="A52" s="110"/>
      <c r="B52" s="98"/>
      <c r="C52" s="98"/>
      <c r="D52" s="100"/>
      <c r="E52" s="100"/>
      <c r="F52" s="100"/>
      <c r="G52" s="100"/>
      <c r="H52" s="100"/>
      <c r="I52" s="100"/>
      <c r="J52" s="210"/>
      <c r="K52" s="210"/>
      <c r="L52" s="210"/>
      <c r="M52" s="210"/>
    </row>
    <row r="53" spans="1:13" x14ac:dyDescent="0.3">
      <c r="A53" s="110"/>
      <c r="B53" s="98"/>
      <c r="C53" s="98"/>
      <c r="D53" s="100"/>
      <c r="E53" s="100"/>
      <c r="F53" s="100"/>
      <c r="G53" s="100"/>
      <c r="H53" s="100"/>
      <c r="I53" s="100"/>
    </row>
    <row r="54" spans="1:13" x14ac:dyDescent="0.3">
      <c r="A54" s="110"/>
      <c r="B54" s="98"/>
      <c r="C54" s="98"/>
      <c r="D54" s="100"/>
      <c r="E54" s="100"/>
      <c r="F54" s="100"/>
      <c r="G54" s="100"/>
      <c r="H54" s="100"/>
      <c r="I54" s="100"/>
    </row>
    <row r="55" spans="1:13" x14ac:dyDescent="0.3">
      <c r="A55" s="110"/>
      <c r="B55" s="98"/>
      <c r="C55" s="98"/>
      <c r="D55" s="111"/>
      <c r="E55" s="100"/>
      <c r="F55" s="100"/>
      <c r="G55" s="100"/>
      <c r="H55" s="100"/>
      <c r="I55" s="100"/>
    </row>
    <row r="56" spans="1:13" x14ac:dyDescent="0.3">
      <c r="A56" s="110"/>
      <c r="B56" s="112"/>
      <c r="C56" s="113"/>
      <c r="D56" s="111"/>
      <c r="E56" s="100"/>
      <c r="F56" s="100"/>
      <c r="G56" s="100"/>
      <c r="H56" s="100"/>
      <c r="I56" s="100"/>
    </row>
    <row r="57" spans="1:13" x14ac:dyDescent="0.3">
      <c r="A57" s="110"/>
      <c r="B57" s="98"/>
      <c r="C57" s="111"/>
      <c r="D57" s="111"/>
      <c r="E57" s="100"/>
      <c r="F57" s="100"/>
      <c r="G57" s="100"/>
      <c r="H57" s="100"/>
      <c r="I57" s="100"/>
    </row>
    <row r="58" spans="1:13" x14ac:dyDescent="0.3">
      <c r="A58" s="100"/>
      <c r="B58" s="98"/>
      <c r="C58" s="111"/>
      <c r="D58" s="111"/>
      <c r="E58" s="100"/>
      <c r="F58" s="100"/>
      <c r="G58" s="100"/>
      <c r="H58" s="100"/>
      <c r="I58" s="100"/>
    </row>
    <row r="59" spans="1:13" x14ac:dyDescent="0.3">
      <c r="A59" s="100"/>
      <c r="B59" s="98"/>
      <c r="C59" s="111"/>
      <c r="D59" s="111"/>
      <c r="E59" s="100"/>
      <c r="F59" s="100"/>
      <c r="G59" s="99"/>
      <c r="H59" s="99"/>
      <c r="I59" s="100"/>
    </row>
    <row r="60" spans="1:13" x14ac:dyDescent="0.3">
      <c r="A60" s="100"/>
      <c r="B60" s="98"/>
      <c r="C60" s="111"/>
      <c r="D60" s="100"/>
      <c r="E60" s="100"/>
      <c r="F60" s="114"/>
      <c r="G60" s="104"/>
      <c r="H60" s="104"/>
      <c r="I60" s="100"/>
    </row>
    <row r="61" spans="1:13" x14ac:dyDescent="0.3">
      <c r="A61" s="100"/>
      <c r="B61" s="98"/>
      <c r="C61" s="111"/>
      <c r="D61" s="100"/>
      <c r="E61" s="100"/>
      <c r="F61" s="99"/>
      <c r="G61" s="104"/>
      <c r="H61" s="104"/>
      <c r="I61" s="100"/>
    </row>
    <row r="62" spans="1:13" x14ac:dyDescent="0.3">
      <c r="A62" s="100"/>
      <c r="B62" s="98"/>
      <c r="C62" s="111"/>
      <c r="D62" s="100"/>
      <c r="E62" s="100"/>
      <c r="F62" s="99"/>
      <c r="G62" s="104"/>
      <c r="H62" s="104"/>
      <c r="I62" s="100"/>
    </row>
    <row r="63" spans="1:13" x14ac:dyDescent="0.3">
      <c r="A63" s="100"/>
      <c r="B63" s="98"/>
      <c r="C63" s="111"/>
      <c r="D63" s="100"/>
      <c r="E63" s="100"/>
      <c r="F63" s="99"/>
      <c r="G63" s="104"/>
      <c r="H63" s="104"/>
      <c r="I63" s="100"/>
    </row>
    <row r="64" spans="1:13" x14ac:dyDescent="0.3">
      <c r="A64" s="100"/>
      <c r="B64" s="98"/>
      <c r="C64" s="111"/>
      <c r="D64" s="100"/>
      <c r="E64" s="100"/>
      <c r="F64" s="99"/>
      <c r="G64" s="104"/>
      <c r="H64" s="104"/>
      <c r="I64" s="100"/>
    </row>
    <row r="65" spans="1:9" x14ac:dyDescent="0.3">
      <c r="A65" s="100"/>
      <c r="B65" s="98"/>
      <c r="C65" s="111"/>
      <c r="D65" s="100"/>
      <c r="E65" s="100"/>
      <c r="F65" s="99"/>
      <c r="G65" s="104"/>
      <c r="H65" s="104"/>
      <c r="I65" s="100"/>
    </row>
    <row r="66" spans="1:9" x14ac:dyDescent="0.3">
      <c r="A66" s="100"/>
      <c r="B66" s="98"/>
      <c r="C66" s="111"/>
      <c r="D66" s="100"/>
      <c r="E66" s="100"/>
      <c r="F66" s="99"/>
      <c r="G66" s="104"/>
      <c r="H66" s="104"/>
      <c r="I66" s="100"/>
    </row>
    <row r="67" spans="1:9" x14ac:dyDescent="0.3">
      <c r="A67" s="100"/>
      <c r="B67" s="98"/>
      <c r="C67" s="111"/>
      <c r="D67" s="100"/>
      <c r="E67" s="100"/>
      <c r="F67" s="99"/>
      <c r="G67" s="104"/>
      <c r="H67" s="104"/>
      <c r="I67" s="100"/>
    </row>
    <row r="68" spans="1:9" x14ac:dyDescent="0.3">
      <c r="A68" s="98"/>
      <c r="B68" s="98"/>
      <c r="C68" s="111"/>
      <c r="D68" s="100"/>
      <c r="E68" s="100"/>
      <c r="F68" s="99"/>
      <c r="G68" s="104"/>
      <c r="H68" s="104"/>
      <c r="I68" s="100"/>
    </row>
    <row r="69" spans="1:9" x14ac:dyDescent="0.3">
      <c r="A69" s="98"/>
      <c r="B69" s="98"/>
      <c r="C69" s="100"/>
      <c r="D69" s="100"/>
      <c r="E69" s="100"/>
      <c r="F69" s="100"/>
      <c r="G69" s="100"/>
      <c r="H69" s="100"/>
      <c r="I69" s="100"/>
    </row>
    <row r="70" spans="1:9" x14ac:dyDescent="0.3">
      <c r="A70" s="98"/>
      <c r="B70" s="98"/>
      <c r="C70" s="99"/>
      <c r="D70" s="99"/>
      <c r="E70" s="99"/>
      <c r="F70" s="104"/>
      <c r="G70" s="104"/>
      <c r="H70" s="99"/>
      <c r="I70" s="99"/>
    </row>
    <row r="71" spans="1:9" x14ac:dyDescent="0.3">
      <c r="A71" s="98"/>
      <c r="B71" s="98"/>
      <c r="C71" s="99"/>
      <c r="D71" s="99"/>
      <c r="E71" s="99"/>
      <c r="F71" s="104"/>
      <c r="G71" s="104"/>
      <c r="H71" s="99"/>
      <c r="I71" s="99"/>
    </row>
  </sheetData>
  <mergeCells count="3">
    <mergeCell ref="A36:H36"/>
    <mergeCell ref="A37:H37"/>
    <mergeCell ref="A38:H38"/>
  </mergeCells>
  <pageMargins left="0.7" right="0.7" top="0.75" bottom="0.75" header="0.3" footer="0.3"/>
  <pageSetup paperSize="9" scale="44" orientation="portrait" r:id="rId1"/>
  <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sheetPr codeName="Hoja179">
    <tabColor rgb="FF00B0F0"/>
  </sheetPr>
  <dimension ref="A1:R31"/>
  <sheetViews>
    <sheetView workbookViewId="0"/>
    <sheetView workbookViewId="1"/>
  </sheetViews>
  <sheetFormatPr baseColWidth="10" defaultRowHeight="14.4" x14ac:dyDescent="0.3"/>
  <cols>
    <col min="1" max="1" width="35.33203125" customWidth="1"/>
  </cols>
  <sheetData>
    <row r="1" spans="1:18" ht="18" x14ac:dyDescent="0.3">
      <c r="A1" s="229" t="s">
        <v>656</v>
      </c>
      <c r="B1" s="121"/>
      <c r="C1" s="121"/>
      <c r="D1" s="121"/>
      <c r="E1" s="121"/>
      <c r="F1" s="121"/>
      <c r="G1" s="121"/>
      <c r="H1" s="122">
        <v>184</v>
      </c>
      <c r="I1" s="85"/>
    </row>
    <row r="2" spans="1:18" ht="18" x14ac:dyDescent="0.3">
      <c r="A2" s="229" t="s">
        <v>0</v>
      </c>
      <c r="B2" s="2"/>
      <c r="C2" s="85"/>
      <c r="D2" s="85"/>
      <c r="E2" s="85"/>
      <c r="F2" s="85"/>
      <c r="G2" s="85"/>
      <c r="H2" s="85"/>
      <c r="I2" s="85"/>
    </row>
    <row r="3" spans="1:18" ht="18" x14ac:dyDescent="0.3">
      <c r="A3" s="230" t="s">
        <v>76</v>
      </c>
      <c r="B3" s="2"/>
      <c r="C3" s="85"/>
      <c r="D3" s="85"/>
      <c r="E3" s="85"/>
      <c r="F3" s="85"/>
      <c r="G3" s="85"/>
      <c r="H3" s="85"/>
      <c r="I3" s="85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9" t="s">
        <v>440</v>
      </c>
      <c r="C9" s="255">
        <v>11.185124739625181</v>
      </c>
      <c r="D9" s="255">
        <v>5.6767364515627463</v>
      </c>
      <c r="E9" s="255">
        <v>1.6696638095089895</v>
      </c>
      <c r="F9" s="255">
        <v>10.799382087622234</v>
      </c>
      <c r="G9" s="255">
        <v>0.69606753077853512</v>
      </c>
      <c r="H9" s="255">
        <v>1.6878001142666079</v>
      </c>
      <c r="I9" s="255">
        <v>9.0948956224140289</v>
      </c>
      <c r="J9" s="255">
        <v>4.1797060984604855</v>
      </c>
      <c r="K9" s="255">
        <v>3.9994884943282898</v>
      </c>
      <c r="L9" s="255">
        <v>0.74346955706164408</v>
      </c>
      <c r="M9" s="255">
        <v>-3.3388436997902602</v>
      </c>
      <c r="N9" s="255">
        <v>3.0092684866223323</v>
      </c>
      <c r="O9" s="255">
        <v>2.7488577440217341</v>
      </c>
      <c r="P9" s="255">
        <v>8.6545119138950071</v>
      </c>
      <c r="Q9" s="255">
        <v>5.3134056937150405</v>
      </c>
      <c r="R9" s="255">
        <v>11.838092172238476</v>
      </c>
    </row>
    <row r="10" spans="1:18" x14ac:dyDescent="0.3">
      <c r="A10" s="251" t="s">
        <v>77</v>
      </c>
      <c r="B10" s="259" t="s">
        <v>440</v>
      </c>
      <c r="C10" s="255">
        <v>-3.3264887063655095</v>
      </c>
      <c r="D10" s="255">
        <v>12.532702593182492</v>
      </c>
      <c r="E10" s="255">
        <v>42.024483522979153</v>
      </c>
      <c r="F10" s="255">
        <v>-9.5949559628075889</v>
      </c>
      <c r="G10" s="255">
        <v>-6.4225248435774773</v>
      </c>
      <c r="H10" s="255">
        <v>23.285117258718429</v>
      </c>
      <c r="I10" s="255">
        <v>2.5236639250615127</v>
      </c>
      <c r="J10" s="255">
        <v>22.440341272215392</v>
      </c>
      <c r="K10" s="255">
        <v>3.1507740097400472</v>
      </c>
      <c r="L10" s="255">
        <v>0.6681794739556608</v>
      </c>
      <c r="M10" s="255">
        <v>9.9924881293896419</v>
      </c>
      <c r="N10" s="255">
        <v>0.13035575144857603</v>
      </c>
      <c r="O10" s="255">
        <v>4.7303149860008773</v>
      </c>
      <c r="P10" s="255">
        <v>14.269277337173406</v>
      </c>
      <c r="Q10" s="255">
        <v>6.4149208856254063</v>
      </c>
      <c r="R10" s="255">
        <v>7.3829415647250727</v>
      </c>
    </row>
    <row r="11" spans="1:18" x14ac:dyDescent="0.3">
      <c r="A11" s="251" t="s">
        <v>489</v>
      </c>
      <c r="B11" s="259" t="s">
        <v>440</v>
      </c>
      <c r="C11" s="255">
        <v>-10.448619468791748</v>
      </c>
      <c r="D11" s="255">
        <v>-14.921382795727837</v>
      </c>
      <c r="E11" s="255">
        <v>32.695810218169697</v>
      </c>
      <c r="F11" s="255">
        <v>35.055173043201989</v>
      </c>
      <c r="G11" s="255">
        <v>-12.414832102434005</v>
      </c>
      <c r="H11" s="255">
        <v>-12.813767085326006</v>
      </c>
      <c r="I11" s="255">
        <v>-10.71688037104083</v>
      </c>
      <c r="J11" s="255">
        <v>-16.127742027622403</v>
      </c>
      <c r="K11" s="255">
        <v>4.5003608584261343</v>
      </c>
      <c r="L11" s="255">
        <v>17.610944366318918</v>
      </c>
      <c r="M11" s="255">
        <v>6.2125293807745408</v>
      </c>
      <c r="N11" s="255">
        <v>-6.6770775377590894</v>
      </c>
      <c r="O11" s="255">
        <v>9.9137314447317806</v>
      </c>
      <c r="P11" s="255">
        <v>85.386722938933929</v>
      </c>
      <c r="Q11" s="255">
        <v>-2.6926574670162893</v>
      </c>
      <c r="R11" s="255">
        <v>-10.109376727336425</v>
      </c>
    </row>
    <row r="12" spans="1:18" x14ac:dyDescent="0.3">
      <c r="A12" s="251" t="s">
        <v>56</v>
      </c>
      <c r="B12" s="259" t="s">
        <v>440</v>
      </c>
      <c r="C12" s="255">
        <v>0.31014429272831023</v>
      </c>
      <c r="D12" s="255">
        <v>3.5183724190767549</v>
      </c>
      <c r="E12" s="255">
        <v>5.7877140153091489</v>
      </c>
      <c r="F12" s="255">
        <v>1.6366427484864516</v>
      </c>
      <c r="G12" s="255">
        <v>6.5759875690413452</v>
      </c>
      <c r="H12" s="255">
        <v>-0.59130372950617982</v>
      </c>
      <c r="I12" s="255">
        <v>-0.19381721690700715</v>
      </c>
      <c r="J12" s="255">
        <v>5.6366569262893904</v>
      </c>
      <c r="K12" s="255">
        <v>3.7693600169485393</v>
      </c>
      <c r="L12" s="255">
        <v>2.6845553440743686</v>
      </c>
      <c r="M12" s="255">
        <v>2.0457147844821719</v>
      </c>
      <c r="N12" s="255">
        <v>2.8413430934143094</v>
      </c>
      <c r="O12" s="255">
        <v>0.64292442397955085</v>
      </c>
      <c r="P12" s="255">
        <v>3.7220270723392872</v>
      </c>
      <c r="Q12" s="255">
        <v>9.6725445370686458</v>
      </c>
      <c r="R12" s="255">
        <v>15.67181731852898</v>
      </c>
    </row>
    <row r="13" spans="1:18" x14ac:dyDescent="0.3">
      <c r="A13" s="251" t="s">
        <v>490</v>
      </c>
      <c r="B13" s="259" t="s">
        <v>440</v>
      </c>
      <c r="C13" s="255">
        <v>8.6079354404841979</v>
      </c>
      <c r="D13" s="255">
        <v>6.4340940665284165</v>
      </c>
      <c r="E13" s="255">
        <v>-5.4250322353632896</v>
      </c>
      <c r="F13" s="255">
        <v>1.1276868517007728</v>
      </c>
      <c r="G13" s="255">
        <v>3.9921821404804092</v>
      </c>
      <c r="H13" s="255">
        <v>5.2083794659824463</v>
      </c>
      <c r="I13" s="255">
        <v>8.9591921267768981</v>
      </c>
      <c r="J13" s="255">
        <v>10.51987852323974</v>
      </c>
      <c r="K13" s="255">
        <v>15.777553666442756</v>
      </c>
      <c r="L13" s="255">
        <v>2.0972316550764987</v>
      </c>
      <c r="M13" s="255">
        <v>4.0118836142099923</v>
      </c>
      <c r="N13" s="255">
        <v>8.097007470565714</v>
      </c>
      <c r="O13" s="255">
        <v>6.0444749561956002</v>
      </c>
      <c r="P13" s="255">
        <v>-3.0084086292699652</v>
      </c>
      <c r="Q13" s="255">
        <v>2.1433851985033243</v>
      </c>
      <c r="R13" s="255">
        <v>4.4057194723184949</v>
      </c>
    </row>
    <row r="14" spans="1:18" x14ac:dyDescent="0.3">
      <c r="A14" s="251" t="s">
        <v>58</v>
      </c>
      <c r="B14" s="259" t="s">
        <v>440</v>
      </c>
      <c r="C14" s="255">
        <v>3.6757380315662402</v>
      </c>
      <c r="D14" s="255">
        <v>1.9658657641450361</v>
      </c>
      <c r="E14" s="255">
        <v>3.3240599586030299</v>
      </c>
      <c r="F14" s="255">
        <v>2.7903024437823518</v>
      </c>
      <c r="G14" s="255">
        <v>3.3600975003116531</v>
      </c>
      <c r="H14" s="255">
        <v>3.3484520594874851</v>
      </c>
      <c r="I14" s="255">
        <v>6.6337443053407981</v>
      </c>
      <c r="J14" s="255">
        <v>9.5905891457853158</v>
      </c>
      <c r="K14" s="255">
        <v>3.796283080182377</v>
      </c>
      <c r="L14" s="255">
        <v>3.4097421745849203</v>
      </c>
      <c r="M14" s="255">
        <v>4.352744068211976</v>
      </c>
      <c r="N14" s="255">
        <v>1.5348149448228838</v>
      </c>
      <c r="O14" s="255">
        <v>9.3004979617999766</v>
      </c>
      <c r="P14" s="255">
        <v>3.5040580927612268</v>
      </c>
      <c r="Q14" s="255">
        <v>6.7329635696061274</v>
      </c>
      <c r="R14" s="255">
        <v>9.1247946073820287</v>
      </c>
    </row>
    <row r="15" spans="1:18" x14ac:dyDescent="0.3">
      <c r="A15" s="251" t="s">
        <v>59</v>
      </c>
      <c r="B15" s="259" t="s">
        <v>440</v>
      </c>
      <c r="C15" s="255">
        <v>8.2822171028893479</v>
      </c>
      <c r="D15" s="255">
        <v>1.8978068361803082</v>
      </c>
      <c r="E15" s="255">
        <v>2.0539601729168169</v>
      </c>
      <c r="F15" s="255">
        <v>5.6948857750630708</v>
      </c>
      <c r="G15" s="255">
        <v>0.16669518426772356</v>
      </c>
      <c r="H15" s="255">
        <v>0.48299200665373121</v>
      </c>
      <c r="I15" s="255">
        <v>1.0671205193789604</v>
      </c>
      <c r="J15" s="255">
        <v>2.6749038766889583</v>
      </c>
      <c r="K15" s="255">
        <v>3.0049796240785014</v>
      </c>
      <c r="L15" s="255">
        <v>4.0622813482285949</v>
      </c>
      <c r="M15" s="255">
        <v>2.3900166165437895</v>
      </c>
      <c r="N15" s="255">
        <v>1.5363472081531881</v>
      </c>
      <c r="O15" s="255">
        <v>9.7241798428393906</v>
      </c>
      <c r="P15" s="255">
        <v>7.0240491193469126</v>
      </c>
      <c r="Q15" s="255">
        <v>8.6124904736412589</v>
      </c>
      <c r="R15" s="255">
        <v>8.4724196750183296</v>
      </c>
    </row>
    <row r="16" spans="1:18" x14ac:dyDescent="0.3">
      <c r="A16" s="251" t="s">
        <v>334</v>
      </c>
      <c r="B16" s="259" t="s">
        <v>440</v>
      </c>
      <c r="C16" s="255">
        <v>5.1625567607747911</v>
      </c>
      <c r="D16" s="255">
        <v>14.290026040343548</v>
      </c>
      <c r="E16" s="255">
        <v>-1.3275580848552693</v>
      </c>
      <c r="F16" s="255">
        <v>-2.5568475693505377</v>
      </c>
      <c r="G16" s="255">
        <v>2.1737475036418346</v>
      </c>
      <c r="H16" s="255">
        <v>5.4374217361658168</v>
      </c>
      <c r="I16" s="255">
        <v>6.4496293495653845</v>
      </c>
      <c r="J16" s="255">
        <v>15.797971256983104</v>
      </c>
      <c r="K16" s="255">
        <v>3.8879366534543465</v>
      </c>
      <c r="L16" s="255">
        <v>-2.2092134156095113</v>
      </c>
      <c r="M16" s="255">
        <v>-4.9688988773357892</v>
      </c>
      <c r="N16" s="255">
        <v>4.3409544742815598</v>
      </c>
      <c r="O16" s="255">
        <v>20.731510681537117</v>
      </c>
      <c r="P16" s="255">
        <v>-10.200644279651868</v>
      </c>
      <c r="Q16" s="255">
        <v>-3.6654224113297147</v>
      </c>
      <c r="R16" s="255">
        <v>7.8552849312880682</v>
      </c>
    </row>
    <row r="17" spans="1:18" x14ac:dyDescent="0.3">
      <c r="A17" s="251" t="s">
        <v>491</v>
      </c>
      <c r="B17" s="259" t="s">
        <v>440</v>
      </c>
      <c r="C17" s="255">
        <v>4.4913741820345194</v>
      </c>
      <c r="D17" s="255">
        <v>9.9701699223818707</v>
      </c>
      <c r="E17" s="255">
        <v>4.9812976097470596</v>
      </c>
      <c r="F17" s="255">
        <v>6.0118798593037184</v>
      </c>
      <c r="G17" s="255">
        <v>7.5652956464052039</v>
      </c>
      <c r="H17" s="255">
        <v>9.1012376401186259</v>
      </c>
      <c r="I17" s="255">
        <v>6.2619848550264265</v>
      </c>
      <c r="J17" s="255">
        <v>7.2366297079132522</v>
      </c>
      <c r="K17" s="255">
        <v>6.6433415465145771</v>
      </c>
      <c r="L17" s="255">
        <v>4.8292209116457059</v>
      </c>
      <c r="M17" s="255">
        <v>3.4498784525197124</v>
      </c>
      <c r="N17" s="255">
        <v>0.69457436162308284</v>
      </c>
      <c r="O17" s="255">
        <v>6.9419259097026895</v>
      </c>
      <c r="P17" s="255">
        <v>-0.92273945209699093</v>
      </c>
      <c r="Q17" s="255">
        <v>6.7450417581097071</v>
      </c>
      <c r="R17" s="255">
        <v>11.650618552393311</v>
      </c>
    </row>
    <row r="18" spans="1:18" x14ac:dyDescent="0.3">
      <c r="A18" s="251" t="s">
        <v>492</v>
      </c>
      <c r="B18" s="259" t="s">
        <v>440</v>
      </c>
      <c r="C18" s="255">
        <v>-5.8451975135351972</v>
      </c>
      <c r="D18" s="255">
        <v>-7.4618842398192413</v>
      </c>
      <c r="E18" s="255">
        <v>-2.3817420282037318</v>
      </c>
      <c r="F18" s="255">
        <v>-5.7235849805509247</v>
      </c>
      <c r="G18" s="255">
        <v>-5.1764222750422704</v>
      </c>
      <c r="H18" s="255">
        <v>-3.0368614368117051</v>
      </c>
      <c r="I18" s="255">
        <v>-3.757844938316353</v>
      </c>
      <c r="J18" s="255">
        <v>-5.6489861443608618</v>
      </c>
      <c r="K18" s="255">
        <v>-2.8927120317258357</v>
      </c>
      <c r="L18" s="255">
        <v>-1.1564474833133573</v>
      </c>
      <c r="M18" s="255">
        <v>-1.6841248719784403</v>
      </c>
      <c r="N18" s="255">
        <v>-1.1364918530070582</v>
      </c>
      <c r="O18" s="255">
        <v>-4.70853530925109</v>
      </c>
      <c r="P18" s="255">
        <v>-8.1304861640378476</v>
      </c>
      <c r="Q18" s="255">
        <v>-1.0911028102320159</v>
      </c>
      <c r="R18" s="255">
        <v>2.8075688945417028</v>
      </c>
    </row>
    <row r="19" spans="1:18" x14ac:dyDescent="0.3">
      <c r="A19" s="251" t="s">
        <v>335</v>
      </c>
      <c r="B19" s="259" t="s">
        <v>440</v>
      </c>
      <c r="C19" s="255">
        <v>4.0175853905985832</v>
      </c>
      <c r="D19" s="255">
        <v>1.7830325032922616</v>
      </c>
      <c r="E19" s="255">
        <v>0.93506392332518828</v>
      </c>
      <c r="F19" s="255">
        <v>4.3472512472088738</v>
      </c>
      <c r="G19" s="255">
        <v>3.0045797124190301</v>
      </c>
      <c r="H19" s="255">
        <v>6.4810295139610332</v>
      </c>
      <c r="I19" s="255">
        <v>7.9342126031064311</v>
      </c>
      <c r="J19" s="255">
        <v>3.3593673300665614</v>
      </c>
      <c r="K19" s="255">
        <v>2.3220686010715355</v>
      </c>
      <c r="L19" s="255">
        <v>0.4047234066315184</v>
      </c>
      <c r="M19" s="255">
        <v>0.20301534425304624</v>
      </c>
      <c r="N19" s="255">
        <v>-8.0394884746397111E-2</v>
      </c>
      <c r="O19" s="255">
        <v>1.5895933307394756</v>
      </c>
      <c r="P19" s="255">
        <v>-0.12001469678615706</v>
      </c>
      <c r="Q19" s="255">
        <v>3.5649080425688595</v>
      </c>
      <c r="R19" s="255">
        <v>-5.8908087322549818E-2</v>
      </c>
    </row>
    <row r="20" spans="1:18" x14ac:dyDescent="0.3">
      <c r="A20" s="251" t="s">
        <v>136</v>
      </c>
      <c r="B20" s="259" t="s">
        <v>440</v>
      </c>
      <c r="C20" s="255">
        <v>3.1904024827968698</v>
      </c>
      <c r="D20" s="255">
        <v>5.2790529248780018</v>
      </c>
      <c r="E20" s="255">
        <v>2.4683201180297516</v>
      </c>
      <c r="F20" s="255">
        <v>3.0252442454352888</v>
      </c>
      <c r="G20" s="255">
        <v>4.392671571430725</v>
      </c>
      <c r="H20" s="255">
        <v>4.7022748949029847</v>
      </c>
      <c r="I20" s="255">
        <v>4.2422614057033599</v>
      </c>
      <c r="J20" s="255">
        <v>3.4195226189121115</v>
      </c>
      <c r="K20" s="255">
        <v>4.2313626588813804</v>
      </c>
      <c r="L20" s="255">
        <v>3.8158745515147956</v>
      </c>
      <c r="M20" s="255">
        <v>2.8230390371388694</v>
      </c>
      <c r="N20" s="255">
        <v>2.7151710191779728</v>
      </c>
      <c r="O20" s="255">
        <v>2.1937565090115072</v>
      </c>
      <c r="P20" s="255">
        <v>0.32033888632625462</v>
      </c>
      <c r="Q20" s="255">
        <v>7.0448949119076474</v>
      </c>
      <c r="R20" s="255">
        <v>10.198703650811993</v>
      </c>
    </row>
    <row r="21" spans="1:18" x14ac:dyDescent="0.3">
      <c r="A21" s="251"/>
      <c r="B21" s="277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</row>
    <row r="22" spans="1:18" x14ac:dyDescent="0.3">
      <c r="A22" s="280" t="s">
        <v>27</v>
      </c>
      <c r="B22" s="279" t="s">
        <v>440</v>
      </c>
      <c r="C22" s="278">
        <v>1.6269105284500256</v>
      </c>
      <c r="D22" s="278">
        <v>1.8110311619538066</v>
      </c>
      <c r="E22" s="278">
        <v>6.1421568807199094</v>
      </c>
      <c r="F22" s="278">
        <v>7.2329227243227194</v>
      </c>
      <c r="G22" s="278">
        <v>0.73668914162479382</v>
      </c>
      <c r="H22" s="278">
        <v>0.87320872564788488</v>
      </c>
      <c r="I22" s="278">
        <v>2.3153100117498724</v>
      </c>
      <c r="J22" s="278">
        <v>2.9961731549388588</v>
      </c>
      <c r="K22" s="278">
        <v>3.4523186486343178</v>
      </c>
      <c r="L22" s="278">
        <v>3.7267822233477403</v>
      </c>
      <c r="M22" s="278">
        <v>2.3175962399823504</v>
      </c>
      <c r="N22" s="278">
        <v>1.4948642771957168</v>
      </c>
      <c r="O22" s="278">
        <v>4.2458830279061601</v>
      </c>
      <c r="P22" s="278">
        <v>9.5832457811521436</v>
      </c>
      <c r="Q22" s="278">
        <v>4.9355848035232981</v>
      </c>
      <c r="R22" s="278">
        <v>7.0647888535658723</v>
      </c>
    </row>
    <row r="23" spans="1:18" x14ac:dyDescent="0.3">
      <c r="A23" s="251"/>
      <c r="B23" s="277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</row>
    <row r="24" spans="1:18" x14ac:dyDescent="0.3">
      <c r="A24" s="251" t="s">
        <v>65</v>
      </c>
      <c r="B24" s="259" t="s">
        <v>440</v>
      </c>
      <c r="C24" s="255">
        <v>1.3348586442031944</v>
      </c>
      <c r="D24" s="255">
        <v>3.8464869198985241</v>
      </c>
      <c r="E24" s="255">
        <v>2.2526749739601399</v>
      </c>
      <c r="F24" s="255">
        <v>3.5359618004114282</v>
      </c>
      <c r="G24" s="255">
        <v>8.0067234606043343</v>
      </c>
      <c r="H24" s="255">
        <v>2.209434802588774</v>
      </c>
      <c r="I24" s="255">
        <v>1.8465524052837026</v>
      </c>
      <c r="J24" s="255">
        <v>-1.1334787488114415</v>
      </c>
      <c r="K24" s="255">
        <v>-1.4970701042127246</v>
      </c>
      <c r="L24" s="255">
        <v>3.0290925892037706</v>
      </c>
      <c r="M24" s="255">
        <v>1.7285528657103697</v>
      </c>
      <c r="N24" s="255">
        <v>4.9470930930371395</v>
      </c>
      <c r="O24" s="255">
        <v>-2.4582894385960259</v>
      </c>
      <c r="P24" s="255">
        <v>17.299635306147238</v>
      </c>
      <c r="Q24" s="255">
        <v>2.8359055147540744</v>
      </c>
      <c r="R24" s="255">
        <v>0.84437090780934909</v>
      </c>
    </row>
    <row r="25" spans="1:18" x14ac:dyDescent="0.3">
      <c r="A25" s="251" t="s">
        <v>29</v>
      </c>
      <c r="B25" s="259" t="s">
        <v>440</v>
      </c>
      <c r="C25" s="255">
        <v>-48.904320849415384</v>
      </c>
      <c r="D25" s="255">
        <v>-0.79343613615014874</v>
      </c>
      <c r="E25" s="255">
        <v>-1.3075779283390716</v>
      </c>
      <c r="F25" s="255">
        <v>-35.473537055308014</v>
      </c>
      <c r="G25" s="255">
        <v>-2.462053662113334</v>
      </c>
      <c r="H25" s="255">
        <v>15.294519381520288</v>
      </c>
      <c r="I25" s="255">
        <v>33.659050740333242</v>
      </c>
      <c r="J25" s="255">
        <v>-8.1737984764296669</v>
      </c>
      <c r="K25" s="255">
        <v>-1.3656896849211506</v>
      </c>
      <c r="L25" s="255">
        <v>-17.427708496809601</v>
      </c>
      <c r="M25" s="255">
        <v>-0.95995764881735113</v>
      </c>
      <c r="N25" s="255">
        <v>17.057307159777665</v>
      </c>
      <c r="O25" s="255">
        <v>-3.3881549910997961</v>
      </c>
      <c r="P25" s="255">
        <v>-3.678759222935426</v>
      </c>
      <c r="Q25" s="255">
        <v>15.498551822036234</v>
      </c>
      <c r="R25" s="255">
        <v>-10.27510387517215</v>
      </c>
    </row>
    <row r="26" spans="1:18" x14ac:dyDescent="0.3">
      <c r="A26" s="251"/>
      <c r="B26" s="277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</row>
    <row r="27" spans="1:18" x14ac:dyDescent="0.3">
      <c r="A27" s="261" t="s">
        <v>30</v>
      </c>
      <c r="B27" s="281" t="s">
        <v>440</v>
      </c>
      <c r="C27" s="281">
        <v>1.1033792442978836</v>
      </c>
      <c r="D27" s="281">
        <v>2.063576220951262</v>
      </c>
      <c r="E27" s="281">
        <v>5.7105474117153534</v>
      </c>
      <c r="F27" s="281">
        <v>6.7459514249715227</v>
      </c>
      <c r="G27" s="281">
        <v>1.2025910798144821</v>
      </c>
      <c r="H27" s="281">
        <v>1.0574058750646174</v>
      </c>
      <c r="I27" s="281">
        <v>2.4323469066799248</v>
      </c>
      <c r="J27" s="281">
        <v>2.6904506081250901</v>
      </c>
      <c r="K27" s="281">
        <v>3.0808012283267203</v>
      </c>
      <c r="L27" s="281">
        <v>3.6158053701570196</v>
      </c>
      <c r="M27" s="281">
        <v>2.2773438787081659</v>
      </c>
      <c r="N27" s="281">
        <v>1.8722323741054794</v>
      </c>
      <c r="O27" s="281">
        <v>3.7190707922795809</v>
      </c>
      <c r="P27" s="281">
        <v>10.083191202668075</v>
      </c>
      <c r="Q27" s="281">
        <v>4.7664823546443387</v>
      </c>
      <c r="R27" s="281">
        <v>6.5663311555110653</v>
      </c>
    </row>
    <row r="28" spans="1:18" x14ac:dyDescent="0.3">
      <c r="A28" s="256"/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x14ac:dyDescent="0.3">
      <c r="A30" s="21" t="s">
        <v>31</v>
      </c>
      <c r="B30" s="29"/>
      <c r="C30" s="29"/>
      <c r="D30" s="29"/>
      <c r="E30" s="29"/>
      <c r="F30" s="29"/>
      <c r="G30" s="29"/>
      <c r="H30" s="29"/>
      <c r="I30" s="29"/>
    </row>
    <row r="31" spans="1:18" x14ac:dyDescent="0.3">
      <c r="A31" s="21" t="s">
        <v>330</v>
      </c>
      <c r="B31" s="29"/>
      <c r="C31" s="29"/>
      <c r="D31" s="29"/>
      <c r="E31" s="29"/>
      <c r="F31" s="29"/>
      <c r="G31" s="29"/>
      <c r="H31" s="29"/>
      <c r="I31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sheetPr codeName="Hoja180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655</v>
      </c>
      <c r="B1" s="121"/>
      <c r="C1" s="121"/>
      <c r="D1" s="121"/>
      <c r="E1" s="121"/>
      <c r="F1" s="121"/>
      <c r="G1" s="121"/>
      <c r="H1" s="122">
        <v>185</v>
      </c>
      <c r="I1" s="32"/>
    </row>
    <row r="2" spans="1:18" ht="18" x14ac:dyDescent="0.3">
      <c r="A2" s="229" t="s">
        <v>78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676232</v>
      </c>
      <c r="C9" s="274">
        <v>729685</v>
      </c>
      <c r="D9" s="274">
        <v>746233</v>
      </c>
      <c r="E9" s="274">
        <v>781302</v>
      </c>
      <c r="F9" s="274">
        <v>727210</v>
      </c>
      <c r="G9" s="274">
        <v>848815</v>
      </c>
      <c r="H9" s="274">
        <v>868115</v>
      </c>
      <c r="I9" s="274">
        <v>903125</v>
      </c>
      <c r="J9" s="274">
        <v>921183</v>
      </c>
      <c r="K9" s="274">
        <v>891535</v>
      </c>
      <c r="L9" s="274">
        <v>955673</v>
      </c>
      <c r="M9" s="274">
        <v>1021446</v>
      </c>
      <c r="N9" s="274">
        <v>1049723</v>
      </c>
      <c r="O9" s="274">
        <v>1018696</v>
      </c>
      <c r="P9" s="274">
        <v>954666</v>
      </c>
      <c r="Q9" s="274">
        <v>953052</v>
      </c>
      <c r="R9" s="274">
        <v>947651</v>
      </c>
    </row>
    <row r="10" spans="1:18" x14ac:dyDescent="0.3">
      <c r="A10" s="251" t="s">
        <v>77</v>
      </c>
      <c r="B10" s="274">
        <v>246</v>
      </c>
      <c r="C10" s="274">
        <v>262</v>
      </c>
      <c r="D10" s="274">
        <v>336</v>
      </c>
      <c r="E10" s="274">
        <v>362</v>
      </c>
      <c r="F10" s="274">
        <v>325</v>
      </c>
      <c r="G10" s="274">
        <v>327</v>
      </c>
      <c r="H10" s="274">
        <v>405</v>
      </c>
      <c r="I10" s="274">
        <v>373</v>
      </c>
      <c r="J10" s="274">
        <v>367</v>
      </c>
      <c r="K10" s="274">
        <v>1112</v>
      </c>
      <c r="L10" s="274">
        <v>1104</v>
      </c>
      <c r="M10" s="274">
        <v>1135</v>
      </c>
      <c r="N10" s="274">
        <v>548</v>
      </c>
      <c r="O10" s="274">
        <v>492</v>
      </c>
      <c r="P10" s="274">
        <v>525</v>
      </c>
      <c r="Q10" s="274">
        <v>552</v>
      </c>
      <c r="R10" s="274">
        <v>511</v>
      </c>
    </row>
    <row r="11" spans="1:18" x14ac:dyDescent="0.3">
      <c r="A11" s="251" t="s">
        <v>489</v>
      </c>
      <c r="B11" s="274">
        <v>50624</v>
      </c>
      <c r="C11" s="274">
        <v>54746</v>
      </c>
      <c r="D11" s="274">
        <v>58778</v>
      </c>
      <c r="E11" s="274">
        <v>72175</v>
      </c>
      <c r="F11" s="274">
        <v>72631</v>
      </c>
      <c r="G11" s="274">
        <v>74047</v>
      </c>
      <c r="H11" s="274">
        <v>123764</v>
      </c>
      <c r="I11" s="274">
        <v>177680</v>
      </c>
      <c r="J11" s="274">
        <v>98584</v>
      </c>
      <c r="K11" s="274">
        <v>88341</v>
      </c>
      <c r="L11" s="274">
        <v>76338</v>
      </c>
      <c r="M11" s="274">
        <v>76269</v>
      </c>
      <c r="N11" s="274">
        <v>107076</v>
      </c>
      <c r="O11" s="274">
        <v>95164</v>
      </c>
      <c r="P11" s="274">
        <v>91538</v>
      </c>
      <c r="Q11" s="274">
        <v>89492</v>
      </c>
      <c r="R11" s="274">
        <v>91173</v>
      </c>
    </row>
    <row r="12" spans="1:18" x14ac:dyDescent="0.3">
      <c r="A12" s="251" t="s">
        <v>56</v>
      </c>
      <c r="B12" s="274">
        <v>116522</v>
      </c>
      <c r="C12" s="274">
        <v>133807</v>
      </c>
      <c r="D12" s="274">
        <v>119962</v>
      </c>
      <c r="E12" s="274">
        <v>129673</v>
      </c>
      <c r="F12" s="274">
        <v>124505</v>
      </c>
      <c r="G12" s="274">
        <v>130003</v>
      </c>
      <c r="H12" s="274">
        <v>136715</v>
      </c>
      <c r="I12" s="274">
        <v>136620</v>
      </c>
      <c r="J12" s="274">
        <v>131685</v>
      </c>
      <c r="K12" s="274">
        <v>122924</v>
      </c>
      <c r="L12" s="274">
        <v>125408</v>
      </c>
      <c r="M12" s="274">
        <v>137954</v>
      </c>
      <c r="N12" s="274">
        <v>141425</v>
      </c>
      <c r="O12" s="274">
        <v>130089</v>
      </c>
      <c r="P12" s="274">
        <v>134370</v>
      </c>
      <c r="Q12" s="274">
        <v>124482</v>
      </c>
      <c r="R12" s="274">
        <v>112842</v>
      </c>
    </row>
    <row r="13" spans="1:18" x14ac:dyDescent="0.3">
      <c r="A13" s="251" t="s">
        <v>490</v>
      </c>
      <c r="B13" s="274">
        <v>17865</v>
      </c>
      <c r="C13" s="274">
        <v>17949</v>
      </c>
      <c r="D13" s="274">
        <v>18982</v>
      </c>
      <c r="E13" s="274">
        <v>19963</v>
      </c>
      <c r="F13" s="274">
        <v>21985</v>
      </c>
      <c r="G13" s="274">
        <v>23415</v>
      </c>
      <c r="H13" s="274">
        <v>25800</v>
      </c>
      <c r="I13" s="274">
        <v>25467</v>
      </c>
      <c r="J13" s="274">
        <v>28957</v>
      </c>
      <c r="K13" s="274">
        <v>32680</v>
      </c>
      <c r="L13" s="274">
        <v>33868</v>
      </c>
      <c r="M13" s="274">
        <v>36549</v>
      </c>
      <c r="N13" s="274">
        <v>35439</v>
      </c>
      <c r="O13" s="274">
        <v>32637</v>
      </c>
      <c r="P13" s="274">
        <v>36100</v>
      </c>
      <c r="Q13" s="274">
        <v>37814</v>
      </c>
      <c r="R13" s="274">
        <v>38734</v>
      </c>
    </row>
    <row r="14" spans="1:18" x14ac:dyDescent="0.3">
      <c r="A14" s="251" t="s">
        <v>58</v>
      </c>
      <c r="B14" s="274">
        <v>130808</v>
      </c>
      <c r="C14" s="274">
        <v>141399</v>
      </c>
      <c r="D14" s="274">
        <v>206411</v>
      </c>
      <c r="E14" s="274">
        <v>225413</v>
      </c>
      <c r="F14" s="274">
        <v>307592</v>
      </c>
      <c r="G14" s="274">
        <v>343623</v>
      </c>
      <c r="H14" s="274">
        <v>347037</v>
      </c>
      <c r="I14" s="274">
        <v>347393</v>
      </c>
      <c r="J14" s="274">
        <v>307230</v>
      </c>
      <c r="K14" s="274">
        <v>285701</v>
      </c>
      <c r="L14" s="274">
        <v>342298</v>
      </c>
      <c r="M14" s="274">
        <v>379964</v>
      </c>
      <c r="N14" s="274">
        <v>311331</v>
      </c>
      <c r="O14" s="274">
        <v>318554</v>
      </c>
      <c r="P14" s="274">
        <v>365996</v>
      </c>
      <c r="Q14" s="274">
        <v>288302</v>
      </c>
      <c r="R14" s="274">
        <v>363147</v>
      </c>
    </row>
    <row r="15" spans="1:18" x14ac:dyDescent="0.3">
      <c r="A15" s="251" t="s">
        <v>59</v>
      </c>
      <c r="B15" s="274">
        <v>198118</v>
      </c>
      <c r="C15" s="274">
        <v>219524</v>
      </c>
      <c r="D15" s="274">
        <v>219329</v>
      </c>
      <c r="E15" s="274">
        <v>244024</v>
      </c>
      <c r="F15" s="274">
        <v>254766</v>
      </c>
      <c r="G15" s="274">
        <v>284431</v>
      </c>
      <c r="H15" s="274">
        <v>300074</v>
      </c>
      <c r="I15" s="274">
        <v>307678</v>
      </c>
      <c r="J15" s="274">
        <v>315579</v>
      </c>
      <c r="K15" s="274">
        <v>321051</v>
      </c>
      <c r="L15" s="274">
        <v>326022</v>
      </c>
      <c r="M15" s="274">
        <v>332864</v>
      </c>
      <c r="N15" s="274">
        <v>340742</v>
      </c>
      <c r="O15" s="274">
        <v>297350</v>
      </c>
      <c r="P15" s="274">
        <v>329288</v>
      </c>
      <c r="Q15" s="274">
        <v>339138</v>
      </c>
      <c r="R15" s="274">
        <v>347654</v>
      </c>
    </row>
    <row r="16" spans="1:18" x14ac:dyDescent="0.3">
      <c r="A16" s="251" t="s">
        <v>334</v>
      </c>
      <c r="B16" s="274">
        <v>76980</v>
      </c>
      <c r="C16" s="274">
        <v>85256</v>
      </c>
      <c r="D16" s="274">
        <v>87652</v>
      </c>
      <c r="E16" s="274">
        <v>91489</v>
      </c>
      <c r="F16" s="274">
        <v>95017</v>
      </c>
      <c r="G16" s="274">
        <v>101326</v>
      </c>
      <c r="H16" s="274">
        <v>107617</v>
      </c>
      <c r="I16" s="274">
        <v>109971</v>
      </c>
      <c r="J16" s="274">
        <v>114785</v>
      </c>
      <c r="K16" s="274">
        <v>119457</v>
      </c>
      <c r="L16" s="274">
        <v>123000</v>
      </c>
      <c r="M16" s="274">
        <v>127234</v>
      </c>
      <c r="N16" s="274">
        <v>130180</v>
      </c>
      <c r="O16" s="274">
        <v>103340</v>
      </c>
      <c r="P16" s="274">
        <v>114690</v>
      </c>
      <c r="Q16" s="274">
        <v>121159</v>
      </c>
      <c r="R16" s="274">
        <v>121755</v>
      </c>
    </row>
    <row r="17" spans="1:18" x14ac:dyDescent="0.3">
      <c r="A17" s="251" t="s">
        <v>491</v>
      </c>
      <c r="B17" s="274">
        <v>24226</v>
      </c>
      <c r="C17" s="274">
        <v>26545</v>
      </c>
      <c r="D17" s="274">
        <v>26641</v>
      </c>
      <c r="E17" s="274">
        <v>28865</v>
      </c>
      <c r="F17" s="274">
        <v>31205</v>
      </c>
      <c r="G17" s="274">
        <v>34305</v>
      </c>
      <c r="H17" s="274">
        <v>36474</v>
      </c>
      <c r="I17" s="274">
        <v>38319</v>
      </c>
      <c r="J17" s="274">
        <v>39491</v>
      </c>
      <c r="K17" s="274">
        <v>40742</v>
      </c>
      <c r="L17" s="274">
        <v>42141</v>
      </c>
      <c r="M17" s="274">
        <v>43963</v>
      </c>
      <c r="N17" s="274">
        <v>45472</v>
      </c>
      <c r="O17" s="274">
        <v>22559</v>
      </c>
      <c r="P17" s="274">
        <v>31136</v>
      </c>
      <c r="Q17" s="274">
        <v>37965</v>
      </c>
      <c r="R17" s="274">
        <v>38744</v>
      </c>
    </row>
    <row r="18" spans="1:18" x14ac:dyDescent="0.3">
      <c r="A18" s="251" t="s">
        <v>492</v>
      </c>
      <c r="B18" s="274">
        <v>16613</v>
      </c>
      <c r="C18" s="274">
        <v>20353</v>
      </c>
      <c r="D18" s="274">
        <v>23101</v>
      </c>
      <c r="E18" s="274">
        <v>25978</v>
      </c>
      <c r="F18" s="274">
        <v>29703</v>
      </c>
      <c r="G18" s="274">
        <v>34466</v>
      </c>
      <c r="H18" s="274">
        <v>38609</v>
      </c>
      <c r="I18" s="274">
        <v>43519</v>
      </c>
      <c r="J18" s="274">
        <v>47927</v>
      </c>
      <c r="K18" s="274">
        <v>54385</v>
      </c>
      <c r="L18" s="274">
        <v>60704</v>
      </c>
      <c r="M18" s="274">
        <v>63345</v>
      </c>
      <c r="N18" s="274">
        <v>68367</v>
      </c>
      <c r="O18" s="274">
        <v>74586</v>
      </c>
      <c r="P18" s="274">
        <v>83871</v>
      </c>
      <c r="Q18" s="274">
        <v>86601</v>
      </c>
      <c r="R18" s="274">
        <v>84665</v>
      </c>
    </row>
    <row r="19" spans="1:18" x14ac:dyDescent="0.3">
      <c r="A19" s="251" t="s">
        <v>335</v>
      </c>
      <c r="B19" s="274">
        <v>133963</v>
      </c>
      <c r="C19" s="274">
        <v>148469</v>
      </c>
      <c r="D19" s="274">
        <v>181892</v>
      </c>
      <c r="E19" s="274">
        <v>199449</v>
      </c>
      <c r="F19" s="274">
        <v>208850</v>
      </c>
      <c r="G19" s="274">
        <v>228918</v>
      </c>
      <c r="H19" s="274">
        <v>231459</v>
      </c>
      <c r="I19" s="274">
        <v>244606</v>
      </c>
      <c r="J19" s="274">
        <v>260453</v>
      </c>
      <c r="K19" s="274">
        <v>280083</v>
      </c>
      <c r="L19" s="274">
        <v>289914</v>
      </c>
      <c r="M19" s="274">
        <v>302870</v>
      </c>
      <c r="N19" s="274">
        <v>317933</v>
      </c>
      <c r="O19" s="274">
        <v>331466</v>
      </c>
      <c r="P19" s="274">
        <v>343247</v>
      </c>
      <c r="Q19" s="274">
        <v>348769</v>
      </c>
      <c r="R19" s="274">
        <v>369912</v>
      </c>
    </row>
    <row r="20" spans="1:18" x14ac:dyDescent="0.3">
      <c r="A20" s="251" t="s">
        <v>136</v>
      </c>
      <c r="B20" s="274">
        <v>336578</v>
      </c>
      <c r="C20" s="274">
        <v>352952</v>
      </c>
      <c r="D20" s="274">
        <v>369001</v>
      </c>
      <c r="E20" s="274">
        <v>391989</v>
      </c>
      <c r="F20" s="274">
        <v>413318</v>
      </c>
      <c r="G20" s="274">
        <v>447925</v>
      </c>
      <c r="H20" s="274">
        <v>466197</v>
      </c>
      <c r="I20" s="274">
        <v>489852</v>
      </c>
      <c r="J20" s="274">
        <v>515887</v>
      </c>
      <c r="K20" s="274">
        <v>546355</v>
      </c>
      <c r="L20" s="274">
        <v>564352</v>
      </c>
      <c r="M20" s="274">
        <v>594780</v>
      </c>
      <c r="N20" s="274">
        <v>620754</v>
      </c>
      <c r="O20" s="274">
        <v>605417</v>
      </c>
      <c r="P20" s="274">
        <v>635501</v>
      </c>
      <c r="Q20" s="274">
        <v>633881</v>
      </c>
      <c r="R20" s="274">
        <v>638571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1778775</v>
      </c>
      <c r="C22" s="276">
        <v>1930947</v>
      </c>
      <c r="D22" s="276">
        <v>2058318</v>
      </c>
      <c r="E22" s="276">
        <v>2210682</v>
      </c>
      <c r="F22" s="276">
        <v>2287107</v>
      </c>
      <c r="G22" s="276">
        <v>2551601</v>
      </c>
      <c r="H22" s="276">
        <v>2682266</v>
      </c>
      <c r="I22" s="276">
        <v>2824603</v>
      </c>
      <c r="J22" s="276">
        <v>2782128</v>
      </c>
      <c r="K22" s="276">
        <v>2784366</v>
      </c>
      <c r="L22" s="276">
        <v>2940822</v>
      </c>
      <c r="M22" s="276">
        <v>3118373</v>
      </c>
      <c r="N22" s="276">
        <v>3168990</v>
      </c>
      <c r="O22" s="276">
        <v>3030350</v>
      </c>
      <c r="P22" s="276">
        <v>3120928</v>
      </c>
      <c r="Q22" s="276">
        <v>3061207</v>
      </c>
      <c r="R22" s="276">
        <v>3155359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sheetPr codeName="Hoja181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654</v>
      </c>
      <c r="B1" s="121"/>
      <c r="C1" s="121"/>
      <c r="D1" s="121"/>
      <c r="E1" s="121"/>
      <c r="F1" s="121"/>
      <c r="G1" s="121"/>
      <c r="H1" s="122">
        <v>186</v>
      </c>
      <c r="I1" s="32"/>
    </row>
    <row r="2" spans="1:18" ht="18" x14ac:dyDescent="0.3">
      <c r="A2" s="229" t="s">
        <v>78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38.016724993324061</v>
      </c>
      <c r="C9" s="255">
        <v>37.788970903913985</v>
      </c>
      <c r="D9" s="255">
        <v>36.254504891858303</v>
      </c>
      <c r="E9" s="255">
        <v>35.342125190325881</v>
      </c>
      <c r="F9" s="255">
        <v>31.796063760899685</v>
      </c>
      <c r="G9" s="255">
        <v>33.265976929778596</v>
      </c>
      <c r="H9" s="255">
        <v>32.364985426501327</v>
      </c>
      <c r="I9" s="255">
        <v>31.973519818537333</v>
      </c>
      <c r="J9" s="255">
        <v>33.110733941788446</v>
      </c>
      <c r="K9" s="255">
        <v>32.019317862666043</v>
      </c>
      <c r="L9" s="255">
        <v>32.496798514156929</v>
      </c>
      <c r="M9" s="255">
        <v>32.755735122129394</v>
      </c>
      <c r="N9" s="255">
        <v>33.124844193260309</v>
      </c>
      <c r="O9" s="255">
        <v>33.616446945072354</v>
      </c>
      <c r="P9" s="255">
        <v>30.589170913266823</v>
      </c>
      <c r="Q9" s="255">
        <v>31.133209874405747</v>
      </c>
      <c r="R9" s="255">
        <v>30.033064383482195</v>
      </c>
    </row>
    <row r="10" spans="1:18" x14ac:dyDescent="0.3">
      <c r="A10" s="251" t="s">
        <v>77</v>
      </c>
      <c r="B10" s="255">
        <v>1.3829742378884343E-2</v>
      </c>
      <c r="C10" s="255">
        <v>1.3568471843090462E-2</v>
      </c>
      <c r="D10" s="255">
        <v>1.6324008243624163E-2</v>
      </c>
      <c r="E10" s="255">
        <v>1.637503720571299E-2</v>
      </c>
      <c r="F10" s="255">
        <v>1.4210091613553716E-2</v>
      </c>
      <c r="G10" s="255">
        <v>1.2815483298525124E-2</v>
      </c>
      <c r="H10" s="255">
        <v>1.50991736091797E-2</v>
      </c>
      <c r="I10" s="255">
        <v>1.3205395590105938E-2</v>
      </c>
      <c r="J10" s="255">
        <v>1.3191341304210302E-2</v>
      </c>
      <c r="K10" s="255">
        <v>3.9937278360675281E-2</v>
      </c>
      <c r="L10" s="255">
        <v>3.7540524383998755E-2</v>
      </c>
      <c r="M10" s="255">
        <v>3.6397185327092046E-2</v>
      </c>
      <c r="N10" s="255">
        <v>1.7292575868021041E-2</v>
      </c>
      <c r="O10" s="255">
        <v>1.6235748345900639E-2</v>
      </c>
      <c r="P10" s="255">
        <v>1.6821919634160097E-2</v>
      </c>
      <c r="Q10" s="255">
        <v>1.8032103023415274E-2</v>
      </c>
      <c r="R10" s="255">
        <v>1.619467071734151E-2</v>
      </c>
    </row>
    <row r="11" spans="1:18" x14ac:dyDescent="0.3">
      <c r="A11" s="251" t="s">
        <v>489</v>
      </c>
      <c r="B11" s="255">
        <v>2.8460035698725248</v>
      </c>
      <c r="C11" s="255">
        <v>2.8351891584802691</v>
      </c>
      <c r="D11" s="255">
        <v>2.8556326087611343</v>
      </c>
      <c r="E11" s="255">
        <v>3.2648295865257873</v>
      </c>
      <c r="F11" s="255">
        <v>3.1756712737969846</v>
      </c>
      <c r="G11" s="255">
        <v>2.9019819321281033</v>
      </c>
      <c r="H11" s="255">
        <v>4.6141583273247324</v>
      </c>
      <c r="I11" s="255">
        <v>6.2904415239946996</v>
      </c>
      <c r="J11" s="255">
        <v>3.5434746352432387</v>
      </c>
      <c r="K11" s="255">
        <v>3.1727509960974962</v>
      </c>
      <c r="L11" s="255">
        <v>2.595804846400088</v>
      </c>
      <c r="M11" s="255">
        <v>2.4457946499665049</v>
      </c>
      <c r="N11" s="255">
        <v>3.3788683460660969</v>
      </c>
      <c r="O11" s="255">
        <v>3.1403633243684723</v>
      </c>
      <c r="P11" s="255">
        <v>2.9330378656604701</v>
      </c>
      <c r="Q11" s="255">
        <v>2.9234220358178979</v>
      </c>
      <c r="R11" s="255">
        <v>2.8894651923917372</v>
      </c>
    </row>
    <row r="12" spans="1:18" x14ac:dyDescent="0.3">
      <c r="A12" s="251" t="s">
        <v>56</v>
      </c>
      <c r="B12" s="255">
        <v>6.5506879734648846</v>
      </c>
      <c r="C12" s="255">
        <v>6.9296050072839916</v>
      </c>
      <c r="D12" s="255">
        <v>5.8281567765525049</v>
      </c>
      <c r="E12" s="255">
        <v>5.8657464076696701</v>
      </c>
      <c r="F12" s="255">
        <v>5.4437767887554012</v>
      </c>
      <c r="G12" s="255">
        <v>5.094958028312421</v>
      </c>
      <c r="H12" s="255">
        <v>5.0969963456271676</v>
      </c>
      <c r="I12" s="255">
        <v>4.8367859129229842</v>
      </c>
      <c r="J12" s="255">
        <v>4.7332473559807458</v>
      </c>
      <c r="K12" s="255">
        <v>4.4147931701507632</v>
      </c>
      <c r="L12" s="255">
        <v>4.264385943793946</v>
      </c>
      <c r="M12" s="255">
        <v>4.4239095194833977</v>
      </c>
      <c r="N12" s="255">
        <v>4.4627783615599919</v>
      </c>
      <c r="O12" s="255">
        <v>4.2928704605078627</v>
      </c>
      <c r="P12" s="255">
        <v>4.305450173794461</v>
      </c>
      <c r="Q12" s="255">
        <v>4.0664352328999644</v>
      </c>
      <c r="R12" s="255">
        <v>3.5762016303057753</v>
      </c>
    </row>
    <row r="13" spans="1:18" x14ac:dyDescent="0.3">
      <c r="A13" s="251" t="s">
        <v>490</v>
      </c>
      <c r="B13" s="255">
        <v>1.0043428764177595</v>
      </c>
      <c r="C13" s="255">
        <v>0.92954389737263632</v>
      </c>
      <c r="D13" s="255">
        <v>0.92220929904902937</v>
      </c>
      <c r="E13" s="255">
        <v>0.90302449651284078</v>
      </c>
      <c r="F13" s="255">
        <v>0.96125804345839527</v>
      </c>
      <c r="G13" s="255">
        <v>0.91765914811916116</v>
      </c>
      <c r="H13" s="255">
        <v>0.96187328176996612</v>
      </c>
      <c r="I13" s="255">
        <v>0.90161343027675045</v>
      </c>
      <c r="J13" s="255">
        <v>1.0408219894986859</v>
      </c>
      <c r="K13" s="255">
        <v>1.1736962741248815</v>
      </c>
      <c r="L13" s="255">
        <v>1.1516507969540488</v>
      </c>
      <c r="M13" s="255">
        <v>1.1720535035417508</v>
      </c>
      <c r="N13" s="255">
        <v>1.11830583245766</v>
      </c>
      <c r="O13" s="255">
        <v>1.0770043064332502</v>
      </c>
      <c r="P13" s="255">
        <v>1.1567072357965325</v>
      </c>
      <c r="Q13" s="255">
        <v>1.2352643908105527</v>
      </c>
      <c r="R13" s="255">
        <v>1.2275623787974679</v>
      </c>
    </row>
    <row r="14" spans="1:18" x14ac:dyDescent="0.3">
      <c r="A14" s="251" t="s">
        <v>58</v>
      </c>
      <c r="B14" s="255">
        <v>7.3538249638093633</v>
      </c>
      <c r="C14" s="255">
        <v>7.3227799623707952</v>
      </c>
      <c r="D14" s="255">
        <v>10.028139480877105</v>
      </c>
      <c r="E14" s="255">
        <v>10.196536634396082</v>
      </c>
      <c r="F14" s="255">
        <v>13.448955383372969</v>
      </c>
      <c r="G14" s="255">
        <v>13.466956628407029</v>
      </c>
      <c r="H14" s="255">
        <v>12.938202251379991</v>
      </c>
      <c r="I14" s="255">
        <v>12.29882571108223</v>
      </c>
      <c r="J14" s="255">
        <v>11.042985800797087</v>
      </c>
      <c r="K14" s="255">
        <v>10.260899608743966</v>
      </c>
      <c r="L14" s="255">
        <v>11.639534796733702</v>
      </c>
      <c r="M14" s="255">
        <v>12.184687335350839</v>
      </c>
      <c r="N14" s="255">
        <v>9.8242973313263846</v>
      </c>
      <c r="O14" s="255">
        <v>10.512119062154536</v>
      </c>
      <c r="P14" s="255">
        <v>11.727152949379159</v>
      </c>
      <c r="Q14" s="255">
        <v>9.4179191410446919</v>
      </c>
      <c r="R14" s="255">
        <v>11.508896452036044</v>
      </c>
    </row>
    <row r="15" spans="1:18" x14ac:dyDescent="0.3">
      <c r="A15" s="251" t="s">
        <v>59</v>
      </c>
      <c r="B15" s="255">
        <v>11.137889839917921</v>
      </c>
      <c r="C15" s="255">
        <v>11.368722186574773</v>
      </c>
      <c r="D15" s="255">
        <v>10.655739297815012</v>
      </c>
      <c r="E15" s="255">
        <v>11.038403533389243</v>
      </c>
      <c r="F15" s="255">
        <v>11.139225230826542</v>
      </c>
      <c r="G15" s="255">
        <v>11.147158195971862</v>
      </c>
      <c r="H15" s="255">
        <v>11.187331905187628</v>
      </c>
      <c r="I15" s="255">
        <v>10.892787411186635</v>
      </c>
      <c r="J15" s="255">
        <v>11.343079829540553</v>
      </c>
      <c r="K15" s="255">
        <v>11.530488448716872</v>
      </c>
      <c r="L15" s="255">
        <v>11.086084094855112</v>
      </c>
      <c r="M15" s="255">
        <v>10.674284314288252</v>
      </c>
      <c r="N15" s="255">
        <v>10.752384829235814</v>
      </c>
      <c r="O15" s="255">
        <v>9.8123979078324286</v>
      </c>
      <c r="P15" s="255">
        <v>10.550964328558685</v>
      </c>
      <c r="Q15" s="255">
        <v>11.078571295570669</v>
      </c>
      <c r="R15" s="255">
        <v>11.017890515786002</v>
      </c>
    </row>
    <row r="16" spans="1:18" x14ac:dyDescent="0.3">
      <c r="A16" s="251" t="s">
        <v>334</v>
      </c>
      <c r="B16" s="255">
        <v>4.3276974322216128</v>
      </c>
      <c r="C16" s="255">
        <v>4.4152428834142006</v>
      </c>
      <c r="D16" s="255">
        <v>4.2584284838397179</v>
      </c>
      <c r="E16" s="255">
        <v>4.1384966268328061</v>
      </c>
      <c r="F16" s="255">
        <v>4.1544623841385642</v>
      </c>
      <c r="G16" s="255">
        <v>3.9710754150041487</v>
      </c>
      <c r="H16" s="255">
        <v>4.0121673241952882</v>
      </c>
      <c r="I16" s="255">
        <v>3.8933258939397857</v>
      </c>
      <c r="J16" s="255">
        <v>4.1257986692201074</v>
      </c>
      <c r="K16" s="255">
        <v>4.2902764938230105</v>
      </c>
      <c r="L16" s="255">
        <v>4.182504075391166</v>
      </c>
      <c r="M16" s="255">
        <v>4.0801405091693654</v>
      </c>
      <c r="N16" s="255">
        <v>4.1079334425163854</v>
      </c>
      <c r="O16" s="255">
        <v>3.4101671424092928</v>
      </c>
      <c r="P16" s="255">
        <v>3.6748685006510886</v>
      </c>
      <c r="Q16" s="255">
        <v>3.957883279373136</v>
      </c>
      <c r="R16" s="255">
        <v>3.8586734504695026</v>
      </c>
    </row>
    <row r="17" spans="1:18" x14ac:dyDescent="0.3">
      <c r="A17" s="251" t="s">
        <v>491</v>
      </c>
      <c r="B17" s="255">
        <v>1.3619485319953339</v>
      </c>
      <c r="C17" s="255">
        <v>1.3747140651711311</v>
      </c>
      <c r="D17" s="255">
        <v>1.294309236959498</v>
      </c>
      <c r="E17" s="255">
        <v>1.3057056600632746</v>
      </c>
      <c r="F17" s="255">
        <v>1.3643874116952115</v>
      </c>
      <c r="G17" s="255">
        <v>1.3444500139324291</v>
      </c>
      <c r="H17" s="255">
        <v>1.35982039066968</v>
      </c>
      <c r="I17" s="255">
        <v>1.356615425247371</v>
      </c>
      <c r="J17" s="255">
        <v>1.4194530230097249</v>
      </c>
      <c r="K17" s="255">
        <v>1.4632415422397773</v>
      </c>
      <c r="L17" s="255">
        <v>1.4329667011468223</v>
      </c>
      <c r="M17" s="255">
        <v>1.4098056903391609</v>
      </c>
      <c r="N17" s="255">
        <v>1.4349051275011913</v>
      </c>
      <c r="O17" s="255">
        <v>0.74443546125035065</v>
      </c>
      <c r="P17" s="255">
        <v>0.99765198043658809</v>
      </c>
      <c r="Q17" s="255">
        <v>1.2401970856593494</v>
      </c>
      <c r="R17" s="255">
        <v>1.2278792999465353</v>
      </c>
    </row>
    <row r="18" spans="1:18" x14ac:dyDescent="0.3">
      <c r="A18" s="251" t="s">
        <v>492</v>
      </c>
      <c r="B18" s="255">
        <v>0.93395735829433169</v>
      </c>
      <c r="C18" s="255">
        <v>1.0540423947420619</v>
      </c>
      <c r="D18" s="255">
        <v>1.1223241501070291</v>
      </c>
      <c r="E18" s="255">
        <v>1.1751124766022432</v>
      </c>
      <c r="F18" s="255">
        <v>1.2987149267611879</v>
      </c>
      <c r="G18" s="255">
        <v>1.3507597778806326</v>
      </c>
      <c r="H18" s="255">
        <v>1.439417268831652</v>
      </c>
      <c r="I18" s="255">
        <v>1.5407120929914753</v>
      </c>
      <c r="J18" s="255">
        <v>1.7226741544601829</v>
      </c>
      <c r="K18" s="255">
        <v>1.9532274133501129</v>
      </c>
      <c r="L18" s="255">
        <v>2.0641847755491489</v>
      </c>
      <c r="M18" s="255">
        <v>2.0313477573080574</v>
      </c>
      <c r="N18" s="255">
        <v>2.1573750627171431</v>
      </c>
      <c r="O18" s="255">
        <v>2.4612998498523271</v>
      </c>
      <c r="P18" s="255">
        <v>2.6873737554983648</v>
      </c>
      <c r="Q18" s="255">
        <v>2.8289821629180909</v>
      </c>
      <c r="R18" s="255">
        <v>2.6832129085787066</v>
      </c>
    </row>
    <row r="19" spans="1:18" x14ac:dyDescent="0.3">
      <c r="A19" s="251" t="s">
        <v>335</v>
      </c>
      <c r="B19" s="255">
        <v>7.5311942207418019</v>
      </c>
      <c r="C19" s="255">
        <v>7.688921549892358</v>
      </c>
      <c r="D19" s="255">
        <v>8.8369241293133527</v>
      </c>
      <c r="E19" s="255">
        <v>9.022057446525551</v>
      </c>
      <c r="F19" s="255">
        <v>9.1316234876636724</v>
      </c>
      <c r="G19" s="255">
        <v>8.9715437484152094</v>
      </c>
      <c r="H19" s="255">
        <v>8.6292336405114192</v>
      </c>
      <c r="I19" s="255">
        <v>8.659836444271992</v>
      </c>
      <c r="J19" s="255">
        <v>9.3616469120040477</v>
      </c>
      <c r="K19" s="255">
        <v>10.059130157457748</v>
      </c>
      <c r="L19" s="255">
        <v>9.8582641179914994</v>
      </c>
      <c r="M19" s="255">
        <v>9.7124365815122182</v>
      </c>
      <c r="N19" s="255">
        <v>10.032628692422508</v>
      </c>
      <c r="O19" s="255">
        <v>10.938208457768903</v>
      </c>
      <c r="P19" s="255">
        <v>10.99823514031724</v>
      </c>
      <c r="Q19" s="255">
        <v>11.39318575973464</v>
      </c>
      <c r="R19" s="255">
        <v>11.723293609380105</v>
      </c>
    </row>
    <row r="20" spans="1:18" x14ac:dyDescent="0.3">
      <c r="A20" s="251" t="s">
        <v>136</v>
      </c>
      <c r="B20" s="255">
        <v>18.921898497561525</v>
      </c>
      <c r="C20" s="255">
        <v>18.278699518940705</v>
      </c>
      <c r="D20" s="255">
        <v>17.927307636623691</v>
      </c>
      <c r="E20" s="255">
        <v>17.731586903950909</v>
      </c>
      <c r="F20" s="255">
        <v>18.071651217017831</v>
      </c>
      <c r="G20" s="255">
        <v>17.554664698751882</v>
      </c>
      <c r="H20" s="255">
        <v>17.380714664391974</v>
      </c>
      <c r="I20" s="255">
        <v>17.342330939958643</v>
      </c>
      <c r="J20" s="255">
        <v>18.542892347152971</v>
      </c>
      <c r="K20" s="255">
        <v>19.622240754268656</v>
      </c>
      <c r="L20" s="255">
        <v>19.19028081264354</v>
      </c>
      <c r="M20" s="255">
        <v>19.073407831583967</v>
      </c>
      <c r="N20" s="255">
        <v>19.588386205068492</v>
      </c>
      <c r="O20" s="255">
        <v>19.978451334004323</v>
      </c>
      <c r="P20" s="255">
        <v>20.362565237006429</v>
      </c>
      <c r="Q20" s="255">
        <v>20.706897638741843</v>
      </c>
      <c r="R20" s="255">
        <v>20.237665508108584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100.00000000000001</v>
      </c>
      <c r="E22" s="258">
        <v>99.999999999999986</v>
      </c>
      <c r="F22" s="258">
        <v>100</v>
      </c>
      <c r="G22" s="258">
        <v>99.999999999999986</v>
      </c>
      <c r="H22" s="258">
        <v>100</v>
      </c>
      <c r="I22" s="258">
        <v>100</v>
      </c>
      <c r="J22" s="258">
        <v>99.999999999999986</v>
      </c>
      <c r="K22" s="258">
        <v>99.999999999999986</v>
      </c>
      <c r="L22" s="258">
        <v>100</v>
      </c>
      <c r="M22" s="258">
        <v>99.999999999999986</v>
      </c>
      <c r="N22" s="258">
        <v>99.999999999999986</v>
      </c>
      <c r="O22" s="258">
        <v>99.999999999999986</v>
      </c>
      <c r="P22" s="258">
        <v>100</v>
      </c>
      <c r="Q22" s="258">
        <v>100</v>
      </c>
      <c r="R22" s="258">
        <v>100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sheetPr codeName="Hoja182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2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2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2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2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2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2" ht="10.5" customHeight="1" x14ac:dyDescent="0.3">
      <c r="A6" s="98"/>
      <c r="B6" s="98"/>
      <c r="C6" s="98"/>
      <c r="D6" s="98"/>
      <c r="E6" s="98"/>
      <c r="F6" s="98"/>
      <c r="G6" s="98"/>
      <c r="H6" s="98"/>
      <c r="I6" s="81"/>
      <c r="J6" s="81"/>
      <c r="K6" s="221"/>
      <c r="L6" s="221"/>
    </row>
    <row r="7" spans="1:12" ht="24.9" customHeight="1" x14ac:dyDescent="0.3">
      <c r="A7" s="98"/>
      <c r="B7" s="209"/>
      <c r="C7" s="209"/>
      <c r="D7" s="209"/>
      <c r="E7" s="209"/>
      <c r="F7" s="209"/>
      <c r="G7" s="209"/>
      <c r="H7" s="209"/>
      <c r="I7" s="219"/>
      <c r="J7" s="219"/>
      <c r="K7" s="219"/>
      <c r="L7" s="221"/>
    </row>
    <row r="8" spans="1:12" x14ac:dyDescent="0.3">
      <c r="A8" s="98"/>
      <c r="B8" s="98"/>
      <c r="C8" s="98"/>
      <c r="D8" s="98"/>
      <c r="E8" s="115"/>
      <c r="F8" s="115"/>
      <c r="G8" s="115"/>
      <c r="H8" s="115"/>
      <c r="I8" s="81"/>
      <c r="J8" s="81"/>
      <c r="K8" s="221"/>
      <c r="L8" s="221"/>
    </row>
    <row r="9" spans="1:12" x14ac:dyDescent="0.3">
      <c r="A9" s="98"/>
      <c r="B9" s="98"/>
      <c r="C9" s="98"/>
      <c r="D9" s="98"/>
      <c r="E9" s="100"/>
      <c r="F9" s="100"/>
      <c r="G9" s="100"/>
      <c r="H9" s="100"/>
      <c r="I9" s="81"/>
      <c r="J9" s="81"/>
      <c r="K9" s="221"/>
      <c r="L9" s="221"/>
    </row>
    <row r="10" spans="1:12" x14ac:dyDescent="0.3">
      <c r="A10" s="98"/>
      <c r="B10" s="98"/>
      <c r="C10" s="98"/>
      <c r="D10" s="98"/>
      <c r="E10" s="100"/>
      <c r="F10" s="100"/>
      <c r="G10" s="100"/>
      <c r="H10" s="100"/>
      <c r="I10" s="81"/>
      <c r="J10" s="81"/>
      <c r="K10" s="221"/>
      <c r="L10" s="221"/>
    </row>
    <row r="11" spans="1:12" x14ac:dyDescent="0.3">
      <c r="A11" s="98"/>
      <c r="B11" s="98"/>
      <c r="C11" s="98"/>
      <c r="D11" s="98"/>
      <c r="E11" s="100"/>
      <c r="F11" s="100"/>
      <c r="G11" s="100"/>
      <c r="H11" s="100"/>
      <c r="I11" s="81"/>
      <c r="J11" s="81"/>
      <c r="K11" s="221"/>
      <c r="L11" s="221"/>
    </row>
    <row r="12" spans="1:12" x14ac:dyDescent="0.3">
      <c r="A12" s="98"/>
      <c r="B12" s="98"/>
      <c r="C12" s="98"/>
      <c r="D12" s="98"/>
      <c r="E12" s="100"/>
      <c r="F12" s="100"/>
      <c r="G12" s="100"/>
      <c r="H12" s="100"/>
      <c r="I12" s="81"/>
      <c r="J12" s="81"/>
      <c r="K12" s="221"/>
      <c r="L12" s="221"/>
    </row>
    <row r="13" spans="1:12" x14ac:dyDescent="0.3">
      <c r="A13" s="98"/>
      <c r="B13" s="98"/>
      <c r="C13" s="98"/>
      <c r="D13" s="98"/>
      <c r="E13" s="100"/>
      <c r="F13" s="100"/>
      <c r="G13" s="100"/>
      <c r="H13" s="100"/>
      <c r="I13" s="81"/>
      <c r="J13" s="81"/>
      <c r="K13" s="221"/>
      <c r="L13" s="221"/>
    </row>
    <row r="14" spans="1:12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81"/>
      <c r="K14" s="221"/>
      <c r="L14" s="221"/>
    </row>
    <row r="15" spans="1:12" x14ac:dyDescent="0.3">
      <c r="A15" s="98"/>
      <c r="B15" s="98"/>
      <c r="C15" s="98"/>
      <c r="D15" s="100"/>
      <c r="E15" s="99"/>
      <c r="F15" s="100"/>
      <c r="G15" s="116"/>
      <c r="H15" s="117"/>
      <c r="I15" s="222"/>
      <c r="J15" s="81"/>
      <c r="K15" s="221"/>
      <c r="L15" s="221"/>
    </row>
    <row r="16" spans="1:12" x14ac:dyDescent="0.3">
      <c r="A16" s="98"/>
      <c r="B16" s="98"/>
      <c r="C16" s="98"/>
      <c r="D16" s="100"/>
      <c r="E16" s="99"/>
      <c r="F16" s="102"/>
      <c r="G16" s="103"/>
      <c r="H16" s="103"/>
      <c r="I16" s="223"/>
      <c r="J16" s="81"/>
      <c r="K16" s="221"/>
      <c r="L16" s="221"/>
    </row>
    <row r="17" spans="1:12" x14ac:dyDescent="0.3">
      <c r="A17" s="98"/>
      <c r="B17" s="98"/>
      <c r="C17" s="98"/>
      <c r="D17" s="100"/>
      <c r="E17" s="99"/>
      <c r="F17" s="102"/>
      <c r="G17" s="103"/>
      <c r="H17" s="103"/>
      <c r="I17" s="223"/>
      <c r="J17" s="81"/>
      <c r="K17" s="221"/>
      <c r="L17" s="221"/>
    </row>
    <row r="18" spans="1:12" x14ac:dyDescent="0.3">
      <c r="A18" s="98"/>
      <c r="B18" s="98"/>
      <c r="C18" s="98"/>
      <c r="D18" s="100"/>
      <c r="E18" s="99"/>
      <c r="F18" s="102"/>
      <c r="G18" s="103"/>
      <c r="H18" s="103"/>
      <c r="I18" s="223"/>
      <c r="J18" s="81"/>
      <c r="K18" s="221"/>
      <c r="L18" s="221"/>
    </row>
    <row r="19" spans="1:12" x14ac:dyDescent="0.3">
      <c r="A19" s="98"/>
      <c r="B19" s="98"/>
      <c r="C19" s="98"/>
      <c r="D19" s="100"/>
      <c r="E19" s="99"/>
      <c r="F19" s="102"/>
      <c r="G19" s="103"/>
      <c r="H19" s="103"/>
      <c r="I19" s="223"/>
      <c r="J19" s="81"/>
      <c r="K19" s="221"/>
      <c r="L19" s="221"/>
    </row>
    <row r="20" spans="1:12" x14ac:dyDescent="0.3">
      <c r="A20" s="98"/>
      <c r="B20" s="98"/>
      <c r="C20" s="98"/>
      <c r="D20" s="100"/>
      <c r="E20" s="99"/>
      <c r="F20" s="102"/>
      <c r="G20" s="103"/>
      <c r="H20" s="103"/>
      <c r="I20" s="223"/>
      <c r="J20" s="81"/>
      <c r="K20" s="221"/>
      <c r="L20" s="221"/>
    </row>
    <row r="21" spans="1:12" x14ac:dyDescent="0.3">
      <c r="A21" s="98"/>
      <c r="B21" s="98"/>
      <c r="C21" s="98"/>
      <c r="D21" s="100"/>
      <c r="E21" s="99"/>
      <c r="F21" s="102"/>
      <c r="G21" s="103"/>
      <c r="H21" s="103"/>
      <c r="I21" s="223"/>
      <c r="J21" s="81"/>
      <c r="K21" s="221"/>
      <c r="L21" s="221"/>
    </row>
    <row r="22" spans="1:12" x14ac:dyDescent="0.3">
      <c r="A22" s="98"/>
      <c r="B22" s="98"/>
      <c r="C22" s="98"/>
      <c r="D22" s="100"/>
      <c r="E22" s="99"/>
      <c r="F22" s="102"/>
      <c r="G22" s="103"/>
      <c r="H22" s="103"/>
      <c r="I22" s="223"/>
      <c r="J22" s="81"/>
      <c r="K22" s="221"/>
      <c r="L22" s="221"/>
    </row>
    <row r="23" spans="1:12" x14ac:dyDescent="0.3">
      <c r="A23" s="98"/>
      <c r="B23" s="98"/>
      <c r="C23" s="98"/>
      <c r="D23" s="100"/>
      <c r="E23" s="99"/>
      <c r="F23" s="102"/>
      <c r="G23" s="103"/>
      <c r="H23" s="103"/>
      <c r="I23" s="223"/>
      <c r="J23" s="81"/>
      <c r="K23" s="221"/>
      <c r="L23" s="221"/>
    </row>
    <row r="24" spans="1:12" x14ac:dyDescent="0.3">
      <c r="A24" s="98"/>
      <c r="B24" s="98"/>
      <c r="C24" s="98"/>
      <c r="D24" s="100"/>
      <c r="E24" s="99"/>
      <c r="F24" s="102"/>
      <c r="G24" s="103"/>
      <c r="H24" s="103"/>
      <c r="I24" s="223"/>
      <c r="J24" s="81"/>
      <c r="K24" s="221"/>
      <c r="L24" s="221"/>
    </row>
    <row r="25" spans="1:12" x14ac:dyDescent="0.3">
      <c r="A25" s="98"/>
      <c r="B25" s="98"/>
      <c r="C25" s="98"/>
      <c r="D25" s="100"/>
      <c r="E25" s="99"/>
      <c r="F25" s="102"/>
      <c r="G25" s="103"/>
      <c r="H25" s="103"/>
      <c r="I25" s="223"/>
      <c r="J25" s="81"/>
      <c r="K25" s="221"/>
      <c r="L25" s="221"/>
    </row>
    <row r="26" spans="1:12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2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2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2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2" ht="18" x14ac:dyDescent="0.3">
      <c r="A30" s="229" t="s">
        <v>653</v>
      </c>
      <c r="B30" s="121"/>
      <c r="C30" s="121"/>
      <c r="D30" s="121"/>
      <c r="E30" s="121"/>
      <c r="F30" s="121"/>
      <c r="G30" s="121"/>
      <c r="H30" s="122">
        <v>187</v>
      </c>
      <c r="I30" s="32"/>
      <c r="J30" s="78"/>
    </row>
    <row r="31" spans="1:12" ht="18" x14ac:dyDescent="0.3">
      <c r="A31" s="229" t="s">
        <v>78</v>
      </c>
      <c r="B31" s="2"/>
      <c r="C31" s="2"/>
      <c r="D31" s="2"/>
      <c r="E31" s="2"/>
      <c r="F31" s="2"/>
      <c r="G31" s="2"/>
      <c r="H31" s="2"/>
      <c r="I31" s="2"/>
      <c r="J31" s="2"/>
    </row>
    <row r="32" spans="1:12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7.9045357214683634</v>
      </c>
      <c r="D38" s="255">
        <v>2.2678278983397036</v>
      </c>
      <c r="E38" s="255">
        <v>4.6994705407024355</v>
      </c>
      <c r="F38" s="255">
        <v>-6.9233151841413445</v>
      </c>
      <c r="G38" s="255">
        <v>16.722129783693845</v>
      </c>
      <c r="H38" s="255">
        <v>2.2737581216166092</v>
      </c>
      <c r="I38" s="255">
        <v>4.0328758286632507</v>
      </c>
      <c r="J38" s="255">
        <v>1.999501730103816</v>
      </c>
      <c r="K38" s="255">
        <v>-3.2184701628232375</v>
      </c>
      <c r="L38" s="255">
        <v>7.1941090366614873</v>
      </c>
      <c r="M38" s="255">
        <v>6.8823750383237865</v>
      </c>
      <c r="N38" s="255">
        <v>2.7683303865304651</v>
      </c>
      <c r="O38" s="255">
        <v>-2.9557321312384346</v>
      </c>
      <c r="P38" s="255">
        <v>-6.2854865435812144</v>
      </c>
      <c r="Q38" s="255">
        <v>-0.16906436387176882</v>
      </c>
      <c r="R38" s="255">
        <v>-0.5667056991643733</v>
      </c>
    </row>
    <row r="39" spans="1:18" x14ac:dyDescent="0.3">
      <c r="A39" s="251" t="s">
        <v>77</v>
      </c>
      <c r="B39" s="259" t="s">
        <v>440</v>
      </c>
      <c r="C39" s="255">
        <v>6.5040650406504028</v>
      </c>
      <c r="D39" s="255">
        <v>28.244274809160288</v>
      </c>
      <c r="E39" s="255">
        <v>7.7380952380952266</v>
      </c>
      <c r="F39" s="255">
        <v>-10.220994475138127</v>
      </c>
      <c r="G39" s="255">
        <v>0.6153846153846132</v>
      </c>
      <c r="H39" s="255">
        <v>23.853211009174302</v>
      </c>
      <c r="I39" s="255">
        <v>-7.9012345679012412</v>
      </c>
      <c r="J39" s="255">
        <v>-1.6085790884718563</v>
      </c>
      <c r="K39" s="255">
        <v>202.99727520435965</v>
      </c>
      <c r="L39" s="255">
        <v>-0.71942446043165376</v>
      </c>
      <c r="M39" s="255">
        <v>2.8079710144927503</v>
      </c>
      <c r="N39" s="255">
        <v>-51.718061674008808</v>
      </c>
      <c r="O39" s="255">
        <v>-10.21897810218978</v>
      </c>
      <c r="P39" s="255">
        <v>6.7073170731707421</v>
      </c>
      <c r="Q39" s="255">
        <v>5.1428571428571388</v>
      </c>
      <c r="R39" s="255">
        <v>-7.4275362318840621</v>
      </c>
    </row>
    <row r="40" spans="1:18" x14ac:dyDescent="0.3">
      <c r="A40" s="251" t="s">
        <v>489</v>
      </c>
      <c r="B40" s="259" t="s">
        <v>440</v>
      </c>
      <c r="C40" s="255">
        <v>8.1423830594184494</v>
      </c>
      <c r="D40" s="255">
        <v>7.3649216381105589</v>
      </c>
      <c r="E40" s="255">
        <v>22.792541427064549</v>
      </c>
      <c r="F40" s="255">
        <v>0.63179771388985273</v>
      </c>
      <c r="G40" s="255">
        <v>1.9495807575277837</v>
      </c>
      <c r="H40" s="255">
        <v>67.142490580307111</v>
      </c>
      <c r="I40" s="255">
        <v>43.563556446139415</v>
      </c>
      <c r="J40" s="255">
        <v>-44.515983791085098</v>
      </c>
      <c r="K40" s="255">
        <v>-10.390124158078393</v>
      </c>
      <c r="L40" s="255">
        <v>-13.587122627092739</v>
      </c>
      <c r="M40" s="255">
        <v>-9.0387487227843621E-2</v>
      </c>
      <c r="N40" s="255">
        <v>40.392557919993692</v>
      </c>
      <c r="O40" s="255">
        <v>-11.124808547200118</v>
      </c>
      <c r="P40" s="255">
        <v>-3.810264385692065</v>
      </c>
      <c r="Q40" s="255">
        <v>-2.235137320020101</v>
      </c>
      <c r="R40" s="255">
        <v>1.8783801904080946</v>
      </c>
    </row>
    <row r="41" spans="1:18" x14ac:dyDescent="0.3">
      <c r="A41" s="251" t="s">
        <v>56</v>
      </c>
      <c r="B41" s="259" t="s">
        <v>440</v>
      </c>
      <c r="C41" s="255">
        <v>14.834108580353927</v>
      </c>
      <c r="D41" s="255">
        <v>-10.34699230981937</v>
      </c>
      <c r="E41" s="255">
        <v>8.0950634367549696</v>
      </c>
      <c r="F41" s="255">
        <v>-3.9854094530087281</v>
      </c>
      <c r="G41" s="255">
        <v>4.415886912172212</v>
      </c>
      <c r="H41" s="255">
        <v>5.1629577778974323</v>
      </c>
      <c r="I41" s="255">
        <v>-6.9487620231868164E-2</v>
      </c>
      <c r="J41" s="255">
        <v>-3.6122090469916515</v>
      </c>
      <c r="K41" s="255">
        <v>-6.6529976838668006</v>
      </c>
      <c r="L41" s="255">
        <v>2.0207607952881403</v>
      </c>
      <c r="M41" s="255">
        <v>10.004146465935193</v>
      </c>
      <c r="N41" s="255">
        <v>2.5160560766632329</v>
      </c>
      <c r="O41" s="255">
        <v>-8.0155559483825414</v>
      </c>
      <c r="P41" s="255">
        <v>3.2908239743560301</v>
      </c>
      <c r="Q41" s="255">
        <v>-7.3587854431792863</v>
      </c>
      <c r="R41" s="255">
        <v>-9.3507495059526775</v>
      </c>
    </row>
    <row r="42" spans="1:18" x14ac:dyDescent="0.3">
      <c r="A42" s="251" t="s">
        <v>490</v>
      </c>
      <c r="B42" s="259" t="s">
        <v>440</v>
      </c>
      <c r="C42" s="255">
        <v>0.47019311502938876</v>
      </c>
      <c r="D42" s="255">
        <v>5.755195275502814</v>
      </c>
      <c r="E42" s="255">
        <v>5.1680539458434254</v>
      </c>
      <c r="F42" s="255">
        <v>10.128738165606379</v>
      </c>
      <c r="G42" s="255">
        <v>6.5044348419376803</v>
      </c>
      <c r="H42" s="255">
        <v>10.185778347213329</v>
      </c>
      <c r="I42" s="255">
        <v>-1.2906976744186096</v>
      </c>
      <c r="J42" s="255">
        <v>13.704009109828405</v>
      </c>
      <c r="K42" s="255">
        <v>12.856994854439336</v>
      </c>
      <c r="L42" s="255">
        <v>3.6352509179926642</v>
      </c>
      <c r="M42" s="255">
        <v>7.9160269280736912</v>
      </c>
      <c r="N42" s="255">
        <v>-3.0370187966838955</v>
      </c>
      <c r="O42" s="255">
        <v>-7.9065436383645107</v>
      </c>
      <c r="P42" s="255">
        <v>10.610656616723361</v>
      </c>
      <c r="Q42" s="255">
        <v>4.7479224376731253</v>
      </c>
      <c r="R42" s="255">
        <v>2.4329613370709211</v>
      </c>
    </row>
    <row r="43" spans="1:18" x14ac:dyDescent="0.3">
      <c r="A43" s="251" t="s">
        <v>58</v>
      </c>
      <c r="B43" s="259" t="s">
        <v>440</v>
      </c>
      <c r="C43" s="255">
        <v>8.0965995963549631</v>
      </c>
      <c r="D43" s="255">
        <v>45.97769432598534</v>
      </c>
      <c r="E43" s="255">
        <v>9.2059047240699527</v>
      </c>
      <c r="F43" s="255">
        <v>36.457081002426662</v>
      </c>
      <c r="G43" s="255">
        <v>11.71389372935576</v>
      </c>
      <c r="H43" s="255">
        <v>0.99353070079708061</v>
      </c>
      <c r="I43" s="255">
        <v>0.1025827217270745</v>
      </c>
      <c r="J43" s="255">
        <v>-11.561257711007428</v>
      </c>
      <c r="K43" s="255">
        <v>-7.0074536991830172</v>
      </c>
      <c r="L43" s="255">
        <v>19.809871159008893</v>
      </c>
      <c r="M43" s="255">
        <v>11.003862131826651</v>
      </c>
      <c r="N43" s="255">
        <v>-18.063027023612761</v>
      </c>
      <c r="O43" s="255">
        <v>2.3200388011473336</v>
      </c>
      <c r="P43" s="255">
        <v>14.892922393063657</v>
      </c>
      <c r="Q43" s="255">
        <v>-21.228100853561244</v>
      </c>
      <c r="R43" s="255">
        <v>25.960624622791386</v>
      </c>
    </row>
    <row r="44" spans="1:18" x14ac:dyDescent="0.3">
      <c r="A44" s="251" t="s">
        <v>59</v>
      </c>
      <c r="B44" s="259" t="s">
        <v>440</v>
      </c>
      <c r="C44" s="255">
        <v>10.804671963173476</v>
      </c>
      <c r="D44" s="255">
        <v>-8.8828556330966535E-2</v>
      </c>
      <c r="E44" s="255">
        <v>11.259340990019552</v>
      </c>
      <c r="F44" s="255">
        <v>4.4020260302265228</v>
      </c>
      <c r="G44" s="255">
        <v>11.644018432600902</v>
      </c>
      <c r="H44" s="255">
        <v>5.4997521367220941</v>
      </c>
      <c r="I44" s="255">
        <v>2.5340416030712447</v>
      </c>
      <c r="J44" s="255">
        <v>2.5679444094150341</v>
      </c>
      <c r="K44" s="255">
        <v>1.7339556814616799</v>
      </c>
      <c r="L44" s="255">
        <v>1.548352130969846</v>
      </c>
      <c r="M44" s="255">
        <v>2.0986313807043615</v>
      </c>
      <c r="N44" s="255">
        <v>2.3667323591616878</v>
      </c>
      <c r="O44" s="255">
        <v>-12.734561633141794</v>
      </c>
      <c r="P44" s="255">
        <v>10.740877753489158</v>
      </c>
      <c r="Q44" s="255">
        <v>2.9913024464906215</v>
      </c>
      <c r="R44" s="255">
        <v>2.5110721889024461</v>
      </c>
    </row>
    <row r="45" spans="1:18" x14ac:dyDescent="0.3">
      <c r="A45" s="251" t="s">
        <v>334</v>
      </c>
      <c r="B45" s="259" t="s">
        <v>440</v>
      </c>
      <c r="C45" s="255">
        <v>10.750844375162387</v>
      </c>
      <c r="D45" s="255">
        <v>2.8103593881955646</v>
      </c>
      <c r="E45" s="255">
        <v>4.377538447496903</v>
      </c>
      <c r="F45" s="255">
        <v>3.8562012919585982</v>
      </c>
      <c r="G45" s="255">
        <v>6.6398644453097972</v>
      </c>
      <c r="H45" s="255">
        <v>6.2086729960720817</v>
      </c>
      <c r="I45" s="255">
        <v>2.1873867511638565</v>
      </c>
      <c r="J45" s="255">
        <v>4.3775177092142457</v>
      </c>
      <c r="K45" s="255">
        <v>4.0702182340898219</v>
      </c>
      <c r="L45" s="255">
        <v>2.9659207915819081</v>
      </c>
      <c r="M45" s="255">
        <v>3.4422764227642233</v>
      </c>
      <c r="N45" s="255">
        <v>2.3154188345882289</v>
      </c>
      <c r="O45" s="255">
        <v>-20.617606391150716</v>
      </c>
      <c r="P45" s="255">
        <v>10.983162376620868</v>
      </c>
      <c r="Q45" s="255">
        <v>5.6404220071497093</v>
      </c>
      <c r="R45" s="255">
        <v>0.4919155820038128</v>
      </c>
    </row>
    <row r="46" spans="1:18" x14ac:dyDescent="0.3">
      <c r="A46" s="251" t="s">
        <v>491</v>
      </c>
      <c r="B46" s="259" t="s">
        <v>440</v>
      </c>
      <c r="C46" s="255">
        <v>9.5723602740856961</v>
      </c>
      <c r="D46" s="255">
        <v>0.36165002825390502</v>
      </c>
      <c r="E46" s="255">
        <v>8.3480349836717807</v>
      </c>
      <c r="F46" s="255">
        <v>8.1067036203013885</v>
      </c>
      <c r="G46" s="255">
        <v>9.934305399775667</v>
      </c>
      <c r="H46" s="255">
        <v>6.3226934849147369</v>
      </c>
      <c r="I46" s="255">
        <v>5.0583977627899372</v>
      </c>
      <c r="J46" s="255">
        <v>3.0585349304522538</v>
      </c>
      <c r="K46" s="255">
        <v>3.1678103871768144</v>
      </c>
      <c r="L46" s="255">
        <v>3.4338029551813918</v>
      </c>
      <c r="M46" s="255">
        <v>4.3235803611684673</v>
      </c>
      <c r="N46" s="255">
        <v>3.4324318176648632</v>
      </c>
      <c r="O46" s="255">
        <v>-50.389250527797323</v>
      </c>
      <c r="P46" s="255">
        <v>38.020302318365168</v>
      </c>
      <c r="Q46" s="255">
        <v>21.932810894141824</v>
      </c>
      <c r="R46" s="255">
        <v>2.051889898590801</v>
      </c>
    </row>
    <row r="47" spans="1:18" x14ac:dyDescent="0.3">
      <c r="A47" s="251" t="s">
        <v>492</v>
      </c>
      <c r="B47" s="259" t="s">
        <v>440</v>
      </c>
      <c r="C47" s="255">
        <v>22.512490218503586</v>
      </c>
      <c r="D47" s="255">
        <v>13.501695081806119</v>
      </c>
      <c r="E47" s="255">
        <v>12.454006320072722</v>
      </c>
      <c r="F47" s="255">
        <v>14.339056124412977</v>
      </c>
      <c r="G47" s="255">
        <v>16.035417297916041</v>
      </c>
      <c r="H47" s="255">
        <v>12.020541983403945</v>
      </c>
      <c r="I47" s="255">
        <v>12.717242093812331</v>
      </c>
      <c r="J47" s="255">
        <v>10.12890921206828</v>
      </c>
      <c r="K47" s="255">
        <v>13.474659377803746</v>
      </c>
      <c r="L47" s="255">
        <v>11.61901259538476</v>
      </c>
      <c r="M47" s="255">
        <v>4.3506193990511264</v>
      </c>
      <c r="N47" s="255">
        <v>7.928013260715133</v>
      </c>
      <c r="O47" s="255">
        <v>9.0964939225064683</v>
      </c>
      <c r="P47" s="255">
        <v>12.448716917383962</v>
      </c>
      <c r="Q47" s="255">
        <v>3.2549987480773979</v>
      </c>
      <c r="R47" s="255">
        <v>-2.2355400053117194</v>
      </c>
    </row>
    <row r="48" spans="1:18" x14ac:dyDescent="0.3">
      <c r="A48" s="251" t="s">
        <v>335</v>
      </c>
      <c r="B48" s="259" t="s">
        <v>440</v>
      </c>
      <c r="C48" s="255">
        <v>10.828363055470547</v>
      </c>
      <c r="D48" s="255">
        <v>22.511770133832655</v>
      </c>
      <c r="E48" s="255">
        <v>9.652431112968145</v>
      </c>
      <c r="F48" s="255">
        <v>4.7134856529739295</v>
      </c>
      <c r="G48" s="255">
        <v>9.6088101508259456</v>
      </c>
      <c r="H48" s="255">
        <v>1.1100044557439901</v>
      </c>
      <c r="I48" s="255">
        <v>5.6800556470044512</v>
      </c>
      <c r="J48" s="255">
        <v>6.4785818827011639</v>
      </c>
      <c r="K48" s="255">
        <v>7.5368684561130124</v>
      </c>
      <c r="L48" s="255">
        <v>3.5100309551097268</v>
      </c>
      <c r="M48" s="255">
        <v>4.4689114702980817</v>
      </c>
      <c r="N48" s="255">
        <v>4.9734209396770979</v>
      </c>
      <c r="O48" s="255">
        <v>4.2565571991583226</v>
      </c>
      <c r="P48" s="255">
        <v>3.5542106882757309</v>
      </c>
      <c r="Q48" s="255">
        <v>1.6087540459202927</v>
      </c>
      <c r="R48" s="255">
        <v>6.0621786913401081</v>
      </c>
    </row>
    <row r="49" spans="1:18" x14ac:dyDescent="0.3">
      <c r="A49" s="251" t="s">
        <v>136</v>
      </c>
      <c r="B49" s="259" t="s">
        <v>440</v>
      </c>
      <c r="C49" s="255">
        <v>4.864845592997753</v>
      </c>
      <c r="D49" s="255">
        <v>4.5470772229651715</v>
      </c>
      <c r="E49" s="255">
        <v>6.2297934151940098</v>
      </c>
      <c r="F49" s="255">
        <v>5.4412241159828483</v>
      </c>
      <c r="G49" s="255">
        <v>8.3729719005705192</v>
      </c>
      <c r="H49" s="255">
        <v>4.0792543394541525</v>
      </c>
      <c r="I49" s="255">
        <v>5.0740352254519081</v>
      </c>
      <c r="J49" s="255">
        <v>5.3148706139813697</v>
      </c>
      <c r="K49" s="255">
        <v>5.9059445188578223</v>
      </c>
      <c r="L49" s="255">
        <v>3.2940121349671898</v>
      </c>
      <c r="M49" s="255">
        <v>5.3916704468133503</v>
      </c>
      <c r="N49" s="255">
        <v>4.3669928376878886</v>
      </c>
      <c r="O49" s="255">
        <v>-2.4707049813613651</v>
      </c>
      <c r="P49" s="255">
        <v>4.9691369750105991</v>
      </c>
      <c r="Q49" s="255">
        <v>-0.25491698675533314</v>
      </c>
      <c r="R49" s="255">
        <v>0.73988650866645855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8.5548762491040264</v>
      </c>
      <c r="D51" s="258">
        <v>6.5962970501003042</v>
      </c>
      <c r="E51" s="258">
        <v>7.4023547381891319</v>
      </c>
      <c r="F51" s="258">
        <v>3.457077951509973</v>
      </c>
      <c r="G51" s="258">
        <v>11.564566065339307</v>
      </c>
      <c r="H51" s="258">
        <v>5.1209025235528571</v>
      </c>
      <c r="I51" s="258">
        <v>5.306595244468653</v>
      </c>
      <c r="J51" s="258">
        <v>-1.5037511466213118</v>
      </c>
      <c r="K51" s="258">
        <v>8.0442021359189653E-2</v>
      </c>
      <c r="L51" s="258">
        <v>5.619088869782189</v>
      </c>
      <c r="M51" s="258">
        <v>6.0374616348762373</v>
      </c>
      <c r="N51" s="258">
        <v>1.6231861935695377</v>
      </c>
      <c r="O51" s="258">
        <v>-4.3748954714278057</v>
      </c>
      <c r="P51" s="258">
        <v>2.989027670071124</v>
      </c>
      <c r="Q51" s="258">
        <v>-1.9135654523270063</v>
      </c>
      <c r="R51" s="258">
        <v>3.0756495722112192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sheetPr codeName="Hoja183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652</v>
      </c>
      <c r="B1" s="121"/>
      <c r="C1" s="121"/>
      <c r="D1" s="121"/>
      <c r="E1" s="121"/>
      <c r="F1" s="121"/>
      <c r="G1" s="121"/>
      <c r="H1" s="122">
        <v>188</v>
      </c>
      <c r="I1" s="2"/>
    </row>
    <row r="2" spans="1:18" ht="18" x14ac:dyDescent="0.3">
      <c r="A2" s="229" t="s">
        <v>78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74">
        <v>676232</v>
      </c>
      <c r="C9" s="274">
        <v>836475</v>
      </c>
      <c r="D9" s="274">
        <v>844267</v>
      </c>
      <c r="E9" s="274">
        <v>899174</v>
      </c>
      <c r="F9" s="274">
        <v>1045042</v>
      </c>
      <c r="G9" s="274">
        <v>1160714</v>
      </c>
      <c r="H9" s="274">
        <v>1085504</v>
      </c>
      <c r="I9" s="274">
        <v>1388336</v>
      </c>
      <c r="J9" s="274">
        <v>1452117</v>
      </c>
      <c r="K9" s="274">
        <v>1427855</v>
      </c>
      <c r="L9" s="274">
        <v>1584067</v>
      </c>
      <c r="M9" s="274">
        <v>1707048</v>
      </c>
      <c r="N9" s="274">
        <v>1711323</v>
      </c>
      <c r="O9" s="274">
        <v>1881261</v>
      </c>
      <c r="P9" s="274">
        <v>2020046</v>
      </c>
      <c r="Q9">
        <v>2360060</v>
      </c>
      <c r="R9">
        <v>2672605</v>
      </c>
    </row>
    <row r="10" spans="1:18" x14ac:dyDescent="0.3">
      <c r="A10" s="251" t="s">
        <v>77</v>
      </c>
      <c r="B10" s="274">
        <v>246</v>
      </c>
      <c r="C10" s="274">
        <v>273</v>
      </c>
      <c r="D10" s="274">
        <v>361</v>
      </c>
      <c r="E10" s="274">
        <v>386</v>
      </c>
      <c r="F10" s="274">
        <v>374</v>
      </c>
      <c r="G10" s="274">
        <v>428</v>
      </c>
      <c r="H10" s="274">
        <v>551</v>
      </c>
      <c r="I10" s="274">
        <v>551</v>
      </c>
      <c r="J10" s="274">
        <v>533</v>
      </c>
      <c r="K10" s="274">
        <v>1607</v>
      </c>
      <c r="L10" s="274">
        <v>1729</v>
      </c>
      <c r="M10" s="274">
        <v>1807</v>
      </c>
      <c r="N10" s="274">
        <v>881</v>
      </c>
      <c r="O10" s="274">
        <v>841</v>
      </c>
      <c r="P10" s="274">
        <v>938</v>
      </c>
      <c r="Q10">
        <v>1023</v>
      </c>
      <c r="R10">
        <v>1110</v>
      </c>
    </row>
    <row r="11" spans="1:18" x14ac:dyDescent="0.3">
      <c r="A11" s="251" t="s">
        <v>489</v>
      </c>
      <c r="B11" s="274">
        <v>50624</v>
      </c>
      <c r="C11" s="274">
        <v>61140</v>
      </c>
      <c r="D11" s="274">
        <v>62386</v>
      </c>
      <c r="E11" s="274">
        <v>82704</v>
      </c>
      <c r="F11" s="274">
        <v>91152</v>
      </c>
      <c r="G11" s="274">
        <v>97585</v>
      </c>
      <c r="H11" s="274">
        <v>153316</v>
      </c>
      <c r="I11" s="274">
        <v>196213</v>
      </c>
      <c r="J11" s="274">
        <v>111831</v>
      </c>
      <c r="K11" s="274">
        <v>105035</v>
      </c>
      <c r="L11" s="274">
        <v>97913</v>
      </c>
      <c r="M11" s="274">
        <v>98541</v>
      </c>
      <c r="N11" s="274">
        <v>123636</v>
      </c>
      <c r="O11" s="274">
        <v>107547</v>
      </c>
      <c r="P11" s="274">
        <v>118569</v>
      </c>
      <c r="Q11">
        <v>136477</v>
      </c>
      <c r="R11">
        <v>144211</v>
      </c>
    </row>
    <row r="12" spans="1:18" x14ac:dyDescent="0.3">
      <c r="A12" s="251" t="s">
        <v>56</v>
      </c>
      <c r="B12" s="274">
        <v>116522</v>
      </c>
      <c r="C12" s="274">
        <v>149359</v>
      </c>
      <c r="D12" s="274">
        <v>142997</v>
      </c>
      <c r="E12" s="274">
        <v>155197</v>
      </c>
      <c r="F12" s="274">
        <v>162514</v>
      </c>
      <c r="G12" s="274">
        <v>178289</v>
      </c>
      <c r="H12" s="274">
        <v>174615</v>
      </c>
      <c r="I12" s="274">
        <v>181482</v>
      </c>
      <c r="J12" s="274">
        <v>177338</v>
      </c>
      <c r="K12" s="274">
        <v>171596</v>
      </c>
      <c r="L12" s="274">
        <v>171285</v>
      </c>
      <c r="M12" s="274">
        <v>197969</v>
      </c>
      <c r="N12" s="274">
        <v>214071</v>
      </c>
      <c r="O12" s="274">
        <v>195767</v>
      </c>
      <c r="P12" s="274">
        <v>182744</v>
      </c>
      <c r="Q12">
        <v>185729</v>
      </c>
      <c r="R12">
        <v>177032</v>
      </c>
    </row>
    <row r="13" spans="1:18" x14ac:dyDescent="0.3">
      <c r="A13" s="251" t="s">
        <v>490</v>
      </c>
      <c r="B13" s="274">
        <v>17865</v>
      </c>
      <c r="C13" s="274">
        <v>18961</v>
      </c>
      <c r="D13" s="274">
        <v>21032</v>
      </c>
      <c r="E13" s="274">
        <v>20697</v>
      </c>
      <c r="F13" s="274">
        <v>22140</v>
      </c>
      <c r="G13" s="274">
        <v>24268</v>
      </c>
      <c r="H13" s="274">
        <v>26588</v>
      </c>
      <c r="I13" s="274">
        <v>25617</v>
      </c>
      <c r="J13" s="274">
        <v>28937</v>
      </c>
      <c r="K13" s="274">
        <v>36536</v>
      </c>
      <c r="L13" s="274">
        <v>42613</v>
      </c>
      <c r="M13" s="274">
        <v>47771</v>
      </c>
      <c r="N13" s="274">
        <v>53214</v>
      </c>
      <c r="O13" s="274">
        <v>51815</v>
      </c>
      <c r="P13" s="274">
        <v>55419</v>
      </c>
      <c r="Q13">
        <v>59041</v>
      </c>
      <c r="R13">
        <v>65484</v>
      </c>
    </row>
    <row r="14" spans="1:18" x14ac:dyDescent="0.3">
      <c r="A14" s="251" t="s">
        <v>58</v>
      </c>
      <c r="B14" s="274">
        <v>130808</v>
      </c>
      <c r="C14" s="274">
        <v>150040</v>
      </c>
      <c r="D14" s="274">
        <v>223295</v>
      </c>
      <c r="E14" s="274">
        <v>254289</v>
      </c>
      <c r="F14" s="274">
        <v>346859</v>
      </c>
      <c r="G14" s="274">
        <v>398514</v>
      </c>
      <c r="H14" s="274">
        <v>421225</v>
      </c>
      <c r="I14" s="274">
        <v>453026</v>
      </c>
      <c r="J14" s="274">
        <v>437654</v>
      </c>
      <c r="K14" s="274">
        <v>421090</v>
      </c>
      <c r="L14" s="274">
        <v>516388</v>
      </c>
      <c r="M14" s="274">
        <v>596288</v>
      </c>
      <c r="N14" s="274">
        <v>496754</v>
      </c>
      <c r="O14" s="274">
        <v>553362</v>
      </c>
      <c r="P14" s="274">
        <v>624197</v>
      </c>
      <c r="Q14">
        <v>532067</v>
      </c>
      <c r="R14">
        <v>750287</v>
      </c>
    </row>
    <row r="15" spans="1:18" x14ac:dyDescent="0.3">
      <c r="A15" s="251" t="s">
        <v>59</v>
      </c>
      <c r="B15" s="274">
        <v>198118</v>
      </c>
      <c r="C15" s="274">
        <v>234417</v>
      </c>
      <c r="D15" s="274">
        <v>243192</v>
      </c>
      <c r="E15" s="274">
        <v>273627</v>
      </c>
      <c r="F15" s="274">
        <v>301030</v>
      </c>
      <c r="G15" s="274">
        <v>336433</v>
      </c>
      <c r="H15" s="274">
        <v>355605</v>
      </c>
      <c r="I15" s="274">
        <v>365521</v>
      </c>
      <c r="J15" s="274">
        <v>383606</v>
      </c>
      <c r="K15" s="274">
        <v>402152</v>
      </c>
      <c r="L15" s="274">
        <v>426649</v>
      </c>
      <c r="M15" s="274">
        <v>447402</v>
      </c>
      <c r="N15" s="274">
        <v>466014</v>
      </c>
      <c r="O15" s="274">
        <v>440794</v>
      </c>
      <c r="P15" s="274">
        <v>528008</v>
      </c>
      <c r="Q15">
        <v>603933</v>
      </c>
      <c r="R15">
        <v>667336</v>
      </c>
    </row>
    <row r="16" spans="1:18" x14ac:dyDescent="0.3">
      <c r="A16" s="251" t="s">
        <v>334</v>
      </c>
      <c r="B16" s="274">
        <v>76980</v>
      </c>
      <c r="C16" s="274">
        <v>85712</v>
      </c>
      <c r="D16" s="274">
        <v>98144</v>
      </c>
      <c r="E16" s="274">
        <v>105519</v>
      </c>
      <c r="F16" s="274">
        <v>113290</v>
      </c>
      <c r="G16" s="274">
        <v>121053</v>
      </c>
      <c r="H16" s="274">
        <v>132598</v>
      </c>
      <c r="I16" s="274">
        <v>141632</v>
      </c>
      <c r="J16" s="274">
        <v>172213</v>
      </c>
      <c r="K16" s="274">
        <v>185391</v>
      </c>
      <c r="L16" s="274">
        <v>185599</v>
      </c>
      <c r="M16" s="274">
        <v>179692</v>
      </c>
      <c r="N16" s="274">
        <v>190527</v>
      </c>
      <c r="O16" s="274">
        <v>146362</v>
      </c>
      <c r="P16" s="274">
        <v>146314</v>
      </c>
      <c r="Q16">
        <v>157888</v>
      </c>
      <c r="R16">
        <v>169474</v>
      </c>
    </row>
    <row r="17" spans="1:18" x14ac:dyDescent="0.3">
      <c r="A17" s="251" t="s">
        <v>491</v>
      </c>
      <c r="B17" s="274">
        <v>24226</v>
      </c>
      <c r="C17" s="274">
        <v>27899</v>
      </c>
      <c r="D17" s="274">
        <v>29999</v>
      </c>
      <c r="E17" s="274">
        <v>33587</v>
      </c>
      <c r="F17" s="274">
        <v>38684</v>
      </c>
      <c r="G17" s="274">
        <v>44277</v>
      </c>
      <c r="H17" s="274">
        <v>49527</v>
      </c>
      <c r="I17" s="274">
        <v>54698</v>
      </c>
      <c r="J17" s="274">
        <v>58027</v>
      </c>
      <c r="K17" s="274">
        <v>63943</v>
      </c>
      <c r="L17" s="274">
        <v>69578</v>
      </c>
      <c r="M17" s="274">
        <v>77634</v>
      </c>
      <c r="N17" s="274">
        <v>80797</v>
      </c>
      <c r="O17" s="274">
        <v>41841</v>
      </c>
      <c r="P17" s="274">
        <v>57001</v>
      </c>
      <c r="Q17">
        <v>76212</v>
      </c>
      <c r="R17">
        <v>87119</v>
      </c>
    </row>
    <row r="18" spans="1:18" x14ac:dyDescent="0.3">
      <c r="A18" s="251" t="s">
        <v>492</v>
      </c>
      <c r="B18" s="274">
        <v>16613</v>
      </c>
      <c r="C18" s="274">
        <v>18692</v>
      </c>
      <c r="D18" s="274">
        <v>18736</v>
      </c>
      <c r="E18" s="274">
        <v>20234</v>
      </c>
      <c r="F18" s="274">
        <v>21118</v>
      </c>
      <c r="G18" s="274">
        <v>22654</v>
      </c>
      <c r="H18" s="274">
        <v>24269</v>
      </c>
      <c r="I18" s="274">
        <v>25990</v>
      </c>
      <c r="J18" s="274">
        <v>26902</v>
      </c>
      <c r="K18" s="274">
        <v>29018</v>
      </c>
      <c r="L18" s="274">
        <v>33354</v>
      </c>
      <c r="M18" s="274">
        <v>34705</v>
      </c>
      <c r="N18" s="274">
        <v>36852</v>
      </c>
      <c r="O18" s="274">
        <v>38617</v>
      </c>
      <c r="P18" s="274">
        <v>39928</v>
      </c>
      <c r="Q18">
        <v>43301</v>
      </c>
      <c r="R18">
        <v>43176</v>
      </c>
    </row>
    <row r="19" spans="1:18" x14ac:dyDescent="0.3">
      <c r="A19" s="251" t="s">
        <v>335</v>
      </c>
      <c r="B19" s="274">
        <v>133963</v>
      </c>
      <c r="C19" s="274">
        <v>152493</v>
      </c>
      <c r="D19" s="274">
        <v>189084</v>
      </c>
      <c r="E19" s="274">
        <v>206002</v>
      </c>
      <c r="F19" s="274">
        <v>223595</v>
      </c>
      <c r="G19" s="274">
        <v>252707</v>
      </c>
      <c r="H19" s="274">
        <v>268939</v>
      </c>
      <c r="I19" s="274">
        <v>302864</v>
      </c>
      <c r="J19" s="274">
        <v>336748</v>
      </c>
      <c r="K19" s="274">
        <v>369290</v>
      </c>
      <c r="L19" s="274">
        <v>381924</v>
      </c>
      <c r="M19" s="274">
        <v>403559</v>
      </c>
      <c r="N19" s="274">
        <v>421054</v>
      </c>
      <c r="O19" s="274">
        <v>444583</v>
      </c>
      <c r="P19" s="274">
        <v>457726</v>
      </c>
      <c r="Q19">
        <v>480163</v>
      </c>
      <c r="R19">
        <v>517050</v>
      </c>
    </row>
    <row r="20" spans="1:18" x14ac:dyDescent="0.3">
      <c r="A20" s="251" t="s">
        <v>136</v>
      </c>
      <c r="B20" s="274">
        <v>336578</v>
      </c>
      <c r="C20" s="274">
        <v>356428</v>
      </c>
      <c r="D20" s="274">
        <v>380320</v>
      </c>
      <c r="E20" s="274">
        <v>406426</v>
      </c>
      <c r="F20" s="274">
        <v>435943</v>
      </c>
      <c r="G20" s="274">
        <v>494644</v>
      </c>
      <c r="H20" s="274">
        <v>540735</v>
      </c>
      <c r="I20" s="274">
        <v>604900</v>
      </c>
      <c r="J20" s="274">
        <v>675668</v>
      </c>
      <c r="K20" s="274">
        <v>770705</v>
      </c>
      <c r="L20" s="274">
        <v>853143</v>
      </c>
      <c r="M20" s="274">
        <v>926557</v>
      </c>
      <c r="N20" s="274">
        <v>1000800</v>
      </c>
      <c r="O20" s="274">
        <v>1016462</v>
      </c>
      <c r="P20" s="274">
        <v>1090636</v>
      </c>
      <c r="Q20">
        <v>1151143</v>
      </c>
      <c r="R20">
        <v>1276158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</row>
    <row r="22" spans="1:18" x14ac:dyDescent="0.3">
      <c r="A22" s="261" t="s">
        <v>27</v>
      </c>
      <c r="B22" s="276">
        <v>1778775</v>
      </c>
      <c r="C22" s="276">
        <v>2091889</v>
      </c>
      <c r="D22" s="276">
        <v>2253813</v>
      </c>
      <c r="E22" s="276">
        <v>2457842</v>
      </c>
      <c r="F22" s="276">
        <v>2801741</v>
      </c>
      <c r="G22" s="276">
        <v>3131566</v>
      </c>
      <c r="H22" s="276">
        <v>3233472</v>
      </c>
      <c r="I22" s="276">
        <v>3740830</v>
      </c>
      <c r="J22" s="276">
        <v>3861574</v>
      </c>
      <c r="K22" s="276">
        <v>3984218</v>
      </c>
      <c r="L22" s="276">
        <v>4364242</v>
      </c>
      <c r="M22" s="276">
        <v>4718973</v>
      </c>
      <c r="N22" s="276">
        <v>4795923</v>
      </c>
      <c r="O22" s="276">
        <v>4919252</v>
      </c>
      <c r="P22" s="276">
        <v>5321526</v>
      </c>
      <c r="Q22" s="276">
        <v>5787037</v>
      </c>
      <c r="R22" s="276">
        <v>6571042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49">
    <tabColor rgb="FF0070C0"/>
  </sheetPr>
  <dimension ref="A1:R38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824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4.198473282442734</v>
      </c>
      <c r="D9" s="136">
        <v>3.1113727542299046</v>
      </c>
      <c r="E9" s="136">
        <v>-0.75450329808235495</v>
      </c>
      <c r="F9" s="136">
        <v>7.9218812275807124</v>
      </c>
      <c r="G9" s="136">
        <v>13.738572993834737</v>
      </c>
      <c r="H9" s="136">
        <v>3.9442713741779158</v>
      </c>
      <c r="I9" s="136">
        <v>8.5790884718498717</v>
      </c>
      <c r="J9" s="136">
        <v>-1.6853182472294606</v>
      </c>
      <c r="K9" s="136">
        <v>-0.49384507403458144</v>
      </c>
      <c r="L9" s="136">
        <v>8.3714365592561677</v>
      </c>
      <c r="M9" s="136">
        <v>1.6567851346427602</v>
      </c>
      <c r="N9" s="136">
        <v>0.97946348143271678</v>
      </c>
      <c r="O9" s="136">
        <v>6.3250371436744928</v>
      </c>
      <c r="P9" s="136">
        <v>4.5231866825208016</v>
      </c>
      <c r="Q9" s="136">
        <v>3.7272874756651504</v>
      </c>
      <c r="R9" s="136">
        <v>17.210231218185257</v>
      </c>
    </row>
    <row r="10" spans="1:18" x14ac:dyDescent="0.3">
      <c r="A10" s="9" t="s">
        <v>317</v>
      </c>
      <c r="B10" s="136" t="s">
        <v>440</v>
      </c>
      <c r="C10" s="136">
        <v>-4.9632844240970968</v>
      </c>
      <c r="D10" s="136">
        <v>15.938559068609123</v>
      </c>
      <c r="E10" s="136">
        <v>64.267558840909288</v>
      </c>
      <c r="F10" s="136">
        <v>-25.184974647957901</v>
      </c>
      <c r="G10" s="136">
        <v>-10.219823897540309</v>
      </c>
      <c r="H10" s="136">
        <v>45.242769511677892</v>
      </c>
      <c r="I10" s="136">
        <v>6.0473240136045092</v>
      </c>
      <c r="J10" s="136">
        <v>28.800731604394088</v>
      </c>
      <c r="K10" s="136">
        <v>4.0157341744582027</v>
      </c>
      <c r="L10" s="136">
        <v>-6.3933173319787642</v>
      </c>
      <c r="M10" s="136">
        <v>11.200574602332296</v>
      </c>
      <c r="N10" s="136">
        <v>-7.2017564995056063</v>
      </c>
      <c r="O10" s="136">
        <v>2.0978443532949882</v>
      </c>
      <c r="P10" s="136">
        <v>20.835703132569435</v>
      </c>
      <c r="Q10" s="136">
        <v>9.4166654634544784</v>
      </c>
      <c r="R10" s="136">
        <v>-19.116385644914033</v>
      </c>
    </row>
    <row r="11" spans="1:18" x14ac:dyDescent="0.3">
      <c r="A11" s="9" t="s">
        <v>5</v>
      </c>
      <c r="B11" s="136" t="s">
        <v>440</v>
      </c>
      <c r="C11" s="136">
        <v>4.4000000000000057</v>
      </c>
      <c r="D11" s="136">
        <v>2.5072259192041315</v>
      </c>
      <c r="E11" s="136">
        <v>-0.66263214340432341</v>
      </c>
      <c r="F11" s="136">
        <v>7.6592771390459262</v>
      </c>
      <c r="G11" s="136">
        <v>13.987576918611381</v>
      </c>
      <c r="H11" s="136">
        <v>6.0907872055161931</v>
      </c>
      <c r="I11" s="136">
        <v>8.6238357046595695</v>
      </c>
      <c r="J11" s="136">
        <v>-1.6732542819499372</v>
      </c>
      <c r="K11" s="136">
        <v>-0.51099227569815753</v>
      </c>
      <c r="L11" s="136">
        <v>8.3970377448638374</v>
      </c>
      <c r="M11" s="136">
        <v>1.7797017797017674</v>
      </c>
      <c r="N11" s="136">
        <v>0.65407252705524854</v>
      </c>
      <c r="O11" s="136">
        <v>-9.8508302842674311E-2</v>
      </c>
      <c r="P11" s="136">
        <v>0.88941988583566456</v>
      </c>
      <c r="Q11" s="136">
        <v>4.3470588235293945</v>
      </c>
      <c r="R11" s="136">
        <v>9.7493442145147213</v>
      </c>
    </row>
    <row r="12" spans="1:18" x14ac:dyDescent="0.3">
      <c r="A12" s="9" t="s">
        <v>6</v>
      </c>
      <c r="B12" s="136" t="s">
        <v>440</v>
      </c>
      <c r="C12" s="136">
        <v>-5.5181935325520044</v>
      </c>
      <c r="D12" s="136">
        <v>14.812075812441904</v>
      </c>
      <c r="E12" s="136">
        <v>43.192999561588778</v>
      </c>
      <c r="F12" s="136">
        <v>-17.067781047123049</v>
      </c>
      <c r="G12" s="136">
        <v>-7.4869057626856375</v>
      </c>
      <c r="H12" s="136">
        <v>21.576151889073245</v>
      </c>
      <c r="I12" s="136">
        <v>1.456634223098547</v>
      </c>
      <c r="J12" s="136">
        <v>15.625517687327672</v>
      </c>
      <c r="K12" s="136">
        <v>6.0996286143429046</v>
      </c>
      <c r="L12" s="136">
        <v>8.8715975955560964</v>
      </c>
      <c r="M12" s="136">
        <v>7.3201367376508841</v>
      </c>
      <c r="N12" s="136">
        <v>-6.7261068890471307</v>
      </c>
      <c r="O12" s="136">
        <v>-7.0166517189015281</v>
      </c>
      <c r="P12" s="136">
        <v>9.5219056818712176</v>
      </c>
      <c r="Q12" s="136">
        <v>12.668010657944833</v>
      </c>
      <c r="R12" s="136">
        <v>54.405462941028645</v>
      </c>
    </row>
    <row r="13" spans="1:18" x14ac:dyDescent="0.3">
      <c r="A13" s="9" t="s">
        <v>7</v>
      </c>
      <c r="B13" s="136" t="s">
        <v>440</v>
      </c>
      <c r="C13" s="136">
        <v>4.2452830188679229</v>
      </c>
      <c r="D13" s="136">
        <v>3.2752479060363981</v>
      </c>
      <c r="E13" s="136">
        <v>-0.69397643030183076</v>
      </c>
      <c r="F13" s="136">
        <v>7.7299447989103101</v>
      </c>
      <c r="G13" s="136">
        <v>14.012791034260516</v>
      </c>
      <c r="H13" s="136">
        <v>3.9768699042892734</v>
      </c>
      <c r="I13" s="136">
        <v>8.8833139086976303</v>
      </c>
      <c r="J13" s="136">
        <v>-1.8441649196366257</v>
      </c>
      <c r="K13" s="136">
        <v>-0.52885797982959559</v>
      </c>
      <c r="L13" s="136">
        <v>8.3662428486602067</v>
      </c>
      <c r="M13" s="136">
        <v>1.6696902531244859</v>
      </c>
      <c r="N13" s="136">
        <v>-8.9570552147239368</v>
      </c>
      <c r="O13" s="136">
        <v>0.32340540815116015</v>
      </c>
      <c r="P13" s="136">
        <v>-9.2140513026589019</v>
      </c>
      <c r="Q13" s="136">
        <v>1.9616442128801594</v>
      </c>
      <c r="R13" s="136">
        <v>23.556041377030994</v>
      </c>
    </row>
    <row r="14" spans="1:18" x14ac:dyDescent="0.3">
      <c r="A14" s="9" t="s">
        <v>8</v>
      </c>
      <c r="B14" s="136" t="s">
        <v>440</v>
      </c>
      <c r="C14" s="136">
        <v>4.379562043795616</v>
      </c>
      <c r="D14" s="136">
        <v>2.4979387424802297</v>
      </c>
      <c r="E14" s="136">
        <v>-0.55700475678993655</v>
      </c>
      <c r="F14" s="136">
        <v>7.6842111350794937</v>
      </c>
      <c r="G14" s="136">
        <v>13.953236750412628</v>
      </c>
      <c r="H14" s="136">
        <v>4.0004431703297456</v>
      </c>
      <c r="I14" s="136">
        <v>8.7082570802152759</v>
      </c>
      <c r="J14" s="136">
        <v>-2.025556536407592</v>
      </c>
      <c r="K14" s="136">
        <v>-0.46575019048538024</v>
      </c>
      <c r="L14" s="136">
        <v>8.3610382707399253</v>
      </c>
      <c r="M14" s="136">
        <v>1.687064069739904</v>
      </c>
      <c r="N14" s="136">
        <v>-7.9551209508506275</v>
      </c>
      <c r="O14" s="136">
        <v>1.4092655879975666</v>
      </c>
      <c r="P14" s="136">
        <v>9.6689108527548484</v>
      </c>
      <c r="Q14" s="136">
        <v>-0.2936519928262129</v>
      </c>
      <c r="R14" s="136">
        <v>22.439762113997247</v>
      </c>
    </row>
    <row r="15" spans="1:18" x14ac:dyDescent="0.3">
      <c r="A15" s="9" t="s">
        <v>9</v>
      </c>
      <c r="B15" s="136" t="s">
        <v>440</v>
      </c>
      <c r="C15" s="136">
        <v>4.2487046632124361</v>
      </c>
      <c r="D15" s="136">
        <v>2.6616222398053111</v>
      </c>
      <c r="E15" s="136">
        <v>-0.65161192214112873</v>
      </c>
      <c r="F15" s="136">
        <v>7.7349170026515708</v>
      </c>
      <c r="G15" s="136">
        <v>13.914575579363486</v>
      </c>
      <c r="H15" s="136">
        <v>4.0310849222933882</v>
      </c>
      <c r="I15" s="136">
        <v>8.6559466019417499</v>
      </c>
      <c r="J15" s="136">
        <v>-1.6537015094534127</v>
      </c>
      <c r="K15" s="136">
        <v>-0.49097617163330654</v>
      </c>
      <c r="L15" s="136">
        <v>8.3524918972500899</v>
      </c>
      <c r="M15" s="136">
        <v>1.6852807706603414</v>
      </c>
      <c r="N15" s="136">
        <v>-0.45186473103099445</v>
      </c>
      <c r="O15" s="136">
        <v>0.31646334098320494</v>
      </c>
      <c r="P15" s="136">
        <v>3.7674727068666556</v>
      </c>
      <c r="Q15" s="136">
        <v>2.0838337539608602</v>
      </c>
      <c r="R15" s="136">
        <v>10.783018554784746</v>
      </c>
    </row>
    <row r="16" spans="1:18" x14ac:dyDescent="0.3">
      <c r="A16" s="9" t="s">
        <v>10</v>
      </c>
      <c r="B16" s="136" t="s">
        <v>440</v>
      </c>
      <c r="C16" s="136">
        <v>4.3333333333333286</v>
      </c>
      <c r="D16" s="136">
        <v>2.6076120530802172</v>
      </c>
      <c r="E16" s="136">
        <v>8.2920442202681244</v>
      </c>
      <c r="F16" s="136">
        <v>3.9235349929795973</v>
      </c>
      <c r="G16" s="136">
        <v>2.1024828738781025</v>
      </c>
      <c r="H16" s="136">
        <v>-1.9080156107153101</v>
      </c>
      <c r="I16" s="136">
        <v>5.7100065423795598</v>
      </c>
      <c r="J16" s="136">
        <v>-3.6104345050860331</v>
      </c>
      <c r="K16" s="136">
        <v>2.5622611769381791</v>
      </c>
      <c r="L16" s="136">
        <v>9.1494612970309817</v>
      </c>
      <c r="M16" s="136">
        <v>3.8251064442525831</v>
      </c>
      <c r="N16" s="136">
        <v>-6.2428310704894159</v>
      </c>
      <c r="O16" s="136">
        <v>2.3714057850348809</v>
      </c>
      <c r="P16" s="136">
        <v>0.29616197865422578</v>
      </c>
      <c r="Q16" s="136">
        <v>7.2071670050971193</v>
      </c>
      <c r="R16" s="136">
        <v>12.392134699941522</v>
      </c>
    </row>
    <row r="17" spans="1:18" x14ac:dyDescent="0.3">
      <c r="A17" s="9" t="s">
        <v>11</v>
      </c>
      <c r="B17" s="136" t="s">
        <v>440</v>
      </c>
      <c r="C17" s="136">
        <v>4.4776119402985017</v>
      </c>
      <c r="D17" s="136">
        <v>2.7441485068603981</v>
      </c>
      <c r="E17" s="136">
        <v>-0.84033613445379274</v>
      </c>
      <c r="F17" s="136">
        <v>7.6805385556915553</v>
      </c>
      <c r="G17" s="136">
        <v>13.738998080868228</v>
      </c>
      <c r="H17" s="136">
        <v>4.1489275952780531</v>
      </c>
      <c r="I17" s="136">
        <v>8.6545942729866283</v>
      </c>
      <c r="J17" s="136">
        <v>-1.9825503355704797</v>
      </c>
      <c r="K17" s="136">
        <v>-0.43080536007552439</v>
      </c>
      <c r="L17" s="136">
        <v>8.3281926059203926</v>
      </c>
      <c r="M17" s="136">
        <v>1.70095924116535</v>
      </c>
      <c r="N17" s="136">
        <v>-8.5567439922211435</v>
      </c>
      <c r="O17" s="136">
        <v>1.9575603400136572</v>
      </c>
      <c r="P17" s="136">
        <v>0.42432814710042521</v>
      </c>
      <c r="Q17" s="136">
        <v>2.1682439537328975</v>
      </c>
      <c r="R17" s="136">
        <v>16.513520609083756</v>
      </c>
    </row>
    <row r="18" spans="1:18" x14ac:dyDescent="0.3">
      <c r="A18" s="9" t="s">
        <v>12</v>
      </c>
      <c r="B18" s="136" t="s">
        <v>440</v>
      </c>
      <c r="C18" s="136">
        <v>-14.720085101220988</v>
      </c>
      <c r="D18" s="136">
        <v>12.05184746896964</v>
      </c>
      <c r="E18" s="136">
        <v>77.902611215204672</v>
      </c>
      <c r="F18" s="136">
        <v>-22.91674867446622</v>
      </c>
      <c r="G18" s="136">
        <v>-14.901305912489974</v>
      </c>
      <c r="H18" s="136">
        <v>45.446558016055235</v>
      </c>
      <c r="I18" s="136">
        <v>-1.6806988023741525</v>
      </c>
      <c r="J18" s="136">
        <v>28.791723676479194</v>
      </c>
      <c r="K18" s="136">
        <v>-6.6281890297361201E-2</v>
      </c>
      <c r="L18" s="136">
        <v>-4.1299899767586936</v>
      </c>
      <c r="M18" s="136">
        <v>10.631814229781455</v>
      </c>
      <c r="N18" s="136">
        <v>-2.0429643791818819</v>
      </c>
      <c r="O18" s="136">
        <v>6.5126661904816103</v>
      </c>
      <c r="P18" s="136">
        <v>11.583479168771518</v>
      </c>
      <c r="Q18" s="136">
        <v>3.340299926207436</v>
      </c>
      <c r="R18" s="136">
        <v>9.3209076270695022</v>
      </c>
    </row>
    <row r="19" spans="1:18" x14ac:dyDescent="0.3">
      <c r="A19" s="9" t="s">
        <v>13</v>
      </c>
      <c r="B19" s="136" t="s">
        <v>440</v>
      </c>
      <c r="C19" s="136">
        <v>1.8150554069545279</v>
      </c>
      <c r="D19" s="136">
        <v>6.7275113224392697</v>
      </c>
      <c r="E19" s="136">
        <v>4.9630013949782779</v>
      </c>
      <c r="F19" s="136">
        <v>1.68712760957564</v>
      </c>
      <c r="G19" s="136">
        <v>8.9465190769513612</v>
      </c>
      <c r="H19" s="136">
        <v>4.28306947827177</v>
      </c>
      <c r="I19" s="136">
        <v>9.6310112967350676</v>
      </c>
      <c r="J19" s="136">
        <v>-1.7682153963360321</v>
      </c>
      <c r="K19" s="136">
        <v>-7.2259893771814632E-2</v>
      </c>
      <c r="L19" s="136">
        <v>8.2581631550014976</v>
      </c>
      <c r="M19" s="136">
        <v>1.6762987961900961</v>
      </c>
      <c r="N19" s="136">
        <v>-1.7537827772410282</v>
      </c>
      <c r="O19" s="136">
        <v>-2.3314742375989539</v>
      </c>
      <c r="P19" s="136">
        <v>0.99385035832418112</v>
      </c>
      <c r="Q19" s="136">
        <v>4.4133706319517074</v>
      </c>
      <c r="R19" s="136">
        <v>14.349262628311067</v>
      </c>
    </row>
    <row r="20" spans="1:18" x14ac:dyDescent="0.3">
      <c r="A20" s="9" t="s">
        <v>14</v>
      </c>
      <c r="B20" s="136" t="s">
        <v>440</v>
      </c>
      <c r="C20" s="136">
        <v>-14.804702129973052</v>
      </c>
      <c r="D20" s="136">
        <v>15.336221047392399</v>
      </c>
      <c r="E20" s="136">
        <v>77.021823013083463</v>
      </c>
      <c r="F20" s="136">
        <v>-26.067466309176908</v>
      </c>
      <c r="G20" s="136">
        <v>-14.489827055421827</v>
      </c>
      <c r="H20" s="136">
        <v>45.498374470785677</v>
      </c>
      <c r="I20" s="136">
        <v>-2.3433084516902625</v>
      </c>
      <c r="J20" s="136">
        <v>14.220180803793951</v>
      </c>
      <c r="K20" s="136">
        <v>5.1898077382474384</v>
      </c>
      <c r="L20" s="136">
        <v>-8.2816051763168872</v>
      </c>
      <c r="M20" s="136">
        <v>9.0378828535216655</v>
      </c>
      <c r="N20" s="136">
        <v>-7.0305442649244014</v>
      </c>
      <c r="O20" s="136">
        <v>-1.2152019218289212</v>
      </c>
      <c r="P20" s="136">
        <v>19.34957984202228</v>
      </c>
      <c r="Q20" s="136">
        <v>8.4943193591368242</v>
      </c>
      <c r="R20" s="136">
        <v>19.064969634161017</v>
      </c>
    </row>
    <row r="21" spans="1:18" x14ac:dyDescent="0.3">
      <c r="A21" s="9" t="s">
        <v>15</v>
      </c>
      <c r="B21" s="136" t="s">
        <v>440</v>
      </c>
      <c r="C21" s="136">
        <v>5.576770482047209</v>
      </c>
      <c r="D21" s="136">
        <v>10.91793090858701</v>
      </c>
      <c r="E21" s="136">
        <v>-9.5407492832271288</v>
      </c>
      <c r="F21" s="136">
        <v>25.075518802094081</v>
      </c>
      <c r="G21" s="136">
        <v>29.005784750517819</v>
      </c>
      <c r="H21" s="136">
        <v>4.372828507283046</v>
      </c>
      <c r="I21" s="136">
        <v>4.398221005770921</v>
      </c>
      <c r="J21" s="136">
        <v>2.9016983907304734</v>
      </c>
      <c r="K21" s="136">
        <v>4.5683598318101701</v>
      </c>
      <c r="L21" s="136">
        <v>7.6456616822200942</v>
      </c>
      <c r="M21" s="136">
        <v>7.91528975252956</v>
      </c>
      <c r="N21" s="136">
        <v>1.5852113255872951</v>
      </c>
      <c r="O21" s="136">
        <v>1.8541731104843961</v>
      </c>
      <c r="P21" s="136">
        <v>7.8575845448273185</v>
      </c>
      <c r="Q21" s="136">
        <v>12.066670455843067</v>
      </c>
      <c r="R21" s="136">
        <v>28.244482614894707</v>
      </c>
    </row>
    <row r="22" spans="1:18" x14ac:dyDescent="0.3">
      <c r="A22" s="9" t="s">
        <v>16</v>
      </c>
      <c r="B22" s="136" t="s">
        <v>440</v>
      </c>
      <c r="C22" s="136">
        <v>-10.597693881839362</v>
      </c>
      <c r="D22" s="136">
        <v>12.294067938529253</v>
      </c>
      <c r="E22" s="136">
        <v>64.906471751759597</v>
      </c>
      <c r="F22" s="136">
        <v>-17.808577365848194</v>
      </c>
      <c r="G22" s="136">
        <v>-8.5895523289045599</v>
      </c>
      <c r="H22" s="136">
        <v>43.454181921283123</v>
      </c>
      <c r="I22" s="136">
        <v>10.190814277802147</v>
      </c>
      <c r="J22" s="136">
        <v>23.753597349028112</v>
      </c>
      <c r="K22" s="136">
        <v>1.7657131551177798</v>
      </c>
      <c r="L22" s="136">
        <v>-4.2923905354613652</v>
      </c>
      <c r="M22" s="136">
        <v>3.031383243823413</v>
      </c>
      <c r="N22" s="136">
        <v>0.73187878521625294</v>
      </c>
      <c r="O22" s="136">
        <v>7.769265083767678</v>
      </c>
      <c r="P22" s="136">
        <v>14.882188969845771</v>
      </c>
      <c r="Q22" s="136">
        <v>5.2789540857870634</v>
      </c>
      <c r="R22" s="136">
        <v>-7.9908262742754061</v>
      </c>
    </row>
    <row r="23" spans="1:18" x14ac:dyDescent="0.3">
      <c r="A23" s="9" t="s">
        <v>17</v>
      </c>
      <c r="B23" s="136" t="s">
        <v>440</v>
      </c>
      <c r="C23" s="136">
        <v>3.8890576847953469</v>
      </c>
      <c r="D23" s="136">
        <v>5.3225080002993224</v>
      </c>
      <c r="E23" s="136">
        <v>1.3261232680416413</v>
      </c>
      <c r="F23" s="136">
        <v>14.643908247755363</v>
      </c>
      <c r="G23" s="136">
        <v>2.1737424379385573</v>
      </c>
      <c r="H23" s="136">
        <v>4.6274897841676079</v>
      </c>
      <c r="I23" s="136">
        <v>7.5653509854796965</v>
      </c>
      <c r="J23" s="136">
        <v>-1.7853268390094144</v>
      </c>
      <c r="K23" s="136">
        <v>-0.16201325034998604</v>
      </c>
      <c r="L23" s="136">
        <v>8.9308004654083248</v>
      </c>
      <c r="M23" s="136">
        <v>1.5481462208661867</v>
      </c>
      <c r="N23" s="136">
        <v>0.22590725615910401</v>
      </c>
      <c r="O23" s="136">
        <v>16.126027300315897</v>
      </c>
      <c r="P23" s="136">
        <v>1.721364284833669</v>
      </c>
      <c r="Q23" s="136">
        <v>6.751571404455575</v>
      </c>
      <c r="R23" s="136">
        <v>7.5524928104048143</v>
      </c>
    </row>
    <row r="24" spans="1:18" x14ac:dyDescent="0.3">
      <c r="A24" s="9" t="s">
        <v>18</v>
      </c>
      <c r="B24" s="136" t="s">
        <v>440</v>
      </c>
      <c r="C24" s="136">
        <v>4.3218085106383057</v>
      </c>
      <c r="D24" s="136">
        <v>2.6054530878432729</v>
      </c>
      <c r="E24" s="136">
        <v>-0.71864555710720879</v>
      </c>
      <c r="F24" s="136">
        <v>8.3829611836775371</v>
      </c>
      <c r="G24" s="136">
        <v>13.252763148972718</v>
      </c>
      <c r="H24" s="136">
        <v>4.098157481616127</v>
      </c>
      <c r="I24" s="136">
        <v>8.7093128868048098</v>
      </c>
      <c r="J24" s="136">
        <v>-1.8404067761449738</v>
      </c>
      <c r="K24" s="136">
        <v>-0.52630564903537902</v>
      </c>
      <c r="L24" s="136">
        <v>8.3665696819118125</v>
      </c>
      <c r="M24" s="136">
        <v>1.6592486650893505</v>
      </c>
      <c r="N24" s="136">
        <v>-1.7070966372308902</v>
      </c>
      <c r="O24" s="136">
        <v>6.16344591754428</v>
      </c>
      <c r="P24" s="136">
        <v>3.8795580894240373</v>
      </c>
      <c r="Q24" s="136">
        <v>6.1705645915320702</v>
      </c>
      <c r="R24" s="136">
        <v>21.917969543147223</v>
      </c>
    </row>
    <row r="25" spans="1:18" x14ac:dyDescent="0.3">
      <c r="A25" s="9" t="s">
        <v>19</v>
      </c>
      <c r="B25" s="136" t="s">
        <v>440</v>
      </c>
      <c r="C25" s="136">
        <v>-9.9761861698920882</v>
      </c>
      <c r="D25" s="136">
        <v>11.262316027996008</v>
      </c>
      <c r="E25" s="136">
        <v>57.679194768848078</v>
      </c>
      <c r="F25" s="136">
        <v>-18.375380054458205</v>
      </c>
      <c r="G25" s="136">
        <v>-10.895205262875265</v>
      </c>
      <c r="H25" s="136">
        <v>22.30745570468811</v>
      </c>
      <c r="I25" s="136">
        <v>4.8759789421826127</v>
      </c>
      <c r="J25" s="136">
        <v>14.74520965235466</v>
      </c>
      <c r="K25" s="136">
        <v>2.7458003578017269</v>
      </c>
      <c r="L25" s="136">
        <v>5.8264443576838403</v>
      </c>
      <c r="M25" s="136">
        <v>6.3956364057579123</v>
      </c>
      <c r="N25" s="136">
        <v>-1.1150583558077329</v>
      </c>
      <c r="O25" s="136">
        <v>4.7078450577504611</v>
      </c>
      <c r="P25" s="136">
        <v>6.6219201026228092</v>
      </c>
      <c r="Q25" s="136">
        <v>8.091264172747259</v>
      </c>
      <c r="R25" s="136">
        <v>68.763192761803992</v>
      </c>
    </row>
    <row r="26" spans="1:18" x14ac:dyDescent="0.3">
      <c r="A26" s="9" t="s">
        <v>20</v>
      </c>
      <c r="B26" s="136" t="s">
        <v>440</v>
      </c>
      <c r="C26" s="136">
        <v>4.4799999999999898</v>
      </c>
      <c r="D26" s="136">
        <v>2.3129323546496181</v>
      </c>
      <c r="E26" s="136">
        <v>-0.16034710431993915</v>
      </c>
      <c r="F26" s="136">
        <v>5.3201656578528258</v>
      </c>
      <c r="G26" s="136">
        <v>14.570227081581152</v>
      </c>
      <c r="H26" s="136">
        <v>3.9275329048056307</v>
      </c>
      <c r="I26" s="136">
        <v>9.5116537180909972</v>
      </c>
      <c r="J26" s="136">
        <v>-1.7981836246344045</v>
      </c>
      <c r="K26" s="136">
        <v>-0.44391244870041646</v>
      </c>
      <c r="L26" s="136">
        <v>8.0113209726794992</v>
      </c>
      <c r="M26" s="136">
        <v>1.6058981801232903</v>
      </c>
      <c r="N26" s="136">
        <v>-3.1021537245603668</v>
      </c>
      <c r="O26" s="136">
        <v>1.953125</v>
      </c>
      <c r="P26" s="136">
        <v>0.37015390609779786</v>
      </c>
      <c r="Q26" s="136">
        <v>1.1088709677419217</v>
      </c>
      <c r="R26" s="136">
        <v>9.7886298212012264</v>
      </c>
    </row>
    <row r="27" spans="1:18" x14ac:dyDescent="0.3">
      <c r="A27" s="9" t="s">
        <v>21</v>
      </c>
      <c r="B27" s="136" t="s">
        <v>440</v>
      </c>
      <c r="C27" s="136">
        <v>10.438154280608487</v>
      </c>
      <c r="D27" s="136">
        <v>12.309912890308183</v>
      </c>
      <c r="E27" s="136">
        <v>22.203463822646356</v>
      </c>
      <c r="F27" s="136">
        <v>7.6965140483278986</v>
      </c>
      <c r="G27" s="136">
        <v>-5.8922503341467802</v>
      </c>
      <c r="H27" s="136">
        <v>-0.30014926241314299</v>
      </c>
      <c r="I27" s="136">
        <v>4.8572623350542301</v>
      </c>
      <c r="J27" s="136">
        <v>24.170171718394769</v>
      </c>
      <c r="K27" s="136">
        <v>3.7083639062865217</v>
      </c>
      <c r="L27" s="136">
        <v>13.36973514506748</v>
      </c>
      <c r="M27" s="136">
        <v>7.2108525576155387</v>
      </c>
      <c r="N27" s="136">
        <v>2.8998937266706548</v>
      </c>
      <c r="O27" s="136">
        <v>7.1890970761322279</v>
      </c>
      <c r="P27" s="136">
        <v>14.723616649855813</v>
      </c>
      <c r="Q27" s="136">
        <v>5.3300467156662137</v>
      </c>
      <c r="R27" s="136">
        <v>16.530778065942513</v>
      </c>
    </row>
    <row r="28" spans="1:18" x14ac:dyDescent="0.3">
      <c r="A28" s="9" t="s">
        <v>22</v>
      </c>
      <c r="B28" s="136" t="s">
        <v>440</v>
      </c>
      <c r="C28" s="136">
        <v>3.4583019771498869</v>
      </c>
      <c r="D28" s="136">
        <v>3.8982667971555429</v>
      </c>
      <c r="E28" s="136">
        <v>1.575448113995364</v>
      </c>
      <c r="F28" s="136">
        <v>5.9690038965146215</v>
      </c>
      <c r="G28" s="136">
        <v>12.355336781180299</v>
      </c>
      <c r="H28" s="136">
        <v>3.6253949203799181</v>
      </c>
      <c r="I28" s="136">
        <v>9.606546614930366</v>
      </c>
      <c r="J28" s="136">
        <v>-1.8106870782750093</v>
      </c>
      <c r="K28" s="136">
        <v>2.9293108500799434</v>
      </c>
      <c r="L28" s="136">
        <v>8.1741805476665377</v>
      </c>
      <c r="M28" s="136">
        <v>0.96849623561602982</v>
      </c>
      <c r="N28" s="136">
        <v>4.0559786307686778</v>
      </c>
      <c r="O28" s="136">
        <v>8.14992453746693</v>
      </c>
      <c r="P28" s="136">
        <v>13.955444201553874</v>
      </c>
      <c r="Q28" s="136">
        <v>11.536572782275528</v>
      </c>
      <c r="R28" s="136">
        <v>2.7548442030809923</v>
      </c>
    </row>
    <row r="29" spans="1:18" x14ac:dyDescent="0.3">
      <c r="A29" s="9" t="s">
        <v>23</v>
      </c>
      <c r="B29" s="136" t="s">
        <v>440</v>
      </c>
      <c r="C29" s="136">
        <v>4.396843291995495</v>
      </c>
      <c r="D29" s="136">
        <v>2.6399571063767837</v>
      </c>
      <c r="E29" s="136">
        <v>-1.6794286803367982</v>
      </c>
      <c r="F29" s="136">
        <v>8.6547674402220593</v>
      </c>
      <c r="G29" s="136">
        <v>13.963339431230935</v>
      </c>
      <c r="H29" s="136">
        <v>3.9905274859555249</v>
      </c>
      <c r="I29" s="136">
        <v>9.1757897632951142</v>
      </c>
      <c r="J29" s="136">
        <v>-1.6408675499584433</v>
      </c>
      <c r="K29" s="136">
        <v>-0.49115427440307258</v>
      </c>
      <c r="L29" s="136">
        <v>8.3432186635033645</v>
      </c>
      <c r="M29" s="136">
        <v>1.6602236021094399</v>
      </c>
      <c r="N29" s="136">
        <v>1.6456279285869329</v>
      </c>
      <c r="O29" s="136">
        <v>6.2201737126458028</v>
      </c>
      <c r="P29" s="136">
        <v>7.0788750034032972</v>
      </c>
      <c r="Q29" s="136">
        <v>-0.59777418747469824</v>
      </c>
      <c r="R29" s="136">
        <v>11.907562764668327</v>
      </c>
    </row>
    <row r="30" spans="1:18" x14ac:dyDescent="0.3">
      <c r="A30" s="9" t="s">
        <v>24</v>
      </c>
      <c r="B30" s="136" t="s">
        <v>440</v>
      </c>
      <c r="C30" s="136">
        <v>-9.6184419713831488</v>
      </c>
      <c r="D30" s="136">
        <v>13.860550802578558</v>
      </c>
      <c r="E30" s="136">
        <v>3.4319196886194874</v>
      </c>
      <c r="F30" s="136">
        <v>17.152277340443064</v>
      </c>
      <c r="G30" s="136">
        <v>15.392123214130123</v>
      </c>
      <c r="H30" s="136">
        <v>5.9398448418441063</v>
      </c>
      <c r="I30" s="136">
        <v>8.3762590378954656</v>
      </c>
      <c r="J30" s="136">
        <v>7.6267823879968546</v>
      </c>
      <c r="K30" s="136">
        <v>5.9466520587477305</v>
      </c>
      <c r="L30" s="136">
        <v>19.867575287044303</v>
      </c>
      <c r="M30" s="136">
        <v>18.485661542698679</v>
      </c>
      <c r="N30" s="136">
        <v>3.8005548364219237</v>
      </c>
      <c r="O30" s="136">
        <v>6.0709163859021373</v>
      </c>
      <c r="P30" s="136">
        <v>4.2167359268525217</v>
      </c>
      <c r="Q30" s="136">
        <v>1.9032406462859086</v>
      </c>
      <c r="R30" s="136">
        <v>26.759663143112974</v>
      </c>
    </row>
    <row r="31" spans="1:18" x14ac:dyDescent="0.3">
      <c r="A31" s="9" t="s">
        <v>25</v>
      </c>
      <c r="B31" s="136" t="s">
        <v>440</v>
      </c>
      <c r="C31" s="136">
        <v>33.246096760894119</v>
      </c>
      <c r="D31" s="136">
        <v>6.1524187505889358</v>
      </c>
      <c r="E31" s="136">
        <v>-9.568753284713722</v>
      </c>
      <c r="F31" s="136">
        <v>7.0835505498368008</v>
      </c>
      <c r="G31" s="136">
        <v>-3.1172148721958877</v>
      </c>
      <c r="H31" s="136">
        <v>-1.3669973045585095</v>
      </c>
      <c r="I31" s="136">
        <v>6.7323846254187885</v>
      </c>
      <c r="J31" s="136">
        <v>3.4156479097879071</v>
      </c>
      <c r="K31" s="136">
        <v>6.9285606320478763</v>
      </c>
      <c r="L31" s="136">
        <v>15.480261290053292</v>
      </c>
      <c r="M31" s="136">
        <v>13.073473333744374</v>
      </c>
      <c r="N31" s="136">
        <v>10.829018641925643</v>
      </c>
      <c r="O31" s="136">
        <v>4.0154124131427551</v>
      </c>
      <c r="P31" s="136">
        <v>-1.5832302007513022</v>
      </c>
      <c r="Q31" s="136">
        <v>14.153259451206395</v>
      </c>
      <c r="R31" s="136">
        <v>21.970331332317755</v>
      </c>
    </row>
    <row r="32" spans="1:18" x14ac:dyDescent="0.3">
      <c r="A32" s="9" t="s">
        <v>26</v>
      </c>
      <c r="B32" s="136" t="s">
        <v>440</v>
      </c>
      <c r="C32" s="136">
        <v>3.4448737975828294</v>
      </c>
      <c r="D32" s="136">
        <v>8.1478913407375444</v>
      </c>
      <c r="E32" s="136">
        <v>1.176249552463986</v>
      </c>
      <c r="F32" s="136">
        <v>11.204930340020837</v>
      </c>
      <c r="G32" s="136">
        <v>3.2968255648236209</v>
      </c>
      <c r="H32" s="136">
        <v>4.0202867557638626</v>
      </c>
      <c r="I32" s="136">
        <v>8.651073828575349</v>
      </c>
      <c r="J32" s="136">
        <v>-1.8378515866902774</v>
      </c>
      <c r="K32" s="136">
        <v>-0.15660156233558098</v>
      </c>
      <c r="L32" s="136">
        <v>9.1686531396297966</v>
      </c>
      <c r="M32" s="136">
        <v>1.8305976767181988</v>
      </c>
      <c r="N32" s="136">
        <v>-2.1555946816950495</v>
      </c>
      <c r="O32" s="136">
        <v>8.6653171998051874</v>
      </c>
      <c r="P32" s="136">
        <v>10.838601888056147</v>
      </c>
      <c r="Q32" s="136">
        <v>-1.3289877209200114</v>
      </c>
      <c r="R32" s="136">
        <v>7.2859991129051451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-3.3264887063655095</v>
      </c>
      <c r="D34" s="137">
        <v>12.532702593182492</v>
      </c>
      <c r="E34" s="137">
        <v>42.024483522979153</v>
      </c>
      <c r="F34" s="137">
        <v>-9.5949559628075889</v>
      </c>
      <c r="G34" s="137">
        <v>-6.4225248435774773</v>
      </c>
      <c r="H34" s="137">
        <v>23.285117258718429</v>
      </c>
      <c r="I34" s="137">
        <v>2.5236639250615127</v>
      </c>
      <c r="J34" s="137">
        <v>22.440341272215392</v>
      </c>
      <c r="K34" s="137">
        <v>3.1507740097400472</v>
      </c>
      <c r="L34" s="137">
        <v>0.6681794739556608</v>
      </c>
      <c r="M34" s="137">
        <v>9.9924881293896419</v>
      </c>
      <c r="N34" s="137">
        <v>0.13035575144857603</v>
      </c>
      <c r="O34" s="137">
        <v>4.7303149860008773</v>
      </c>
      <c r="P34" s="137">
        <v>14.269277337173406</v>
      </c>
      <c r="Q34" s="137">
        <v>6.4149208856254063</v>
      </c>
      <c r="R34" s="137">
        <v>7.3829415647250727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sheetPr codeName="Hoja184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651</v>
      </c>
      <c r="B1" s="121"/>
      <c r="C1" s="121"/>
      <c r="D1" s="121"/>
      <c r="E1" s="121"/>
      <c r="F1" s="121"/>
      <c r="G1" s="121"/>
      <c r="H1" s="122">
        <v>189</v>
      </c>
      <c r="I1" s="2"/>
    </row>
    <row r="2" spans="1:18" ht="18" x14ac:dyDescent="0.3">
      <c r="A2" s="229" t="s">
        <v>78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55">
        <v>38.016724993324061</v>
      </c>
      <c r="C9" s="255">
        <v>39.986586286366055</v>
      </c>
      <c r="D9" s="255">
        <v>37.459496417848328</v>
      </c>
      <c r="E9" s="255">
        <v>36.583881307260597</v>
      </c>
      <c r="F9" s="255">
        <v>37.299736128357331</v>
      </c>
      <c r="G9" s="255">
        <v>37.064970050128274</v>
      </c>
      <c r="H9" s="255">
        <v>33.570848920293727</v>
      </c>
      <c r="I9" s="255">
        <v>37.113047104519588</v>
      </c>
      <c r="J9" s="255">
        <v>37.604277426769499</v>
      </c>
      <c r="K9" s="255">
        <v>35.837772933107573</v>
      </c>
      <c r="L9" s="255">
        <v>36.296497765247665</v>
      </c>
      <c r="M9" s="255">
        <v>36.174142127958774</v>
      </c>
      <c r="N9" s="255">
        <v>35.68287063824836</v>
      </c>
      <c r="O9" s="255">
        <v>38.242826348396058</v>
      </c>
      <c r="P9" s="255">
        <v>37.95990097577274</v>
      </c>
      <c r="Q9" s="255">
        <v>40.781837061003756</v>
      </c>
      <c r="R9" s="255">
        <v>40.672468689136366</v>
      </c>
    </row>
    <row r="10" spans="1:18" x14ac:dyDescent="0.3">
      <c r="A10" s="251" t="s">
        <v>77</v>
      </c>
      <c r="B10" s="255">
        <v>1.3829742378884343E-2</v>
      </c>
      <c r="C10" s="255">
        <v>1.3050405638157667E-2</v>
      </c>
      <c r="D10" s="255">
        <v>1.6017300459266141E-2</v>
      </c>
      <c r="E10" s="255">
        <v>1.5704833752535761E-2</v>
      </c>
      <c r="F10" s="255">
        <v>1.3348842737426479E-2</v>
      </c>
      <c r="G10" s="255">
        <v>1.3667283397507829E-2</v>
      </c>
      <c r="H10" s="255">
        <v>1.7040506304059535E-2</v>
      </c>
      <c r="I10" s="255">
        <v>1.4729351507553135E-2</v>
      </c>
      <c r="J10" s="255">
        <v>1.3802661816140257E-2</v>
      </c>
      <c r="K10" s="255">
        <v>4.0334138342831644E-2</v>
      </c>
      <c r="L10" s="255">
        <v>3.9617418099179652E-2</v>
      </c>
      <c r="M10" s="255">
        <v>3.8292230110237968E-2</v>
      </c>
      <c r="N10" s="255">
        <v>1.836976948962692E-2</v>
      </c>
      <c r="O10" s="255">
        <v>1.7096095097384724E-2</v>
      </c>
      <c r="P10" s="255">
        <v>1.7626522918426028E-2</v>
      </c>
      <c r="Q10" s="255">
        <v>1.7677440113135618E-2</v>
      </c>
      <c r="R10" s="255">
        <v>1.6892298055620404E-2</v>
      </c>
    </row>
    <row r="11" spans="1:18" x14ac:dyDescent="0.3">
      <c r="A11" s="251" t="s">
        <v>489</v>
      </c>
      <c r="B11" s="255">
        <v>2.8460035698725248</v>
      </c>
      <c r="C11" s="255">
        <v>2.9227172187434416</v>
      </c>
      <c r="D11" s="255">
        <v>2.768020239478608</v>
      </c>
      <c r="E11" s="255">
        <v>3.3649030328231024</v>
      </c>
      <c r="F11" s="255">
        <v>3.2534056502724553</v>
      </c>
      <c r="G11" s="255">
        <v>3.1161725475369195</v>
      </c>
      <c r="H11" s="255">
        <v>4.7415286107317458</v>
      </c>
      <c r="I11" s="255">
        <v>5.2451728627069389</v>
      </c>
      <c r="J11" s="255">
        <v>2.895995259963942</v>
      </c>
      <c r="K11" s="255">
        <v>2.6362764286492353</v>
      </c>
      <c r="L11" s="255">
        <v>2.2435282003151977</v>
      </c>
      <c r="M11" s="255">
        <v>2.088187408573857</v>
      </c>
      <c r="N11" s="255">
        <v>2.5779396374795844</v>
      </c>
      <c r="O11" s="255">
        <v>2.1862470147900535</v>
      </c>
      <c r="P11" s="255">
        <v>2.2281014881821495</v>
      </c>
      <c r="Q11" s="255">
        <v>2.3583225750932644</v>
      </c>
      <c r="R11" s="255">
        <v>2.1946443197288952</v>
      </c>
    </row>
    <row r="12" spans="1:18" x14ac:dyDescent="0.3">
      <c r="A12" s="251" t="s">
        <v>56</v>
      </c>
      <c r="B12" s="255">
        <v>6.5506879734648846</v>
      </c>
      <c r="C12" s="255">
        <v>7.1399103872146181</v>
      </c>
      <c r="D12" s="255">
        <v>6.3446701212567316</v>
      </c>
      <c r="E12" s="255">
        <v>6.3143603209644876</v>
      </c>
      <c r="F12" s="255">
        <v>5.8004647824334938</v>
      </c>
      <c r="G12" s="255">
        <v>5.6932857235006384</v>
      </c>
      <c r="H12" s="255">
        <v>5.4002323199334956</v>
      </c>
      <c r="I12" s="255">
        <v>4.8513832491719757</v>
      </c>
      <c r="J12" s="255">
        <v>4.5923760621963998</v>
      </c>
      <c r="K12" s="255">
        <v>4.3068928457227988</v>
      </c>
      <c r="L12" s="255">
        <v>3.924736529275874</v>
      </c>
      <c r="M12" s="255">
        <v>4.1951712798526293</v>
      </c>
      <c r="N12" s="255">
        <v>4.4636037734550786</v>
      </c>
      <c r="O12" s="255">
        <v>3.9796090950412788</v>
      </c>
      <c r="P12" s="255">
        <v>3.4340525631181738</v>
      </c>
      <c r="Q12" s="255">
        <v>3.2093971405401418</v>
      </c>
      <c r="R12" s="255">
        <v>2.6941237021464786</v>
      </c>
    </row>
    <row r="13" spans="1:18" x14ac:dyDescent="0.3">
      <c r="A13" s="251" t="s">
        <v>490</v>
      </c>
      <c r="B13" s="255">
        <v>1.0043428764177595</v>
      </c>
      <c r="C13" s="255">
        <v>0.90640564580625449</v>
      </c>
      <c r="D13" s="255">
        <v>0.9331741364523144</v>
      </c>
      <c r="E13" s="255">
        <v>0.84208016625966997</v>
      </c>
      <c r="F13" s="255">
        <v>0.79022293638134289</v>
      </c>
      <c r="G13" s="255">
        <v>0.77494774180074766</v>
      </c>
      <c r="H13" s="255">
        <v>0.82227401381549003</v>
      </c>
      <c r="I13" s="255">
        <v>0.68479455094190322</v>
      </c>
      <c r="J13" s="255">
        <v>0.74935764535394123</v>
      </c>
      <c r="K13" s="255">
        <v>0.91701809489340202</v>
      </c>
      <c r="L13" s="255">
        <v>0.97641239876248842</v>
      </c>
      <c r="M13" s="255">
        <v>1.0123177225214046</v>
      </c>
      <c r="N13" s="255">
        <v>1.1095674388433676</v>
      </c>
      <c r="O13" s="255">
        <v>1.0533105439607484</v>
      </c>
      <c r="P13" s="255">
        <v>1.0414118055610366</v>
      </c>
      <c r="Q13" s="255">
        <v>1.0202284865294624</v>
      </c>
      <c r="R13" s="255">
        <v>0.99655427556238418</v>
      </c>
    </row>
    <row r="14" spans="1:18" x14ac:dyDescent="0.3">
      <c r="A14" s="251" t="s">
        <v>58</v>
      </c>
      <c r="B14" s="255">
        <v>7.3538249638093633</v>
      </c>
      <c r="C14" s="255">
        <v>7.1724646957845275</v>
      </c>
      <c r="D14" s="255">
        <v>9.9074324267363796</v>
      </c>
      <c r="E14" s="255">
        <v>10.346027124607685</v>
      </c>
      <c r="F14" s="255">
        <v>12.380123644548158</v>
      </c>
      <c r="G14" s="255">
        <v>12.72570975671597</v>
      </c>
      <c r="H14" s="255">
        <v>13.027018635077091</v>
      </c>
      <c r="I14" s="255">
        <v>12.110307070890684</v>
      </c>
      <c r="J14" s="255">
        <v>11.333565017788082</v>
      </c>
      <c r="K14" s="255">
        <v>10.568949791401977</v>
      </c>
      <c r="L14" s="255">
        <v>11.832249449045218</v>
      </c>
      <c r="M14" s="255">
        <v>12.635969733244925</v>
      </c>
      <c r="N14" s="255">
        <v>10.357839356470068</v>
      </c>
      <c r="O14" s="255">
        <v>11.248905321378128</v>
      </c>
      <c r="P14" s="255">
        <v>11.729661754917668</v>
      </c>
      <c r="Q14" s="255">
        <v>9.1941178188423542</v>
      </c>
      <c r="R14" s="255">
        <v>11.418082550682222</v>
      </c>
    </row>
    <row r="15" spans="1:18" x14ac:dyDescent="0.3">
      <c r="A15" s="251" t="s">
        <v>59</v>
      </c>
      <c r="B15" s="255">
        <v>11.137889839917921</v>
      </c>
      <c r="C15" s="255">
        <v>11.205996111648371</v>
      </c>
      <c r="D15" s="255">
        <v>10.790247460636708</v>
      </c>
      <c r="E15" s="255">
        <v>11.132814883951044</v>
      </c>
      <c r="F15" s="255">
        <v>10.744390719913083</v>
      </c>
      <c r="G15" s="255">
        <v>10.743283073069513</v>
      </c>
      <c r="H15" s="255">
        <v>10.99762113294935</v>
      </c>
      <c r="I15" s="255">
        <v>9.7711203128717425</v>
      </c>
      <c r="J15" s="255">
        <v>9.9339284965146337</v>
      </c>
      <c r="K15" s="255">
        <v>10.093624395050673</v>
      </c>
      <c r="L15" s="255">
        <v>9.7760160871005777</v>
      </c>
      <c r="M15" s="255">
        <v>9.4809188355178122</v>
      </c>
      <c r="N15" s="255">
        <v>9.7168782734835393</v>
      </c>
      <c r="O15" s="255">
        <v>8.9605899433491114</v>
      </c>
      <c r="P15" s="255">
        <v>9.9221163252796281</v>
      </c>
      <c r="Q15" s="255">
        <v>10.435962306790159</v>
      </c>
      <c r="R15" s="255">
        <v>10.155710464185132</v>
      </c>
    </row>
    <row r="16" spans="1:18" x14ac:dyDescent="0.3">
      <c r="A16" s="251" t="s">
        <v>334</v>
      </c>
      <c r="B16" s="255">
        <v>4.3276974322216128</v>
      </c>
      <c r="C16" s="255">
        <v>4.0973493335449449</v>
      </c>
      <c r="D16" s="255">
        <v>4.3545760007596019</v>
      </c>
      <c r="E16" s="255">
        <v>4.2931563542326963</v>
      </c>
      <c r="F16" s="255">
        <v>4.0435572024680368</v>
      </c>
      <c r="G16" s="255">
        <v>3.8655739652301757</v>
      </c>
      <c r="H16" s="255">
        <v>4.1007932030956198</v>
      </c>
      <c r="I16" s="255">
        <v>3.7861116383262541</v>
      </c>
      <c r="J16" s="255">
        <v>4.4596581601181278</v>
      </c>
      <c r="K16" s="255">
        <v>4.6531339399601128</v>
      </c>
      <c r="L16" s="255">
        <v>4.2527201745457743</v>
      </c>
      <c r="M16" s="255">
        <v>3.8078624310840516</v>
      </c>
      <c r="N16" s="255">
        <v>3.9726868008514731</v>
      </c>
      <c r="O16" s="255">
        <v>2.9752897391717279</v>
      </c>
      <c r="P16" s="255">
        <v>2.7494744928428427</v>
      </c>
      <c r="Q16" s="255">
        <v>2.72830465746115</v>
      </c>
      <c r="R16" s="255">
        <v>2.5791038925028937</v>
      </c>
    </row>
    <row r="17" spans="1:18" x14ac:dyDescent="0.3">
      <c r="A17" s="251" t="s">
        <v>491</v>
      </c>
      <c r="B17" s="255">
        <v>1.3619485319953339</v>
      </c>
      <c r="C17" s="255">
        <v>1.3336749703258635</v>
      </c>
      <c r="D17" s="255">
        <v>1.3310332312396815</v>
      </c>
      <c r="E17" s="255">
        <v>1.3665239669596339</v>
      </c>
      <c r="F17" s="255">
        <v>1.38071292100162</v>
      </c>
      <c r="G17" s="255">
        <v>1.4138932406342386</v>
      </c>
      <c r="H17" s="255">
        <v>1.5316971973160738</v>
      </c>
      <c r="I17" s="255">
        <v>1.4621888725229428</v>
      </c>
      <c r="J17" s="255">
        <v>1.5026774056382191</v>
      </c>
      <c r="K17" s="255">
        <v>1.6049071612045325</v>
      </c>
      <c r="L17" s="255">
        <v>1.5942745613098448</v>
      </c>
      <c r="M17" s="255">
        <v>1.6451460942878884</v>
      </c>
      <c r="N17" s="255">
        <v>1.6847017769050923</v>
      </c>
      <c r="O17" s="255">
        <v>0.8505561414621573</v>
      </c>
      <c r="P17" s="255">
        <v>1.0711401203339042</v>
      </c>
      <c r="Q17" s="255">
        <v>1.3169433684284375</v>
      </c>
      <c r="R17" s="255">
        <v>1.3258019047816161</v>
      </c>
    </row>
    <row r="18" spans="1:18" x14ac:dyDescent="0.3">
      <c r="A18" s="251" t="s">
        <v>492</v>
      </c>
      <c r="B18" s="255">
        <v>0.93395735829433169</v>
      </c>
      <c r="C18" s="255">
        <v>0.89354645490272189</v>
      </c>
      <c r="D18" s="255">
        <v>0.8313023307612476</v>
      </c>
      <c r="E18" s="255">
        <v>0.82324250297618806</v>
      </c>
      <c r="F18" s="255">
        <v>0.75374561745714541</v>
      </c>
      <c r="G18" s="255">
        <v>0.723408032913884</v>
      </c>
      <c r="H18" s="255">
        <v>0.7505554400965897</v>
      </c>
      <c r="I18" s="255">
        <v>0.69476560014756084</v>
      </c>
      <c r="J18" s="255">
        <v>0.6966589271628616</v>
      </c>
      <c r="K18" s="255">
        <v>0.72832360076682556</v>
      </c>
      <c r="L18" s="255">
        <v>0.76425642757665591</v>
      </c>
      <c r="M18" s="255">
        <v>0.73543544326276078</v>
      </c>
      <c r="N18" s="255">
        <v>0.76840266201104557</v>
      </c>
      <c r="O18" s="255">
        <v>0.78501772220654686</v>
      </c>
      <c r="P18" s="255">
        <v>0.75031109497538861</v>
      </c>
      <c r="Q18" s="255">
        <v>0.7482412847887443</v>
      </c>
      <c r="R18" s="255">
        <v>0.65706473950402389</v>
      </c>
    </row>
    <row r="19" spans="1:18" x14ac:dyDescent="0.3">
      <c r="A19" s="251" t="s">
        <v>335</v>
      </c>
      <c r="B19" s="255">
        <v>7.5311942207418019</v>
      </c>
      <c r="C19" s="255">
        <v>7.2897271317933221</v>
      </c>
      <c r="D19" s="255">
        <v>8.3895159003874777</v>
      </c>
      <c r="E19" s="255">
        <v>8.3814175199219481</v>
      </c>
      <c r="F19" s="255">
        <v>7.9805735076868274</v>
      </c>
      <c r="G19" s="255">
        <v>8.0696686577897445</v>
      </c>
      <c r="H19" s="255">
        <v>8.3173443283257118</v>
      </c>
      <c r="I19" s="255">
        <v>8.0961711705690984</v>
      </c>
      <c r="J19" s="255">
        <v>8.7204854807909928</v>
      </c>
      <c r="K19" s="255">
        <v>9.2688201298222133</v>
      </c>
      <c r="L19" s="255">
        <v>8.751210404922551</v>
      </c>
      <c r="M19" s="255">
        <v>8.551839563396527</v>
      </c>
      <c r="N19" s="255">
        <v>8.7794153492455997</v>
      </c>
      <c r="O19" s="255">
        <v>9.037613848609503</v>
      </c>
      <c r="P19" s="255">
        <v>8.6014049353512512</v>
      </c>
      <c r="Q19" s="255">
        <v>8.2972166931021878</v>
      </c>
      <c r="R19" s="255">
        <v>7.8686150537464226</v>
      </c>
    </row>
    <row r="20" spans="1:18" x14ac:dyDescent="0.3">
      <c r="A20" s="251" t="s">
        <v>136</v>
      </c>
      <c r="B20" s="255">
        <v>18.921898497561525</v>
      </c>
      <c r="C20" s="255">
        <v>17.038571358231721</v>
      </c>
      <c r="D20" s="255">
        <v>16.874514433983652</v>
      </c>
      <c r="E20" s="255">
        <v>16.535887986290412</v>
      </c>
      <c r="F20" s="255">
        <v>15.559718046743079</v>
      </c>
      <c r="G20" s="255">
        <v>15.795419927282389</v>
      </c>
      <c r="H20" s="255">
        <v>16.723045692061042</v>
      </c>
      <c r="I20" s="255">
        <v>16.170208215823763</v>
      </c>
      <c r="J20" s="255">
        <v>17.49721745588716</v>
      </c>
      <c r="K20" s="255">
        <v>19.343946541077823</v>
      </c>
      <c r="L20" s="255">
        <v>19.548480583798973</v>
      </c>
      <c r="M20" s="255">
        <v>19.634717130189134</v>
      </c>
      <c r="N20" s="255">
        <v>20.867724523517161</v>
      </c>
      <c r="O20" s="255">
        <v>20.662938186537303</v>
      </c>
      <c r="P20" s="255">
        <v>20.494797920746795</v>
      </c>
      <c r="Q20" s="255">
        <v>19.891751167307206</v>
      </c>
      <c r="R20" s="255">
        <v>19.420938109967949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100.00000000000001</v>
      </c>
      <c r="E22" s="258">
        <v>100</v>
      </c>
      <c r="F22" s="258">
        <v>100</v>
      </c>
      <c r="G22" s="258">
        <v>100</v>
      </c>
      <c r="H22" s="258">
        <v>100</v>
      </c>
      <c r="I22" s="258">
        <v>99.999999999999986</v>
      </c>
      <c r="J22" s="258">
        <v>100</v>
      </c>
      <c r="K22" s="258">
        <v>100</v>
      </c>
      <c r="L22" s="258">
        <v>99.999999999999986</v>
      </c>
      <c r="M22" s="258">
        <v>100</v>
      </c>
      <c r="N22" s="258">
        <v>99.999999999999972</v>
      </c>
      <c r="O22" s="258">
        <v>100</v>
      </c>
      <c r="P22" s="258">
        <v>100</v>
      </c>
      <c r="Q22" s="258">
        <v>100</v>
      </c>
      <c r="R22" s="258">
        <v>100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sheetPr codeName="Hoja185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650</v>
      </c>
      <c r="B1" s="121"/>
      <c r="C1" s="121"/>
      <c r="D1" s="121"/>
      <c r="E1" s="121"/>
      <c r="F1" s="121"/>
      <c r="G1" s="121"/>
      <c r="H1" s="122">
        <v>190</v>
      </c>
      <c r="I1" s="78"/>
    </row>
    <row r="2" spans="1:18" ht="18" x14ac:dyDescent="0.3">
      <c r="A2" s="229" t="s">
        <v>78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59" t="s">
        <v>440</v>
      </c>
      <c r="C9" s="255">
        <v>14.63508226152382</v>
      </c>
      <c r="D9" s="255">
        <v>-1.3066668050794874</v>
      </c>
      <c r="E9" s="255">
        <v>1.7230658186975489</v>
      </c>
      <c r="F9" s="255">
        <v>24.867408400110236</v>
      </c>
      <c r="G9" s="255">
        <v>-4.8435405945066066</v>
      </c>
      <c r="H9" s="255">
        <v>-8.5587844297507019</v>
      </c>
      <c r="I9" s="255">
        <v>22.939814363462375</v>
      </c>
      <c r="J9" s="255">
        <v>2.5436977922561539</v>
      </c>
      <c r="K9" s="255">
        <v>1.599135865127252</v>
      </c>
      <c r="L9" s="255">
        <v>3.4947979611771558</v>
      </c>
      <c r="M9" s="255">
        <v>0.82450319425126395</v>
      </c>
      <c r="N9" s="255">
        <v>-2.4500719742968187</v>
      </c>
      <c r="O9" s="255">
        <v>13.278418502122619</v>
      </c>
      <c r="P9" s="255">
        <v>14.579085619929288</v>
      </c>
      <c r="Q9" s="255">
        <v>17.029848704065969</v>
      </c>
      <c r="R9" s="255">
        <v>13.888508181076276</v>
      </c>
    </row>
    <row r="10" spans="1:18" x14ac:dyDescent="0.3">
      <c r="A10" s="251" t="s">
        <v>77</v>
      </c>
      <c r="B10" s="259" t="s">
        <v>440</v>
      </c>
      <c r="C10" s="255">
        <v>4.198473282442734</v>
      </c>
      <c r="D10" s="255">
        <v>3.1113727542299046</v>
      </c>
      <c r="E10" s="255">
        <v>-0.75450329808235495</v>
      </c>
      <c r="F10" s="255">
        <v>7.9218812275807124</v>
      </c>
      <c r="G10" s="255">
        <v>13.738572993834737</v>
      </c>
      <c r="H10" s="255">
        <v>3.9442713741779158</v>
      </c>
      <c r="I10" s="255">
        <v>8.5790884718498717</v>
      </c>
      <c r="J10" s="255">
        <v>-1.6853182472294606</v>
      </c>
      <c r="K10" s="255">
        <v>-0.49384507403458144</v>
      </c>
      <c r="L10" s="255">
        <v>8.3714365592561677</v>
      </c>
      <c r="M10" s="255">
        <v>1.6567851346427602</v>
      </c>
      <c r="N10" s="255">
        <v>0.97946348143271678</v>
      </c>
      <c r="O10" s="255">
        <v>6.3250371436744928</v>
      </c>
      <c r="P10" s="255">
        <v>4.5231866825208016</v>
      </c>
      <c r="Q10" s="255">
        <v>3.7272874756651504</v>
      </c>
      <c r="R10" s="255">
        <v>17.210231218185257</v>
      </c>
    </row>
    <row r="11" spans="1:18" x14ac:dyDescent="0.3">
      <c r="A11" s="251" t="s">
        <v>489</v>
      </c>
      <c r="B11" s="259" t="s">
        <v>440</v>
      </c>
      <c r="C11" s="255">
        <v>11.679392101706057</v>
      </c>
      <c r="D11" s="255">
        <v>-4.9615608696374665</v>
      </c>
      <c r="E11" s="255">
        <v>7.9611211431570155</v>
      </c>
      <c r="F11" s="255">
        <v>9.522779313649238</v>
      </c>
      <c r="G11" s="255">
        <v>5.010184169588868</v>
      </c>
      <c r="H11" s="255">
        <v>-6.0022313506785565</v>
      </c>
      <c r="I11" s="255">
        <v>-10.855184691570983</v>
      </c>
      <c r="J11" s="255">
        <v>2.7227270760886029</v>
      </c>
      <c r="K11" s="255">
        <v>4.8131940537972326</v>
      </c>
      <c r="L11" s="255">
        <v>7.8767492648623687</v>
      </c>
      <c r="M11" s="255">
        <v>0.73243523701005131</v>
      </c>
      <c r="N11" s="255">
        <v>-10.63161828056667</v>
      </c>
      <c r="O11" s="255">
        <v>-2.124767846634029</v>
      </c>
      <c r="P11" s="255">
        <v>14.615703841584889</v>
      </c>
      <c r="Q11" s="255">
        <v>17.734980362526386</v>
      </c>
      <c r="R11" s="255">
        <v>3.718658197009546</v>
      </c>
    </row>
    <row r="12" spans="1:18" x14ac:dyDescent="0.3">
      <c r="A12" s="251" t="s">
        <v>56</v>
      </c>
      <c r="B12" s="259" t="s">
        <v>440</v>
      </c>
      <c r="C12" s="255">
        <v>11.622710321582574</v>
      </c>
      <c r="D12" s="255">
        <v>6.7900193392510033</v>
      </c>
      <c r="E12" s="255">
        <v>0.40388900884566681</v>
      </c>
      <c r="F12" s="255">
        <v>9.0611878807909818</v>
      </c>
      <c r="G12" s="255">
        <v>5.0672069825829453</v>
      </c>
      <c r="H12" s="255">
        <v>-6.8690127516300379</v>
      </c>
      <c r="I12" s="255">
        <v>4.0049223795204085</v>
      </c>
      <c r="J12" s="255">
        <v>1.3785843481711026</v>
      </c>
      <c r="K12" s="255">
        <v>3.6585138052763142</v>
      </c>
      <c r="L12" s="255">
        <v>-2.1583846601993457</v>
      </c>
      <c r="M12" s="255">
        <v>5.0675974976073519</v>
      </c>
      <c r="N12" s="255">
        <v>5.4796690514143904</v>
      </c>
      <c r="O12" s="255">
        <v>-0.58148772748370448</v>
      </c>
      <c r="P12" s="255">
        <v>-9.6263341052537612</v>
      </c>
      <c r="Q12" s="255">
        <v>9.706498395550895</v>
      </c>
      <c r="R12" s="255">
        <v>5.1496515291720328</v>
      </c>
    </row>
    <row r="13" spans="1:18" x14ac:dyDescent="0.3">
      <c r="A13" s="251" t="s">
        <v>490</v>
      </c>
      <c r="B13" s="259" t="s">
        <v>440</v>
      </c>
      <c r="C13" s="255">
        <v>5.6381971140453402</v>
      </c>
      <c r="D13" s="255">
        <v>4.886024194497665</v>
      </c>
      <c r="E13" s="255">
        <v>-6.4286298423479451</v>
      </c>
      <c r="F13" s="255">
        <v>-2.8663846395025416</v>
      </c>
      <c r="G13" s="255">
        <v>2.9173695395577255</v>
      </c>
      <c r="H13" s="255">
        <v>-0.56800801898184261</v>
      </c>
      <c r="I13" s="255">
        <v>-2.3922018889638679</v>
      </c>
      <c r="J13" s="255">
        <v>-0.65421216107299074</v>
      </c>
      <c r="K13" s="255">
        <v>11.876536411836966</v>
      </c>
      <c r="L13" s="255">
        <v>12.541735532498848</v>
      </c>
      <c r="M13" s="255">
        <v>3.8810365940763489</v>
      </c>
      <c r="N13" s="255">
        <v>14.882958990010508</v>
      </c>
      <c r="O13" s="255">
        <v>5.7306310815113051</v>
      </c>
      <c r="P13" s="255">
        <v>-3.3045114423972137</v>
      </c>
      <c r="Q13" s="255">
        <v>1.7067090062183183</v>
      </c>
      <c r="R13" s="255">
        <v>8.2783843159463686</v>
      </c>
    </row>
    <row r="14" spans="1:18" x14ac:dyDescent="0.3">
      <c r="A14" s="251" t="s">
        <v>58</v>
      </c>
      <c r="B14" s="259" t="s">
        <v>440</v>
      </c>
      <c r="C14" s="255">
        <v>6.1110757501821098</v>
      </c>
      <c r="D14" s="255">
        <v>1.9495805264047021</v>
      </c>
      <c r="E14" s="255">
        <v>4.2803437907805773</v>
      </c>
      <c r="F14" s="255">
        <v>-3.9293527003579243E-2</v>
      </c>
      <c r="G14" s="255">
        <v>2.8450576883680725</v>
      </c>
      <c r="H14" s="255">
        <v>4.6591011918286824</v>
      </c>
      <c r="I14" s="255">
        <v>7.4394325691777397</v>
      </c>
      <c r="J14" s="255">
        <v>9.2358561060066791</v>
      </c>
      <c r="K14" s="255">
        <v>3.4655775195923297</v>
      </c>
      <c r="L14" s="255">
        <v>2.3548938737668408</v>
      </c>
      <c r="M14" s="255">
        <v>4.0259854694177477</v>
      </c>
      <c r="N14" s="255">
        <v>1.6729413675748503</v>
      </c>
      <c r="O14" s="255">
        <v>8.8697594442266308</v>
      </c>
      <c r="P14" s="255">
        <v>-1.8208950574045986</v>
      </c>
      <c r="Q14" s="255">
        <v>8.2114784329271515</v>
      </c>
      <c r="R14" s="255">
        <v>11.950565634422901</v>
      </c>
    </row>
    <row r="15" spans="1:18" x14ac:dyDescent="0.3">
      <c r="A15" s="251" t="s">
        <v>59</v>
      </c>
      <c r="B15" s="259" t="s">
        <v>440</v>
      </c>
      <c r="C15" s="255">
        <v>6.7842240483956289</v>
      </c>
      <c r="D15" s="255">
        <v>3.8355648286035233</v>
      </c>
      <c r="E15" s="255">
        <v>1.1284105382367073</v>
      </c>
      <c r="F15" s="255">
        <v>5.3760470576341106</v>
      </c>
      <c r="G15" s="255">
        <v>0.10444216713669618</v>
      </c>
      <c r="H15" s="255">
        <v>0.1884900177707749</v>
      </c>
      <c r="I15" s="255">
        <v>0.24815721583364336</v>
      </c>
      <c r="J15" s="255">
        <v>2.3202061282720621</v>
      </c>
      <c r="K15" s="255">
        <v>3.0478441028973293</v>
      </c>
      <c r="L15" s="255">
        <v>4.4738546937149692</v>
      </c>
      <c r="M15" s="255">
        <v>2.7087085934345509</v>
      </c>
      <c r="N15" s="255">
        <v>1.751823825260729</v>
      </c>
      <c r="O15" s="255">
        <v>8.391302663124705</v>
      </c>
      <c r="P15" s="255">
        <v>8.1675185752693409</v>
      </c>
      <c r="Q15" s="255">
        <v>11.057452678046943</v>
      </c>
      <c r="R15" s="255">
        <v>7.7916244782906432</v>
      </c>
    </row>
    <row r="16" spans="1:18" x14ac:dyDescent="0.3">
      <c r="A16" s="251" t="s">
        <v>334</v>
      </c>
      <c r="B16" s="259" t="s">
        <v>440</v>
      </c>
      <c r="C16" s="255">
        <v>0.53485971661817189</v>
      </c>
      <c r="D16" s="255">
        <v>11.374366809960492</v>
      </c>
      <c r="E16" s="255">
        <v>3.0053689090490536</v>
      </c>
      <c r="F16" s="255">
        <v>3.3780834697443822</v>
      </c>
      <c r="G16" s="255">
        <v>0.19923266510697601</v>
      </c>
      <c r="H16" s="255">
        <v>3.1338983879417839</v>
      </c>
      <c r="I16" s="255">
        <v>4.5266715390050507</v>
      </c>
      <c r="J16" s="255">
        <v>16.492396602207691</v>
      </c>
      <c r="K16" s="255">
        <v>3.4418429427313981</v>
      </c>
      <c r="L16" s="255">
        <v>-2.771524270852197</v>
      </c>
      <c r="M16" s="255">
        <v>-6.4044843771158639</v>
      </c>
      <c r="N16" s="255">
        <v>3.6302868570380724</v>
      </c>
      <c r="O16" s="255">
        <v>-3.2284680639337751</v>
      </c>
      <c r="P16" s="255">
        <v>-9.9257919295458379</v>
      </c>
      <c r="Q16" s="255">
        <v>2.1487631961473426</v>
      </c>
      <c r="R16" s="255">
        <v>6.8126848524793218</v>
      </c>
    </row>
    <row r="17" spans="1:18" x14ac:dyDescent="0.3">
      <c r="A17" s="251" t="s">
        <v>491</v>
      </c>
      <c r="B17" s="259" t="s">
        <v>440</v>
      </c>
      <c r="C17" s="255">
        <v>5.1007722734978387</v>
      </c>
      <c r="D17" s="255">
        <v>7.1396808248326948</v>
      </c>
      <c r="E17" s="255">
        <v>3.3340371118208054</v>
      </c>
      <c r="F17" s="255">
        <v>6.5387348599859791</v>
      </c>
      <c r="G17" s="255">
        <v>4.1150653618160788</v>
      </c>
      <c r="H17" s="255">
        <v>5.2053594851651894</v>
      </c>
      <c r="I17" s="255">
        <v>5.1232191171874319</v>
      </c>
      <c r="J17" s="255">
        <v>2.9377584470048959</v>
      </c>
      <c r="K17" s="255">
        <v>6.8116629789502099</v>
      </c>
      <c r="L17" s="255">
        <v>5.2001696313643606</v>
      </c>
      <c r="M17" s="255">
        <v>6.9541249329953132</v>
      </c>
      <c r="N17" s="255">
        <v>0.6205152399364664</v>
      </c>
      <c r="O17" s="255">
        <v>4.3833022388956948</v>
      </c>
      <c r="P17" s="255">
        <v>-1.2953881893409829</v>
      </c>
      <c r="Q17" s="255">
        <v>9.6529445292228502</v>
      </c>
      <c r="R17" s="255">
        <v>12.013010875777482</v>
      </c>
    </row>
    <row r="18" spans="1:18" x14ac:dyDescent="0.3">
      <c r="A18" s="251" t="s">
        <v>492</v>
      </c>
      <c r="B18" s="259" t="s">
        <v>440</v>
      </c>
      <c r="C18" s="255">
        <v>-8.16095907237262</v>
      </c>
      <c r="D18" s="255">
        <v>-11.688195714549053</v>
      </c>
      <c r="E18" s="255">
        <v>-3.9649126841150917</v>
      </c>
      <c r="F18" s="255">
        <v>-8.7198306561371908</v>
      </c>
      <c r="G18" s="255">
        <v>-7.5511438307099468</v>
      </c>
      <c r="H18" s="255">
        <v>-4.3666617326452979</v>
      </c>
      <c r="I18" s="255">
        <v>-4.9911538669304463</v>
      </c>
      <c r="J18" s="255">
        <v>-6.0110168349288244</v>
      </c>
      <c r="K18" s="255">
        <v>-4.9430182974680292</v>
      </c>
      <c r="L18" s="255">
        <v>2.9774828153670256</v>
      </c>
      <c r="M18" s="255">
        <v>-0.28761755682114654</v>
      </c>
      <c r="N18" s="255">
        <v>-1.6136540825482513</v>
      </c>
      <c r="O18" s="255">
        <v>-3.9479416665459439</v>
      </c>
      <c r="P18" s="255">
        <v>-8.051527186852482</v>
      </c>
      <c r="Q18" s="255">
        <v>5.0290128182160458</v>
      </c>
      <c r="R18" s="255">
        <v>1.9913811926644485</v>
      </c>
    </row>
    <row r="19" spans="1:18" x14ac:dyDescent="0.3">
      <c r="A19" s="251" t="s">
        <v>335</v>
      </c>
      <c r="B19" s="259" t="s">
        <v>440</v>
      </c>
      <c r="C19" s="255">
        <v>2.710330102580329</v>
      </c>
      <c r="D19" s="255">
        <v>1.2108466347428219</v>
      </c>
      <c r="E19" s="255">
        <v>-0.64301808248026759</v>
      </c>
      <c r="F19" s="255">
        <v>3.6544697854866399</v>
      </c>
      <c r="G19" s="255">
        <v>3.1121211744875978</v>
      </c>
      <c r="H19" s="255">
        <v>5.2549148148527394</v>
      </c>
      <c r="I19" s="255">
        <v>6.5616250721417515</v>
      </c>
      <c r="J19" s="255">
        <v>4.4227467454425806</v>
      </c>
      <c r="K19" s="255">
        <v>1.977682253865126</v>
      </c>
      <c r="L19" s="255">
        <v>-8.58577975130288E-2</v>
      </c>
      <c r="M19" s="255">
        <v>1.1446736589562363</v>
      </c>
      <c r="N19" s="255">
        <v>-0.60800455777003037</v>
      </c>
      <c r="O19" s="255">
        <v>1.2771974974295404</v>
      </c>
      <c r="P19" s="255">
        <v>-0.57743407660112211</v>
      </c>
      <c r="Q19" s="255">
        <v>3.240947912687588</v>
      </c>
      <c r="R19" s="255">
        <v>1.5274099156080752</v>
      </c>
    </row>
    <row r="20" spans="1:18" x14ac:dyDescent="0.3">
      <c r="A20" s="251" t="s">
        <v>136</v>
      </c>
      <c r="B20" s="259" t="s">
        <v>440</v>
      </c>
      <c r="C20" s="255">
        <v>0.98483646501507849</v>
      </c>
      <c r="D20" s="255">
        <v>2.0623243743852981</v>
      </c>
      <c r="E20" s="255">
        <v>0.59722058092491181</v>
      </c>
      <c r="F20" s="255">
        <v>1.727362902430059</v>
      </c>
      <c r="G20" s="255">
        <v>4.6988843168380754</v>
      </c>
      <c r="H20" s="255">
        <v>5.0334336711867138</v>
      </c>
      <c r="I20" s="255">
        <v>6.464223891599147</v>
      </c>
      <c r="J20" s="255">
        <v>6.0620624332708815</v>
      </c>
      <c r="K20" s="255">
        <v>7.7046584153845856</v>
      </c>
      <c r="L20" s="255">
        <v>7.166367134213786</v>
      </c>
      <c r="M20" s="255">
        <v>3.0490569228470719</v>
      </c>
      <c r="N20" s="255">
        <v>3.4932404114887277</v>
      </c>
      <c r="O20" s="255">
        <v>4.1378880285732436</v>
      </c>
      <c r="P20" s="255">
        <v>2.217923663491689</v>
      </c>
      <c r="Q20" s="255">
        <v>5.8176108803544366</v>
      </c>
      <c r="R20" s="255">
        <v>10.045861114697459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</row>
    <row r="22" spans="1:18" x14ac:dyDescent="0.3">
      <c r="A22" s="261" t="s">
        <v>27</v>
      </c>
      <c r="B22" s="260" t="s">
        <v>440</v>
      </c>
      <c r="C22" s="258">
        <v>8.3348740281323046</v>
      </c>
      <c r="D22" s="258">
        <v>1.0734581349644401</v>
      </c>
      <c r="E22" s="258">
        <v>1.5365209240834758</v>
      </c>
      <c r="F22" s="258">
        <v>10.182802961336577</v>
      </c>
      <c r="G22" s="258">
        <v>0.18606128845190995</v>
      </c>
      <c r="H22" s="258">
        <v>-1.7758103746418072</v>
      </c>
      <c r="I22" s="258">
        <v>9.8609363848275962</v>
      </c>
      <c r="J22" s="258">
        <v>4.8037200243778102</v>
      </c>
      <c r="K22" s="258">
        <v>3.0930804534188923</v>
      </c>
      <c r="L22" s="258">
        <v>3.7106400659643981</v>
      </c>
      <c r="M22" s="258">
        <v>1.9716261596148428</v>
      </c>
      <c r="N22" s="258">
        <v>7.3459824997996748E-3</v>
      </c>
      <c r="O22" s="258">
        <v>7.264236596383995</v>
      </c>
      <c r="P22" s="258">
        <v>5.0379312369012581</v>
      </c>
      <c r="Q22" s="258">
        <v>10.869253287087915</v>
      </c>
      <c r="R22" s="258">
        <v>10.159486705108918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sheetPr codeName="Hoja186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649</v>
      </c>
      <c r="B1" s="121"/>
      <c r="C1" s="121"/>
      <c r="D1" s="121"/>
      <c r="E1" s="121"/>
      <c r="F1" s="121"/>
      <c r="G1" s="121"/>
      <c r="H1" s="122">
        <v>191</v>
      </c>
      <c r="I1" s="32"/>
    </row>
    <row r="2" spans="1:18" ht="18" x14ac:dyDescent="0.3">
      <c r="A2" s="229" t="s">
        <v>176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518225</v>
      </c>
      <c r="C9" s="274">
        <v>561166</v>
      </c>
      <c r="D9" s="274">
        <v>531852</v>
      </c>
      <c r="E9" s="274">
        <v>581763</v>
      </c>
      <c r="F9" s="274">
        <v>592336</v>
      </c>
      <c r="G9" s="274">
        <v>614332</v>
      </c>
      <c r="H9" s="274">
        <v>627138</v>
      </c>
      <c r="I9" s="274">
        <v>622352</v>
      </c>
      <c r="J9" s="274">
        <v>668617</v>
      </c>
      <c r="K9" s="274">
        <v>640755</v>
      </c>
      <c r="L9" s="274">
        <v>639524</v>
      </c>
      <c r="M9" s="274">
        <v>707244</v>
      </c>
      <c r="N9" s="274">
        <v>712171</v>
      </c>
      <c r="O9" s="274">
        <v>716070</v>
      </c>
      <c r="P9" s="274">
        <v>823205</v>
      </c>
      <c r="Q9" s="274">
        <v>794670</v>
      </c>
      <c r="R9" s="274">
        <v>767824</v>
      </c>
    </row>
    <row r="10" spans="1:18" x14ac:dyDescent="0.3">
      <c r="A10" s="251" t="s">
        <v>77</v>
      </c>
      <c r="B10" s="274">
        <v>511222</v>
      </c>
      <c r="C10" s="274">
        <v>520079</v>
      </c>
      <c r="D10" s="274">
        <v>521828</v>
      </c>
      <c r="E10" s="274">
        <v>290663</v>
      </c>
      <c r="F10" s="274">
        <v>445756</v>
      </c>
      <c r="G10" s="274">
        <v>256634</v>
      </c>
      <c r="H10" s="274">
        <v>418970</v>
      </c>
      <c r="I10" s="274">
        <v>113610</v>
      </c>
      <c r="J10" s="274">
        <v>187984</v>
      </c>
      <c r="K10" s="274">
        <v>277672</v>
      </c>
      <c r="L10" s="274">
        <v>225494</v>
      </c>
      <c r="M10" s="274">
        <v>471587</v>
      </c>
      <c r="N10" s="274">
        <v>341207</v>
      </c>
      <c r="O10" s="274">
        <v>399858</v>
      </c>
      <c r="P10" s="274">
        <v>442252</v>
      </c>
      <c r="Q10" s="274">
        <v>339442</v>
      </c>
      <c r="R10" s="274">
        <v>198392</v>
      </c>
    </row>
    <row r="11" spans="1:18" x14ac:dyDescent="0.3">
      <c r="A11" s="251" t="s">
        <v>489</v>
      </c>
      <c r="B11" s="274">
        <v>8619875</v>
      </c>
      <c r="C11" s="274">
        <v>9137495</v>
      </c>
      <c r="D11" s="274">
        <v>8674642</v>
      </c>
      <c r="E11" s="274">
        <v>8025809</v>
      </c>
      <c r="F11" s="274">
        <v>7622989</v>
      </c>
      <c r="G11" s="274">
        <v>9049447</v>
      </c>
      <c r="H11" s="274">
        <v>9160733</v>
      </c>
      <c r="I11" s="274">
        <v>7019436</v>
      </c>
      <c r="J11" s="274">
        <v>8314037</v>
      </c>
      <c r="K11" s="274">
        <v>8709061</v>
      </c>
      <c r="L11" s="274">
        <v>9474344</v>
      </c>
      <c r="M11" s="274">
        <v>9740655</v>
      </c>
      <c r="N11" s="274">
        <v>9055616</v>
      </c>
      <c r="O11" s="274">
        <v>8505408</v>
      </c>
      <c r="P11" s="274">
        <v>9535704</v>
      </c>
      <c r="Q11" s="274">
        <v>9541197</v>
      </c>
      <c r="R11" s="274">
        <v>9291802</v>
      </c>
    </row>
    <row r="12" spans="1:18" x14ac:dyDescent="0.3">
      <c r="A12" s="251" t="s">
        <v>56</v>
      </c>
      <c r="B12" s="274">
        <v>1442956</v>
      </c>
      <c r="C12" s="274">
        <v>1535196</v>
      </c>
      <c r="D12" s="274">
        <v>1346211</v>
      </c>
      <c r="E12" s="274">
        <v>1264894</v>
      </c>
      <c r="F12" s="274">
        <v>1546515</v>
      </c>
      <c r="G12" s="274">
        <v>1483937</v>
      </c>
      <c r="H12" s="274">
        <v>1680376</v>
      </c>
      <c r="I12" s="274">
        <v>1364851</v>
      </c>
      <c r="J12" s="274">
        <v>1453823</v>
      </c>
      <c r="K12" s="274">
        <v>1571053</v>
      </c>
      <c r="L12" s="274">
        <v>1560968</v>
      </c>
      <c r="M12" s="274">
        <v>1918505</v>
      </c>
      <c r="N12" s="274">
        <v>1828793</v>
      </c>
      <c r="O12" s="274">
        <v>1718031</v>
      </c>
      <c r="P12" s="274">
        <v>2020425</v>
      </c>
      <c r="Q12" s="274">
        <v>1884336</v>
      </c>
      <c r="R12" s="274">
        <v>1577458</v>
      </c>
    </row>
    <row r="13" spans="1:18" x14ac:dyDescent="0.3">
      <c r="A13" s="251" t="s">
        <v>490</v>
      </c>
      <c r="B13" s="274">
        <v>295384</v>
      </c>
      <c r="C13" s="274">
        <v>304877</v>
      </c>
      <c r="D13" s="274">
        <v>295329</v>
      </c>
      <c r="E13" s="274">
        <v>307581</v>
      </c>
      <c r="F13" s="274">
        <v>306494</v>
      </c>
      <c r="G13" s="274">
        <v>315568</v>
      </c>
      <c r="H13" s="274">
        <v>310784</v>
      </c>
      <c r="I13" s="274">
        <v>332714</v>
      </c>
      <c r="J13" s="274">
        <v>372803</v>
      </c>
      <c r="K13" s="274">
        <v>426444</v>
      </c>
      <c r="L13" s="274">
        <v>427496</v>
      </c>
      <c r="M13" s="274">
        <v>427851</v>
      </c>
      <c r="N13" s="274">
        <v>433592</v>
      </c>
      <c r="O13" s="274">
        <v>416646</v>
      </c>
      <c r="P13" s="274">
        <v>444858</v>
      </c>
      <c r="Q13" s="274">
        <v>426372</v>
      </c>
      <c r="R13" s="274">
        <v>393458</v>
      </c>
    </row>
    <row r="14" spans="1:18" x14ac:dyDescent="0.3">
      <c r="A14" s="251" t="s">
        <v>58</v>
      </c>
      <c r="B14" s="274">
        <v>675677</v>
      </c>
      <c r="C14" s="274">
        <v>926851</v>
      </c>
      <c r="D14" s="274">
        <v>978510</v>
      </c>
      <c r="E14" s="274">
        <v>1180138</v>
      </c>
      <c r="F14" s="274">
        <v>1067255</v>
      </c>
      <c r="G14" s="274">
        <v>1015887</v>
      </c>
      <c r="H14" s="274">
        <v>1080541</v>
      </c>
      <c r="I14" s="274">
        <v>1118003</v>
      </c>
      <c r="J14" s="274">
        <v>902723</v>
      </c>
      <c r="K14" s="274">
        <v>825400</v>
      </c>
      <c r="L14" s="274">
        <v>879206</v>
      </c>
      <c r="M14" s="274">
        <v>1065521</v>
      </c>
      <c r="N14" s="274">
        <v>1061300</v>
      </c>
      <c r="O14" s="274">
        <v>991934</v>
      </c>
      <c r="P14" s="274">
        <v>1542235</v>
      </c>
      <c r="Q14" s="274">
        <v>1838672</v>
      </c>
      <c r="R14" s="274">
        <v>1680842</v>
      </c>
    </row>
    <row r="15" spans="1:18" x14ac:dyDescent="0.3">
      <c r="A15" s="251" t="s">
        <v>59</v>
      </c>
      <c r="B15" s="274">
        <v>686766</v>
      </c>
      <c r="C15" s="274">
        <v>758527</v>
      </c>
      <c r="D15" s="274">
        <v>738181</v>
      </c>
      <c r="E15" s="274">
        <v>830770</v>
      </c>
      <c r="F15" s="274">
        <v>895646</v>
      </c>
      <c r="G15" s="274">
        <v>976414</v>
      </c>
      <c r="H15" s="274">
        <v>1032190</v>
      </c>
      <c r="I15" s="274">
        <v>1047379</v>
      </c>
      <c r="J15" s="274">
        <v>1081300</v>
      </c>
      <c r="K15" s="274">
        <v>1102788</v>
      </c>
      <c r="L15" s="274">
        <v>1112762</v>
      </c>
      <c r="M15" s="274">
        <v>1152076</v>
      </c>
      <c r="N15" s="274">
        <v>1181314</v>
      </c>
      <c r="O15" s="274">
        <v>1024143</v>
      </c>
      <c r="P15" s="274">
        <v>1205962</v>
      </c>
      <c r="Q15" s="274">
        <v>1240450</v>
      </c>
      <c r="R15" s="274">
        <v>1269271</v>
      </c>
    </row>
    <row r="16" spans="1:18" x14ac:dyDescent="0.3">
      <c r="A16" s="251" t="s">
        <v>334</v>
      </c>
      <c r="B16" s="274">
        <v>383266</v>
      </c>
      <c r="C16" s="274">
        <v>418688</v>
      </c>
      <c r="D16" s="274">
        <v>409818</v>
      </c>
      <c r="E16" s="274">
        <v>459516</v>
      </c>
      <c r="F16" s="274">
        <v>502786</v>
      </c>
      <c r="G16" s="274">
        <v>544091</v>
      </c>
      <c r="H16" s="274">
        <v>576399</v>
      </c>
      <c r="I16" s="274">
        <v>597444</v>
      </c>
      <c r="J16" s="274">
        <v>618801</v>
      </c>
      <c r="K16" s="274">
        <v>636535</v>
      </c>
      <c r="L16" s="274">
        <v>656527</v>
      </c>
      <c r="M16" s="274">
        <v>681693</v>
      </c>
      <c r="N16" s="274">
        <v>699392</v>
      </c>
      <c r="O16" s="274">
        <v>535412</v>
      </c>
      <c r="P16" s="274">
        <v>600604</v>
      </c>
      <c r="Q16" s="274">
        <v>632347</v>
      </c>
      <c r="R16" s="274">
        <v>638018</v>
      </c>
    </row>
    <row r="17" spans="1:18" x14ac:dyDescent="0.3">
      <c r="A17" s="251" t="s">
        <v>491</v>
      </c>
      <c r="B17" s="274">
        <v>287440</v>
      </c>
      <c r="C17" s="274">
        <v>313264</v>
      </c>
      <c r="D17" s="274">
        <v>314114</v>
      </c>
      <c r="E17" s="274">
        <v>341108</v>
      </c>
      <c r="F17" s="274">
        <v>370467</v>
      </c>
      <c r="G17" s="274">
        <v>406744</v>
      </c>
      <c r="H17" s="274">
        <v>430067</v>
      </c>
      <c r="I17" s="274">
        <v>447866</v>
      </c>
      <c r="J17" s="274">
        <v>462698</v>
      </c>
      <c r="K17" s="274">
        <v>478076</v>
      </c>
      <c r="L17" s="274">
        <v>483943</v>
      </c>
      <c r="M17" s="274">
        <v>500667</v>
      </c>
      <c r="N17" s="274">
        <v>523938</v>
      </c>
      <c r="O17" s="274">
        <v>274374</v>
      </c>
      <c r="P17" s="274">
        <v>399054</v>
      </c>
      <c r="Q17" s="274">
        <v>486853</v>
      </c>
      <c r="R17" s="274">
        <v>501900</v>
      </c>
    </row>
    <row r="18" spans="1:18" x14ac:dyDescent="0.3">
      <c r="A18" s="251" t="s">
        <v>492</v>
      </c>
      <c r="B18" s="274">
        <v>171557</v>
      </c>
      <c r="C18" s="274">
        <v>206217</v>
      </c>
      <c r="D18" s="274">
        <v>217606</v>
      </c>
      <c r="E18" s="274">
        <v>247149</v>
      </c>
      <c r="F18" s="274">
        <v>280965</v>
      </c>
      <c r="G18" s="274">
        <v>321793</v>
      </c>
      <c r="H18" s="274">
        <v>357779</v>
      </c>
      <c r="I18" s="274">
        <v>391962</v>
      </c>
      <c r="J18" s="274">
        <v>424520</v>
      </c>
      <c r="K18" s="274">
        <v>474820</v>
      </c>
      <c r="L18" s="274">
        <v>530024</v>
      </c>
      <c r="M18" s="274">
        <v>579076</v>
      </c>
      <c r="N18" s="274">
        <v>623821</v>
      </c>
      <c r="O18" s="274">
        <v>664675</v>
      </c>
      <c r="P18" s="274">
        <v>739373</v>
      </c>
      <c r="Q18" s="274">
        <v>760600</v>
      </c>
      <c r="R18" s="274">
        <v>710018</v>
      </c>
    </row>
    <row r="19" spans="1:18" x14ac:dyDescent="0.3">
      <c r="A19" s="251" t="s">
        <v>335</v>
      </c>
      <c r="B19" s="274">
        <v>401955</v>
      </c>
      <c r="C19" s="274">
        <v>434462</v>
      </c>
      <c r="D19" s="274">
        <v>532086</v>
      </c>
      <c r="E19" s="274">
        <v>579696</v>
      </c>
      <c r="F19" s="274">
        <v>600140</v>
      </c>
      <c r="G19" s="274">
        <v>654917</v>
      </c>
      <c r="H19" s="274">
        <v>702975</v>
      </c>
      <c r="I19" s="274">
        <v>759830</v>
      </c>
      <c r="J19" s="274">
        <v>804753</v>
      </c>
      <c r="K19" s="274">
        <v>851789</v>
      </c>
      <c r="L19" s="274">
        <v>895424</v>
      </c>
      <c r="M19" s="274">
        <v>942826</v>
      </c>
      <c r="N19" s="274">
        <v>964022</v>
      </c>
      <c r="O19" s="274">
        <v>1007624</v>
      </c>
      <c r="P19" s="274">
        <v>1072189</v>
      </c>
      <c r="Q19" s="274">
        <v>1088044</v>
      </c>
      <c r="R19" s="274">
        <v>1112538</v>
      </c>
    </row>
    <row r="20" spans="1:18" x14ac:dyDescent="0.3">
      <c r="A20" s="251" t="s">
        <v>136</v>
      </c>
      <c r="B20" s="274">
        <v>1678448</v>
      </c>
      <c r="C20" s="274">
        <v>1737766</v>
      </c>
      <c r="D20" s="274">
        <v>1840649</v>
      </c>
      <c r="E20" s="274">
        <v>1904128</v>
      </c>
      <c r="F20" s="274">
        <v>1924338</v>
      </c>
      <c r="G20" s="274">
        <v>2027183</v>
      </c>
      <c r="H20" s="274">
        <v>2100891</v>
      </c>
      <c r="I20" s="274">
        <v>2212818</v>
      </c>
      <c r="J20" s="274">
        <v>2292562</v>
      </c>
      <c r="K20" s="274">
        <v>2371303</v>
      </c>
      <c r="L20" s="274">
        <v>2431742</v>
      </c>
      <c r="M20" s="274">
        <v>2524638</v>
      </c>
      <c r="N20" s="274">
        <v>2633927</v>
      </c>
      <c r="O20" s="274">
        <v>2504060</v>
      </c>
      <c r="P20" s="274">
        <v>2637451</v>
      </c>
      <c r="Q20" s="274">
        <v>2661462</v>
      </c>
      <c r="R20" s="274">
        <v>2688852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15672771</v>
      </c>
      <c r="C22" s="276">
        <v>16854588</v>
      </c>
      <c r="D22" s="276">
        <v>16400826</v>
      </c>
      <c r="E22" s="276">
        <v>16013215</v>
      </c>
      <c r="F22" s="276">
        <v>16155687</v>
      </c>
      <c r="G22" s="276">
        <v>17666947</v>
      </c>
      <c r="H22" s="276">
        <v>18478843</v>
      </c>
      <c r="I22" s="276">
        <v>16028265</v>
      </c>
      <c r="J22" s="276">
        <v>17584621</v>
      </c>
      <c r="K22" s="276">
        <v>18365696</v>
      </c>
      <c r="L22" s="276">
        <v>19317454</v>
      </c>
      <c r="M22" s="276">
        <v>20712339</v>
      </c>
      <c r="N22" s="276">
        <v>20059093</v>
      </c>
      <c r="O22" s="276">
        <v>18758235</v>
      </c>
      <c r="P22" s="276">
        <v>21463312</v>
      </c>
      <c r="Q22" s="276">
        <v>21694445</v>
      </c>
      <c r="R22" s="276">
        <v>20830373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sheetPr codeName="Hoja187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648</v>
      </c>
      <c r="B1" s="121"/>
      <c r="C1" s="121"/>
      <c r="D1" s="121"/>
      <c r="E1" s="121"/>
      <c r="F1" s="121"/>
      <c r="G1" s="121"/>
      <c r="H1" s="122">
        <v>192</v>
      </c>
      <c r="I1" s="32"/>
    </row>
    <row r="2" spans="1:18" ht="18" x14ac:dyDescent="0.3">
      <c r="A2" s="229" t="s">
        <v>176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3.306530797904212</v>
      </c>
      <c r="C9" s="239">
        <v>3.329455457469503</v>
      </c>
      <c r="D9" s="239">
        <v>3.2428366717627513</v>
      </c>
      <c r="E9" s="239">
        <v>3.6330181041096372</v>
      </c>
      <c r="F9" s="239">
        <v>3.666424089548157</v>
      </c>
      <c r="G9" s="239">
        <v>3.4772957659294503</v>
      </c>
      <c r="H9" s="239">
        <v>3.3938163769235987</v>
      </c>
      <c r="I9" s="239">
        <v>3.8828407191920022</v>
      </c>
      <c r="J9" s="239">
        <v>3.8022826878099902</v>
      </c>
      <c r="K9" s="239">
        <v>3.4888685950154028</v>
      </c>
      <c r="L9" s="239">
        <v>3.3106019043710417</v>
      </c>
      <c r="M9" s="239">
        <v>3.4146022812778414</v>
      </c>
      <c r="N9" s="239">
        <v>3.5503649143059457</v>
      </c>
      <c r="O9" s="239">
        <v>3.8173634139885761</v>
      </c>
      <c r="P9" s="239">
        <v>3.8354052720288458</v>
      </c>
      <c r="Q9" s="239">
        <v>3.6630114298844703</v>
      </c>
      <c r="R9" s="239">
        <v>3.6860789770783269</v>
      </c>
    </row>
    <row r="10" spans="1:18" x14ac:dyDescent="0.3">
      <c r="A10" s="227" t="s">
        <v>77</v>
      </c>
      <c r="B10" s="239">
        <v>3.2618482079525055</v>
      </c>
      <c r="C10" s="239">
        <v>3.0856820706623029</v>
      </c>
      <c r="D10" s="239">
        <v>3.1817177988474485</v>
      </c>
      <c r="E10" s="239">
        <v>1.8151445540448934</v>
      </c>
      <c r="F10" s="239">
        <v>2.7591274824772229</v>
      </c>
      <c r="G10" s="239">
        <v>1.4526222329189078</v>
      </c>
      <c r="H10" s="239">
        <v>2.2672956310089325</v>
      </c>
      <c r="I10" s="239">
        <v>0.70881034222980466</v>
      </c>
      <c r="J10" s="239">
        <v>1.0690250304513245</v>
      </c>
      <c r="K10" s="239">
        <v>1.5119056745793897</v>
      </c>
      <c r="L10" s="239">
        <v>1.1673070374594914</v>
      </c>
      <c r="M10" s="239">
        <v>2.2768408724866855</v>
      </c>
      <c r="N10" s="239">
        <v>1.7010091134230247</v>
      </c>
      <c r="O10" s="239">
        <v>2.1316397838069521</v>
      </c>
      <c r="P10" s="239">
        <v>2.0605021256738012</v>
      </c>
      <c r="Q10" s="239">
        <v>1.5646493837477751</v>
      </c>
      <c r="R10" s="239">
        <v>0.95241693463674404</v>
      </c>
    </row>
    <row r="11" spans="1:18" x14ac:dyDescent="0.3">
      <c r="A11" s="227" t="s">
        <v>489</v>
      </c>
      <c r="B11" s="239">
        <v>54.999048987572138</v>
      </c>
      <c r="C11" s="239">
        <v>54.213695404479779</v>
      </c>
      <c r="D11" s="239">
        <v>52.891494611307991</v>
      </c>
      <c r="E11" s="239">
        <v>50.119910336556408</v>
      </c>
      <c r="F11" s="239">
        <v>47.184554887699917</v>
      </c>
      <c r="G11" s="239">
        <v>51.22247211133876</v>
      </c>
      <c r="H11" s="239">
        <v>49.574169768096411</v>
      </c>
      <c r="I11" s="239">
        <v>43.794109967610346</v>
      </c>
      <c r="J11" s="239">
        <v>47.280160317359126</v>
      </c>
      <c r="K11" s="239">
        <v>47.420261121604099</v>
      </c>
      <c r="L11" s="239">
        <v>49.045510862870437</v>
      </c>
      <c r="M11" s="239">
        <v>47.028271408651619</v>
      </c>
      <c r="N11" s="239">
        <v>45.144693232141655</v>
      </c>
      <c r="O11" s="239">
        <v>45.342261678670724</v>
      </c>
      <c r="P11" s="239">
        <v>44.427924264437848</v>
      </c>
      <c r="Q11" s="239">
        <v>43.979908220744989</v>
      </c>
      <c r="R11" s="239">
        <v>44.606988074577444</v>
      </c>
    </row>
    <row r="12" spans="1:18" x14ac:dyDescent="0.3">
      <c r="A12" s="227" t="s">
        <v>56</v>
      </c>
      <c r="B12" s="239">
        <v>9.2067701365635983</v>
      </c>
      <c r="C12" s="239">
        <v>9.1084753896090476</v>
      </c>
      <c r="D12" s="239">
        <v>8.2081902460278524</v>
      </c>
      <c r="E12" s="239">
        <v>7.8990633673500286</v>
      </c>
      <c r="F12" s="239">
        <v>9.572573422597257</v>
      </c>
      <c r="G12" s="239">
        <v>8.399510113433859</v>
      </c>
      <c r="H12" s="239">
        <v>9.0935130516558846</v>
      </c>
      <c r="I12" s="239">
        <v>8.5152759827716853</v>
      </c>
      <c r="J12" s="239">
        <v>8.2675822242628936</v>
      </c>
      <c r="K12" s="239">
        <v>8.5542796744539373</v>
      </c>
      <c r="L12" s="239">
        <v>8.0806093805115324</v>
      </c>
      <c r="M12" s="239">
        <v>9.262618770386096</v>
      </c>
      <c r="N12" s="239">
        <v>9.1170273750662609</v>
      </c>
      <c r="O12" s="239">
        <v>9.1588094508891693</v>
      </c>
      <c r="P12" s="239">
        <v>9.4133887631135398</v>
      </c>
      <c r="Q12" s="239">
        <v>8.6857995214904093</v>
      </c>
      <c r="R12" s="239">
        <v>7.5728744751714236</v>
      </c>
    </row>
    <row r="13" spans="1:18" x14ac:dyDescent="0.3">
      <c r="A13" s="227" t="s">
        <v>490</v>
      </c>
      <c r="B13" s="239">
        <v>1.8846954377116847</v>
      </c>
      <c r="C13" s="239">
        <v>1.8088665234653023</v>
      </c>
      <c r="D13" s="239">
        <v>1.8006958917800846</v>
      </c>
      <c r="E13" s="239">
        <v>1.9207947935502023</v>
      </c>
      <c r="F13" s="239">
        <v>1.8971276182807948</v>
      </c>
      <c r="G13" s="239">
        <v>1.7862056188881985</v>
      </c>
      <c r="H13" s="239">
        <v>1.6818368985547418</v>
      </c>
      <c r="I13" s="239">
        <v>2.0757954775516874</v>
      </c>
      <c r="J13" s="239">
        <v>2.1200513789862176</v>
      </c>
      <c r="K13" s="239">
        <v>2.321959374695084</v>
      </c>
      <c r="L13" s="239">
        <v>2.2130038461590229</v>
      </c>
      <c r="M13" s="239">
        <v>2.0656817175501039</v>
      </c>
      <c r="N13" s="239">
        <v>2.1615733074272101</v>
      </c>
      <c r="O13" s="239">
        <v>2.2211364768593636</v>
      </c>
      <c r="P13" s="239">
        <v>2.0726437746420494</v>
      </c>
      <c r="Q13" s="239">
        <v>1.9653510380191797</v>
      </c>
      <c r="R13" s="239">
        <v>1.8888668004168723</v>
      </c>
    </row>
    <row r="14" spans="1:18" x14ac:dyDescent="0.3">
      <c r="A14" s="227" t="s">
        <v>58</v>
      </c>
      <c r="B14" s="239">
        <v>4.311152124917796</v>
      </c>
      <c r="C14" s="239">
        <v>5.4991020842514811</v>
      </c>
      <c r="D14" s="239">
        <v>5.966223896284248</v>
      </c>
      <c r="E14" s="239">
        <v>7.3697755260264728</v>
      </c>
      <c r="F14" s="239">
        <v>6.6060638585038207</v>
      </c>
      <c r="G14" s="239">
        <v>5.7502125296464639</v>
      </c>
      <c r="H14" s="239">
        <v>5.8474494317636658</v>
      </c>
      <c r="I14" s="239">
        <v>6.9751966292047207</v>
      </c>
      <c r="J14" s="239">
        <v>5.1335937237430365</v>
      </c>
      <c r="K14" s="239">
        <v>4.4942484074657454</v>
      </c>
      <c r="L14" s="239">
        <v>4.5513554736561037</v>
      </c>
      <c r="M14" s="239">
        <v>5.1443779478503124</v>
      </c>
      <c r="N14" s="239">
        <v>5.2908673388173639</v>
      </c>
      <c r="O14" s="239">
        <v>5.2879921805009911</v>
      </c>
      <c r="P14" s="239">
        <v>7.1854474276849727</v>
      </c>
      <c r="Q14" s="239">
        <v>8.4753124590188875</v>
      </c>
      <c r="R14" s="239">
        <v>8.0691881993663763</v>
      </c>
    </row>
    <row r="15" spans="1:18" x14ac:dyDescent="0.3">
      <c r="A15" s="227" t="s">
        <v>59</v>
      </c>
      <c r="B15" s="239">
        <v>4.3819054077929165</v>
      </c>
      <c r="C15" s="239">
        <v>4.5004185210578864</v>
      </c>
      <c r="D15" s="239">
        <v>4.500876968025878</v>
      </c>
      <c r="E15" s="239">
        <v>5.1880275135255474</v>
      </c>
      <c r="F15" s="239">
        <v>5.5438434775320911</v>
      </c>
      <c r="G15" s="239">
        <v>5.5267839995218191</v>
      </c>
      <c r="H15" s="239">
        <v>5.5857934395567943</v>
      </c>
      <c r="I15" s="239">
        <v>6.5345750148253723</v>
      </c>
      <c r="J15" s="239">
        <v>6.1491231457305791</v>
      </c>
      <c r="K15" s="239">
        <v>6.0046077208290933</v>
      </c>
      <c r="L15" s="239">
        <v>5.7603967893491559</v>
      </c>
      <c r="M15" s="239">
        <v>5.5622689450959637</v>
      </c>
      <c r="N15" s="239">
        <v>5.8891695651443463</v>
      </c>
      <c r="O15" s="239">
        <v>5.4596981005942187</v>
      </c>
      <c r="P15" s="239">
        <v>5.6187134585752654</v>
      </c>
      <c r="Q15" s="239">
        <v>5.7178231570339779</v>
      </c>
      <c r="R15" s="239">
        <v>6.0933666430265081</v>
      </c>
    </row>
    <row r="16" spans="1:18" x14ac:dyDescent="0.3">
      <c r="A16" s="227" t="s">
        <v>334</v>
      </c>
      <c r="B16" s="239">
        <v>2.4454258918221927</v>
      </c>
      <c r="C16" s="239">
        <v>2.4841188642522738</v>
      </c>
      <c r="D16" s="239">
        <v>2.4987643915007696</v>
      </c>
      <c r="E16" s="239">
        <v>2.869604885714705</v>
      </c>
      <c r="F16" s="239">
        <v>3.1121301124489475</v>
      </c>
      <c r="G16" s="239">
        <v>3.079711508728701</v>
      </c>
      <c r="H16" s="239">
        <v>3.119237497715631</v>
      </c>
      <c r="I16" s="239">
        <v>3.7274402438442338</v>
      </c>
      <c r="J16" s="239">
        <v>3.5189896899114288</v>
      </c>
      <c r="K16" s="239">
        <v>3.465890974129159</v>
      </c>
      <c r="L16" s="239">
        <v>3.3986207499187002</v>
      </c>
      <c r="M16" s="239">
        <v>3.2912410327003627</v>
      </c>
      <c r="N16" s="239">
        <v>3.4866581455103676</v>
      </c>
      <c r="O16" s="239">
        <v>2.8542770681783227</v>
      </c>
      <c r="P16" s="239">
        <v>2.798282017239464</v>
      </c>
      <c r="Q16" s="239">
        <v>2.9147876334241323</v>
      </c>
      <c r="R16" s="239">
        <v>3.0629216289117815</v>
      </c>
    </row>
    <row r="17" spans="1:18" x14ac:dyDescent="0.3">
      <c r="A17" s="227" t="s">
        <v>491</v>
      </c>
      <c r="B17" s="239">
        <v>1.834008804186573</v>
      </c>
      <c r="C17" s="239">
        <v>1.858627455028862</v>
      </c>
      <c r="D17" s="239">
        <v>1.9152328059574559</v>
      </c>
      <c r="E17" s="239">
        <v>2.130165616336257</v>
      </c>
      <c r="F17" s="239">
        <v>2.2931058270688207</v>
      </c>
      <c r="G17" s="239">
        <v>2.3022879957697273</v>
      </c>
      <c r="H17" s="239">
        <v>2.3273480920856358</v>
      </c>
      <c r="I17" s="239">
        <v>2.7942263245585219</v>
      </c>
      <c r="J17" s="239">
        <v>2.6312651264988878</v>
      </c>
      <c r="K17" s="239">
        <v>2.6030921997184318</v>
      </c>
      <c r="L17" s="239">
        <v>2.5052110904470122</v>
      </c>
      <c r="M17" s="239">
        <v>2.4172402740221659</v>
      </c>
      <c r="N17" s="239">
        <v>2.6119725353484329</v>
      </c>
      <c r="O17" s="239">
        <v>1.4626855884895353</v>
      </c>
      <c r="P17" s="239">
        <v>1.859237754173261</v>
      </c>
      <c r="Q17" s="239">
        <v>2.2441366902909938</v>
      </c>
      <c r="R17" s="239">
        <v>2.4094623749656332</v>
      </c>
    </row>
    <row r="18" spans="1:18" x14ac:dyDescent="0.3">
      <c r="A18" s="227" t="s">
        <v>492</v>
      </c>
      <c r="B18" s="239">
        <v>1.0946181756882687</v>
      </c>
      <c r="C18" s="239">
        <v>1.2235066202745508</v>
      </c>
      <c r="D18" s="239">
        <v>1.3267990282928432</v>
      </c>
      <c r="E18" s="239">
        <v>1.5434064926999356</v>
      </c>
      <c r="F18" s="239">
        <v>1.7391089589690614</v>
      </c>
      <c r="G18" s="239">
        <v>1.8214409088338805</v>
      </c>
      <c r="H18" s="239">
        <v>1.9361547689971714</v>
      </c>
      <c r="I18" s="239">
        <v>2.4454424730312359</v>
      </c>
      <c r="J18" s="239">
        <v>2.4141549596093088</v>
      </c>
      <c r="K18" s="239">
        <v>2.5853634950725528</v>
      </c>
      <c r="L18" s="239">
        <v>2.7437570189114986</v>
      </c>
      <c r="M18" s="239">
        <v>2.7958020578940892</v>
      </c>
      <c r="N18" s="239">
        <v>3.1099162858460252</v>
      </c>
      <c r="O18" s="239">
        <v>3.5433770821188668</v>
      </c>
      <c r="P18" s="239">
        <v>3.4448224952421134</v>
      </c>
      <c r="Q18" s="239">
        <v>3.5059666195655157</v>
      </c>
      <c r="R18" s="239">
        <v>3.4085707442684776</v>
      </c>
    </row>
    <row r="19" spans="1:18" x14ac:dyDescent="0.3">
      <c r="A19" s="227" t="s">
        <v>335</v>
      </c>
      <c r="B19" s="239">
        <v>2.5646709187545711</v>
      </c>
      <c r="C19" s="239">
        <v>2.5777076247725543</v>
      </c>
      <c r="D19" s="239">
        <v>3.2442634291711894</v>
      </c>
      <c r="E19" s="239">
        <v>3.620110015384169</v>
      </c>
      <c r="F19" s="239">
        <v>3.7147290610420964</v>
      </c>
      <c r="G19" s="239">
        <v>3.7070185358002146</v>
      </c>
      <c r="H19" s="239">
        <v>3.804215447904395</v>
      </c>
      <c r="I19" s="239">
        <v>4.7405629991767668</v>
      </c>
      <c r="J19" s="239">
        <v>4.5764591684972915</v>
      </c>
      <c r="K19" s="239">
        <v>4.6379347670787974</v>
      </c>
      <c r="L19" s="239">
        <v>4.635310636691564</v>
      </c>
      <c r="M19" s="239">
        <v>4.5520015870732902</v>
      </c>
      <c r="N19" s="239">
        <v>4.8059102173762298</v>
      </c>
      <c r="O19" s="239">
        <v>5.3716354443794954</v>
      </c>
      <c r="P19" s="239">
        <v>4.9954499100604792</v>
      </c>
      <c r="Q19" s="239">
        <v>5.0153115232954795</v>
      </c>
      <c r="R19" s="239">
        <v>5.340941326398716</v>
      </c>
    </row>
    <row r="20" spans="1:18" x14ac:dyDescent="0.3">
      <c r="A20" s="227" t="s">
        <v>136</v>
      </c>
      <c r="B20" s="239">
        <v>10.709325109133541</v>
      </c>
      <c r="C20" s="239">
        <v>10.310343984676457</v>
      </c>
      <c r="D20" s="239">
        <v>11.222904261041487</v>
      </c>
      <c r="E20" s="239">
        <v>11.89097879470175</v>
      </c>
      <c r="F20" s="239">
        <v>11.911211203831815</v>
      </c>
      <c r="G20" s="239">
        <v>11.474438679190015</v>
      </c>
      <c r="H20" s="239">
        <v>11.369169595737135</v>
      </c>
      <c r="I20" s="239">
        <v>13.805723826003625</v>
      </c>
      <c r="J20" s="239">
        <v>13.037312547139912</v>
      </c>
      <c r="K20" s="239">
        <v>12.911587995358303</v>
      </c>
      <c r="L20" s="239">
        <v>12.588315209654441</v>
      </c>
      <c r="M20" s="239">
        <v>12.189053105011462</v>
      </c>
      <c r="N20" s="239">
        <v>13.130837969593143</v>
      </c>
      <c r="O20" s="239">
        <v>13.349123731523783</v>
      </c>
      <c r="P20" s="239">
        <v>12.288182737128361</v>
      </c>
      <c r="Q20" s="239">
        <v>12.267942323484192</v>
      </c>
      <c r="R20" s="239">
        <v>12.908323821181694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100.00000000000001</v>
      </c>
      <c r="F22" s="125">
        <v>99.999999999999986</v>
      </c>
      <c r="G22" s="125">
        <v>100.00000000000001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</v>
      </c>
      <c r="M22" s="125">
        <v>100</v>
      </c>
      <c r="N22" s="125">
        <v>100.00000000000001</v>
      </c>
      <c r="O22" s="125">
        <v>100</v>
      </c>
      <c r="P22" s="125">
        <v>100.00000000000001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sheetPr codeName="Hoja188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647</v>
      </c>
      <c r="B30" s="121"/>
      <c r="C30" s="121"/>
      <c r="D30" s="121"/>
      <c r="E30" s="121"/>
      <c r="F30" s="121"/>
      <c r="G30" s="121"/>
      <c r="H30" s="122">
        <v>193</v>
      </c>
      <c r="I30" s="32"/>
      <c r="J30" s="78"/>
    </row>
    <row r="31" spans="1:10" ht="18" x14ac:dyDescent="0.3">
      <c r="A31" s="229" t="s">
        <v>176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8.2861691350282172</v>
      </c>
      <c r="D38" s="255">
        <v>-5.2237662296005141</v>
      </c>
      <c r="E38" s="255">
        <v>9.3843776088084638</v>
      </c>
      <c r="F38" s="255">
        <v>1.8174067446709472</v>
      </c>
      <c r="G38" s="255">
        <v>3.713432916452831</v>
      </c>
      <c r="H38" s="255">
        <v>2.0845406067077761</v>
      </c>
      <c r="I38" s="255">
        <v>-0.76314941846929685</v>
      </c>
      <c r="J38" s="255">
        <v>7.4338959302773873</v>
      </c>
      <c r="K38" s="255">
        <v>-4.1671091222628291</v>
      </c>
      <c r="L38" s="255">
        <v>-0.19211711184462388</v>
      </c>
      <c r="M38" s="255">
        <v>10.589125662211259</v>
      </c>
      <c r="N38" s="255">
        <v>0.69664783299681687</v>
      </c>
      <c r="O38" s="255">
        <v>0.54748087186926853</v>
      </c>
      <c r="P38" s="255">
        <v>14.96152610778276</v>
      </c>
      <c r="Q38" s="255">
        <v>-3.466329772049491</v>
      </c>
      <c r="R38" s="255">
        <v>-3.3782576415367487</v>
      </c>
    </row>
    <row r="39" spans="1:18" x14ac:dyDescent="0.3">
      <c r="A39" s="251" t="s">
        <v>77</v>
      </c>
      <c r="B39" s="259" t="s">
        <v>440</v>
      </c>
      <c r="C39" s="255">
        <v>1.7325154238276212</v>
      </c>
      <c r="D39" s="255">
        <v>0.33629506286546018</v>
      </c>
      <c r="E39" s="255">
        <v>-44.299079390143881</v>
      </c>
      <c r="F39" s="255">
        <v>53.358356584773446</v>
      </c>
      <c r="G39" s="255">
        <v>-42.42724719353189</v>
      </c>
      <c r="H39" s="255">
        <v>63.25584295144057</v>
      </c>
      <c r="I39" s="255">
        <v>-72.883500011934032</v>
      </c>
      <c r="J39" s="255">
        <v>65.464307719390888</v>
      </c>
      <c r="K39" s="255">
        <v>47.710443441995068</v>
      </c>
      <c r="L39" s="255">
        <v>-18.791235702555525</v>
      </c>
      <c r="M39" s="255">
        <v>109.13505459125298</v>
      </c>
      <c r="N39" s="255">
        <v>-27.647072544408559</v>
      </c>
      <c r="O39" s="255">
        <v>17.189272201332329</v>
      </c>
      <c r="P39" s="255">
        <v>10.602263803650303</v>
      </c>
      <c r="Q39" s="255">
        <v>-23.24692709134159</v>
      </c>
      <c r="R39" s="255">
        <v>-41.55349072890214</v>
      </c>
    </row>
    <row r="40" spans="1:18" x14ac:dyDescent="0.3">
      <c r="A40" s="251" t="s">
        <v>489</v>
      </c>
      <c r="B40" s="259" t="s">
        <v>440</v>
      </c>
      <c r="C40" s="255">
        <v>6.0049594686697958</v>
      </c>
      <c r="D40" s="255">
        <v>-5.065425480396982</v>
      </c>
      <c r="E40" s="255">
        <v>-7.479651609830114</v>
      </c>
      <c r="F40" s="255">
        <v>-5.0190578918586226</v>
      </c>
      <c r="G40" s="255">
        <v>18.712581114835672</v>
      </c>
      <c r="H40" s="255">
        <v>1.2297547021381519</v>
      </c>
      <c r="I40" s="255">
        <v>-23.37473431438292</v>
      </c>
      <c r="J40" s="255">
        <v>18.443091439255241</v>
      </c>
      <c r="K40" s="255">
        <v>4.7512898968335122</v>
      </c>
      <c r="L40" s="255">
        <v>8.787204498854706</v>
      </c>
      <c r="M40" s="255">
        <v>2.8108647944385297</v>
      </c>
      <c r="N40" s="255">
        <v>-7.0327816763862359</v>
      </c>
      <c r="O40" s="255">
        <v>-6.0758760088767048</v>
      </c>
      <c r="P40" s="255">
        <v>12.113422424885442</v>
      </c>
      <c r="Q40" s="255">
        <v>5.760455651726204E-2</v>
      </c>
      <c r="R40" s="255">
        <v>-2.6138753869142448</v>
      </c>
    </row>
    <row r="41" spans="1:18" x14ac:dyDescent="0.3">
      <c r="A41" s="251" t="s">
        <v>56</v>
      </c>
      <c r="B41" s="259" t="s">
        <v>440</v>
      </c>
      <c r="C41" s="255">
        <v>6.3924333105098015</v>
      </c>
      <c r="D41" s="255">
        <v>-12.31015453401389</v>
      </c>
      <c r="E41" s="255">
        <v>-6.0404349689610228</v>
      </c>
      <c r="F41" s="255">
        <v>22.264395277390832</v>
      </c>
      <c r="G41" s="255">
        <v>-4.046388169529564</v>
      </c>
      <c r="H41" s="255">
        <v>13.237691357517207</v>
      </c>
      <c r="I41" s="255">
        <v>-18.777047517936467</v>
      </c>
      <c r="J41" s="255">
        <v>6.5188068148098353</v>
      </c>
      <c r="K41" s="255">
        <v>8.063567573219018</v>
      </c>
      <c r="L41" s="255">
        <v>-0.64192614762200151</v>
      </c>
      <c r="M41" s="255">
        <v>22.90482572352542</v>
      </c>
      <c r="N41" s="255">
        <v>-4.6761410577506979</v>
      </c>
      <c r="O41" s="255">
        <v>-6.0565629899064533</v>
      </c>
      <c r="P41" s="255">
        <v>17.601195787503258</v>
      </c>
      <c r="Q41" s="255">
        <v>-6.7356620513010768</v>
      </c>
      <c r="R41" s="255">
        <v>-16.285736726358778</v>
      </c>
    </row>
    <row r="42" spans="1:18" x14ac:dyDescent="0.3">
      <c r="A42" s="251" t="s">
        <v>490</v>
      </c>
      <c r="B42" s="259" t="s">
        <v>440</v>
      </c>
      <c r="C42" s="255">
        <v>3.2137827370473815</v>
      </c>
      <c r="D42" s="255">
        <v>-3.1317547732364233</v>
      </c>
      <c r="E42" s="255">
        <v>4.1485936023891981</v>
      </c>
      <c r="F42" s="255">
        <v>-0.35340284347861939</v>
      </c>
      <c r="G42" s="255">
        <v>2.9605799787271678</v>
      </c>
      <c r="H42" s="255">
        <v>-1.5159965522486374</v>
      </c>
      <c r="I42" s="255">
        <v>7.0563478171334424</v>
      </c>
      <c r="J42" s="255">
        <v>12.049087204025085</v>
      </c>
      <c r="K42" s="255">
        <v>14.388564469706509</v>
      </c>
      <c r="L42" s="255">
        <v>0.24669124199192538</v>
      </c>
      <c r="M42" s="255">
        <v>8.3041712670990364E-2</v>
      </c>
      <c r="N42" s="255">
        <v>1.3418222699023801</v>
      </c>
      <c r="O42" s="255">
        <v>-3.908282440635432</v>
      </c>
      <c r="P42" s="255">
        <v>6.7712158523062698</v>
      </c>
      <c r="Q42" s="255">
        <v>-4.1554833227681627</v>
      </c>
      <c r="R42" s="255">
        <v>-7.7195500642631316</v>
      </c>
    </row>
    <row r="43" spans="1:18" x14ac:dyDescent="0.3">
      <c r="A43" s="251" t="s">
        <v>58</v>
      </c>
      <c r="B43" s="259" t="s">
        <v>440</v>
      </c>
      <c r="C43" s="255">
        <v>37.173679139588899</v>
      </c>
      <c r="D43" s="255">
        <v>5.5736035241910571</v>
      </c>
      <c r="E43" s="255">
        <v>20.605614659022393</v>
      </c>
      <c r="F43" s="255">
        <v>-9.5652372858089478</v>
      </c>
      <c r="G43" s="255">
        <v>-4.813095277136199</v>
      </c>
      <c r="H43" s="255">
        <v>6.3642905165633579</v>
      </c>
      <c r="I43" s="255">
        <v>3.4669670100440584</v>
      </c>
      <c r="J43" s="255">
        <v>-19.255762283285463</v>
      </c>
      <c r="K43" s="255">
        <v>-8.5655289607110916</v>
      </c>
      <c r="L43" s="255">
        <v>6.5187787739277923</v>
      </c>
      <c r="M43" s="255">
        <v>21.19127940437167</v>
      </c>
      <c r="N43" s="255">
        <v>-0.39614423366597862</v>
      </c>
      <c r="O43" s="255">
        <v>-6.5359464807311838</v>
      </c>
      <c r="P43" s="255">
        <v>55.4775821778465</v>
      </c>
      <c r="Q43" s="255">
        <v>19.221260054401569</v>
      </c>
      <c r="R43" s="255">
        <v>-8.5839127370188919</v>
      </c>
    </row>
    <row r="44" spans="1:18" x14ac:dyDescent="0.3">
      <c r="A44" s="251" t="s">
        <v>59</v>
      </c>
      <c r="B44" s="259" t="s">
        <v>440</v>
      </c>
      <c r="C44" s="255">
        <v>10.449119496305869</v>
      </c>
      <c r="D44" s="255">
        <v>-2.682303991815715</v>
      </c>
      <c r="E44" s="255">
        <v>12.54285872976952</v>
      </c>
      <c r="F44" s="255">
        <v>7.8091409174621162</v>
      </c>
      <c r="G44" s="255">
        <v>9.0178485696357598</v>
      </c>
      <c r="H44" s="255">
        <v>5.7123310399072409</v>
      </c>
      <c r="I44" s="255">
        <v>1.4715314041019667</v>
      </c>
      <c r="J44" s="255">
        <v>3.2386557301607155</v>
      </c>
      <c r="K44" s="255">
        <v>1.9872375843891632</v>
      </c>
      <c r="L44" s="255">
        <v>0.90443494125797486</v>
      </c>
      <c r="M44" s="255">
        <v>3.5330106527721199</v>
      </c>
      <c r="N44" s="255">
        <v>2.5378534055044923</v>
      </c>
      <c r="O44" s="255">
        <v>-13.304760630958413</v>
      </c>
      <c r="P44" s="255">
        <v>17.753282500588298</v>
      </c>
      <c r="Q44" s="255">
        <v>2.8597916020571148</v>
      </c>
      <c r="R44" s="255">
        <v>2.3234310129388547</v>
      </c>
    </row>
    <row r="45" spans="1:18" x14ac:dyDescent="0.3">
      <c r="A45" s="251" t="s">
        <v>334</v>
      </c>
      <c r="B45" s="259" t="s">
        <v>440</v>
      </c>
      <c r="C45" s="255">
        <v>9.2421451420162413</v>
      </c>
      <c r="D45" s="255">
        <v>-2.1185226230510494</v>
      </c>
      <c r="E45" s="255">
        <v>12.126846551395971</v>
      </c>
      <c r="F45" s="255">
        <v>9.4164294605628527</v>
      </c>
      <c r="G45" s="255">
        <v>8.2152247675949468</v>
      </c>
      <c r="H45" s="255">
        <v>5.9379772868876728</v>
      </c>
      <c r="I45" s="255">
        <v>3.6511166743870263</v>
      </c>
      <c r="J45" s="255">
        <v>3.5747283427400589</v>
      </c>
      <c r="K45" s="255">
        <v>2.8658647933665264</v>
      </c>
      <c r="L45" s="255">
        <v>3.1407542397511463</v>
      </c>
      <c r="M45" s="255">
        <v>3.8332010717000173</v>
      </c>
      <c r="N45" s="255">
        <v>2.5963300195249275</v>
      </c>
      <c r="O45" s="255">
        <v>-23.446078879941439</v>
      </c>
      <c r="P45" s="255">
        <v>12.176043869020489</v>
      </c>
      <c r="Q45" s="255">
        <v>5.2851795858835544</v>
      </c>
      <c r="R45" s="255">
        <v>0.8968177282409755</v>
      </c>
    </row>
    <row r="46" spans="1:18" x14ac:dyDescent="0.3">
      <c r="A46" s="251" t="s">
        <v>491</v>
      </c>
      <c r="B46" s="259" t="s">
        <v>440</v>
      </c>
      <c r="C46" s="255">
        <v>8.9841358196493246</v>
      </c>
      <c r="D46" s="255">
        <v>0.27133663619183324</v>
      </c>
      <c r="E46" s="255">
        <v>8.5936952826044148</v>
      </c>
      <c r="F46" s="255">
        <v>8.6069514640524432</v>
      </c>
      <c r="G46" s="255">
        <v>9.7922352058347855</v>
      </c>
      <c r="H46" s="255">
        <v>5.7340735204452784</v>
      </c>
      <c r="I46" s="255">
        <v>4.138657464999639</v>
      </c>
      <c r="J46" s="255">
        <v>3.3117048402870495</v>
      </c>
      <c r="K46" s="255">
        <v>3.3235501342128089</v>
      </c>
      <c r="L46" s="255">
        <v>1.2272107363682636</v>
      </c>
      <c r="M46" s="255">
        <v>3.4557788830502858</v>
      </c>
      <c r="N46" s="255">
        <v>4.6479995685755142</v>
      </c>
      <c r="O46" s="255">
        <v>-47.632353446400145</v>
      </c>
      <c r="P46" s="255">
        <v>45.441623477443216</v>
      </c>
      <c r="Q46" s="255">
        <v>22.001784219679536</v>
      </c>
      <c r="R46" s="255">
        <v>3.090665971042597</v>
      </c>
    </row>
    <row r="47" spans="1:18" x14ac:dyDescent="0.3">
      <c r="A47" s="251" t="s">
        <v>492</v>
      </c>
      <c r="B47" s="259" t="s">
        <v>440</v>
      </c>
      <c r="C47" s="255">
        <v>20.203197771003232</v>
      </c>
      <c r="D47" s="255">
        <v>5.5228230456266942</v>
      </c>
      <c r="E47" s="255">
        <v>13.576371975037446</v>
      </c>
      <c r="F47" s="255">
        <v>13.682434482842339</v>
      </c>
      <c r="G47" s="255">
        <v>14.531347320840666</v>
      </c>
      <c r="H47" s="255">
        <v>11.182965446731274</v>
      </c>
      <c r="I47" s="255">
        <v>9.5542220197384324</v>
      </c>
      <c r="J47" s="255">
        <v>8.3064174588352842</v>
      </c>
      <c r="K47" s="255">
        <v>11.84867615188918</v>
      </c>
      <c r="L47" s="255">
        <v>11.626300492818345</v>
      </c>
      <c r="M47" s="255">
        <v>9.2546752599882183</v>
      </c>
      <c r="N47" s="255">
        <v>7.726965027043093</v>
      </c>
      <c r="O47" s="255">
        <v>6.5489940223237113</v>
      </c>
      <c r="P47" s="255">
        <v>11.23827434460452</v>
      </c>
      <c r="Q47" s="255">
        <v>2.870946058349432</v>
      </c>
      <c r="R47" s="255">
        <v>-6.6502760978175104</v>
      </c>
    </row>
    <row r="48" spans="1:18" x14ac:dyDescent="0.3">
      <c r="A48" s="251" t="s">
        <v>335</v>
      </c>
      <c r="B48" s="259" t="s">
        <v>440</v>
      </c>
      <c r="C48" s="255">
        <v>8.087223694194634</v>
      </c>
      <c r="D48" s="255">
        <v>22.47008944395597</v>
      </c>
      <c r="E48" s="255">
        <v>8.9478016711584303</v>
      </c>
      <c r="F48" s="255">
        <v>3.5266760508956452</v>
      </c>
      <c r="G48" s="255">
        <v>9.1273702802679395</v>
      </c>
      <c r="H48" s="255">
        <v>7.3380290937630264</v>
      </c>
      <c r="I48" s="255">
        <v>8.0877698353426553</v>
      </c>
      <c r="J48" s="255">
        <v>5.9122435281576173</v>
      </c>
      <c r="K48" s="255">
        <v>5.8447747321227723</v>
      </c>
      <c r="L48" s="255">
        <v>5.1227475348942164</v>
      </c>
      <c r="M48" s="255">
        <v>5.2938049460367296</v>
      </c>
      <c r="N48" s="255">
        <v>2.2481348626363769</v>
      </c>
      <c r="O48" s="255">
        <v>4.522925825344231</v>
      </c>
      <c r="P48" s="255">
        <v>6.4076480909545523</v>
      </c>
      <c r="Q48" s="255">
        <v>1.4787504814916019</v>
      </c>
      <c r="R48" s="255">
        <v>2.2511957237023523</v>
      </c>
    </row>
    <row r="49" spans="1:18" x14ac:dyDescent="0.3">
      <c r="A49" s="251" t="s">
        <v>136</v>
      </c>
      <c r="B49" s="259" t="s">
        <v>440</v>
      </c>
      <c r="C49" s="255">
        <v>3.5340981668779818</v>
      </c>
      <c r="D49" s="255">
        <v>5.9204173634424819</v>
      </c>
      <c r="E49" s="255">
        <v>3.4487292253982105</v>
      </c>
      <c r="F49" s="255">
        <v>1.0613782266738525</v>
      </c>
      <c r="G49" s="255">
        <v>5.3444353330859684</v>
      </c>
      <c r="H49" s="255">
        <v>3.6359815566724905</v>
      </c>
      <c r="I49" s="255">
        <v>5.3275967196775014</v>
      </c>
      <c r="J49" s="255">
        <v>3.6037306276431167</v>
      </c>
      <c r="K49" s="255">
        <v>3.4346290307524896</v>
      </c>
      <c r="L49" s="255">
        <v>2.5487674919653927</v>
      </c>
      <c r="M49" s="255">
        <v>3.8201421038909444</v>
      </c>
      <c r="N49" s="255">
        <v>4.3288978459486032</v>
      </c>
      <c r="O49" s="255">
        <v>-4.9305466704278444</v>
      </c>
      <c r="P49" s="255">
        <v>5.3269889699128612</v>
      </c>
      <c r="Q49" s="255">
        <v>0.9103865815895773</v>
      </c>
      <c r="R49" s="255">
        <v>1.029133611526305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7.5405746692783282</v>
      </c>
      <c r="D51" s="258">
        <v>-2.6922165050845592</v>
      </c>
      <c r="E51" s="258">
        <v>-2.3633626745384646</v>
      </c>
      <c r="F51" s="258">
        <v>0.88971515089255604</v>
      </c>
      <c r="G51" s="258">
        <v>9.354353052271918</v>
      </c>
      <c r="H51" s="258">
        <v>4.5955648137734357</v>
      </c>
      <c r="I51" s="258">
        <v>-13.261533744293402</v>
      </c>
      <c r="J51" s="258">
        <v>9.7100715517244112</v>
      </c>
      <c r="K51" s="258">
        <v>4.4418074179705087</v>
      </c>
      <c r="L51" s="258">
        <v>5.182259360059092</v>
      </c>
      <c r="M51" s="258">
        <v>7.2208532242396046</v>
      </c>
      <c r="N51" s="258">
        <v>-3.153897780448645</v>
      </c>
      <c r="O51" s="258">
        <v>-6.4851287144438601</v>
      </c>
      <c r="P51" s="258">
        <v>14.420743742681537</v>
      </c>
      <c r="Q51" s="258">
        <v>1.0768748085104392</v>
      </c>
      <c r="R51" s="258">
        <v>-3.9829182078638041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sheetPr codeName="Hoja189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646</v>
      </c>
      <c r="B1" s="121"/>
      <c r="C1" s="121"/>
      <c r="D1" s="121"/>
      <c r="E1" s="121"/>
      <c r="F1" s="121"/>
      <c r="G1" s="121"/>
      <c r="H1" s="122">
        <v>194</v>
      </c>
      <c r="I1" s="2"/>
    </row>
    <row r="2" spans="1:18" ht="18" x14ac:dyDescent="0.3">
      <c r="A2" s="229" t="s">
        <v>176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6">
        <v>18</v>
      </c>
    </row>
    <row r="6" spans="1:18" ht="10.5" customHeight="1" x14ac:dyDescent="0.3">
      <c r="A6" s="6">
        <v>1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74">
        <v>518225</v>
      </c>
      <c r="C9" s="274">
        <v>631359</v>
      </c>
      <c r="D9" s="274">
        <v>628978</v>
      </c>
      <c r="E9" s="274">
        <v>681829</v>
      </c>
      <c r="F9" s="274">
        <v>799370</v>
      </c>
      <c r="G9" s="274">
        <v>824898</v>
      </c>
      <c r="H9" s="274">
        <v>849002</v>
      </c>
      <c r="I9" s="274">
        <v>967940</v>
      </c>
      <c r="J9" s="274">
        <v>1067873</v>
      </c>
      <c r="K9" s="274">
        <v>1049530</v>
      </c>
      <c r="L9" s="274">
        <v>1036956</v>
      </c>
      <c r="M9" s="274">
        <v>1097365</v>
      </c>
      <c r="N9" s="274">
        <v>1158891</v>
      </c>
      <c r="O9" s="274">
        <v>1241702</v>
      </c>
      <c r="P9" s="274">
        <v>1604489</v>
      </c>
      <c r="Q9">
        <v>1726057</v>
      </c>
      <c r="R9">
        <v>1863203</v>
      </c>
    </row>
    <row r="10" spans="1:18" x14ac:dyDescent="0.3">
      <c r="A10" s="251" t="s">
        <v>77</v>
      </c>
      <c r="B10" s="274">
        <v>511222</v>
      </c>
      <c r="C10" s="274">
        <v>494266</v>
      </c>
      <c r="D10" s="274">
        <v>574972</v>
      </c>
      <c r="E10" s="274">
        <v>526091</v>
      </c>
      <c r="F10" s="274">
        <v>603611</v>
      </c>
      <c r="G10" s="274">
        <v>312000</v>
      </c>
      <c r="H10" s="274">
        <v>739806</v>
      </c>
      <c r="I10" s="274">
        <v>212741</v>
      </c>
      <c r="J10" s="274">
        <v>453392</v>
      </c>
      <c r="K10" s="274">
        <v>696601</v>
      </c>
      <c r="L10" s="274">
        <v>529534</v>
      </c>
      <c r="M10" s="274">
        <v>1231481</v>
      </c>
      <c r="N10" s="274">
        <v>826844</v>
      </c>
      <c r="O10" s="274">
        <v>989300</v>
      </c>
      <c r="P10" s="274">
        <v>1322170</v>
      </c>
      <c r="Q10">
        <v>1110367</v>
      </c>
      <c r="R10">
        <v>524911</v>
      </c>
    </row>
    <row r="11" spans="1:18" x14ac:dyDescent="0.3">
      <c r="A11" s="251" t="s">
        <v>489</v>
      </c>
      <c r="B11" s="274">
        <v>8619875</v>
      </c>
      <c r="C11" s="274">
        <v>7085995</v>
      </c>
      <c r="D11" s="274">
        <v>5657509</v>
      </c>
      <c r="E11" s="274">
        <v>7352747</v>
      </c>
      <c r="F11" s="274">
        <v>8839842</v>
      </c>
      <c r="G11" s="274">
        <v>8633878</v>
      </c>
      <c r="H11" s="274">
        <v>7827171</v>
      </c>
      <c r="I11" s="274">
        <v>5741210</v>
      </c>
      <c r="J11" s="274">
        <v>6291437</v>
      </c>
      <c r="K11" s="274">
        <v>6570793</v>
      </c>
      <c r="L11" s="274">
        <v>8878197</v>
      </c>
      <c r="M11" s="274">
        <v>9203664</v>
      </c>
      <c r="N11" s="274">
        <v>8133252</v>
      </c>
      <c r="O11" s="274">
        <v>8364021</v>
      </c>
      <c r="P11" s="274">
        <v>17081249</v>
      </c>
      <c r="Q11">
        <v>15617178</v>
      </c>
      <c r="R11">
        <v>13795076</v>
      </c>
    </row>
    <row r="12" spans="1:18" x14ac:dyDescent="0.3">
      <c r="A12" s="251" t="s">
        <v>56</v>
      </c>
      <c r="B12" s="274">
        <v>1442956</v>
      </c>
      <c r="C12" s="274">
        <v>1702729</v>
      </c>
      <c r="D12" s="274">
        <v>1403910</v>
      </c>
      <c r="E12" s="274">
        <v>1570187</v>
      </c>
      <c r="F12" s="274">
        <v>1928547</v>
      </c>
      <c r="G12" s="274">
        <v>1753953</v>
      </c>
      <c r="H12" s="274">
        <v>2261842</v>
      </c>
      <c r="I12" s="274">
        <v>1769158</v>
      </c>
      <c r="J12" s="274">
        <v>2020334</v>
      </c>
      <c r="K12" s="274">
        <v>2246740</v>
      </c>
      <c r="L12" s="274">
        <v>2060777</v>
      </c>
      <c r="M12" s="274">
        <v>2768870</v>
      </c>
      <c r="N12" s="274">
        <v>2563454</v>
      </c>
      <c r="O12" s="274">
        <v>2667764</v>
      </c>
      <c r="P12" s="274">
        <v>3452682</v>
      </c>
      <c r="Q12">
        <v>3824305</v>
      </c>
      <c r="R12">
        <v>3049592</v>
      </c>
    </row>
    <row r="13" spans="1:18" x14ac:dyDescent="0.3">
      <c r="A13" s="251" t="s">
        <v>490</v>
      </c>
      <c r="B13" s="274">
        <v>295384</v>
      </c>
      <c r="C13" s="274">
        <v>319642</v>
      </c>
      <c r="D13" s="274">
        <v>320337</v>
      </c>
      <c r="E13" s="274">
        <v>309104</v>
      </c>
      <c r="F13" s="274">
        <v>311974</v>
      </c>
      <c r="G13" s="274">
        <v>334010</v>
      </c>
      <c r="H13" s="274">
        <v>341102</v>
      </c>
      <c r="I13" s="274">
        <v>388185</v>
      </c>
      <c r="J13" s="274">
        <v>485863</v>
      </c>
      <c r="K13" s="274">
        <v>645848</v>
      </c>
      <c r="L13" s="274">
        <v>643279</v>
      </c>
      <c r="M13" s="274">
        <v>661304</v>
      </c>
      <c r="N13" s="274">
        <v>713620</v>
      </c>
      <c r="O13" s="274">
        <v>725827</v>
      </c>
      <c r="P13" s="274">
        <v>751083</v>
      </c>
      <c r="Q13">
        <v>729151</v>
      </c>
      <c r="R13">
        <v>699364</v>
      </c>
    </row>
    <row r="14" spans="1:18" x14ac:dyDescent="0.3">
      <c r="A14" s="251" t="s">
        <v>58</v>
      </c>
      <c r="B14" s="274">
        <v>675677</v>
      </c>
      <c r="C14" s="274">
        <v>967371</v>
      </c>
      <c r="D14" s="274">
        <v>1036883</v>
      </c>
      <c r="E14" s="274">
        <v>1294350</v>
      </c>
      <c r="F14" s="274">
        <v>1197384</v>
      </c>
      <c r="G14" s="274">
        <v>1178888</v>
      </c>
      <c r="H14" s="274">
        <v>1303208</v>
      </c>
      <c r="I14" s="274">
        <v>1435537</v>
      </c>
      <c r="J14" s="274">
        <v>1270364</v>
      </c>
      <c r="K14" s="274">
        <v>1202125</v>
      </c>
      <c r="L14" s="274">
        <v>1320686</v>
      </c>
      <c r="M14" s="274">
        <v>1671048</v>
      </c>
      <c r="N14" s="274">
        <v>1690826</v>
      </c>
      <c r="O14" s="274">
        <v>1710206</v>
      </c>
      <c r="P14" s="274">
        <v>2746936</v>
      </c>
      <c r="Q14">
        <v>3549680</v>
      </c>
      <c r="R14">
        <v>3591968</v>
      </c>
    </row>
    <row r="15" spans="1:18" x14ac:dyDescent="0.3">
      <c r="A15" s="251" t="s">
        <v>59</v>
      </c>
      <c r="B15" s="274">
        <v>686766</v>
      </c>
      <c r="C15" s="274">
        <v>834444</v>
      </c>
      <c r="D15" s="274">
        <v>805294</v>
      </c>
      <c r="E15" s="274">
        <v>933514</v>
      </c>
      <c r="F15" s="274">
        <v>1065706</v>
      </c>
      <c r="G15" s="274">
        <v>1162404</v>
      </c>
      <c r="H15" s="274">
        <v>1236110</v>
      </c>
      <c r="I15" s="274">
        <v>1275086</v>
      </c>
      <c r="J15" s="274">
        <v>1334420</v>
      </c>
      <c r="K15" s="274">
        <v>1415995</v>
      </c>
      <c r="L15" s="274">
        <v>1456862</v>
      </c>
      <c r="M15" s="274">
        <v>1541356</v>
      </c>
      <c r="N15" s="274">
        <v>1609626</v>
      </c>
      <c r="O15" s="274">
        <v>1509412</v>
      </c>
      <c r="P15" s="274">
        <v>1930281</v>
      </c>
      <c r="Q15">
        <v>2243443</v>
      </c>
      <c r="R15">
        <v>2485041</v>
      </c>
    </row>
    <row r="16" spans="1:18" x14ac:dyDescent="0.3">
      <c r="A16" s="251" t="s">
        <v>334</v>
      </c>
      <c r="B16" s="274">
        <v>383266</v>
      </c>
      <c r="C16" s="274">
        <v>422075</v>
      </c>
      <c r="D16" s="274">
        <v>444834</v>
      </c>
      <c r="E16" s="274">
        <v>508502</v>
      </c>
      <c r="F16" s="274">
        <v>582387</v>
      </c>
      <c r="G16" s="274">
        <v>643056</v>
      </c>
      <c r="H16" s="274">
        <v>714087</v>
      </c>
      <c r="I16" s="274">
        <v>781891</v>
      </c>
      <c r="J16" s="274">
        <v>923443</v>
      </c>
      <c r="K16" s="274">
        <v>966969</v>
      </c>
      <c r="L16" s="274">
        <v>983671</v>
      </c>
      <c r="M16" s="274">
        <v>951702</v>
      </c>
      <c r="N16" s="274">
        <v>1018005</v>
      </c>
      <c r="O16" s="274">
        <v>917219</v>
      </c>
      <c r="P16" s="274">
        <v>997379</v>
      </c>
      <c r="Q16">
        <v>1090712</v>
      </c>
      <c r="R16">
        <v>1173224</v>
      </c>
    </row>
    <row r="17" spans="1:18" x14ac:dyDescent="0.3">
      <c r="A17" s="251" t="s">
        <v>491</v>
      </c>
      <c r="B17" s="274">
        <v>287440</v>
      </c>
      <c r="C17" s="274">
        <v>326160</v>
      </c>
      <c r="D17" s="274">
        <v>344341</v>
      </c>
      <c r="E17" s="274">
        <v>397365</v>
      </c>
      <c r="F17" s="274">
        <v>471084</v>
      </c>
      <c r="G17" s="274">
        <v>548153</v>
      </c>
      <c r="H17" s="274">
        <v>622797</v>
      </c>
      <c r="I17" s="274">
        <v>679608</v>
      </c>
      <c r="J17" s="274">
        <v>743088</v>
      </c>
      <c r="K17" s="274">
        <v>821115</v>
      </c>
      <c r="L17" s="274">
        <v>892169</v>
      </c>
      <c r="M17" s="274">
        <v>963944</v>
      </c>
      <c r="N17" s="274">
        <v>1022421</v>
      </c>
      <c r="O17" s="274">
        <v>566993</v>
      </c>
      <c r="P17" s="274">
        <v>813892</v>
      </c>
      <c r="Q17">
        <v>1087191</v>
      </c>
      <c r="R17">
        <v>1259664</v>
      </c>
    </row>
    <row r="18" spans="1:18" x14ac:dyDescent="0.3">
      <c r="A18" s="251" t="s">
        <v>492</v>
      </c>
      <c r="B18" s="274">
        <v>171557</v>
      </c>
      <c r="C18" s="274">
        <v>195407</v>
      </c>
      <c r="D18" s="274">
        <v>187072</v>
      </c>
      <c r="E18" s="274">
        <v>205209</v>
      </c>
      <c r="F18" s="274">
        <v>218041</v>
      </c>
      <c r="G18" s="274">
        <v>232949</v>
      </c>
      <c r="H18" s="274">
        <v>249490</v>
      </c>
      <c r="I18" s="274">
        <v>262235</v>
      </c>
      <c r="J18" s="274">
        <v>265880</v>
      </c>
      <c r="K18" s="274">
        <v>285407</v>
      </c>
      <c r="L18" s="274">
        <v>324855</v>
      </c>
      <c r="M18" s="274">
        <v>347269</v>
      </c>
      <c r="N18" s="274">
        <v>367050</v>
      </c>
      <c r="O18" s="274">
        <v>375316</v>
      </c>
      <c r="P18" s="274">
        <v>383084</v>
      </c>
      <c r="Q18">
        <v>393841</v>
      </c>
      <c r="R18">
        <v>374200</v>
      </c>
    </row>
    <row r="19" spans="1:18" x14ac:dyDescent="0.3">
      <c r="A19" s="251" t="s">
        <v>335</v>
      </c>
      <c r="B19" s="274">
        <v>401955</v>
      </c>
      <c r="C19" s="274">
        <v>466127</v>
      </c>
      <c r="D19" s="274">
        <v>571435</v>
      </c>
      <c r="E19" s="274">
        <v>624537</v>
      </c>
      <c r="F19" s="274">
        <v>683463</v>
      </c>
      <c r="G19" s="274">
        <v>765787</v>
      </c>
      <c r="H19" s="274">
        <v>864026</v>
      </c>
      <c r="I19" s="274">
        <v>995389</v>
      </c>
      <c r="J19" s="274">
        <v>1080722</v>
      </c>
      <c r="K19" s="274">
        <v>1166312</v>
      </c>
      <c r="L19" s="274">
        <v>1223029</v>
      </c>
      <c r="M19" s="274">
        <v>1287716</v>
      </c>
      <c r="N19" s="274">
        <v>1310932</v>
      </c>
      <c r="O19" s="274">
        <v>1381909</v>
      </c>
      <c r="P19" s="274">
        <v>1469022</v>
      </c>
      <c r="Q19">
        <v>1560514</v>
      </c>
      <c r="R19">
        <v>1617494</v>
      </c>
    </row>
    <row r="20" spans="1:18" x14ac:dyDescent="0.3">
      <c r="A20" s="251" t="s">
        <v>136</v>
      </c>
      <c r="B20" s="274">
        <v>1678448</v>
      </c>
      <c r="C20" s="274">
        <v>1792342</v>
      </c>
      <c r="D20" s="274">
        <v>1938390</v>
      </c>
      <c r="E20" s="274">
        <v>2035767</v>
      </c>
      <c r="F20" s="274">
        <v>2129604</v>
      </c>
      <c r="G20" s="274">
        <v>2362438</v>
      </c>
      <c r="H20" s="274">
        <v>2561315</v>
      </c>
      <c r="I20" s="274">
        <v>2803745</v>
      </c>
      <c r="J20" s="274">
        <v>3006011</v>
      </c>
      <c r="K20" s="274">
        <v>3258743</v>
      </c>
      <c r="L20" s="274">
        <v>3509397</v>
      </c>
      <c r="M20" s="274">
        <v>3792989</v>
      </c>
      <c r="N20" s="274">
        <v>4087677</v>
      </c>
      <c r="O20" s="274">
        <v>4007166</v>
      </c>
      <c r="P20" s="274">
        <v>4303933</v>
      </c>
      <c r="Q20">
        <v>4635581</v>
      </c>
      <c r="R20">
        <v>5195838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</row>
    <row r="22" spans="1:18" x14ac:dyDescent="0.3">
      <c r="A22" s="261" t="s">
        <v>27</v>
      </c>
      <c r="B22" s="276">
        <v>15672771</v>
      </c>
      <c r="C22" s="276">
        <v>15237917</v>
      </c>
      <c r="D22" s="276">
        <v>13913955</v>
      </c>
      <c r="E22" s="276">
        <v>16439202</v>
      </c>
      <c r="F22" s="276">
        <v>18831013</v>
      </c>
      <c r="G22" s="276">
        <v>18752414</v>
      </c>
      <c r="H22" s="276">
        <v>19569956</v>
      </c>
      <c r="I22" s="276">
        <v>17312725</v>
      </c>
      <c r="J22" s="276">
        <v>18942827</v>
      </c>
      <c r="K22" s="276">
        <v>20326178</v>
      </c>
      <c r="L22" s="276">
        <v>22859412</v>
      </c>
      <c r="M22" s="276">
        <v>25518708</v>
      </c>
      <c r="N22" s="276">
        <v>24502598</v>
      </c>
      <c r="O22" s="276">
        <v>24456835</v>
      </c>
      <c r="P22" s="276">
        <v>36856200</v>
      </c>
      <c r="Q22" s="276">
        <v>37568020</v>
      </c>
      <c r="R22" s="276">
        <v>35629575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sheetPr codeName="Hoja190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645</v>
      </c>
      <c r="B1" s="121"/>
      <c r="C1" s="121"/>
      <c r="D1" s="121"/>
      <c r="E1" s="121"/>
      <c r="F1" s="121"/>
      <c r="G1" s="121"/>
      <c r="H1" s="122">
        <v>195</v>
      </c>
      <c r="I1" s="2"/>
    </row>
    <row r="2" spans="1:18" ht="18" x14ac:dyDescent="0.3">
      <c r="A2" s="229" t="s">
        <v>176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55">
        <v>3.306530797904212</v>
      </c>
      <c r="C9" s="255">
        <v>4.1433419016523061</v>
      </c>
      <c r="D9" s="255">
        <v>4.5204832127170169</v>
      </c>
      <c r="E9" s="255">
        <v>4.1475796696214333</v>
      </c>
      <c r="F9" s="255">
        <v>4.2449654726487633</v>
      </c>
      <c r="G9" s="255">
        <v>4.3988896576195469</v>
      </c>
      <c r="H9" s="255">
        <v>4.3382928403109338</v>
      </c>
      <c r="I9" s="255">
        <v>5.5909165079443008</v>
      </c>
      <c r="J9" s="255">
        <v>5.637347582807994</v>
      </c>
      <c r="K9" s="255">
        <v>5.1634399738111121</v>
      </c>
      <c r="L9" s="255">
        <v>4.5362321655517652</v>
      </c>
      <c r="M9" s="255">
        <v>4.300237300415052</v>
      </c>
      <c r="N9" s="255">
        <v>4.7296658093154038</v>
      </c>
      <c r="O9" s="255">
        <v>5.0771164788902565</v>
      </c>
      <c r="P9" s="255">
        <v>4.3533760941171362</v>
      </c>
      <c r="Q9" s="255">
        <v>4.5944848836856451</v>
      </c>
      <c r="R9" s="255">
        <v>5.2293719473218525</v>
      </c>
    </row>
    <row r="10" spans="1:18" x14ac:dyDescent="0.3">
      <c r="A10" s="251" t="s">
        <v>77</v>
      </c>
      <c r="B10" s="255">
        <v>3.2618482079525055</v>
      </c>
      <c r="C10" s="255">
        <v>3.2436585656687855</v>
      </c>
      <c r="D10" s="255">
        <v>4.1323405171283074</v>
      </c>
      <c r="E10" s="255">
        <v>3.2002222492308321</v>
      </c>
      <c r="F10" s="255">
        <v>3.2054090770369075</v>
      </c>
      <c r="G10" s="255">
        <v>1.6637857931250877</v>
      </c>
      <c r="H10" s="255">
        <v>3.7803150911529899</v>
      </c>
      <c r="I10" s="255">
        <v>1.2288129107347341</v>
      </c>
      <c r="J10" s="255">
        <v>2.3934759051539669</v>
      </c>
      <c r="K10" s="255">
        <v>3.4271125639065052</v>
      </c>
      <c r="L10" s="255">
        <v>2.3164812813207969</v>
      </c>
      <c r="M10" s="255">
        <v>4.8257968232560993</v>
      </c>
      <c r="N10" s="255">
        <v>3.3745156329953256</v>
      </c>
      <c r="O10" s="255">
        <v>4.0450859647211095</v>
      </c>
      <c r="P10" s="255">
        <v>3.5873747157873033</v>
      </c>
      <c r="Q10" s="255">
        <v>2.9556175704761656</v>
      </c>
      <c r="R10" s="255">
        <v>1.4732451902667938</v>
      </c>
    </row>
    <row r="11" spans="1:18" x14ac:dyDescent="0.3">
      <c r="A11" s="251" t="s">
        <v>489</v>
      </c>
      <c r="B11" s="255">
        <v>54.999048987572138</v>
      </c>
      <c r="C11" s="255">
        <v>46.502386120097647</v>
      </c>
      <c r="D11" s="255">
        <v>40.660682027504045</v>
      </c>
      <c r="E11" s="255">
        <v>44.726909493538678</v>
      </c>
      <c r="F11" s="255">
        <v>46.942997702778925</v>
      </c>
      <c r="G11" s="255">
        <v>46.041421653766818</v>
      </c>
      <c r="H11" s="255">
        <v>39.995853848623881</v>
      </c>
      <c r="I11" s="255">
        <v>33.161792843125504</v>
      </c>
      <c r="J11" s="255">
        <v>33.212767027857041</v>
      </c>
      <c r="K11" s="255">
        <v>32.326751246594412</v>
      </c>
      <c r="L11" s="255">
        <v>38.838256207115037</v>
      </c>
      <c r="M11" s="255">
        <v>36.066340035710269</v>
      </c>
      <c r="N11" s="255">
        <v>33.193427080671199</v>
      </c>
      <c r="O11" s="255">
        <v>34.199114480675853</v>
      </c>
      <c r="P11" s="255">
        <v>46.345659617649133</v>
      </c>
      <c r="Q11" s="255">
        <v>41.570404828361994</v>
      </c>
      <c r="R11" s="255">
        <v>38.718048138379423</v>
      </c>
    </row>
    <row r="12" spans="1:18" x14ac:dyDescent="0.3">
      <c r="A12" s="251" t="s">
        <v>56</v>
      </c>
      <c r="B12" s="255">
        <v>9.2067701365635983</v>
      </c>
      <c r="C12" s="255">
        <v>11.174289766770617</v>
      </c>
      <c r="D12" s="255">
        <v>10.089942076138668</v>
      </c>
      <c r="E12" s="255">
        <v>9.5514794452918093</v>
      </c>
      <c r="F12" s="255">
        <v>10.241334335014265</v>
      </c>
      <c r="G12" s="255">
        <v>9.3532118051574589</v>
      </c>
      <c r="H12" s="255">
        <v>11.55772654777558</v>
      </c>
      <c r="I12" s="255">
        <v>10.218830368991593</v>
      </c>
      <c r="J12" s="255">
        <v>10.665430244387492</v>
      </c>
      <c r="K12" s="255">
        <v>11.053430703991671</v>
      </c>
      <c r="L12" s="255">
        <v>9.0150044104371538</v>
      </c>
      <c r="M12" s="255">
        <v>10.850353395634293</v>
      </c>
      <c r="N12" s="255">
        <v>10.46196815537683</v>
      </c>
      <c r="O12" s="255">
        <v>10.908050857766346</v>
      </c>
      <c r="P12" s="255">
        <v>9.3679815065036554</v>
      </c>
      <c r="Q12" s="255">
        <v>10.179682080663287</v>
      </c>
      <c r="R12" s="255">
        <v>8.559159069396701</v>
      </c>
    </row>
    <row r="13" spans="1:18" x14ac:dyDescent="0.3">
      <c r="A13" s="251" t="s">
        <v>490</v>
      </c>
      <c r="B13" s="255">
        <v>1.8846954377116847</v>
      </c>
      <c r="C13" s="255">
        <v>2.0976751612441515</v>
      </c>
      <c r="D13" s="255">
        <v>2.3022713527534049</v>
      </c>
      <c r="E13" s="255">
        <v>1.8802859165548302</v>
      </c>
      <c r="F13" s="255">
        <v>1.6567032267462189</v>
      </c>
      <c r="G13" s="255">
        <v>1.7811573485952261</v>
      </c>
      <c r="H13" s="255">
        <v>1.7429880782562821</v>
      </c>
      <c r="I13" s="255">
        <v>2.2421946862784452</v>
      </c>
      <c r="J13" s="255">
        <v>2.5648917133646423</v>
      </c>
      <c r="K13" s="255">
        <v>3.1774197785732268</v>
      </c>
      <c r="L13" s="255">
        <v>2.8140662585721801</v>
      </c>
      <c r="M13" s="255">
        <v>2.5914478115428103</v>
      </c>
      <c r="N13" s="255">
        <v>2.9124258578620927</v>
      </c>
      <c r="O13" s="255">
        <v>2.9677879414895671</v>
      </c>
      <c r="P13" s="255">
        <v>2.0378742246894688</v>
      </c>
      <c r="Q13" s="255">
        <v>1.9408821652032768</v>
      </c>
      <c r="R13" s="255">
        <v>1.9628749430774854</v>
      </c>
    </row>
    <row r="14" spans="1:18" x14ac:dyDescent="0.3">
      <c r="A14" s="251" t="s">
        <v>58</v>
      </c>
      <c r="B14" s="255">
        <v>4.311152124917796</v>
      </c>
      <c r="C14" s="255">
        <v>6.3484464444845052</v>
      </c>
      <c r="D14" s="255">
        <v>7.4521083329649978</v>
      </c>
      <c r="E14" s="255">
        <v>7.873557366105727</v>
      </c>
      <c r="F14" s="255">
        <v>6.3585745493351844</v>
      </c>
      <c r="G14" s="255">
        <v>6.2865932887360536</v>
      </c>
      <c r="H14" s="255">
        <v>6.6592280534509118</v>
      </c>
      <c r="I14" s="255">
        <v>8.2918027058132093</v>
      </c>
      <c r="J14" s="255">
        <v>6.7063062973652245</v>
      </c>
      <c r="K14" s="255">
        <v>5.9141713705350805</v>
      </c>
      <c r="L14" s="255">
        <v>5.7774276958654935</v>
      </c>
      <c r="M14" s="255">
        <v>6.5483252522032078</v>
      </c>
      <c r="N14" s="255">
        <v>6.9005988671078882</v>
      </c>
      <c r="O14" s="255">
        <v>6.9927527417182151</v>
      </c>
      <c r="P14" s="255">
        <v>7.4531177929357888</v>
      </c>
      <c r="Q14" s="255">
        <v>9.4486746972558038</v>
      </c>
      <c r="R14" s="255">
        <v>10.081422526089632</v>
      </c>
    </row>
    <row r="15" spans="1:18" x14ac:dyDescent="0.3">
      <c r="A15" s="251" t="s">
        <v>59</v>
      </c>
      <c r="B15" s="255">
        <v>4.3819054077929165</v>
      </c>
      <c r="C15" s="255">
        <v>5.4761028032899768</v>
      </c>
      <c r="D15" s="255">
        <v>5.7876714420881772</v>
      </c>
      <c r="E15" s="255">
        <v>5.6785846417605912</v>
      </c>
      <c r="F15" s="255">
        <v>5.6593131766198663</v>
      </c>
      <c r="G15" s="255">
        <v>6.1986899393326107</v>
      </c>
      <c r="H15" s="255">
        <v>6.3163657598412577</v>
      </c>
      <c r="I15" s="255">
        <v>7.3650219708335918</v>
      </c>
      <c r="J15" s="255">
        <v>7.0444606816078723</v>
      </c>
      <c r="K15" s="255">
        <v>6.9663613100308384</v>
      </c>
      <c r="L15" s="255">
        <v>6.3731385566697867</v>
      </c>
      <c r="M15" s="255">
        <v>6.0401020302438511</v>
      </c>
      <c r="N15" s="255">
        <v>6.5692054369091801</v>
      </c>
      <c r="O15" s="255">
        <v>6.1717389024377036</v>
      </c>
      <c r="P15" s="255">
        <v>5.2373304898497404</v>
      </c>
      <c r="Q15" s="255">
        <v>5.9716828302369942</v>
      </c>
      <c r="R15" s="255">
        <v>6.9746579912895399</v>
      </c>
    </row>
    <row r="16" spans="1:18" x14ac:dyDescent="0.3">
      <c r="A16" s="251" t="s">
        <v>334</v>
      </c>
      <c r="B16" s="255">
        <v>2.4454258918221927</v>
      </c>
      <c r="C16" s="255">
        <v>2.7698995866692275</v>
      </c>
      <c r="D16" s="255">
        <v>3.1970349192591181</v>
      </c>
      <c r="E16" s="255">
        <v>3.0932280046196889</v>
      </c>
      <c r="F16" s="255">
        <v>3.0927013857406394</v>
      </c>
      <c r="G16" s="255">
        <v>3.4291905031533538</v>
      </c>
      <c r="H16" s="255">
        <v>3.6488942540289822</v>
      </c>
      <c r="I16" s="255">
        <v>4.5162792108117005</v>
      </c>
      <c r="J16" s="255">
        <v>4.8748953891623463</v>
      </c>
      <c r="K16" s="255">
        <v>4.7572593332597997</v>
      </c>
      <c r="L16" s="255">
        <v>4.3031334314285949</v>
      </c>
      <c r="M16" s="255">
        <v>3.7294286215430654</v>
      </c>
      <c r="N16" s="255">
        <v>4.1546818831211283</v>
      </c>
      <c r="O16" s="255">
        <v>3.7503585398519474</v>
      </c>
      <c r="P16" s="255">
        <v>2.7061362810056382</v>
      </c>
      <c r="Q16" s="255">
        <v>2.9032991358075302</v>
      </c>
      <c r="R16" s="255">
        <v>3.2928374812217096</v>
      </c>
    </row>
    <row r="17" spans="1:18" x14ac:dyDescent="0.3">
      <c r="A17" s="251" t="s">
        <v>491</v>
      </c>
      <c r="B17" s="255">
        <v>1.834008804186573</v>
      </c>
      <c r="C17" s="255">
        <v>2.1404500365765218</v>
      </c>
      <c r="D17" s="255">
        <v>2.474788800165014</v>
      </c>
      <c r="E17" s="255">
        <v>2.4171793740353094</v>
      </c>
      <c r="F17" s="255">
        <v>2.5016391842541874</v>
      </c>
      <c r="G17" s="255">
        <v>2.9231063264708212</v>
      </c>
      <c r="H17" s="255">
        <v>3.1824139001641085</v>
      </c>
      <c r="I17" s="255">
        <v>3.9254825569053979</v>
      </c>
      <c r="J17" s="255">
        <v>3.9227935724694101</v>
      </c>
      <c r="K17" s="255">
        <v>4.0396920660637727</v>
      </c>
      <c r="L17" s="255">
        <v>3.9028519193757041</v>
      </c>
      <c r="M17" s="255">
        <v>3.777401269688105</v>
      </c>
      <c r="N17" s="255">
        <v>4.1727044617880935</v>
      </c>
      <c r="O17" s="255">
        <v>2.3183416823967615</v>
      </c>
      <c r="P17" s="255">
        <v>2.2082905996820075</v>
      </c>
      <c r="Q17" s="255">
        <v>2.8939268026369236</v>
      </c>
      <c r="R17" s="255">
        <v>3.5354449218100417</v>
      </c>
    </row>
    <row r="18" spans="1:18" x14ac:dyDescent="0.3">
      <c r="A18" s="251" t="s">
        <v>492</v>
      </c>
      <c r="B18" s="255">
        <v>1.0946181756882687</v>
      </c>
      <c r="C18" s="255">
        <v>1.282373437261799</v>
      </c>
      <c r="D18" s="255">
        <v>1.3444919147718963</v>
      </c>
      <c r="E18" s="255">
        <v>1.248290519211334</v>
      </c>
      <c r="F18" s="255">
        <v>1.1578824782288664</v>
      </c>
      <c r="G18" s="255">
        <v>1.2422347330855643</v>
      </c>
      <c r="H18" s="255">
        <v>1.2748623451171786</v>
      </c>
      <c r="I18" s="255">
        <v>1.5146951158757505</v>
      </c>
      <c r="J18" s="255">
        <v>1.4035919770581233</v>
      </c>
      <c r="K18" s="255">
        <v>1.4041351010504779</v>
      </c>
      <c r="L18" s="255">
        <v>1.4210995453426361</v>
      </c>
      <c r="M18" s="255">
        <v>1.3608408388073565</v>
      </c>
      <c r="N18" s="255">
        <v>1.4980044156950214</v>
      </c>
      <c r="O18" s="255">
        <v>1.5346057656274821</v>
      </c>
      <c r="P18" s="255">
        <v>1.0394017831463904</v>
      </c>
      <c r="Q18" s="255">
        <v>1.0483411156616718</v>
      </c>
      <c r="R18" s="255">
        <v>1.0502510905617033</v>
      </c>
    </row>
    <row r="19" spans="1:18" x14ac:dyDescent="0.3">
      <c r="A19" s="251" t="s">
        <v>335</v>
      </c>
      <c r="B19" s="255">
        <v>2.5646709187545711</v>
      </c>
      <c r="C19" s="255">
        <v>3.0589942181729954</v>
      </c>
      <c r="D19" s="255">
        <v>4.1069199950696982</v>
      </c>
      <c r="E19" s="255">
        <v>3.7990712687878645</v>
      </c>
      <c r="F19" s="255">
        <v>3.6294542412561657</v>
      </c>
      <c r="G19" s="255">
        <v>4.0836715742303893</v>
      </c>
      <c r="H19" s="255">
        <v>4.4150635801122906</v>
      </c>
      <c r="I19" s="255">
        <v>5.7494646278965327</v>
      </c>
      <c r="J19" s="255">
        <v>5.7051780074853662</v>
      </c>
      <c r="K19" s="255">
        <v>5.7379798602570542</v>
      </c>
      <c r="L19" s="255">
        <v>5.3502207318368464</v>
      </c>
      <c r="M19" s="255">
        <v>5.0461645628767728</v>
      </c>
      <c r="N19" s="255">
        <v>5.3501755201632095</v>
      </c>
      <c r="O19" s="255">
        <v>5.6503999802100315</v>
      </c>
      <c r="P19" s="255">
        <v>3.9858205675028895</v>
      </c>
      <c r="Q19" s="255">
        <v>4.1538361617141391</v>
      </c>
      <c r="R19" s="255">
        <v>4.5397510354810571</v>
      </c>
    </row>
    <row r="20" spans="1:18" x14ac:dyDescent="0.3">
      <c r="A20" s="251" t="s">
        <v>136</v>
      </c>
      <c r="B20" s="255">
        <v>10.709325109133541</v>
      </c>
      <c r="C20" s="255">
        <v>11.762381958111465</v>
      </c>
      <c r="D20" s="255">
        <v>13.931265409439661</v>
      </c>
      <c r="E20" s="255">
        <v>12.383612051241903</v>
      </c>
      <c r="F20" s="255">
        <v>11.309025170340012</v>
      </c>
      <c r="G20" s="255">
        <v>12.59804737672707</v>
      </c>
      <c r="H20" s="255">
        <v>13.087995701165603</v>
      </c>
      <c r="I20" s="255">
        <v>16.194706494789237</v>
      </c>
      <c r="J20" s="255">
        <v>15.868861601280527</v>
      </c>
      <c r="K20" s="255">
        <v>16.032246691926048</v>
      </c>
      <c r="L20" s="255">
        <v>15.352087796484003</v>
      </c>
      <c r="M20" s="255">
        <v>14.863562058079117</v>
      </c>
      <c r="N20" s="255">
        <v>16.682626878994629</v>
      </c>
      <c r="O20" s="255">
        <v>16.384646664214728</v>
      </c>
      <c r="P20" s="255">
        <v>11.67763632713085</v>
      </c>
      <c r="Q20" s="255">
        <v>12.339167728296568</v>
      </c>
      <c r="R20" s="255">
        <v>14.58293566510406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100.00000000000003</v>
      </c>
      <c r="E22" s="258">
        <v>100.00000000000001</v>
      </c>
      <c r="F22" s="258">
        <v>100</v>
      </c>
      <c r="G22" s="258">
        <v>100</v>
      </c>
      <c r="H22" s="258">
        <v>100.00000000000003</v>
      </c>
      <c r="I22" s="258">
        <v>100</v>
      </c>
      <c r="J22" s="258">
        <v>100.00000000000003</v>
      </c>
      <c r="K22" s="258">
        <v>99.999999999999986</v>
      </c>
      <c r="L22" s="258">
        <v>100</v>
      </c>
      <c r="M22" s="258">
        <v>99.999999999999986</v>
      </c>
      <c r="N22" s="258">
        <v>99.999999999999986</v>
      </c>
      <c r="O22" s="258">
        <v>100</v>
      </c>
      <c r="P22" s="258">
        <v>100</v>
      </c>
      <c r="Q22" s="258">
        <v>100</v>
      </c>
      <c r="R22" s="258">
        <v>100.00000000000001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sheetPr codeName="Hoja191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644</v>
      </c>
      <c r="B1" s="121"/>
      <c r="C1" s="121"/>
      <c r="D1" s="121"/>
      <c r="E1" s="121"/>
      <c r="F1" s="121"/>
      <c r="G1" s="121"/>
      <c r="H1" s="122">
        <v>196</v>
      </c>
      <c r="I1" s="78"/>
    </row>
    <row r="2" spans="1:18" ht="18" x14ac:dyDescent="0.3">
      <c r="A2" s="229" t="s">
        <v>176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59" t="s">
        <v>440</v>
      </c>
      <c r="C9" s="255">
        <v>12.508419968422885</v>
      </c>
      <c r="D9" s="255">
        <v>5.1137748748176932</v>
      </c>
      <c r="E9" s="255">
        <v>-0.89747640313886734</v>
      </c>
      <c r="F9" s="255">
        <v>15.146394794793522</v>
      </c>
      <c r="G9" s="255">
        <v>-0.50130249173551533</v>
      </c>
      <c r="H9" s="255">
        <v>0.82041573647400412</v>
      </c>
      <c r="I9" s="255">
        <v>14.885905396547599</v>
      </c>
      <c r="J9" s="255">
        <v>2.6903995291707616</v>
      </c>
      <c r="K9" s="255">
        <v>2.5559027559113758</v>
      </c>
      <c r="L9" s="255">
        <v>-1.0078792807580754</v>
      </c>
      <c r="M9" s="255">
        <v>-4.3074007797261089</v>
      </c>
      <c r="N9" s="255">
        <v>4.8760863473792995</v>
      </c>
      <c r="O9" s="255">
        <v>6.5623026327893683</v>
      </c>
      <c r="P9" s="255">
        <v>12.400137623279207</v>
      </c>
      <c r="Q9" s="255">
        <v>11.43960676911091</v>
      </c>
      <c r="R9" s="255">
        <v>11.719806959418563</v>
      </c>
    </row>
    <row r="10" spans="1:18" x14ac:dyDescent="0.3">
      <c r="A10" s="251" t="s">
        <v>77</v>
      </c>
      <c r="B10" s="259" t="s">
        <v>440</v>
      </c>
      <c r="C10" s="255">
        <v>-4.9632844240970968</v>
      </c>
      <c r="D10" s="255">
        <v>15.938559068609123</v>
      </c>
      <c r="E10" s="255">
        <v>64.267558840909288</v>
      </c>
      <c r="F10" s="255">
        <v>-25.184974647957901</v>
      </c>
      <c r="G10" s="255">
        <v>-10.219823897540309</v>
      </c>
      <c r="H10" s="255">
        <v>45.242769511677892</v>
      </c>
      <c r="I10" s="255">
        <v>6.0473240136045092</v>
      </c>
      <c r="J10" s="255">
        <v>28.800731604394088</v>
      </c>
      <c r="K10" s="255">
        <v>4.0157341744582027</v>
      </c>
      <c r="L10" s="255">
        <v>-6.3933173319787642</v>
      </c>
      <c r="M10" s="255">
        <v>11.200574602332296</v>
      </c>
      <c r="N10" s="255">
        <v>-7.2017564995056063</v>
      </c>
      <c r="O10" s="255">
        <v>2.0978443532949882</v>
      </c>
      <c r="P10" s="255">
        <v>20.835703132569435</v>
      </c>
      <c r="Q10" s="255">
        <v>9.4166654634544784</v>
      </c>
      <c r="R10" s="255">
        <v>-19.116385644914033</v>
      </c>
    </row>
    <row r="11" spans="1:18" x14ac:dyDescent="0.3">
      <c r="A11" s="251" t="s">
        <v>489</v>
      </c>
      <c r="B11" s="259" t="s">
        <v>440</v>
      </c>
      <c r="C11" s="255">
        <v>-22.451448673843316</v>
      </c>
      <c r="D11" s="255">
        <v>-15.899223885784281</v>
      </c>
      <c r="E11" s="255">
        <v>40.471140870453382</v>
      </c>
      <c r="F11" s="255">
        <v>26.578051800756072</v>
      </c>
      <c r="G11" s="255">
        <v>-17.725612621181227</v>
      </c>
      <c r="H11" s="255">
        <v>-10.444816138959425</v>
      </c>
      <c r="I11" s="255">
        <v>-4.2747261793952731</v>
      </c>
      <c r="J11" s="255">
        <v>-7.4797739373643282</v>
      </c>
      <c r="K11" s="255">
        <v>-0.2969246954397704</v>
      </c>
      <c r="L11" s="255">
        <v>24.202167453366783</v>
      </c>
      <c r="M11" s="255">
        <v>0.83167129777325499</v>
      </c>
      <c r="N11" s="255">
        <v>-4.9452910005344819</v>
      </c>
      <c r="O11" s="255">
        <v>9.4898177104450099</v>
      </c>
      <c r="P11" s="255">
        <v>82.157433559505193</v>
      </c>
      <c r="Q11" s="255">
        <v>-8.6238543029625561</v>
      </c>
      <c r="R11" s="255">
        <v>-9.2964148532859667</v>
      </c>
    </row>
    <row r="12" spans="1:18" x14ac:dyDescent="0.3">
      <c r="A12" s="251" t="s">
        <v>56</v>
      </c>
      <c r="B12" s="259" t="s">
        <v>440</v>
      </c>
      <c r="C12" s="255">
        <v>10.912808527380207</v>
      </c>
      <c r="D12" s="255">
        <v>-5.9747644653122052</v>
      </c>
      <c r="E12" s="255">
        <v>19.034023148492679</v>
      </c>
      <c r="F12" s="255">
        <v>0.45668573318877748</v>
      </c>
      <c r="G12" s="255">
        <v>-5.2178845905309572</v>
      </c>
      <c r="H12" s="255">
        <v>13.881533354718002</v>
      </c>
      <c r="I12" s="255">
        <v>-3.7001558580642637</v>
      </c>
      <c r="J12" s="255">
        <v>7.2087565674976162</v>
      </c>
      <c r="K12" s="255">
        <v>2.9082857299093092</v>
      </c>
      <c r="L12" s="255">
        <v>-7.6844168301526565</v>
      </c>
      <c r="M12" s="255">
        <v>9.3207573984815895</v>
      </c>
      <c r="N12" s="255">
        <v>-2.8771657726576194</v>
      </c>
      <c r="O12" s="255">
        <v>10.778488157549361</v>
      </c>
      <c r="P12" s="255">
        <v>10.051872219153623</v>
      </c>
      <c r="Q12" s="255">
        <v>18.762772876543352</v>
      </c>
      <c r="R12" s="255">
        <v>-4.7445662833649322</v>
      </c>
    </row>
    <row r="13" spans="1:18" x14ac:dyDescent="0.3">
      <c r="A13" s="251" t="s">
        <v>490</v>
      </c>
      <c r="B13" s="259" t="s">
        <v>440</v>
      </c>
      <c r="C13" s="255">
        <v>4.8429366597021044</v>
      </c>
      <c r="D13" s="255">
        <v>3.4574648441792846</v>
      </c>
      <c r="E13" s="255">
        <v>-7.3502799498740075</v>
      </c>
      <c r="F13" s="255">
        <v>1.2864392438245886</v>
      </c>
      <c r="G13" s="255">
        <v>3.984854351411542</v>
      </c>
      <c r="H13" s="255">
        <v>3.6953070008410123</v>
      </c>
      <c r="I13" s="255">
        <v>6.3021529143716464</v>
      </c>
      <c r="J13" s="255">
        <v>11.703493255384004</v>
      </c>
      <c r="K13" s="255">
        <v>16.207426040124531</v>
      </c>
      <c r="L13" s="255">
        <v>-0.64287693279820246</v>
      </c>
      <c r="M13" s="255">
        <v>2.7167523709626238</v>
      </c>
      <c r="N13" s="255">
        <v>6.4822340466854911</v>
      </c>
      <c r="O13" s="255">
        <v>5.8473891804150782</v>
      </c>
      <c r="P13" s="255">
        <v>-3.0828522296951775</v>
      </c>
      <c r="Q13" s="255">
        <v>1.2889972752713845</v>
      </c>
      <c r="R13" s="255">
        <v>3.9384160008485054</v>
      </c>
    </row>
    <row r="14" spans="1:18" x14ac:dyDescent="0.3">
      <c r="A14" s="251" t="s">
        <v>58</v>
      </c>
      <c r="B14" s="259" t="s">
        <v>440</v>
      </c>
      <c r="C14" s="255">
        <v>4.3717922298190217</v>
      </c>
      <c r="D14" s="255">
        <v>1.5269512003925172</v>
      </c>
      <c r="E14" s="255">
        <v>3.5033597921087107</v>
      </c>
      <c r="F14" s="255">
        <v>2.2930950581629332</v>
      </c>
      <c r="G14" s="255">
        <v>3.4336598144630699</v>
      </c>
      <c r="H14" s="255">
        <v>3.9310566600345425</v>
      </c>
      <c r="I14" s="255">
        <v>6.4630575758941404</v>
      </c>
      <c r="J14" s="255">
        <v>9.5979040067000625</v>
      </c>
      <c r="K14" s="255">
        <v>3.4931234332904637</v>
      </c>
      <c r="L14" s="255">
        <v>3.1392018803539088</v>
      </c>
      <c r="M14" s="255">
        <v>4.4042025534130289</v>
      </c>
      <c r="N14" s="255">
        <v>1.5859956989464479</v>
      </c>
      <c r="O14" s="255">
        <v>8.2193437444989144</v>
      </c>
      <c r="P14" s="255">
        <v>3.3076153796608878</v>
      </c>
      <c r="Q14" s="255">
        <v>8.3894356299983457</v>
      </c>
      <c r="R14" s="255">
        <v>10.693119432003101</v>
      </c>
    </row>
    <row r="15" spans="1:18" x14ac:dyDescent="0.3">
      <c r="A15" s="251" t="s">
        <v>59</v>
      </c>
      <c r="B15" s="259" t="s">
        <v>440</v>
      </c>
      <c r="C15" s="255">
        <v>10.008476955994979</v>
      </c>
      <c r="D15" s="255">
        <v>-0.83339424634367276</v>
      </c>
      <c r="E15" s="255">
        <v>3.0026574570993603</v>
      </c>
      <c r="F15" s="255">
        <v>5.8914731120310364</v>
      </c>
      <c r="G15" s="255">
        <v>5.1148367518962345E-2</v>
      </c>
      <c r="H15" s="255">
        <v>0.59453202722326637</v>
      </c>
      <c r="I15" s="255">
        <v>1.6571998211061896</v>
      </c>
      <c r="J15" s="255">
        <v>1.370298215113209</v>
      </c>
      <c r="K15" s="255">
        <v>4.0455112835310842</v>
      </c>
      <c r="L15" s="255">
        <v>1.9639006169949909</v>
      </c>
      <c r="M15" s="255">
        <v>2.189364575389547</v>
      </c>
      <c r="N15" s="255">
        <v>1.8445514539825183</v>
      </c>
      <c r="O15" s="255">
        <v>8.165203030251277</v>
      </c>
      <c r="P15" s="255">
        <v>8.6024730959628926</v>
      </c>
      <c r="Q15" s="255">
        <v>12.99230385027397</v>
      </c>
      <c r="R15" s="255">
        <v>8.253868407582047</v>
      </c>
    </row>
    <row r="16" spans="1:18" x14ac:dyDescent="0.3">
      <c r="A16" s="251" t="s">
        <v>334</v>
      </c>
      <c r="B16" s="259" t="s">
        <v>440</v>
      </c>
      <c r="C16" s="255">
        <v>0.80895559461937694</v>
      </c>
      <c r="D16" s="255">
        <v>7.6732518372442513</v>
      </c>
      <c r="E16" s="255">
        <v>1.9494959380295995</v>
      </c>
      <c r="F16" s="255">
        <v>4.6734330334057006</v>
      </c>
      <c r="G16" s="255">
        <v>2.0349031976237768</v>
      </c>
      <c r="H16" s="255">
        <v>4.8215688660951912</v>
      </c>
      <c r="I16" s="255">
        <v>5.6382266570722948</v>
      </c>
      <c r="J16" s="255">
        <v>14.027624384935706</v>
      </c>
      <c r="K16" s="255">
        <v>1.796108555868642</v>
      </c>
      <c r="L16" s="255">
        <v>-1.3704586125565044</v>
      </c>
      <c r="M16" s="255">
        <v>-6.8216810597575233</v>
      </c>
      <c r="N16" s="255">
        <v>4.2598517883234877</v>
      </c>
      <c r="O16" s="255">
        <v>17.694370687864392</v>
      </c>
      <c r="P16" s="255">
        <v>-3.0635618804826947</v>
      </c>
      <c r="Q16" s="255">
        <v>3.868205662322481</v>
      </c>
      <c r="R16" s="255">
        <v>6.6088794069235348</v>
      </c>
    </row>
    <row r="17" spans="1:18" x14ac:dyDescent="0.3">
      <c r="A17" s="251" t="s">
        <v>491</v>
      </c>
      <c r="B17" s="259" t="s">
        <v>440</v>
      </c>
      <c r="C17" s="255">
        <v>4.1166556003881567</v>
      </c>
      <c r="D17" s="255">
        <v>5.2885715644897857</v>
      </c>
      <c r="E17" s="255">
        <v>6.2664722752655564</v>
      </c>
      <c r="F17" s="255">
        <v>9.1568812541547402</v>
      </c>
      <c r="G17" s="255">
        <v>5.9819276822484824</v>
      </c>
      <c r="H17" s="255">
        <v>7.4557729324845354</v>
      </c>
      <c r="I17" s="255">
        <v>4.7852119231812367</v>
      </c>
      <c r="J17" s="255">
        <v>5.8357123360326</v>
      </c>
      <c r="K17" s="255">
        <v>6.9459685420211486</v>
      </c>
      <c r="L17" s="255">
        <v>7.3361151689621948</v>
      </c>
      <c r="M17" s="255">
        <v>4.435925773541129</v>
      </c>
      <c r="N17" s="255">
        <v>1.3554312382852345</v>
      </c>
      <c r="O17" s="255">
        <v>5.8972980562137565</v>
      </c>
      <c r="P17" s="255">
        <v>-1.3038143120570851</v>
      </c>
      <c r="Q17" s="255">
        <v>9.4896044464866947</v>
      </c>
      <c r="R17" s="255">
        <v>12.390479493295103</v>
      </c>
    </row>
    <row r="18" spans="1:18" x14ac:dyDescent="0.3">
      <c r="A18" s="251" t="s">
        <v>492</v>
      </c>
      <c r="B18" s="259" t="s">
        <v>440</v>
      </c>
      <c r="C18" s="255">
        <v>-5.2420508493480185</v>
      </c>
      <c r="D18" s="255">
        <v>-9.2759831141607805</v>
      </c>
      <c r="E18" s="255">
        <v>-3.4172375262187131</v>
      </c>
      <c r="F18" s="255">
        <v>-6.5351322488765362</v>
      </c>
      <c r="G18" s="255">
        <v>-6.717899767037693</v>
      </c>
      <c r="H18" s="255">
        <v>-3.6716682001253389</v>
      </c>
      <c r="I18" s="255">
        <v>-4.0580826175114169</v>
      </c>
      <c r="J18" s="255">
        <v>-6.3859953824046016</v>
      </c>
      <c r="K18" s="255">
        <v>-4.0272139549804109</v>
      </c>
      <c r="L18" s="255">
        <v>1.9667091880792782</v>
      </c>
      <c r="M18" s="255">
        <v>-2.1554972772405705</v>
      </c>
      <c r="N18" s="255">
        <v>-1.8851402833924595</v>
      </c>
      <c r="O18" s="255">
        <v>-4.0328721999761399</v>
      </c>
      <c r="P18" s="255">
        <v>-8.2422635717652497</v>
      </c>
      <c r="Q18" s="255">
        <v>-6.1189020448352949E-2</v>
      </c>
      <c r="R18" s="255">
        <v>1.781728013725953</v>
      </c>
    </row>
    <row r="19" spans="1:18" x14ac:dyDescent="0.3">
      <c r="A19" s="251" t="s">
        <v>335</v>
      </c>
      <c r="B19" s="259" t="s">
        <v>440</v>
      </c>
      <c r="C19" s="255">
        <v>7.2883244104202447</v>
      </c>
      <c r="D19" s="255">
        <v>9.9646155891804256E-2</v>
      </c>
      <c r="E19" s="255">
        <v>0.31661380969975994</v>
      </c>
      <c r="F19" s="255">
        <v>5.7071990846038432</v>
      </c>
      <c r="G19" s="255">
        <v>2.6737185269943211</v>
      </c>
      <c r="H19" s="255">
        <v>5.1151235706849576</v>
      </c>
      <c r="I19" s="255">
        <v>6.5833753308823333</v>
      </c>
      <c r="J19" s="255">
        <v>2.5120663099833251</v>
      </c>
      <c r="K19" s="255">
        <v>1.9603526043873387</v>
      </c>
      <c r="L19" s="255">
        <v>-0.24715113117295573</v>
      </c>
      <c r="M19" s="255">
        <v>-4.4860125919115035E-3</v>
      </c>
      <c r="N19" s="255">
        <v>-0.43546306375411348</v>
      </c>
      <c r="O19" s="255">
        <v>0.85274480006430053</v>
      </c>
      <c r="P19" s="255">
        <v>-9.7579581607647015E-2</v>
      </c>
      <c r="Q19" s="255">
        <v>4.6801312196467393</v>
      </c>
      <c r="R19" s="255">
        <v>1.3693388055817621</v>
      </c>
    </row>
    <row r="20" spans="1:18" x14ac:dyDescent="0.3">
      <c r="A20" s="251" t="s">
        <v>136</v>
      </c>
      <c r="B20" s="259" t="s">
        <v>440</v>
      </c>
      <c r="C20" s="255">
        <v>3.1405839451341393</v>
      </c>
      <c r="D20" s="255">
        <v>2.1034920139686193</v>
      </c>
      <c r="E20" s="255">
        <v>1.5223704030960619</v>
      </c>
      <c r="F20" s="255">
        <v>3.5107766369667956</v>
      </c>
      <c r="G20" s="255">
        <v>5.3052361148583742</v>
      </c>
      <c r="H20" s="255">
        <v>4.6145299828646671</v>
      </c>
      <c r="I20" s="255">
        <v>3.9281853465694638</v>
      </c>
      <c r="J20" s="255">
        <v>3.4848225607243251</v>
      </c>
      <c r="K20" s="255">
        <v>4.8077951069388973</v>
      </c>
      <c r="L20" s="255">
        <v>5.0151468830954542</v>
      </c>
      <c r="M20" s="255">
        <v>4.104011256446725</v>
      </c>
      <c r="N20" s="255">
        <v>3.2976326964331122</v>
      </c>
      <c r="O20" s="255">
        <v>3.1145060611532926</v>
      </c>
      <c r="P20" s="255">
        <v>1.9737755417298786</v>
      </c>
      <c r="Q20" s="255">
        <v>6.7340041106748885</v>
      </c>
      <c r="R20" s="255">
        <v>10.944250108554513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</row>
    <row r="22" spans="1:18" x14ac:dyDescent="0.3">
      <c r="A22" s="261" t="s">
        <v>27</v>
      </c>
      <c r="B22" s="260" t="s">
        <v>440</v>
      </c>
      <c r="C22" s="258">
        <v>-9.5918749245012691</v>
      </c>
      <c r="D22" s="258">
        <v>-6.162287880828444</v>
      </c>
      <c r="E22" s="258">
        <v>21.008903014579744</v>
      </c>
      <c r="F22" s="258">
        <v>13.539258953042037</v>
      </c>
      <c r="G22" s="258">
        <v>-8.9358530562463869</v>
      </c>
      <c r="H22" s="258">
        <v>-0.22553738892743525</v>
      </c>
      <c r="I22" s="258">
        <v>1.9914680278500185</v>
      </c>
      <c r="J22" s="258">
        <v>-0.26838219335743929</v>
      </c>
      <c r="K22" s="258">
        <v>2.7392882140366623</v>
      </c>
      <c r="L22" s="258">
        <v>6.9219412787028034</v>
      </c>
      <c r="M22" s="258">
        <v>4.1152553357683246</v>
      </c>
      <c r="N22" s="258">
        <v>-0.85488836955073566</v>
      </c>
      <c r="O22" s="258">
        <v>6.7351434887132626</v>
      </c>
      <c r="P22" s="258">
        <v>31.705992681822067</v>
      </c>
      <c r="Q22" s="258">
        <v>0.84536564196871211</v>
      </c>
      <c r="R22" s="258">
        <v>-1.2257290034848864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sheetPr codeName="Hoja192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643</v>
      </c>
      <c r="B1" s="121"/>
      <c r="C1" s="121"/>
      <c r="D1" s="121"/>
      <c r="E1" s="121"/>
      <c r="F1" s="121"/>
      <c r="G1" s="121"/>
      <c r="H1" s="122">
        <v>197</v>
      </c>
      <c r="I1" s="32"/>
    </row>
    <row r="2" spans="1:18" ht="18" x14ac:dyDescent="0.3">
      <c r="A2" s="229" t="s">
        <v>79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260818</v>
      </c>
      <c r="C9" s="274">
        <v>272342</v>
      </c>
      <c r="D9" s="274">
        <v>283287</v>
      </c>
      <c r="E9" s="274">
        <v>302258</v>
      </c>
      <c r="F9" s="274">
        <v>321851</v>
      </c>
      <c r="G9" s="274">
        <v>363315</v>
      </c>
      <c r="H9" s="274">
        <v>368739</v>
      </c>
      <c r="I9" s="274">
        <v>380301</v>
      </c>
      <c r="J9" s="274">
        <v>391756</v>
      </c>
      <c r="K9" s="274">
        <v>402859</v>
      </c>
      <c r="L9" s="274">
        <v>427714</v>
      </c>
      <c r="M9" s="274">
        <v>452383</v>
      </c>
      <c r="N9" s="274">
        <v>464332</v>
      </c>
      <c r="O9" s="274">
        <v>439917</v>
      </c>
      <c r="P9" s="274">
        <v>457376</v>
      </c>
      <c r="Q9" s="274">
        <v>467496</v>
      </c>
      <c r="R9" s="274">
        <v>445820</v>
      </c>
    </row>
    <row r="10" spans="1:18" x14ac:dyDescent="0.3">
      <c r="A10" s="251" t="s">
        <v>77</v>
      </c>
      <c r="B10" s="274">
        <v>343</v>
      </c>
      <c r="C10" s="274">
        <v>250</v>
      </c>
      <c r="D10" s="274">
        <v>285</v>
      </c>
      <c r="E10" s="274">
        <v>428</v>
      </c>
      <c r="F10" s="274">
        <v>346</v>
      </c>
      <c r="G10" s="274">
        <v>348</v>
      </c>
      <c r="H10" s="274">
        <v>414</v>
      </c>
      <c r="I10" s="274">
        <v>439</v>
      </c>
      <c r="J10" s="274">
        <v>414</v>
      </c>
      <c r="K10" s="274">
        <v>495</v>
      </c>
      <c r="L10" s="274">
        <v>552</v>
      </c>
      <c r="M10" s="274">
        <v>567</v>
      </c>
      <c r="N10" s="274">
        <v>229</v>
      </c>
      <c r="O10" s="274">
        <v>228</v>
      </c>
      <c r="P10" s="274">
        <v>243</v>
      </c>
      <c r="Q10" s="274">
        <v>255</v>
      </c>
      <c r="R10" s="274">
        <v>235</v>
      </c>
    </row>
    <row r="11" spans="1:18" x14ac:dyDescent="0.3">
      <c r="A11" s="251" t="s">
        <v>489</v>
      </c>
      <c r="B11" s="274">
        <v>519049</v>
      </c>
      <c r="C11" s="274">
        <v>301860</v>
      </c>
      <c r="D11" s="274">
        <v>173835</v>
      </c>
      <c r="E11" s="274">
        <v>97793</v>
      </c>
      <c r="F11" s="274">
        <v>100306</v>
      </c>
      <c r="G11" s="274">
        <v>101725</v>
      </c>
      <c r="H11" s="274">
        <v>103586</v>
      </c>
      <c r="I11" s="274">
        <v>113594</v>
      </c>
      <c r="J11" s="274">
        <v>274774</v>
      </c>
      <c r="K11" s="274">
        <v>3860813</v>
      </c>
      <c r="L11" s="274">
        <v>5203544</v>
      </c>
      <c r="M11" s="274">
        <v>4475832</v>
      </c>
      <c r="N11" s="274">
        <v>4437780</v>
      </c>
      <c r="O11" s="274">
        <v>3943223</v>
      </c>
      <c r="P11" s="274">
        <v>3838805</v>
      </c>
      <c r="Q11" s="274">
        <v>3445887</v>
      </c>
      <c r="R11" s="274">
        <v>4006722</v>
      </c>
    </row>
    <row r="12" spans="1:18" x14ac:dyDescent="0.3">
      <c r="A12" s="251" t="s">
        <v>56</v>
      </c>
      <c r="B12" s="274">
        <v>74159</v>
      </c>
      <c r="C12" s="274">
        <v>78620</v>
      </c>
      <c r="D12" s="274">
        <v>73891</v>
      </c>
      <c r="E12" s="274">
        <v>83827</v>
      </c>
      <c r="F12" s="274">
        <v>87946</v>
      </c>
      <c r="G12" s="274">
        <v>93348</v>
      </c>
      <c r="H12" s="274">
        <v>97407</v>
      </c>
      <c r="I12" s="274">
        <v>97234</v>
      </c>
      <c r="J12" s="274">
        <v>96044</v>
      </c>
      <c r="K12" s="274">
        <v>94694</v>
      </c>
      <c r="L12" s="274">
        <v>93301</v>
      </c>
      <c r="M12" s="274">
        <v>96739</v>
      </c>
      <c r="N12" s="274">
        <v>97163</v>
      </c>
      <c r="O12" s="274">
        <v>80218</v>
      </c>
      <c r="P12" s="274">
        <v>100525</v>
      </c>
      <c r="Q12" s="274">
        <v>100820</v>
      </c>
      <c r="R12" s="274">
        <v>92550</v>
      </c>
    </row>
    <row r="13" spans="1:18" x14ac:dyDescent="0.3">
      <c r="A13" s="251" t="s">
        <v>490</v>
      </c>
      <c r="B13" s="274">
        <v>20289</v>
      </c>
      <c r="C13" s="274">
        <v>20825</v>
      </c>
      <c r="D13" s="274">
        <v>20944</v>
      </c>
      <c r="E13" s="274">
        <v>22396</v>
      </c>
      <c r="F13" s="274">
        <v>25715</v>
      </c>
      <c r="G13" s="274">
        <v>26495</v>
      </c>
      <c r="H13" s="274">
        <v>27762</v>
      </c>
      <c r="I13" s="274">
        <v>27161</v>
      </c>
      <c r="J13" s="274">
        <v>40936</v>
      </c>
      <c r="K13" s="274">
        <v>40299</v>
      </c>
      <c r="L13" s="274">
        <v>43939</v>
      </c>
      <c r="M13" s="274">
        <v>46425</v>
      </c>
      <c r="N13" s="274">
        <v>47029</v>
      </c>
      <c r="O13" s="274">
        <v>44446</v>
      </c>
      <c r="P13" s="274">
        <v>47089</v>
      </c>
      <c r="Q13" s="274">
        <v>44150</v>
      </c>
      <c r="R13" s="274">
        <v>48347</v>
      </c>
    </row>
    <row r="14" spans="1:18" x14ac:dyDescent="0.3">
      <c r="A14" s="251" t="s">
        <v>58</v>
      </c>
      <c r="B14" s="274">
        <v>124853</v>
      </c>
      <c r="C14" s="274">
        <v>138638</v>
      </c>
      <c r="D14" s="274">
        <v>146828</v>
      </c>
      <c r="E14" s="274">
        <v>269246</v>
      </c>
      <c r="F14" s="274">
        <v>271160</v>
      </c>
      <c r="G14" s="274">
        <v>393771</v>
      </c>
      <c r="H14" s="274">
        <v>549426</v>
      </c>
      <c r="I14" s="274">
        <v>569565</v>
      </c>
      <c r="J14" s="274">
        <v>505306</v>
      </c>
      <c r="K14" s="274">
        <v>553945</v>
      </c>
      <c r="L14" s="274">
        <v>518877</v>
      </c>
      <c r="M14" s="274">
        <v>568977</v>
      </c>
      <c r="N14" s="274">
        <v>574181</v>
      </c>
      <c r="O14" s="274">
        <v>466440</v>
      </c>
      <c r="P14" s="274">
        <v>561368</v>
      </c>
      <c r="Q14" s="274">
        <v>632313</v>
      </c>
      <c r="R14" s="274">
        <v>479146</v>
      </c>
    </row>
    <row r="15" spans="1:18" x14ac:dyDescent="0.3">
      <c r="A15" s="251" t="s">
        <v>59</v>
      </c>
      <c r="B15" s="274">
        <v>145335</v>
      </c>
      <c r="C15" s="274">
        <v>156201</v>
      </c>
      <c r="D15" s="274">
        <v>154068</v>
      </c>
      <c r="E15" s="274">
        <v>173137</v>
      </c>
      <c r="F15" s="274">
        <v>187472</v>
      </c>
      <c r="G15" s="274">
        <v>205283</v>
      </c>
      <c r="H15" s="274">
        <v>217808</v>
      </c>
      <c r="I15" s="274">
        <v>220790</v>
      </c>
      <c r="J15" s="274">
        <v>228433</v>
      </c>
      <c r="K15" s="274">
        <v>234234</v>
      </c>
      <c r="L15" s="274">
        <v>235444</v>
      </c>
      <c r="M15" s="274">
        <v>240549</v>
      </c>
      <c r="N15" s="274">
        <v>246210</v>
      </c>
      <c r="O15" s="274">
        <v>213898</v>
      </c>
      <c r="P15" s="274">
        <v>242216</v>
      </c>
      <c r="Q15" s="274">
        <v>247741</v>
      </c>
      <c r="R15" s="274">
        <v>252811</v>
      </c>
    </row>
    <row r="16" spans="1:18" x14ac:dyDescent="0.3">
      <c r="A16" s="251" t="s">
        <v>334</v>
      </c>
      <c r="B16" s="274">
        <v>48853</v>
      </c>
      <c r="C16" s="274">
        <v>52381</v>
      </c>
      <c r="D16" s="274">
        <v>50585</v>
      </c>
      <c r="E16" s="274">
        <v>56269</v>
      </c>
      <c r="F16" s="274">
        <v>62221</v>
      </c>
      <c r="G16" s="274">
        <v>65347</v>
      </c>
      <c r="H16" s="274">
        <v>68008</v>
      </c>
      <c r="I16" s="274">
        <v>69423</v>
      </c>
      <c r="J16" s="274">
        <v>71569</v>
      </c>
      <c r="K16" s="274">
        <v>75245</v>
      </c>
      <c r="L16" s="274">
        <v>77780</v>
      </c>
      <c r="M16" s="274">
        <v>81402</v>
      </c>
      <c r="N16" s="274">
        <v>83331</v>
      </c>
      <c r="O16" s="274">
        <v>68204</v>
      </c>
      <c r="P16" s="274">
        <v>75942</v>
      </c>
      <c r="Q16" s="274">
        <v>79710</v>
      </c>
      <c r="R16" s="274">
        <v>78645</v>
      </c>
    </row>
    <row r="17" spans="1:18" x14ac:dyDescent="0.3">
      <c r="A17" s="251" t="s">
        <v>491</v>
      </c>
      <c r="B17" s="274">
        <v>37367</v>
      </c>
      <c r="C17" s="274">
        <v>40833</v>
      </c>
      <c r="D17" s="274">
        <v>41542</v>
      </c>
      <c r="E17" s="274">
        <v>44946</v>
      </c>
      <c r="F17" s="274">
        <v>49415</v>
      </c>
      <c r="G17" s="274">
        <v>53667</v>
      </c>
      <c r="H17" s="274">
        <v>57022</v>
      </c>
      <c r="I17" s="274">
        <v>58594</v>
      </c>
      <c r="J17" s="274">
        <v>60232</v>
      </c>
      <c r="K17" s="274">
        <v>62704</v>
      </c>
      <c r="L17" s="274">
        <v>64255</v>
      </c>
      <c r="M17" s="274">
        <v>65986</v>
      </c>
      <c r="N17" s="274">
        <v>68726</v>
      </c>
      <c r="O17" s="274">
        <v>33740</v>
      </c>
      <c r="P17" s="274">
        <v>46963</v>
      </c>
      <c r="Q17" s="274">
        <v>56712</v>
      </c>
      <c r="R17" s="274">
        <v>58058</v>
      </c>
    </row>
    <row r="18" spans="1:18" x14ac:dyDescent="0.3">
      <c r="A18" s="251" t="s">
        <v>492</v>
      </c>
      <c r="B18" s="274">
        <v>17577</v>
      </c>
      <c r="C18" s="274">
        <v>21934</v>
      </c>
      <c r="D18" s="274">
        <v>24488</v>
      </c>
      <c r="E18" s="274">
        <v>27678</v>
      </c>
      <c r="F18" s="274">
        <v>31657</v>
      </c>
      <c r="G18" s="274">
        <v>36144</v>
      </c>
      <c r="H18" s="274">
        <v>39741</v>
      </c>
      <c r="I18" s="274">
        <v>44000</v>
      </c>
      <c r="J18" s="274">
        <v>48304</v>
      </c>
      <c r="K18" s="274">
        <v>51781</v>
      </c>
      <c r="L18" s="274">
        <v>54497</v>
      </c>
      <c r="M18" s="274">
        <v>56069</v>
      </c>
      <c r="N18" s="274">
        <v>61006</v>
      </c>
      <c r="O18" s="274">
        <v>66607</v>
      </c>
      <c r="P18" s="274">
        <v>74905</v>
      </c>
      <c r="Q18" s="274">
        <v>76756</v>
      </c>
      <c r="R18" s="274">
        <v>73602</v>
      </c>
    </row>
    <row r="19" spans="1:18" x14ac:dyDescent="0.3">
      <c r="A19" s="251" t="s">
        <v>335</v>
      </c>
      <c r="B19" s="274">
        <v>176517</v>
      </c>
      <c r="C19" s="274">
        <v>186459</v>
      </c>
      <c r="D19" s="274">
        <v>200491</v>
      </c>
      <c r="E19" s="274">
        <v>212006</v>
      </c>
      <c r="F19" s="274">
        <v>223484</v>
      </c>
      <c r="G19" s="274">
        <v>231639</v>
      </c>
      <c r="H19" s="274">
        <v>233446</v>
      </c>
      <c r="I19" s="274">
        <v>252414</v>
      </c>
      <c r="J19" s="274">
        <v>268814</v>
      </c>
      <c r="K19" s="274">
        <v>289305</v>
      </c>
      <c r="L19" s="274">
        <v>300181</v>
      </c>
      <c r="M19" s="274">
        <v>315450</v>
      </c>
      <c r="N19" s="274">
        <v>331892</v>
      </c>
      <c r="O19" s="274">
        <v>344869</v>
      </c>
      <c r="P19" s="274">
        <v>360694</v>
      </c>
      <c r="Q19" s="274">
        <v>364600</v>
      </c>
      <c r="R19" s="274">
        <v>379015</v>
      </c>
    </row>
    <row r="20" spans="1:18" x14ac:dyDescent="0.3">
      <c r="A20" s="251" t="s">
        <v>136</v>
      </c>
      <c r="B20" s="274">
        <v>399021</v>
      </c>
      <c r="C20" s="274">
        <v>418221</v>
      </c>
      <c r="D20" s="274">
        <v>453557</v>
      </c>
      <c r="E20" s="274">
        <v>475760</v>
      </c>
      <c r="F20" s="274">
        <v>507844</v>
      </c>
      <c r="G20" s="274">
        <v>539826</v>
      </c>
      <c r="H20" s="274">
        <v>579315</v>
      </c>
      <c r="I20" s="274">
        <v>603919</v>
      </c>
      <c r="J20" s="274">
        <v>643763</v>
      </c>
      <c r="K20" s="274">
        <v>676691</v>
      </c>
      <c r="L20" s="274">
        <v>698451</v>
      </c>
      <c r="M20" s="274">
        <v>730935</v>
      </c>
      <c r="N20" s="274">
        <v>758599</v>
      </c>
      <c r="O20" s="274">
        <v>746625</v>
      </c>
      <c r="P20" s="274">
        <v>779711</v>
      </c>
      <c r="Q20" s="274">
        <v>777081</v>
      </c>
      <c r="R20" s="274">
        <v>782718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1824181</v>
      </c>
      <c r="C22" s="276">
        <v>1688564</v>
      </c>
      <c r="D22" s="276">
        <v>1623801</v>
      </c>
      <c r="E22" s="276">
        <v>1765744</v>
      </c>
      <c r="F22" s="276">
        <v>1869417</v>
      </c>
      <c r="G22" s="276">
        <v>2110908</v>
      </c>
      <c r="H22" s="276">
        <v>2342674</v>
      </c>
      <c r="I22" s="276">
        <v>2437434</v>
      </c>
      <c r="J22" s="276">
        <v>2630345</v>
      </c>
      <c r="K22" s="276">
        <v>6343065</v>
      </c>
      <c r="L22" s="276">
        <v>7718535</v>
      </c>
      <c r="M22" s="276">
        <v>7131314</v>
      </c>
      <c r="N22" s="276">
        <v>7170478</v>
      </c>
      <c r="O22" s="276">
        <v>6448415</v>
      </c>
      <c r="P22" s="276">
        <v>6585837</v>
      </c>
      <c r="Q22" s="276">
        <v>6293521</v>
      </c>
      <c r="R22" s="276">
        <v>6697669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sheetPr codeName="Hoja193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642</v>
      </c>
      <c r="B1" s="121"/>
      <c r="C1" s="121"/>
      <c r="D1" s="121"/>
      <c r="E1" s="121"/>
      <c r="F1" s="121"/>
      <c r="G1" s="121"/>
      <c r="H1" s="122">
        <v>198</v>
      </c>
      <c r="I1" s="32"/>
    </row>
    <row r="2" spans="1:18" ht="18" x14ac:dyDescent="0.3">
      <c r="A2" s="229" t="s">
        <v>79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14.297813648974525</v>
      </c>
      <c r="C9" s="255">
        <v>16.128615794248841</v>
      </c>
      <c r="D9" s="255">
        <v>17.445918557754307</v>
      </c>
      <c r="E9" s="255">
        <v>17.117883453093992</v>
      </c>
      <c r="F9" s="255">
        <v>17.216650966584769</v>
      </c>
      <c r="G9" s="255">
        <v>17.211313804296541</v>
      </c>
      <c r="H9" s="255">
        <v>15.740090170463326</v>
      </c>
      <c r="I9" s="255">
        <v>15.602514775784698</v>
      </c>
      <c r="J9" s="255">
        <v>14.893711661398029</v>
      </c>
      <c r="K9" s="255">
        <v>6.3511725009912396</v>
      </c>
      <c r="L9" s="255">
        <v>5.5413883593194821</v>
      </c>
      <c r="M9" s="255">
        <v>6.3436135332142154</v>
      </c>
      <c r="N9" s="255">
        <v>6.4756073444476092</v>
      </c>
      <c r="O9" s="255">
        <v>6.8220950419599236</v>
      </c>
      <c r="P9" s="255">
        <v>6.9448423943684006</v>
      </c>
      <c r="Q9" s="255">
        <v>7.4282106947764213</v>
      </c>
      <c r="R9" s="255">
        <v>6.6563456629463165</v>
      </c>
    </row>
    <row r="10" spans="1:18" x14ac:dyDescent="0.3">
      <c r="A10" s="251" t="s">
        <v>77</v>
      </c>
      <c r="B10" s="255">
        <v>1.8802958697629237E-2</v>
      </c>
      <c r="C10" s="255">
        <v>1.4805479685697431E-2</v>
      </c>
      <c r="D10" s="255">
        <v>1.7551411780138082E-2</v>
      </c>
      <c r="E10" s="255">
        <v>2.423907429389538E-2</v>
      </c>
      <c r="F10" s="255">
        <v>1.8508444076415269E-2</v>
      </c>
      <c r="G10" s="255">
        <v>1.6485796633486632E-2</v>
      </c>
      <c r="H10" s="255">
        <v>1.7672113149332772E-2</v>
      </c>
      <c r="I10" s="255">
        <v>1.801074408578858E-2</v>
      </c>
      <c r="J10" s="255">
        <v>1.573938019537361E-2</v>
      </c>
      <c r="K10" s="255">
        <v>7.8037983214739254E-3</v>
      </c>
      <c r="L10" s="255">
        <v>7.1516162069615542E-3</v>
      </c>
      <c r="M10" s="255">
        <v>7.9508488898399378E-3</v>
      </c>
      <c r="N10" s="255">
        <v>3.1936504093590412E-3</v>
      </c>
      <c r="O10" s="255">
        <v>3.5357525841621549E-3</v>
      </c>
      <c r="P10" s="255">
        <v>3.6897360198863104E-3</v>
      </c>
      <c r="Q10" s="255">
        <v>4.0517859557471884E-3</v>
      </c>
      <c r="R10" s="255">
        <v>3.5086833941778851E-3</v>
      </c>
    </row>
    <row r="11" spans="1:18" x14ac:dyDescent="0.3">
      <c r="A11" s="251" t="s">
        <v>489</v>
      </c>
      <c r="B11" s="255">
        <v>28.453810230454106</v>
      </c>
      <c r="C11" s="255">
        <v>17.876728391698506</v>
      </c>
      <c r="D11" s="255">
        <v>10.705437427369487</v>
      </c>
      <c r="E11" s="255">
        <v>5.5383453093993245</v>
      </c>
      <c r="F11" s="255">
        <v>5.3656300333205484</v>
      </c>
      <c r="G11" s="255">
        <v>4.8190162716707698</v>
      </c>
      <c r="H11" s="255">
        <v>4.421699306006726</v>
      </c>
      <c r="I11" s="255">
        <v>4.6603928557655303</v>
      </c>
      <c r="J11" s="255">
        <v>10.446310274887894</v>
      </c>
      <c r="K11" s="255">
        <v>60.866678805908506</v>
      </c>
      <c r="L11" s="255">
        <v>67.416213050792678</v>
      </c>
      <c r="M11" s="255">
        <v>62.763075640758494</v>
      </c>
      <c r="N11" s="255">
        <v>61.889597876180638</v>
      </c>
      <c r="O11" s="255">
        <v>61.150267158673877</v>
      </c>
      <c r="P11" s="255">
        <v>58.288794575389581</v>
      </c>
      <c r="Q11" s="255">
        <v>54.752927653693376</v>
      </c>
      <c r="R11" s="255">
        <v>59.822633814839165</v>
      </c>
    </row>
    <row r="12" spans="1:18" x14ac:dyDescent="0.3">
      <c r="A12" s="251" t="s">
        <v>56</v>
      </c>
      <c r="B12" s="255">
        <v>4.0653312363192029</v>
      </c>
      <c r="C12" s="255">
        <v>4.6560272515581289</v>
      </c>
      <c r="D12" s="255">
        <v>4.5504960275304676</v>
      </c>
      <c r="E12" s="255">
        <v>4.7474039271831021</v>
      </c>
      <c r="F12" s="255">
        <v>4.70446133741161</v>
      </c>
      <c r="G12" s="255">
        <v>4.4221728279962935</v>
      </c>
      <c r="H12" s="255">
        <v>4.1579408829397515</v>
      </c>
      <c r="I12" s="255">
        <v>3.9891951946186026</v>
      </c>
      <c r="J12" s="255">
        <v>3.651384134020442</v>
      </c>
      <c r="K12" s="255">
        <v>1.4928745015225291</v>
      </c>
      <c r="L12" s="255">
        <v>1.2087915647205072</v>
      </c>
      <c r="M12" s="255">
        <v>1.3565382200250893</v>
      </c>
      <c r="N12" s="255">
        <v>1.3550421603692251</v>
      </c>
      <c r="O12" s="255">
        <v>1.243995617527718</v>
      </c>
      <c r="P12" s="255">
        <v>1.5263815366216928</v>
      </c>
      <c r="Q12" s="255">
        <v>1.6019649414056136</v>
      </c>
      <c r="R12" s="255">
        <v>1.3818240346006947</v>
      </c>
    </row>
    <row r="13" spans="1:18" x14ac:dyDescent="0.3">
      <c r="A13" s="251" t="s">
        <v>490</v>
      </c>
      <c r="B13" s="255">
        <v>1.1122251574816313</v>
      </c>
      <c r="C13" s="255">
        <v>1.2332964578185961</v>
      </c>
      <c r="D13" s="255">
        <v>1.2898132221867089</v>
      </c>
      <c r="E13" s="255">
        <v>1.2683605324441143</v>
      </c>
      <c r="F13" s="255">
        <v>1.3755625416908053</v>
      </c>
      <c r="G13" s="255">
        <v>1.2551470741500814</v>
      </c>
      <c r="H13" s="255">
        <v>1.1850560513327932</v>
      </c>
      <c r="I13" s="255">
        <v>1.1143276084603728</v>
      </c>
      <c r="J13" s="255">
        <v>1.5562977480140439</v>
      </c>
      <c r="K13" s="255">
        <v>0.63532377486278324</v>
      </c>
      <c r="L13" s="255">
        <v>0.56926605890884741</v>
      </c>
      <c r="M13" s="255">
        <v>0.65100204534535999</v>
      </c>
      <c r="N13" s="255">
        <v>0.65586980393775696</v>
      </c>
      <c r="O13" s="255">
        <v>0.68925464629680311</v>
      </c>
      <c r="P13" s="255">
        <v>0.71500403061903894</v>
      </c>
      <c r="Q13" s="255">
        <v>0.70151509782838573</v>
      </c>
      <c r="R13" s="255">
        <v>0.72184815343965192</v>
      </c>
    </row>
    <row r="14" spans="1:18" x14ac:dyDescent="0.3">
      <c r="A14" s="251" t="s">
        <v>58</v>
      </c>
      <c r="B14" s="255">
        <v>6.8443317850586105</v>
      </c>
      <c r="C14" s="255">
        <v>8.2104083706628828</v>
      </c>
      <c r="D14" s="255">
        <v>9.0422410135232081</v>
      </c>
      <c r="E14" s="255">
        <v>15.248303264799427</v>
      </c>
      <c r="F14" s="255">
        <v>14.505056924164059</v>
      </c>
      <c r="G14" s="255">
        <v>18.654105247599613</v>
      </c>
      <c r="H14" s="255">
        <v>23.452943089819584</v>
      </c>
      <c r="I14" s="255">
        <v>23.367401948114289</v>
      </c>
      <c r="J14" s="255">
        <v>19.210635867158111</v>
      </c>
      <c r="K14" s="255">
        <v>8.733080931694694</v>
      </c>
      <c r="L14" s="255">
        <v>6.7224803670644748</v>
      </c>
      <c r="M14" s="255">
        <v>7.9785716909955156</v>
      </c>
      <c r="N14" s="255">
        <v>8.007569369852332</v>
      </c>
      <c r="O14" s="255">
        <v>7.2334054182306815</v>
      </c>
      <c r="P14" s="255">
        <v>8.523867201693573</v>
      </c>
      <c r="Q14" s="255">
        <v>10.047046796221066</v>
      </c>
      <c r="R14" s="255">
        <v>7.1539217599436462</v>
      </c>
    </row>
    <row r="15" spans="1:18" x14ac:dyDescent="0.3">
      <c r="A15" s="251" t="s">
        <v>59</v>
      </c>
      <c r="B15" s="255">
        <v>7.9671370330027553</v>
      </c>
      <c r="C15" s="255">
        <v>9.2505229295424982</v>
      </c>
      <c r="D15" s="255">
        <v>9.4881084566396989</v>
      </c>
      <c r="E15" s="255">
        <v>9.8053285187433747</v>
      </c>
      <c r="F15" s="255">
        <v>10.028367132640819</v>
      </c>
      <c r="G15" s="255">
        <v>9.7248672135403353</v>
      </c>
      <c r="H15" s="255">
        <v>9.2974097121494506</v>
      </c>
      <c r="I15" s="255">
        <v>9.0582965528502513</v>
      </c>
      <c r="J15" s="255">
        <v>8.6845261743231408</v>
      </c>
      <c r="K15" s="255">
        <v>3.6927573657214614</v>
      </c>
      <c r="L15" s="255">
        <v>3.0503716054924928</v>
      </c>
      <c r="M15" s="255">
        <v>3.3731371245187076</v>
      </c>
      <c r="N15" s="255">
        <v>3.4336623025689503</v>
      </c>
      <c r="O15" s="255">
        <v>3.3170631852943706</v>
      </c>
      <c r="P15" s="255">
        <v>3.6778316863900518</v>
      </c>
      <c r="Q15" s="255">
        <v>3.936445115540252</v>
      </c>
      <c r="R15" s="255">
        <v>3.774611734321299</v>
      </c>
    </row>
    <row r="16" spans="1:18" x14ac:dyDescent="0.3">
      <c r="A16" s="251" t="s">
        <v>334</v>
      </c>
      <c r="B16" s="255">
        <v>2.6780785459337642</v>
      </c>
      <c r="C16" s="255">
        <v>3.1021033256660688</v>
      </c>
      <c r="D16" s="255">
        <v>3.1152216312220524</v>
      </c>
      <c r="E16" s="255">
        <v>3.1867020360822411</v>
      </c>
      <c r="F16" s="255">
        <v>3.328363869591429</v>
      </c>
      <c r="G16" s="255">
        <v>3.0956820477254334</v>
      </c>
      <c r="H16" s="255">
        <v>2.9030074180188965</v>
      </c>
      <c r="I16" s="255">
        <v>2.8482001974207303</v>
      </c>
      <c r="J16" s="255">
        <v>2.7208978289920145</v>
      </c>
      <c r="K16" s="255">
        <v>1.1862561711097079</v>
      </c>
      <c r="L16" s="255">
        <v>1.007704182205561</v>
      </c>
      <c r="M16" s="255">
        <v>1.1414726654863325</v>
      </c>
      <c r="N16" s="255">
        <v>1.1621400972152762</v>
      </c>
      <c r="O16" s="255">
        <v>1.0576862686412087</v>
      </c>
      <c r="P16" s="255">
        <v>1.1531108346592849</v>
      </c>
      <c r="Q16" s="255">
        <v>1.2665406216965036</v>
      </c>
      <c r="R16" s="255">
        <v>1.1742144916388075</v>
      </c>
    </row>
    <row r="17" spans="1:18" x14ac:dyDescent="0.3">
      <c r="A17" s="251" t="s">
        <v>491</v>
      </c>
      <c r="B17" s="255">
        <v>2.0484261156102379</v>
      </c>
      <c r="C17" s="255">
        <v>2.418208608024333</v>
      </c>
      <c r="D17" s="255">
        <v>2.55831841463332</v>
      </c>
      <c r="E17" s="255">
        <v>2.5454426009659383</v>
      </c>
      <c r="F17" s="255">
        <v>2.6433374683123132</v>
      </c>
      <c r="G17" s="255">
        <v>2.5423656549693305</v>
      </c>
      <c r="H17" s="255">
        <v>2.434056125606892</v>
      </c>
      <c r="I17" s="255">
        <v>2.4039215010539774</v>
      </c>
      <c r="J17" s="255">
        <v>2.2898897292940661</v>
      </c>
      <c r="K17" s="255">
        <v>0.98854418171656755</v>
      </c>
      <c r="L17" s="255">
        <v>0.83247662930854105</v>
      </c>
      <c r="M17" s="255">
        <v>0.92529932071424703</v>
      </c>
      <c r="N17" s="255">
        <v>0.95845772067078372</v>
      </c>
      <c r="O17" s="255">
        <v>0.52322935170890827</v>
      </c>
      <c r="P17" s="255">
        <v>0.71309083416428309</v>
      </c>
      <c r="Q17" s="255">
        <v>0.90111719655817468</v>
      </c>
      <c r="R17" s="255">
        <v>0.86683889574118989</v>
      </c>
    </row>
    <row r="18" spans="1:18" x14ac:dyDescent="0.3">
      <c r="A18" s="251" t="s">
        <v>492</v>
      </c>
      <c r="B18" s="255">
        <v>0.96355569979075539</v>
      </c>
      <c r="C18" s="255">
        <v>1.29897356570435</v>
      </c>
      <c r="D18" s="255">
        <v>1.5080665672702505</v>
      </c>
      <c r="E18" s="255">
        <v>1.5674978932393371</v>
      </c>
      <c r="F18" s="255">
        <v>1.6934156477661217</v>
      </c>
      <c r="G18" s="255">
        <v>1.7122489468986806</v>
      </c>
      <c r="H18" s="255">
        <v>1.6963948035450087</v>
      </c>
      <c r="I18" s="255">
        <v>1.8051770837692425</v>
      </c>
      <c r="J18" s="255">
        <v>1.8364130940998233</v>
      </c>
      <c r="K18" s="255">
        <v>0.81634036542270971</v>
      </c>
      <c r="L18" s="255">
        <v>0.70605367469344893</v>
      </c>
      <c r="M18" s="255">
        <v>0.78623658977854571</v>
      </c>
      <c r="N18" s="255">
        <v>0.85079404748191134</v>
      </c>
      <c r="O18" s="255">
        <v>1.0329204928653011</v>
      </c>
      <c r="P18" s="255">
        <v>1.1373649241546671</v>
      </c>
      <c r="Q18" s="255">
        <v>1.2196034620365928</v>
      </c>
      <c r="R18" s="255">
        <v>1.0989196390565135</v>
      </c>
    </row>
    <row r="19" spans="1:18" x14ac:dyDescent="0.3">
      <c r="A19" s="251" t="s">
        <v>335</v>
      </c>
      <c r="B19" s="255">
        <v>9.6765068817184261</v>
      </c>
      <c r="C19" s="255">
        <v>11.04245974686183</v>
      </c>
      <c r="D19" s="255">
        <v>12.347017891970753</v>
      </c>
      <c r="E19" s="255">
        <v>12.006610244746691</v>
      </c>
      <c r="F19" s="255">
        <v>11.954743109750259</v>
      </c>
      <c r="G19" s="255">
        <v>10.973429443632787</v>
      </c>
      <c r="H19" s="255">
        <v>9.964937503041396</v>
      </c>
      <c r="I19" s="255">
        <v>10.355726555057492</v>
      </c>
      <c r="J19" s="255">
        <v>10.219724028597009</v>
      </c>
      <c r="K19" s="255">
        <v>4.5609654007959879</v>
      </c>
      <c r="L19" s="255">
        <v>3.8890929431556636</v>
      </c>
      <c r="M19" s="255">
        <v>4.4234484696649172</v>
      </c>
      <c r="N19" s="255">
        <v>4.6285896142488685</v>
      </c>
      <c r="O19" s="255">
        <v>5.3481204295939389</v>
      </c>
      <c r="P19" s="255">
        <v>5.4768133496167613</v>
      </c>
      <c r="Q19" s="255">
        <v>5.7932594488840188</v>
      </c>
      <c r="R19" s="255">
        <v>5.6589090921035359</v>
      </c>
    </row>
    <row r="20" spans="1:18" x14ac:dyDescent="0.3">
      <c r="A20" s="251" t="s">
        <v>136</v>
      </c>
      <c r="B20" s="255">
        <v>21.873980706958356</v>
      </c>
      <c r="C20" s="255">
        <v>24.767850078528262</v>
      </c>
      <c r="D20" s="255">
        <v>27.93180937811961</v>
      </c>
      <c r="E20" s="255">
        <v>26.943883145008563</v>
      </c>
      <c r="F20" s="255">
        <v>27.165902524690853</v>
      </c>
      <c r="G20" s="255">
        <v>25.573165670886649</v>
      </c>
      <c r="H20" s="255">
        <v>24.728792823926845</v>
      </c>
      <c r="I20" s="255">
        <v>24.776834983019029</v>
      </c>
      <c r="J20" s="255">
        <v>24.474470079020051</v>
      </c>
      <c r="K20" s="255">
        <v>10.668202201932345</v>
      </c>
      <c r="L20" s="255">
        <v>9.0490099481313493</v>
      </c>
      <c r="M20" s="255">
        <v>10.249653850608738</v>
      </c>
      <c r="N20" s="255">
        <v>10.57947601261729</v>
      </c>
      <c r="O20" s="255">
        <v>11.578426636623108</v>
      </c>
      <c r="P20" s="255">
        <v>11.839208896302779</v>
      </c>
      <c r="Q20" s="255">
        <v>12.347317185403845</v>
      </c>
      <c r="R20" s="255">
        <v>11.686424037975003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99.999999999999972</v>
      </c>
      <c r="D22" s="258">
        <v>100</v>
      </c>
      <c r="E22" s="258">
        <v>100</v>
      </c>
      <c r="F22" s="258">
        <v>99.999999999999986</v>
      </c>
      <c r="G22" s="258">
        <v>100</v>
      </c>
      <c r="H22" s="258">
        <v>100</v>
      </c>
      <c r="I22" s="258">
        <v>100</v>
      </c>
      <c r="J22" s="258">
        <v>100</v>
      </c>
      <c r="K22" s="258">
        <v>100.00000000000001</v>
      </c>
      <c r="L22" s="258">
        <v>100</v>
      </c>
      <c r="M22" s="258">
        <v>99.999999999999986</v>
      </c>
      <c r="N22" s="258">
        <v>100</v>
      </c>
      <c r="O22" s="258">
        <v>100</v>
      </c>
      <c r="P22" s="258">
        <v>100</v>
      </c>
      <c r="Q22" s="258">
        <v>100</v>
      </c>
      <c r="R22" s="258">
        <v>100.00000000000001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0070C0"/>
  </sheetPr>
  <dimension ref="A1:R45"/>
  <sheetViews>
    <sheetView topLeftCell="A6" workbookViewId="0">
      <selection activeCell="R9" sqref="R9:R32"/>
    </sheetView>
    <sheetView tabSelected="1" workbookViewId="1">
      <selection activeCell="R15" sqref="A15:R15"/>
    </sheetView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329</v>
      </c>
      <c r="B1" s="1"/>
      <c r="C1" s="1"/>
      <c r="D1" s="1"/>
      <c r="E1" s="1"/>
      <c r="F1" s="1"/>
      <c r="G1" s="1"/>
      <c r="H1" s="1"/>
      <c r="I1" s="2"/>
    </row>
    <row r="2" spans="1:18" ht="18" x14ac:dyDescent="0.3">
      <c r="A2" s="229" t="s">
        <v>0</v>
      </c>
      <c r="B2" s="1"/>
      <c r="C2" s="1"/>
      <c r="D2" s="1"/>
      <c r="E2" s="1"/>
      <c r="F2" s="1"/>
      <c r="G2" s="1"/>
      <c r="H2" s="1"/>
      <c r="I2" s="2"/>
    </row>
    <row r="3" spans="1:18" ht="18" x14ac:dyDescent="0.3">
      <c r="A3" s="230" t="s">
        <v>1</v>
      </c>
      <c r="B3" s="3"/>
      <c r="C3" s="3"/>
      <c r="D3" s="3"/>
      <c r="E3" s="3"/>
      <c r="F3" s="3"/>
      <c r="G3" s="3"/>
      <c r="H3" s="3"/>
      <c r="I3" s="2"/>
    </row>
    <row r="4" spans="1:18" ht="15.6" x14ac:dyDescent="0.3">
      <c r="A4" s="231" t="s">
        <v>159</v>
      </c>
      <c r="B4" s="4"/>
      <c r="C4" s="4"/>
      <c r="D4" s="4"/>
      <c r="E4" s="4"/>
      <c r="F4" s="4"/>
      <c r="G4" s="4"/>
      <c r="H4" s="4"/>
      <c r="I4" s="2"/>
    </row>
    <row r="5" spans="1:18" ht="15.6" x14ac:dyDescent="0.3">
      <c r="A5" s="232" t="s">
        <v>104</v>
      </c>
      <c r="B5" s="1"/>
      <c r="C5" s="1"/>
      <c r="D5" s="1"/>
      <c r="E5" s="1"/>
      <c r="F5" s="1"/>
      <c r="G5" s="1"/>
      <c r="H5" s="1"/>
      <c r="I5" s="2"/>
    </row>
    <row r="6" spans="1:18" ht="9" customHeight="1" x14ac:dyDescent="0.3">
      <c r="A6" s="5"/>
      <c r="B6" s="5"/>
      <c r="C6" s="5"/>
      <c r="D6" s="5"/>
      <c r="E6" s="5"/>
      <c r="F6" s="5"/>
      <c r="G6" s="5"/>
      <c r="H6" s="6"/>
      <c r="I6" s="5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8" x14ac:dyDescent="0.3">
      <c r="A9" s="9" t="s">
        <v>3</v>
      </c>
      <c r="B9" s="10">
        <v>1778775</v>
      </c>
      <c r="C9" s="10">
        <v>1930947</v>
      </c>
      <c r="D9" s="10">
        <v>2058318</v>
      </c>
      <c r="E9" s="10">
        <v>2210682</v>
      </c>
      <c r="F9" s="10">
        <v>2287107</v>
      </c>
      <c r="G9" s="10">
        <v>2551601</v>
      </c>
      <c r="H9" s="10">
        <v>2682266</v>
      </c>
      <c r="I9" s="10">
        <v>2824603</v>
      </c>
      <c r="J9" s="10">
        <v>2782128</v>
      </c>
      <c r="K9" s="10">
        <v>2784366</v>
      </c>
      <c r="L9" s="10">
        <v>2940822</v>
      </c>
      <c r="M9" s="10">
        <v>3118373</v>
      </c>
      <c r="N9" s="10">
        <v>3168990</v>
      </c>
      <c r="O9" s="10">
        <v>3030350</v>
      </c>
      <c r="P9" s="10">
        <v>3120928</v>
      </c>
      <c r="Q9" s="10">
        <v>3061207</v>
      </c>
      <c r="R9" s="10">
        <v>3155359</v>
      </c>
    </row>
    <row r="10" spans="1:18" x14ac:dyDescent="0.3">
      <c r="A10" s="9" t="s">
        <v>317</v>
      </c>
      <c r="B10" s="10">
        <v>15672771</v>
      </c>
      <c r="C10" s="10">
        <v>16854588</v>
      </c>
      <c r="D10" s="10">
        <v>16400826</v>
      </c>
      <c r="E10" s="10">
        <v>16013215</v>
      </c>
      <c r="F10" s="10">
        <v>16155687</v>
      </c>
      <c r="G10" s="10">
        <v>17666947</v>
      </c>
      <c r="H10" s="10">
        <v>18478843</v>
      </c>
      <c r="I10" s="10">
        <v>16028265</v>
      </c>
      <c r="J10" s="10">
        <v>17584621</v>
      </c>
      <c r="K10" s="10">
        <v>18365696</v>
      </c>
      <c r="L10" s="10">
        <v>19317454</v>
      </c>
      <c r="M10" s="10">
        <v>20712339</v>
      </c>
      <c r="N10" s="10">
        <v>20059093</v>
      </c>
      <c r="O10" s="10">
        <v>18758235</v>
      </c>
      <c r="P10" s="10">
        <v>21463312</v>
      </c>
      <c r="Q10" s="10">
        <v>21694445</v>
      </c>
      <c r="R10" s="10">
        <v>20830373</v>
      </c>
    </row>
    <row r="11" spans="1:18" x14ac:dyDescent="0.3">
      <c r="A11" s="9" t="s">
        <v>5</v>
      </c>
      <c r="B11" s="10">
        <v>1824181</v>
      </c>
      <c r="C11" s="10">
        <v>1688564</v>
      </c>
      <c r="D11" s="10">
        <v>1623801</v>
      </c>
      <c r="E11" s="10">
        <v>1765744</v>
      </c>
      <c r="F11" s="10">
        <v>1869417</v>
      </c>
      <c r="G11" s="10">
        <v>2110908</v>
      </c>
      <c r="H11" s="10">
        <v>2342674</v>
      </c>
      <c r="I11" s="10">
        <v>2437434</v>
      </c>
      <c r="J11" s="10">
        <v>2630345</v>
      </c>
      <c r="K11" s="10">
        <v>6343065</v>
      </c>
      <c r="L11" s="10">
        <v>7718535</v>
      </c>
      <c r="M11" s="10">
        <v>7131314</v>
      </c>
      <c r="N11" s="10">
        <v>7170478</v>
      </c>
      <c r="O11" s="10">
        <v>6448415</v>
      </c>
      <c r="P11" s="10">
        <v>6585837</v>
      </c>
      <c r="Q11" s="10">
        <v>6293521</v>
      </c>
      <c r="R11" s="10">
        <v>6697669</v>
      </c>
    </row>
    <row r="12" spans="1:18" x14ac:dyDescent="0.3">
      <c r="A12" s="9" t="s">
        <v>6</v>
      </c>
      <c r="B12" s="10">
        <v>16991831</v>
      </c>
      <c r="C12" s="10">
        <v>18885807</v>
      </c>
      <c r="D12" s="10">
        <v>19032479</v>
      </c>
      <c r="E12" s="10">
        <v>20158733</v>
      </c>
      <c r="F12" s="10">
        <v>21038813</v>
      </c>
      <c r="G12" s="10">
        <v>22033542</v>
      </c>
      <c r="H12" s="10">
        <v>22629103</v>
      </c>
      <c r="I12" s="10">
        <v>22773308</v>
      </c>
      <c r="J12" s="10">
        <v>23524592</v>
      </c>
      <c r="K12" s="10">
        <v>29623112</v>
      </c>
      <c r="L12" s="10">
        <v>30724797</v>
      </c>
      <c r="M12" s="10">
        <v>31506818</v>
      </c>
      <c r="N12" s="10">
        <v>31404343</v>
      </c>
      <c r="O12" s="10">
        <v>26489345</v>
      </c>
      <c r="P12" s="10">
        <v>29961373</v>
      </c>
      <c r="Q12" s="10">
        <v>31501055</v>
      </c>
      <c r="R12" s="10">
        <v>31110364</v>
      </c>
    </row>
    <row r="13" spans="1:18" x14ac:dyDescent="0.3">
      <c r="A13" s="9" t="s">
        <v>7</v>
      </c>
      <c r="B13" s="10">
        <v>2975676</v>
      </c>
      <c r="C13" s="10">
        <v>3401175</v>
      </c>
      <c r="D13" s="10">
        <v>3750401</v>
      </c>
      <c r="E13" s="10">
        <v>3922514</v>
      </c>
      <c r="F13" s="10">
        <v>4111349</v>
      </c>
      <c r="G13" s="10">
        <v>4482971</v>
      </c>
      <c r="H13" s="10">
        <v>4906299</v>
      </c>
      <c r="I13" s="10">
        <v>4879476</v>
      </c>
      <c r="J13" s="10">
        <v>5162331</v>
      </c>
      <c r="K13" s="10">
        <v>5177917</v>
      </c>
      <c r="L13" s="10">
        <v>5451854</v>
      </c>
      <c r="M13" s="10">
        <v>5760202</v>
      </c>
      <c r="N13" s="10">
        <v>5931518</v>
      </c>
      <c r="O13" s="10">
        <v>5193538</v>
      </c>
      <c r="P13" s="10">
        <v>5794515</v>
      </c>
      <c r="Q13" s="10">
        <v>5985149</v>
      </c>
      <c r="R13" s="10">
        <v>5850636</v>
      </c>
    </row>
    <row r="14" spans="1:18" x14ac:dyDescent="0.3">
      <c r="A14" s="9" t="s">
        <v>8</v>
      </c>
      <c r="B14" s="10">
        <v>8159499</v>
      </c>
      <c r="C14" s="10">
        <v>9319769</v>
      </c>
      <c r="D14" s="10">
        <v>10050467</v>
      </c>
      <c r="E14" s="10">
        <v>10140905</v>
      </c>
      <c r="F14" s="10">
        <v>10595497</v>
      </c>
      <c r="G14" s="10">
        <v>11270583</v>
      </c>
      <c r="H14" s="10">
        <v>11086928</v>
      </c>
      <c r="I14" s="10">
        <v>10855588</v>
      </c>
      <c r="J14" s="10">
        <v>10798612</v>
      </c>
      <c r="K14" s="10">
        <v>10581305</v>
      </c>
      <c r="L14" s="10">
        <v>10901682</v>
      </c>
      <c r="M14" s="10">
        <v>11209419</v>
      </c>
      <c r="N14" s="10">
        <v>11479756</v>
      </c>
      <c r="O14" s="10">
        <v>10310549</v>
      </c>
      <c r="P14" s="10">
        <v>11483820</v>
      </c>
      <c r="Q14" s="10">
        <v>11901060</v>
      </c>
      <c r="R14" s="10">
        <v>11782969</v>
      </c>
    </row>
    <row r="15" spans="1:18" x14ac:dyDescent="0.3">
      <c r="A15" s="9" t="s">
        <v>9</v>
      </c>
      <c r="B15" s="10">
        <v>10913725</v>
      </c>
      <c r="C15" s="10">
        <v>11663686</v>
      </c>
      <c r="D15" s="10">
        <v>13631820</v>
      </c>
      <c r="E15" s="10">
        <v>15405459</v>
      </c>
      <c r="F15" s="10">
        <v>17384466</v>
      </c>
      <c r="G15" s="10">
        <v>17711332</v>
      </c>
      <c r="H15" s="10">
        <v>20708699</v>
      </c>
      <c r="I15" s="10">
        <v>20723581</v>
      </c>
      <c r="J15" s="10">
        <v>21071852</v>
      </c>
      <c r="K15" s="10">
        <v>21898270</v>
      </c>
      <c r="L15" s="10">
        <v>21576717</v>
      </c>
      <c r="M15" s="10">
        <v>21700735</v>
      </c>
      <c r="N15" s="10">
        <v>22006880</v>
      </c>
      <c r="O15" s="10">
        <v>19284962</v>
      </c>
      <c r="P15" s="10">
        <v>20585353</v>
      </c>
      <c r="Q15" s="10">
        <v>21448807</v>
      </c>
      <c r="R15" s="10">
        <v>22194471</v>
      </c>
    </row>
    <row r="16" spans="1:18" x14ac:dyDescent="0.3">
      <c r="A16" s="9" t="s">
        <v>10</v>
      </c>
      <c r="B16" s="10">
        <v>2475279</v>
      </c>
      <c r="C16" s="10">
        <v>2613850</v>
      </c>
      <c r="D16" s="10">
        <v>2696095</v>
      </c>
      <c r="E16" s="10">
        <v>2817536</v>
      </c>
      <c r="F16" s="10">
        <v>2909215</v>
      </c>
      <c r="G16" s="10">
        <v>3143661</v>
      </c>
      <c r="H16" s="10">
        <v>3174927</v>
      </c>
      <c r="I16" s="10">
        <v>3281748</v>
      </c>
      <c r="J16" s="10">
        <v>3265820</v>
      </c>
      <c r="K16" s="10">
        <v>3212948</v>
      </c>
      <c r="L16" s="10">
        <v>3354985</v>
      </c>
      <c r="M16" s="10">
        <v>3525421</v>
      </c>
      <c r="N16" s="10">
        <v>3527812</v>
      </c>
      <c r="O16" s="10">
        <v>3279521</v>
      </c>
      <c r="P16" s="10">
        <v>3491711</v>
      </c>
      <c r="Q16" s="10">
        <v>3431814</v>
      </c>
      <c r="R16" s="10">
        <v>3467029</v>
      </c>
    </row>
    <row r="17" spans="1:18" x14ac:dyDescent="0.3">
      <c r="A17" s="9" t="s">
        <v>11</v>
      </c>
      <c r="B17" s="10">
        <v>3200861</v>
      </c>
      <c r="C17" s="10">
        <v>3464132</v>
      </c>
      <c r="D17" s="10">
        <v>3499798</v>
      </c>
      <c r="E17" s="10">
        <v>3739082</v>
      </c>
      <c r="F17" s="10">
        <v>3955589</v>
      </c>
      <c r="G17" s="10">
        <v>4380310</v>
      </c>
      <c r="H17" s="10">
        <v>4642728</v>
      </c>
      <c r="I17" s="10">
        <v>4799787</v>
      </c>
      <c r="J17" s="10">
        <v>5114983</v>
      </c>
      <c r="K17" s="10">
        <v>5345445</v>
      </c>
      <c r="L17" s="10">
        <v>5832171</v>
      </c>
      <c r="M17" s="10">
        <v>6010056</v>
      </c>
      <c r="N17" s="10">
        <v>6081484</v>
      </c>
      <c r="O17" s="10">
        <v>5437276</v>
      </c>
      <c r="P17" s="10">
        <v>5968312</v>
      </c>
      <c r="Q17" s="10">
        <v>6207205</v>
      </c>
      <c r="R17" s="10">
        <v>6602948</v>
      </c>
    </row>
    <row r="18" spans="1:18" x14ac:dyDescent="0.3">
      <c r="A18" s="9" t="s">
        <v>12</v>
      </c>
      <c r="B18" s="10">
        <v>8793956</v>
      </c>
      <c r="C18" s="10">
        <v>10415637</v>
      </c>
      <c r="D18" s="10">
        <v>10841974</v>
      </c>
      <c r="E18" s="10">
        <v>11607992</v>
      </c>
      <c r="F18" s="10">
        <v>12883432</v>
      </c>
      <c r="G18" s="10">
        <v>13067505</v>
      </c>
      <c r="H18" s="10">
        <v>14394675</v>
      </c>
      <c r="I18" s="10">
        <v>14809397</v>
      </c>
      <c r="J18" s="10">
        <v>15295581</v>
      </c>
      <c r="K18" s="10">
        <v>15325191</v>
      </c>
      <c r="L18" s="10">
        <v>16206741</v>
      </c>
      <c r="M18" s="10">
        <v>16994391</v>
      </c>
      <c r="N18" s="10">
        <v>17656354</v>
      </c>
      <c r="O18" s="10">
        <v>15612472</v>
      </c>
      <c r="P18" s="10">
        <v>19599466</v>
      </c>
      <c r="Q18" s="10">
        <v>20906156</v>
      </c>
      <c r="R18" s="10">
        <v>21067333</v>
      </c>
    </row>
    <row r="19" spans="1:18" x14ac:dyDescent="0.3">
      <c r="A19" s="9" t="s">
        <v>13</v>
      </c>
      <c r="B19" s="10">
        <v>9240435</v>
      </c>
      <c r="C19" s="10">
        <v>10023855</v>
      </c>
      <c r="D19" s="10">
        <v>9039077</v>
      </c>
      <c r="E19" s="10">
        <v>9518659</v>
      </c>
      <c r="F19" s="10">
        <v>10009485</v>
      </c>
      <c r="G19" s="10">
        <v>10718558</v>
      </c>
      <c r="H19" s="10">
        <v>11095514</v>
      </c>
      <c r="I19" s="10">
        <v>12391582</v>
      </c>
      <c r="J19" s="10">
        <v>14412891</v>
      </c>
      <c r="K19" s="10">
        <v>14285221</v>
      </c>
      <c r="L19" s="10">
        <v>14954057</v>
      </c>
      <c r="M19" s="10">
        <v>15459518</v>
      </c>
      <c r="N19" s="10">
        <v>15330366</v>
      </c>
      <c r="O19" s="10">
        <v>13863906</v>
      </c>
      <c r="P19" s="10">
        <v>15940521</v>
      </c>
      <c r="Q19" s="10">
        <v>16297135</v>
      </c>
      <c r="R19" s="10">
        <v>15768817</v>
      </c>
    </row>
    <row r="20" spans="1:18" x14ac:dyDescent="0.3">
      <c r="A20" s="9" t="s">
        <v>14</v>
      </c>
      <c r="B20" s="10">
        <v>14615612</v>
      </c>
      <c r="C20" s="10">
        <v>15653801</v>
      </c>
      <c r="D20" s="10">
        <v>15716171</v>
      </c>
      <c r="E20" s="10">
        <v>16624855</v>
      </c>
      <c r="F20" s="10">
        <v>17378414</v>
      </c>
      <c r="G20" s="10">
        <v>18712792</v>
      </c>
      <c r="H20" s="10">
        <v>19532083</v>
      </c>
      <c r="I20" s="10">
        <v>19821258</v>
      </c>
      <c r="J20" s="10">
        <v>20274733</v>
      </c>
      <c r="K20" s="10">
        <v>20448345</v>
      </c>
      <c r="L20" s="10">
        <v>20797558</v>
      </c>
      <c r="M20" s="10">
        <v>21840178</v>
      </c>
      <c r="N20" s="10">
        <v>22637274</v>
      </c>
      <c r="O20" s="10">
        <v>21224496</v>
      </c>
      <c r="P20" s="10">
        <v>23530168</v>
      </c>
      <c r="Q20" s="10">
        <v>23892523</v>
      </c>
      <c r="R20" s="10">
        <v>23269987</v>
      </c>
    </row>
    <row r="21" spans="1:18" x14ac:dyDescent="0.3">
      <c r="A21" s="9" t="s">
        <v>15</v>
      </c>
      <c r="B21" s="10">
        <v>6880023</v>
      </c>
      <c r="C21" s="10">
        <v>7512522</v>
      </c>
      <c r="D21" s="10">
        <v>7910362</v>
      </c>
      <c r="E21" s="10">
        <v>8449884</v>
      </c>
      <c r="F21" s="10">
        <v>8937792</v>
      </c>
      <c r="G21" s="10">
        <v>9782672</v>
      </c>
      <c r="H21" s="10">
        <v>10138533</v>
      </c>
      <c r="I21" s="10">
        <v>10354938</v>
      </c>
      <c r="J21" s="10">
        <v>10809529</v>
      </c>
      <c r="K21" s="10">
        <v>11080412</v>
      </c>
      <c r="L21" s="10">
        <v>11371483</v>
      </c>
      <c r="M21" s="10">
        <v>11837862</v>
      </c>
      <c r="N21" s="10">
        <v>12113549</v>
      </c>
      <c r="O21" s="10">
        <v>11345968</v>
      </c>
      <c r="P21" s="10">
        <v>13078099</v>
      </c>
      <c r="Q21" s="10">
        <v>13361231</v>
      </c>
      <c r="R21" s="10">
        <v>12660759</v>
      </c>
    </row>
    <row r="22" spans="1:18" x14ac:dyDescent="0.3">
      <c r="A22" s="9" t="s">
        <v>16</v>
      </c>
      <c r="B22" s="10">
        <v>136238703</v>
      </c>
      <c r="C22" s="10">
        <v>148415981</v>
      </c>
      <c r="D22" s="10">
        <v>148910138</v>
      </c>
      <c r="E22" s="10">
        <v>164623842</v>
      </c>
      <c r="F22" s="10">
        <v>178742876</v>
      </c>
      <c r="G22" s="10">
        <v>189597321</v>
      </c>
      <c r="H22" s="10">
        <v>200400691</v>
      </c>
      <c r="I22" s="10">
        <v>208022491</v>
      </c>
      <c r="J22" s="10">
        <v>214469326</v>
      </c>
      <c r="K22" s="10">
        <v>220241329</v>
      </c>
      <c r="L22" s="10">
        <v>224691974</v>
      </c>
      <c r="M22" s="10">
        <v>234445543</v>
      </c>
      <c r="N22" s="10">
        <v>240498497</v>
      </c>
      <c r="O22" s="10">
        <v>211735530</v>
      </c>
      <c r="P22" s="10">
        <v>241853014</v>
      </c>
      <c r="Q22" s="10">
        <v>248553397</v>
      </c>
      <c r="R22" s="10">
        <v>245635607</v>
      </c>
    </row>
    <row r="23" spans="1:18" x14ac:dyDescent="0.3">
      <c r="A23" s="9" t="s">
        <v>17</v>
      </c>
      <c r="B23" s="10">
        <v>6910964</v>
      </c>
      <c r="C23" s="10">
        <v>7324982</v>
      </c>
      <c r="D23" s="10">
        <v>7374935</v>
      </c>
      <c r="E23" s="10">
        <v>7906943</v>
      </c>
      <c r="F23" s="10">
        <v>7608889</v>
      </c>
      <c r="G23" s="10">
        <v>8212422</v>
      </c>
      <c r="H23" s="10">
        <v>8505693</v>
      </c>
      <c r="I23" s="10">
        <v>8779305</v>
      </c>
      <c r="J23" s="10">
        <v>8584514</v>
      </c>
      <c r="K23" s="10">
        <v>7602217</v>
      </c>
      <c r="L23" s="10">
        <v>8087444</v>
      </c>
      <c r="M23" s="10">
        <v>8932782</v>
      </c>
      <c r="N23" s="10">
        <v>9336037</v>
      </c>
      <c r="O23" s="10">
        <v>8031794</v>
      </c>
      <c r="P23" s="10">
        <v>8900658</v>
      </c>
      <c r="Q23" s="10">
        <v>9357026</v>
      </c>
      <c r="R23" s="10">
        <v>9533555</v>
      </c>
    </row>
    <row r="24" spans="1:18" x14ac:dyDescent="0.3">
      <c r="A24" s="9" t="s">
        <v>18</v>
      </c>
      <c r="B24" s="10">
        <v>1864543</v>
      </c>
      <c r="C24" s="10">
        <v>1902177</v>
      </c>
      <c r="D24" s="10">
        <v>2033411</v>
      </c>
      <c r="E24" s="10">
        <v>2229180</v>
      </c>
      <c r="F24" s="10">
        <v>2454999</v>
      </c>
      <c r="G24" s="10">
        <v>1950139</v>
      </c>
      <c r="H24" s="10">
        <v>2240082</v>
      </c>
      <c r="I24" s="10">
        <v>1923155</v>
      </c>
      <c r="J24" s="10">
        <v>2346810</v>
      </c>
      <c r="K24" s="10">
        <v>2663699</v>
      </c>
      <c r="L24" s="10">
        <v>2409050</v>
      </c>
      <c r="M24" s="10">
        <v>2255653</v>
      </c>
      <c r="N24" s="10">
        <v>2124983</v>
      </c>
      <c r="O24" s="10">
        <v>1607653</v>
      </c>
      <c r="P24" s="10">
        <v>1753297</v>
      </c>
      <c r="Q24" s="10">
        <v>1785305</v>
      </c>
      <c r="R24" s="10">
        <v>1786230</v>
      </c>
    </row>
    <row r="25" spans="1:18" x14ac:dyDescent="0.3">
      <c r="A25" s="9" t="s">
        <v>19</v>
      </c>
      <c r="B25" s="10">
        <v>7525100</v>
      </c>
      <c r="C25" s="10">
        <v>8663619</v>
      </c>
      <c r="D25" s="10">
        <v>8436303</v>
      </c>
      <c r="E25" s="10">
        <v>8457008</v>
      </c>
      <c r="F25" s="10">
        <v>7785269</v>
      </c>
      <c r="G25" s="10">
        <v>7756800</v>
      </c>
      <c r="H25" s="10">
        <v>8598669</v>
      </c>
      <c r="I25" s="10">
        <v>8371348</v>
      </c>
      <c r="J25" s="10">
        <v>8693747</v>
      </c>
      <c r="K25" s="10">
        <v>8635514</v>
      </c>
      <c r="L25" s="10">
        <v>8696704</v>
      </c>
      <c r="M25" s="10">
        <v>8785457</v>
      </c>
      <c r="N25" s="10">
        <v>8416846</v>
      </c>
      <c r="O25" s="10">
        <v>8584100</v>
      </c>
      <c r="P25" s="10">
        <v>9319349</v>
      </c>
      <c r="Q25" s="10">
        <v>10458161</v>
      </c>
      <c r="R25" s="10">
        <v>13311205</v>
      </c>
    </row>
    <row r="26" spans="1:18" x14ac:dyDescent="0.3">
      <c r="A26" s="9" t="s">
        <v>20</v>
      </c>
      <c r="B26" s="10">
        <v>5486459</v>
      </c>
      <c r="C26" s="10">
        <v>5416732</v>
      </c>
      <c r="D26" s="10">
        <v>5040946</v>
      </c>
      <c r="E26" s="10">
        <v>4702403</v>
      </c>
      <c r="F26" s="10">
        <v>4641887</v>
      </c>
      <c r="G26" s="10">
        <v>4880072</v>
      </c>
      <c r="H26" s="10">
        <v>4885819</v>
      </c>
      <c r="I26" s="10">
        <v>5046668</v>
      </c>
      <c r="J26" s="10">
        <v>5211406</v>
      </c>
      <c r="K26" s="10">
        <v>5329324</v>
      </c>
      <c r="L26" s="10">
        <v>5333755</v>
      </c>
      <c r="M26" s="10">
        <v>5337612</v>
      </c>
      <c r="N26" s="10">
        <v>5443881</v>
      </c>
      <c r="O26" s="10">
        <v>4429724</v>
      </c>
      <c r="P26" s="10">
        <v>5271914</v>
      </c>
      <c r="Q26" s="10">
        <v>5337291</v>
      </c>
      <c r="R26" s="10">
        <v>5450271</v>
      </c>
    </row>
    <row r="27" spans="1:18" x14ac:dyDescent="0.3">
      <c r="A27" s="9" t="s">
        <v>21</v>
      </c>
      <c r="B27" s="10">
        <v>12651720</v>
      </c>
      <c r="C27" s="10">
        <v>13580502</v>
      </c>
      <c r="D27" s="10">
        <v>13998851</v>
      </c>
      <c r="E27" s="10">
        <v>15106528</v>
      </c>
      <c r="F27" s="10">
        <v>16366999</v>
      </c>
      <c r="G27" s="10">
        <v>17066135</v>
      </c>
      <c r="H27" s="10">
        <v>17746782</v>
      </c>
      <c r="I27" s="10">
        <v>18750443</v>
      </c>
      <c r="J27" s="10">
        <v>18866671</v>
      </c>
      <c r="K27" s="10">
        <v>18924869</v>
      </c>
      <c r="L27" s="10">
        <v>18473111</v>
      </c>
      <c r="M27" s="10">
        <v>19758433</v>
      </c>
      <c r="N27" s="10">
        <v>20626256</v>
      </c>
      <c r="O27" s="10">
        <v>18879119</v>
      </c>
      <c r="P27" s="10">
        <v>21145698</v>
      </c>
      <c r="Q27" s="10">
        <v>21050225</v>
      </c>
      <c r="R27" s="10">
        <v>21369295</v>
      </c>
    </row>
    <row r="28" spans="1:18" x14ac:dyDescent="0.3">
      <c r="A28" s="9" t="s">
        <v>22</v>
      </c>
      <c r="B28" s="10">
        <v>5888474</v>
      </c>
      <c r="C28" s="10">
        <v>6328455</v>
      </c>
      <c r="D28" s="10">
        <v>6587873</v>
      </c>
      <c r="E28" s="10">
        <v>6980479</v>
      </c>
      <c r="F28" s="10">
        <v>7384505</v>
      </c>
      <c r="G28" s="10">
        <v>7734458</v>
      </c>
      <c r="H28" s="10">
        <v>8294320</v>
      </c>
      <c r="I28" s="10">
        <v>8487313</v>
      </c>
      <c r="J28" s="10">
        <v>8519702</v>
      </c>
      <c r="K28" s="10">
        <v>9075999</v>
      </c>
      <c r="L28" s="10">
        <v>9434737</v>
      </c>
      <c r="M28" s="10">
        <v>9666999</v>
      </c>
      <c r="N28" s="10">
        <v>9803780</v>
      </c>
      <c r="O28" s="10">
        <v>8707290</v>
      </c>
      <c r="P28" s="10">
        <v>9699661</v>
      </c>
      <c r="Q28" s="10">
        <v>10027025</v>
      </c>
      <c r="R28" s="10">
        <v>9236851</v>
      </c>
    </row>
    <row r="29" spans="1:18" x14ac:dyDescent="0.3">
      <c r="A29" s="9" t="s">
        <v>23</v>
      </c>
      <c r="B29" s="10">
        <v>3266254</v>
      </c>
      <c r="C29" s="10">
        <v>3598432</v>
      </c>
      <c r="D29" s="10">
        <v>3740600</v>
      </c>
      <c r="E29" s="10">
        <v>4034361</v>
      </c>
      <c r="F29" s="10">
        <v>4245537</v>
      </c>
      <c r="G29" s="10">
        <v>4752177</v>
      </c>
      <c r="H29" s="10">
        <v>4828116</v>
      </c>
      <c r="I29" s="10">
        <v>5173301</v>
      </c>
      <c r="J29" s="10">
        <v>5466266</v>
      </c>
      <c r="K29" s="10">
        <v>5588107</v>
      </c>
      <c r="L29" s="10">
        <v>5944145</v>
      </c>
      <c r="M29" s="10">
        <v>6063316</v>
      </c>
      <c r="N29" s="10">
        <v>6081464</v>
      </c>
      <c r="O29" s="10">
        <v>5850487</v>
      </c>
      <c r="P29" s="10">
        <v>6278254</v>
      </c>
      <c r="Q29" s="10">
        <v>6308304</v>
      </c>
      <c r="R29" s="10">
        <v>6421054</v>
      </c>
    </row>
    <row r="30" spans="1:18" x14ac:dyDescent="0.3">
      <c r="A30" s="9" t="s">
        <v>24</v>
      </c>
      <c r="B30" s="10">
        <v>5143137</v>
      </c>
      <c r="C30" s="10">
        <v>5016741</v>
      </c>
      <c r="D30" s="10">
        <v>4823192</v>
      </c>
      <c r="E30" s="10">
        <v>5338879</v>
      </c>
      <c r="F30" s="10">
        <v>5466509</v>
      </c>
      <c r="G30" s="10">
        <v>5526840</v>
      </c>
      <c r="H30" s="10">
        <v>5781849</v>
      </c>
      <c r="I30" s="10">
        <v>6094038</v>
      </c>
      <c r="J30" s="10">
        <v>6598403</v>
      </c>
      <c r="K30" s="10">
        <v>6506248</v>
      </c>
      <c r="L30" s="10">
        <v>6584715</v>
      </c>
      <c r="M30" s="10">
        <v>7110940</v>
      </c>
      <c r="N30" s="10">
        <v>8737472</v>
      </c>
      <c r="O30" s="10">
        <v>8499315</v>
      </c>
      <c r="P30" s="10">
        <v>8873526</v>
      </c>
      <c r="Q30" s="10">
        <v>8410744</v>
      </c>
      <c r="R30" s="10">
        <v>8366115</v>
      </c>
    </row>
    <row r="31" spans="1:18" x14ac:dyDescent="0.3">
      <c r="A31" s="9" t="s">
        <v>25</v>
      </c>
      <c r="B31" s="10">
        <v>1637185</v>
      </c>
      <c r="C31" s="10">
        <v>1902059</v>
      </c>
      <c r="D31" s="10">
        <v>2082047</v>
      </c>
      <c r="E31" s="10">
        <v>2307874</v>
      </c>
      <c r="F31" s="10">
        <v>2168906</v>
      </c>
      <c r="G31" s="10">
        <v>2440755</v>
      </c>
      <c r="H31" s="10">
        <v>2491026</v>
      </c>
      <c r="I31" s="10">
        <v>2607186</v>
      </c>
      <c r="J31" s="10">
        <v>2540855</v>
      </c>
      <c r="K31" s="10">
        <v>2507255</v>
      </c>
      <c r="L31" s="10">
        <v>2649033</v>
      </c>
      <c r="M31" s="10">
        <v>2752958</v>
      </c>
      <c r="N31" s="10">
        <v>2919599</v>
      </c>
      <c r="O31" s="10">
        <v>2517872</v>
      </c>
      <c r="P31" s="10">
        <v>2748229</v>
      </c>
      <c r="Q31" s="10">
        <v>2944748</v>
      </c>
      <c r="R31" s="10">
        <v>2816455</v>
      </c>
    </row>
    <row r="32" spans="1:18" x14ac:dyDescent="0.3">
      <c r="A32" s="9" t="s">
        <v>26</v>
      </c>
      <c r="B32" s="10">
        <v>3054659</v>
      </c>
      <c r="C32" s="10">
        <v>3212843</v>
      </c>
      <c r="D32" s="10">
        <v>3243767</v>
      </c>
      <c r="E32" s="10">
        <v>3351315</v>
      </c>
      <c r="F32" s="10">
        <v>3548168</v>
      </c>
      <c r="G32" s="10">
        <v>3882453</v>
      </c>
      <c r="H32" s="10">
        <v>3947464</v>
      </c>
      <c r="I32" s="10">
        <v>3957775</v>
      </c>
      <c r="J32" s="10">
        <v>4163474</v>
      </c>
      <c r="K32" s="10">
        <v>4176645</v>
      </c>
      <c r="L32" s="10">
        <v>4305190</v>
      </c>
      <c r="M32" s="10">
        <v>4440780</v>
      </c>
      <c r="N32" s="10">
        <v>4625127</v>
      </c>
      <c r="O32" s="10">
        <v>4022097</v>
      </c>
      <c r="P32" s="10">
        <v>4569174</v>
      </c>
      <c r="Q32" s="10">
        <v>4710705</v>
      </c>
      <c r="R32" s="10">
        <v>4726099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2" t="s">
        <v>27</v>
      </c>
      <c r="B34" s="13">
        <v>293189822</v>
      </c>
      <c r="C34" s="13">
        <v>318790856</v>
      </c>
      <c r="D34" s="13">
        <v>322523652</v>
      </c>
      <c r="E34" s="13">
        <v>347414072</v>
      </c>
      <c r="F34" s="13">
        <v>369930807</v>
      </c>
      <c r="G34" s="13">
        <v>391432954</v>
      </c>
      <c r="H34" s="13">
        <v>413533783</v>
      </c>
      <c r="I34" s="13">
        <v>423193988</v>
      </c>
      <c r="J34" s="13">
        <v>438189192</v>
      </c>
      <c r="K34" s="13">
        <v>455722499</v>
      </c>
      <c r="L34" s="13">
        <v>467758714</v>
      </c>
      <c r="M34" s="13">
        <v>486357099</v>
      </c>
      <c r="N34" s="13">
        <v>497181839</v>
      </c>
      <c r="O34" s="13">
        <v>443144014</v>
      </c>
      <c r="P34" s="13">
        <v>501016189</v>
      </c>
      <c r="Q34" s="13">
        <v>514924239</v>
      </c>
      <c r="R34" s="13">
        <v>513111451</v>
      </c>
    </row>
    <row r="35" spans="1:18" x14ac:dyDescent="0.3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3">
      <c r="A36" s="14" t="s">
        <v>28</v>
      </c>
      <c r="B36" s="10">
        <v>23672020</v>
      </c>
      <c r="C36" s="10">
        <v>26618399</v>
      </c>
      <c r="D36" s="10">
        <v>27397396</v>
      </c>
      <c r="E36" s="10">
        <v>31092161</v>
      </c>
      <c r="F36" s="10">
        <v>32442212</v>
      </c>
      <c r="G36" s="10">
        <v>35162701</v>
      </c>
      <c r="H36" s="10">
        <v>38194925</v>
      </c>
      <c r="I36" s="10">
        <v>39716922</v>
      </c>
      <c r="J36" s="10">
        <v>40458121</v>
      </c>
      <c r="K36" s="10">
        <v>42246926</v>
      </c>
      <c r="L36" s="10">
        <v>42666329</v>
      </c>
      <c r="M36" s="10">
        <v>44420343</v>
      </c>
      <c r="N36" s="10">
        <v>46142106</v>
      </c>
      <c r="O36" s="10">
        <v>40960444</v>
      </c>
      <c r="P36" s="10">
        <v>47356218</v>
      </c>
      <c r="Q36" s="10">
        <v>48275927</v>
      </c>
      <c r="R36" s="10">
        <v>47075879</v>
      </c>
    </row>
    <row r="37" spans="1:18" x14ac:dyDescent="0.3">
      <c r="A37" s="14" t="s">
        <v>29</v>
      </c>
      <c r="B37" s="10">
        <v>2831473</v>
      </c>
      <c r="C37" s="10">
        <v>3460639</v>
      </c>
      <c r="D37" s="10">
        <v>2772041</v>
      </c>
      <c r="E37" s="10">
        <v>3575225</v>
      </c>
      <c r="F37" s="10">
        <v>3883297</v>
      </c>
      <c r="G37" s="10">
        <v>4603062</v>
      </c>
      <c r="H37" s="10">
        <v>4706063</v>
      </c>
      <c r="I37" s="10">
        <v>4397059</v>
      </c>
      <c r="J37" s="10">
        <v>3859052</v>
      </c>
      <c r="K37" s="10">
        <v>3612049</v>
      </c>
      <c r="L37" s="10">
        <v>3790051</v>
      </c>
      <c r="M37" s="10">
        <v>3849052</v>
      </c>
      <c r="N37" s="10">
        <v>3281044</v>
      </c>
      <c r="O37" s="10">
        <v>2739037</v>
      </c>
      <c r="P37" s="10">
        <v>3490047</v>
      </c>
      <c r="Q37" s="10">
        <v>3703050</v>
      </c>
      <c r="R37" s="10">
        <v>3597049</v>
      </c>
    </row>
    <row r="38" spans="1:18" x14ac:dyDescent="0.3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8" x14ac:dyDescent="0.3">
      <c r="A39" s="16" t="s">
        <v>30</v>
      </c>
      <c r="B39" s="17">
        <v>319693315</v>
      </c>
      <c r="C39" s="17">
        <v>348869894</v>
      </c>
      <c r="D39" s="17">
        <v>352693089</v>
      </c>
      <c r="E39" s="17">
        <v>382081458</v>
      </c>
      <c r="F39" s="17">
        <v>406256316</v>
      </c>
      <c r="G39" s="17">
        <v>431198717</v>
      </c>
      <c r="H39" s="17">
        <v>456434771</v>
      </c>
      <c r="I39" s="17">
        <v>467307969</v>
      </c>
      <c r="J39" s="17">
        <v>482506365</v>
      </c>
      <c r="K39" s="17">
        <v>501581474</v>
      </c>
      <c r="L39" s="17">
        <v>514215094</v>
      </c>
      <c r="M39" s="17">
        <v>534626494</v>
      </c>
      <c r="N39" s="17">
        <v>546604989</v>
      </c>
      <c r="O39" s="17">
        <v>486843495</v>
      </c>
      <c r="P39" s="17">
        <v>551862454</v>
      </c>
      <c r="Q39" s="17">
        <v>566903216</v>
      </c>
      <c r="R39" s="17">
        <v>563784379</v>
      </c>
    </row>
    <row r="40" spans="1:18" x14ac:dyDescent="0.3">
      <c r="A40" s="18"/>
      <c r="B40" s="19"/>
      <c r="C40" s="226"/>
      <c r="D40" s="226"/>
      <c r="E40" s="226"/>
      <c r="F40" s="226"/>
      <c r="G40" s="226"/>
      <c r="H40" s="226"/>
      <c r="I40" s="226"/>
      <c r="J40" s="226"/>
      <c r="K40" s="226"/>
      <c r="L40" s="226"/>
      <c r="M40" s="226"/>
      <c r="N40" s="226"/>
      <c r="O40" s="226"/>
      <c r="P40" s="226"/>
      <c r="Q40" s="226"/>
      <c r="R40" s="226"/>
    </row>
    <row r="41" spans="1:18" x14ac:dyDescent="0.3">
      <c r="A41" s="5"/>
      <c r="B41" s="5"/>
      <c r="C41" s="5"/>
      <c r="D41" s="5"/>
      <c r="E41" s="5"/>
      <c r="F41" s="5"/>
      <c r="G41" s="5"/>
      <c r="H41" s="5"/>
      <c r="I41" s="5"/>
    </row>
    <row r="42" spans="1:18" x14ac:dyDescent="0.3">
      <c r="A42" s="21" t="s">
        <v>31</v>
      </c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</row>
    <row r="43" spans="1:18" x14ac:dyDescent="0.3">
      <c r="A43" s="21" t="s">
        <v>330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8" x14ac:dyDescent="0.3">
      <c r="A44" s="5"/>
      <c r="B44" s="5"/>
      <c r="C44" s="5"/>
      <c r="D44" s="5"/>
      <c r="E44" s="5"/>
      <c r="F44" s="5"/>
      <c r="G44" s="5"/>
      <c r="H44" s="5"/>
      <c r="I44" s="23"/>
    </row>
    <row r="45" spans="1:18" x14ac:dyDescent="0.3">
      <c r="A45" s="5"/>
      <c r="B45" s="24"/>
      <c r="C45" s="24"/>
      <c r="D45" s="24"/>
      <c r="E45" s="24"/>
      <c r="F45" s="24"/>
      <c r="G45" s="24"/>
      <c r="H45" s="24"/>
      <c r="I45" s="24"/>
    </row>
  </sheetData>
  <pageMargins left="0.7" right="0.7" top="0.75" bottom="0.75" header="0.3" footer="0.3"/>
  <pageSetup paperSize="9" scale="43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1">
    <tabColor rgb="FF0070C0"/>
  </sheetPr>
  <dimension ref="A1:T39"/>
  <sheetViews>
    <sheetView workbookViewId="0"/>
    <sheetView workbookViewId="1"/>
  </sheetViews>
  <sheetFormatPr baseColWidth="10" defaultRowHeight="14.4" x14ac:dyDescent="0.3"/>
  <cols>
    <col min="1" max="1" width="31" customWidth="1"/>
    <col min="17" max="17" width="12.6640625" bestFit="1" customWidth="1"/>
  </cols>
  <sheetData>
    <row r="1" spans="1:18" ht="18" x14ac:dyDescent="0.3">
      <c r="A1" s="229" t="s">
        <v>823</v>
      </c>
      <c r="B1" s="31"/>
      <c r="C1" s="25"/>
      <c r="D1" s="31"/>
      <c r="E1" s="31"/>
      <c r="F1" s="31"/>
      <c r="G1" s="31"/>
      <c r="H1" s="32">
        <v>10</v>
      </c>
      <c r="I1" s="31"/>
    </row>
    <row r="2" spans="1:18" ht="18" x14ac:dyDescent="0.3">
      <c r="A2" s="229" t="s">
        <v>38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50624</v>
      </c>
      <c r="C8" s="10">
        <v>54746</v>
      </c>
      <c r="D8" s="10">
        <v>58778</v>
      </c>
      <c r="E8" s="10">
        <v>72175</v>
      </c>
      <c r="F8" s="10">
        <v>72631</v>
      </c>
      <c r="G8" s="10">
        <v>74047</v>
      </c>
      <c r="H8" s="10">
        <v>123764</v>
      </c>
      <c r="I8" s="10">
        <v>177680</v>
      </c>
      <c r="J8" s="10">
        <v>98584</v>
      </c>
      <c r="K8" s="10">
        <v>88341</v>
      </c>
      <c r="L8" s="10">
        <v>76338</v>
      </c>
      <c r="M8" s="10">
        <v>76269</v>
      </c>
      <c r="N8" s="10">
        <v>107076</v>
      </c>
      <c r="O8" s="10">
        <v>95164</v>
      </c>
      <c r="P8" s="10">
        <v>91538</v>
      </c>
      <c r="Q8" s="10">
        <v>89492</v>
      </c>
      <c r="R8" s="10">
        <v>91173</v>
      </c>
    </row>
    <row r="9" spans="1:18" x14ac:dyDescent="0.3">
      <c r="A9" s="9" t="s">
        <v>317</v>
      </c>
      <c r="B9" s="10">
        <v>8619875</v>
      </c>
      <c r="C9" s="10">
        <v>9137495</v>
      </c>
      <c r="D9" s="10">
        <v>8674642</v>
      </c>
      <c r="E9" s="10">
        <v>8025809</v>
      </c>
      <c r="F9" s="10">
        <v>7622989</v>
      </c>
      <c r="G9" s="10">
        <v>9049447</v>
      </c>
      <c r="H9" s="10">
        <v>9160733</v>
      </c>
      <c r="I9" s="10">
        <v>7019436</v>
      </c>
      <c r="J9" s="10">
        <v>8314037</v>
      </c>
      <c r="K9" s="10">
        <v>8709061</v>
      </c>
      <c r="L9" s="10">
        <v>9474344</v>
      </c>
      <c r="M9" s="10">
        <v>9740655</v>
      </c>
      <c r="N9" s="10">
        <v>9055616</v>
      </c>
      <c r="O9" s="10">
        <v>8505408</v>
      </c>
      <c r="P9" s="10">
        <v>9535704</v>
      </c>
      <c r="Q9" s="10">
        <v>9541197</v>
      </c>
      <c r="R9" s="10">
        <v>9291802</v>
      </c>
    </row>
    <row r="10" spans="1:18" x14ac:dyDescent="0.3">
      <c r="A10" s="9" t="s">
        <v>5</v>
      </c>
      <c r="B10" s="10">
        <v>519049</v>
      </c>
      <c r="C10" s="10">
        <v>301860</v>
      </c>
      <c r="D10" s="10">
        <v>173835</v>
      </c>
      <c r="E10" s="10">
        <v>97793</v>
      </c>
      <c r="F10" s="10">
        <v>100306</v>
      </c>
      <c r="G10" s="10">
        <v>101725</v>
      </c>
      <c r="H10" s="10">
        <v>103586</v>
      </c>
      <c r="I10" s="10">
        <v>113594</v>
      </c>
      <c r="J10" s="10">
        <v>274774</v>
      </c>
      <c r="K10" s="10">
        <v>3860813</v>
      </c>
      <c r="L10" s="10">
        <v>5203544</v>
      </c>
      <c r="M10" s="10">
        <v>4475832</v>
      </c>
      <c r="N10" s="10">
        <v>4437780</v>
      </c>
      <c r="O10" s="10">
        <v>3943223</v>
      </c>
      <c r="P10" s="10">
        <v>3838805</v>
      </c>
      <c r="Q10" s="10">
        <v>3445887</v>
      </c>
      <c r="R10" s="10">
        <v>4006722</v>
      </c>
    </row>
    <row r="11" spans="1:18" x14ac:dyDescent="0.3">
      <c r="A11" s="9" t="s">
        <v>6</v>
      </c>
      <c r="B11" s="10">
        <v>4528459</v>
      </c>
      <c r="C11" s="10">
        <v>5586573</v>
      </c>
      <c r="D11" s="10">
        <v>5416778</v>
      </c>
      <c r="E11" s="10">
        <v>5755318</v>
      </c>
      <c r="F11" s="10">
        <v>5767704</v>
      </c>
      <c r="G11" s="10">
        <v>5572085</v>
      </c>
      <c r="H11" s="10">
        <v>5449447</v>
      </c>
      <c r="I11" s="10">
        <v>4716418</v>
      </c>
      <c r="J11" s="10">
        <v>5543345</v>
      </c>
      <c r="K11" s="10">
        <v>10927614</v>
      </c>
      <c r="L11" s="10">
        <v>11620092</v>
      </c>
      <c r="M11" s="10">
        <v>11540557</v>
      </c>
      <c r="N11" s="10">
        <v>10955199</v>
      </c>
      <c r="O11" s="10">
        <v>8449368</v>
      </c>
      <c r="P11" s="10">
        <v>9287628</v>
      </c>
      <c r="Q11" s="10">
        <v>10098274</v>
      </c>
      <c r="R11" s="10">
        <v>10313409</v>
      </c>
    </row>
    <row r="12" spans="1:18" x14ac:dyDescent="0.3">
      <c r="A12" s="9" t="s">
        <v>7</v>
      </c>
      <c r="B12" s="10">
        <v>377534</v>
      </c>
      <c r="C12" s="10">
        <v>564885</v>
      </c>
      <c r="D12" s="10">
        <v>767312</v>
      </c>
      <c r="E12" s="10">
        <v>814887</v>
      </c>
      <c r="F12" s="10">
        <v>841869</v>
      </c>
      <c r="G12" s="10">
        <v>864482</v>
      </c>
      <c r="H12" s="10">
        <v>1088076</v>
      </c>
      <c r="I12" s="10">
        <v>1054754</v>
      </c>
      <c r="J12" s="10">
        <v>1210400</v>
      </c>
      <c r="K12" s="10">
        <v>1200534</v>
      </c>
      <c r="L12" s="10">
        <v>1277964</v>
      </c>
      <c r="M12" s="10">
        <v>1321165</v>
      </c>
      <c r="N12" s="10">
        <v>1403531</v>
      </c>
      <c r="O12" s="10">
        <v>904748</v>
      </c>
      <c r="P12" s="10">
        <v>1120588</v>
      </c>
      <c r="Q12" s="10">
        <v>1075080</v>
      </c>
      <c r="R12" s="10">
        <v>923570</v>
      </c>
    </row>
    <row r="13" spans="1:18" x14ac:dyDescent="0.3">
      <c r="A13" s="9" t="s">
        <v>8</v>
      </c>
      <c r="B13" s="10">
        <v>2489275</v>
      </c>
      <c r="C13" s="10">
        <v>3236611</v>
      </c>
      <c r="D13" s="10">
        <v>3789024</v>
      </c>
      <c r="E13" s="10">
        <v>3398102</v>
      </c>
      <c r="F13" s="10">
        <v>3362234</v>
      </c>
      <c r="G13" s="10">
        <v>3562303</v>
      </c>
      <c r="H13" s="10">
        <v>3109306</v>
      </c>
      <c r="I13" s="10">
        <v>2717641</v>
      </c>
      <c r="J13" s="10">
        <v>2566710</v>
      </c>
      <c r="K13" s="10">
        <v>2243790</v>
      </c>
      <c r="L13" s="10">
        <v>2253006</v>
      </c>
      <c r="M13" s="10">
        <v>2203753</v>
      </c>
      <c r="N13" s="10">
        <v>2115644</v>
      </c>
      <c r="O13" s="10">
        <v>1571109</v>
      </c>
      <c r="P13" s="10">
        <v>1538061</v>
      </c>
      <c r="Q13" s="10">
        <v>1534026</v>
      </c>
      <c r="R13" s="10">
        <v>1547096</v>
      </c>
    </row>
    <row r="14" spans="1:18" x14ac:dyDescent="0.3">
      <c r="A14" s="9" t="s">
        <v>9</v>
      </c>
      <c r="B14" s="10">
        <v>3668080</v>
      </c>
      <c r="C14" s="10">
        <v>3855362</v>
      </c>
      <c r="D14" s="10">
        <v>5497076</v>
      </c>
      <c r="E14" s="10">
        <v>6478907</v>
      </c>
      <c r="F14" s="10">
        <v>7884271</v>
      </c>
      <c r="G14" s="10">
        <v>7521200</v>
      </c>
      <c r="H14" s="10">
        <v>9886602</v>
      </c>
      <c r="I14" s="10">
        <v>9900165</v>
      </c>
      <c r="J14" s="10">
        <v>10235622</v>
      </c>
      <c r="K14" s="10">
        <v>10768336</v>
      </c>
      <c r="L14" s="10">
        <v>10381842</v>
      </c>
      <c r="M14" s="10">
        <v>9853920</v>
      </c>
      <c r="N14" s="10">
        <v>9852505</v>
      </c>
      <c r="O14" s="10">
        <v>8872834</v>
      </c>
      <c r="P14" s="10">
        <v>8562197</v>
      </c>
      <c r="Q14" s="10">
        <v>8461688</v>
      </c>
      <c r="R14" s="10">
        <v>9274198</v>
      </c>
    </row>
    <row r="15" spans="1:18" x14ac:dyDescent="0.3">
      <c r="A15" s="9" t="s">
        <v>10</v>
      </c>
      <c r="B15" s="10">
        <v>650971</v>
      </c>
      <c r="C15" s="10">
        <v>712184</v>
      </c>
      <c r="D15" s="10">
        <v>667741</v>
      </c>
      <c r="E15" s="10">
        <v>663645</v>
      </c>
      <c r="F15" s="10">
        <v>651803</v>
      </c>
      <c r="G15" s="10">
        <v>619384</v>
      </c>
      <c r="H15" s="10">
        <v>633814</v>
      </c>
      <c r="I15" s="10">
        <v>663466</v>
      </c>
      <c r="J15" s="10">
        <v>548113</v>
      </c>
      <c r="K15" s="10">
        <v>434658</v>
      </c>
      <c r="L15" s="10">
        <v>402488</v>
      </c>
      <c r="M15" s="10">
        <v>435503</v>
      </c>
      <c r="N15" s="10">
        <v>433389</v>
      </c>
      <c r="O15" s="10">
        <v>298090</v>
      </c>
      <c r="P15" s="10">
        <v>353909</v>
      </c>
      <c r="Q15" s="10">
        <v>355016</v>
      </c>
      <c r="R15" s="10">
        <v>435233</v>
      </c>
    </row>
    <row r="16" spans="1:18" x14ac:dyDescent="0.3">
      <c r="A16" s="9" t="s">
        <v>11</v>
      </c>
      <c r="B16" s="10">
        <v>251053</v>
      </c>
      <c r="C16" s="10">
        <v>269936</v>
      </c>
      <c r="D16" s="10">
        <v>234735</v>
      </c>
      <c r="E16" s="10">
        <v>308606</v>
      </c>
      <c r="F16" s="10">
        <v>271396</v>
      </c>
      <c r="G16" s="10">
        <v>283239</v>
      </c>
      <c r="H16" s="10">
        <v>338668</v>
      </c>
      <c r="I16" s="10">
        <v>326946</v>
      </c>
      <c r="J16" s="10">
        <v>460960</v>
      </c>
      <c r="K16" s="10">
        <v>495046</v>
      </c>
      <c r="L16" s="10">
        <v>542451</v>
      </c>
      <c r="M16" s="10">
        <v>462330</v>
      </c>
      <c r="N16" s="10">
        <v>441922</v>
      </c>
      <c r="O16" s="10">
        <v>158546</v>
      </c>
      <c r="P16" s="10">
        <v>91727</v>
      </c>
      <c r="Q16" s="10">
        <v>286591</v>
      </c>
      <c r="R16" s="10">
        <v>598573</v>
      </c>
    </row>
    <row r="17" spans="1:20" x14ac:dyDescent="0.3">
      <c r="A17" s="9" t="s">
        <v>12</v>
      </c>
      <c r="B17" s="10">
        <v>880695</v>
      </c>
      <c r="C17" s="10">
        <v>1229108</v>
      </c>
      <c r="D17" s="10">
        <v>1163598</v>
      </c>
      <c r="E17" s="10">
        <v>1376602</v>
      </c>
      <c r="F17" s="10">
        <v>1634296</v>
      </c>
      <c r="G17" s="10">
        <v>1739251</v>
      </c>
      <c r="H17" s="10">
        <v>2074575</v>
      </c>
      <c r="I17" s="10">
        <v>2272668</v>
      </c>
      <c r="J17" s="10">
        <v>2401785</v>
      </c>
      <c r="K17" s="10">
        <v>2406636</v>
      </c>
      <c r="L17" s="10">
        <v>2618440</v>
      </c>
      <c r="M17" s="10">
        <v>2683810</v>
      </c>
      <c r="N17" s="10">
        <v>2754340</v>
      </c>
      <c r="O17" s="10">
        <v>2326159</v>
      </c>
      <c r="P17" s="10">
        <v>3786913</v>
      </c>
      <c r="Q17" s="10">
        <v>4468102</v>
      </c>
      <c r="R17" s="10">
        <v>5008139</v>
      </c>
    </row>
    <row r="18" spans="1:20" x14ac:dyDescent="0.3">
      <c r="A18" s="9" t="s">
        <v>13</v>
      </c>
      <c r="B18" s="10">
        <v>1618201</v>
      </c>
      <c r="C18" s="10">
        <v>1859577</v>
      </c>
      <c r="D18" s="10">
        <v>1746142</v>
      </c>
      <c r="E18" s="10">
        <v>1797727</v>
      </c>
      <c r="F18" s="10">
        <v>1683039</v>
      </c>
      <c r="G18" s="10">
        <v>1783176</v>
      </c>
      <c r="H18" s="10">
        <v>1782778</v>
      </c>
      <c r="I18" s="10">
        <v>2945941</v>
      </c>
      <c r="J18" s="10">
        <v>4572390</v>
      </c>
      <c r="K18" s="10">
        <v>4157838</v>
      </c>
      <c r="L18" s="10">
        <v>4487049</v>
      </c>
      <c r="M18" s="10">
        <v>4482587</v>
      </c>
      <c r="N18" s="10">
        <v>4161133</v>
      </c>
      <c r="O18" s="10">
        <v>3627722</v>
      </c>
      <c r="P18" s="10">
        <v>4488890</v>
      </c>
      <c r="Q18" s="10">
        <v>4402023</v>
      </c>
      <c r="R18" s="10">
        <v>3971390</v>
      </c>
    </row>
    <row r="19" spans="1:20" x14ac:dyDescent="0.3">
      <c r="A19" s="9" t="s">
        <v>14</v>
      </c>
      <c r="B19" s="10">
        <v>2626063</v>
      </c>
      <c r="C19" s="10">
        <v>2845928</v>
      </c>
      <c r="D19" s="10">
        <v>2625509</v>
      </c>
      <c r="E19" s="10">
        <v>2412045</v>
      </c>
      <c r="F19" s="10">
        <v>2382262</v>
      </c>
      <c r="G19" s="10">
        <v>2708014</v>
      </c>
      <c r="H19" s="10">
        <v>2535696</v>
      </c>
      <c r="I19" s="10">
        <v>2425901</v>
      </c>
      <c r="J19" s="10">
        <v>2467507</v>
      </c>
      <c r="K19" s="10">
        <v>2247029</v>
      </c>
      <c r="L19" s="10">
        <v>2229884</v>
      </c>
      <c r="M19" s="10">
        <v>1856957</v>
      </c>
      <c r="N19" s="10">
        <v>1643841</v>
      </c>
      <c r="O19" s="10">
        <v>1404151</v>
      </c>
      <c r="P19" s="10">
        <v>1649317</v>
      </c>
      <c r="Q19" s="10">
        <v>1684211</v>
      </c>
      <c r="R19" s="10">
        <v>1763151</v>
      </c>
    </row>
    <row r="20" spans="1:20" x14ac:dyDescent="0.3">
      <c r="A20" s="9" t="s">
        <v>15</v>
      </c>
      <c r="B20" s="10">
        <v>17853</v>
      </c>
      <c r="C20" s="10">
        <v>20046</v>
      </c>
      <c r="D20" s="10">
        <v>20904</v>
      </c>
      <c r="E20" s="10">
        <v>24312</v>
      </c>
      <c r="F20" s="10">
        <v>25262</v>
      </c>
      <c r="G20" s="10">
        <v>25213</v>
      </c>
      <c r="H20" s="10">
        <v>33229</v>
      </c>
      <c r="I20" s="10">
        <v>34432</v>
      </c>
      <c r="J20" s="10">
        <v>32792</v>
      </c>
      <c r="K20" s="10">
        <v>32592</v>
      </c>
      <c r="L20" s="10">
        <v>32614</v>
      </c>
      <c r="M20" s="10">
        <v>33833</v>
      </c>
      <c r="N20" s="10">
        <v>34618</v>
      </c>
      <c r="O20" s="10">
        <v>30256</v>
      </c>
      <c r="P20" s="10">
        <v>35041</v>
      </c>
      <c r="Q20" s="10">
        <v>35061</v>
      </c>
      <c r="R20" s="10">
        <v>37534</v>
      </c>
    </row>
    <row r="21" spans="1:20" x14ac:dyDescent="0.3">
      <c r="A21" s="9" t="s">
        <v>16</v>
      </c>
      <c r="B21" s="10">
        <v>2976009</v>
      </c>
      <c r="C21" s="10">
        <v>3304899</v>
      </c>
      <c r="D21" s="10">
        <v>2443594</v>
      </c>
      <c r="E21" s="10">
        <v>2919771</v>
      </c>
      <c r="F21" s="10">
        <v>3235297</v>
      </c>
      <c r="G21" s="10">
        <v>3146370</v>
      </c>
      <c r="H21" s="10">
        <v>3449216</v>
      </c>
      <c r="I21" s="10">
        <v>3744137</v>
      </c>
      <c r="J21" s="10">
        <v>3803291</v>
      </c>
      <c r="K21" s="10">
        <v>3668207</v>
      </c>
      <c r="L21" s="10">
        <v>3661240</v>
      </c>
      <c r="M21" s="10">
        <v>3641654</v>
      </c>
      <c r="N21" s="10">
        <v>3732067</v>
      </c>
      <c r="O21" s="10">
        <v>3498431</v>
      </c>
      <c r="P21" s="10">
        <v>3811916</v>
      </c>
      <c r="Q21" s="10">
        <v>3130223</v>
      </c>
      <c r="R21" s="10">
        <v>3319699</v>
      </c>
    </row>
    <row r="22" spans="1:20" x14ac:dyDescent="0.3">
      <c r="A22" s="9" t="s">
        <v>17</v>
      </c>
      <c r="B22" s="10">
        <v>2425883</v>
      </c>
      <c r="C22" s="10">
        <v>2479572</v>
      </c>
      <c r="D22" s="10">
        <v>2466853</v>
      </c>
      <c r="E22" s="10">
        <v>2602702</v>
      </c>
      <c r="F22" s="10">
        <v>2018047</v>
      </c>
      <c r="G22" s="10">
        <v>2154197</v>
      </c>
      <c r="H22" s="10">
        <v>2254573</v>
      </c>
      <c r="I22" s="10">
        <v>2397351</v>
      </c>
      <c r="J22" s="10">
        <v>1942568</v>
      </c>
      <c r="K22" s="10">
        <v>799378</v>
      </c>
      <c r="L22" s="10">
        <v>1050413</v>
      </c>
      <c r="M22" s="10">
        <v>1643302</v>
      </c>
      <c r="N22" s="10">
        <v>1864313</v>
      </c>
      <c r="O22" s="10">
        <v>1350736</v>
      </c>
      <c r="P22" s="10">
        <v>1457632</v>
      </c>
      <c r="Q22" s="10">
        <v>1763674</v>
      </c>
      <c r="R22" s="10">
        <v>1898294</v>
      </c>
    </row>
    <row r="23" spans="1:20" x14ac:dyDescent="0.3">
      <c r="A23" s="9" t="s">
        <v>18</v>
      </c>
      <c r="B23" s="10">
        <v>989015</v>
      </c>
      <c r="C23" s="10">
        <v>958364</v>
      </c>
      <c r="D23" s="10">
        <v>1023665</v>
      </c>
      <c r="E23" s="10">
        <v>1116187</v>
      </c>
      <c r="F23" s="10">
        <v>1314597</v>
      </c>
      <c r="G23" s="10">
        <v>744292</v>
      </c>
      <c r="H23" s="10">
        <v>975072</v>
      </c>
      <c r="I23" s="10">
        <v>615044</v>
      </c>
      <c r="J23" s="10">
        <v>988031</v>
      </c>
      <c r="K23" s="10">
        <v>1236796</v>
      </c>
      <c r="L23" s="10">
        <v>938915</v>
      </c>
      <c r="M23" s="10">
        <v>720489</v>
      </c>
      <c r="N23" s="10">
        <v>542412</v>
      </c>
      <c r="O23" s="10">
        <v>243605</v>
      </c>
      <c r="P23" s="10">
        <v>202951</v>
      </c>
      <c r="Q23" s="10">
        <v>189624</v>
      </c>
      <c r="R23" s="10">
        <v>186911</v>
      </c>
    </row>
    <row r="24" spans="1:20" x14ac:dyDescent="0.3">
      <c r="A24" s="9" t="s">
        <v>19</v>
      </c>
      <c r="B24" s="10">
        <v>2988110</v>
      </c>
      <c r="C24" s="10">
        <v>3160090</v>
      </c>
      <c r="D24" s="10">
        <v>3241596</v>
      </c>
      <c r="E24" s="10">
        <v>3099916</v>
      </c>
      <c r="F24" s="10">
        <v>2542966</v>
      </c>
      <c r="G24" s="10">
        <v>2668122</v>
      </c>
      <c r="H24" s="10">
        <v>2667579</v>
      </c>
      <c r="I24" s="10">
        <v>2699788</v>
      </c>
      <c r="J24" s="10">
        <v>2766553</v>
      </c>
      <c r="K24" s="10">
        <v>2516210</v>
      </c>
      <c r="L24" s="10">
        <v>2366615</v>
      </c>
      <c r="M24" s="10">
        <v>2278502</v>
      </c>
      <c r="N24" s="10">
        <v>2237280</v>
      </c>
      <c r="O24" s="10">
        <v>2479946</v>
      </c>
      <c r="P24" s="10">
        <v>2518909</v>
      </c>
      <c r="Q24" s="10">
        <v>3165713</v>
      </c>
      <c r="R24" s="10">
        <v>6088225</v>
      </c>
    </row>
    <row r="25" spans="1:20" x14ac:dyDescent="0.3">
      <c r="A25" s="9" t="s">
        <v>20</v>
      </c>
      <c r="B25" s="10">
        <v>4191060</v>
      </c>
      <c r="C25" s="10">
        <v>4002855</v>
      </c>
      <c r="D25" s="10">
        <v>3608945</v>
      </c>
      <c r="E25" s="10">
        <v>3177756</v>
      </c>
      <c r="F25" s="10">
        <v>3028907</v>
      </c>
      <c r="G25" s="10">
        <v>3116021</v>
      </c>
      <c r="H25" s="10">
        <v>2974274</v>
      </c>
      <c r="I25" s="10">
        <v>3138349</v>
      </c>
      <c r="J25" s="10">
        <v>3162540</v>
      </c>
      <c r="K25" s="10">
        <v>3250621</v>
      </c>
      <c r="L25" s="10">
        <v>3187659</v>
      </c>
      <c r="M25" s="10">
        <v>3128462</v>
      </c>
      <c r="N25" s="10">
        <v>3158496</v>
      </c>
      <c r="O25" s="10">
        <v>2360326</v>
      </c>
      <c r="P25" s="10">
        <v>2879652</v>
      </c>
      <c r="Q25" s="10">
        <v>2960309</v>
      </c>
      <c r="R25" s="10">
        <v>3066657</v>
      </c>
    </row>
    <row r="26" spans="1:20" x14ac:dyDescent="0.3">
      <c r="A26" s="9" t="s">
        <v>21</v>
      </c>
      <c r="B26" s="10">
        <v>2207152</v>
      </c>
      <c r="C26" s="10">
        <v>2370982</v>
      </c>
      <c r="D26" s="10">
        <v>2680147</v>
      </c>
      <c r="E26" s="10">
        <v>2708889</v>
      </c>
      <c r="F26" s="10">
        <v>2793941</v>
      </c>
      <c r="G26" s="10">
        <v>2444605</v>
      </c>
      <c r="H26" s="10">
        <v>2213056</v>
      </c>
      <c r="I26" s="10">
        <v>2961462</v>
      </c>
      <c r="J26" s="10">
        <v>2391478</v>
      </c>
      <c r="K26" s="10">
        <v>2117748</v>
      </c>
      <c r="L26" s="10">
        <v>1894570</v>
      </c>
      <c r="M26" s="10">
        <v>1963846</v>
      </c>
      <c r="N26" s="10">
        <v>2020362</v>
      </c>
      <c r="O26" s="10">
        <v>2024422</v>
      </c>
      <c r="P26" s="10">
        <v>2006982</v>
      </c>
      <c r="Q26" s="10">
        <v>1954756</v>
      </c>
      <c r="R26" s="10">
        <v>1896467</v>
      </c>
    </row>
    <row r="27" spans="1:20" x14ac:dyDescent="0.3">
      <c r="A27" s="9" t="s">
        <v>22</v>
      </c>
      <c r="B27" s="10">
        <v>787832</v>
      </c>
      <c r="C27" s="10">
        <v>861322</v>
      </c>
      <c r="D27" s="10">
        <v>809678</v>
      </c>
      <c r="E27" s="10">
        <v>718192</v>
      </c>
      <c r="F27" s="10">
        <v>681540</v>
      </c>
      <c r="G27" s="10">
        <v>670220</v>
      </c>
      <c r="H27" s="10">
        <v>701425</v>
      </c>
      <c r="I27" s="10">
        <v>683943</v>
      </c>
      <c r="J27" s="10">
        <v>651353</v>
      </c>
      <c r="K27" s="10">
        <v>907398</v>
      </c>
      <c r="L27" s="10">
        <v>924160</v>
      </c>
      <c r="M27" s="10">
        <v>869601</v>
      </c>
      <c r="N27" s="10">
        <v>827130</v>
      </c>
      <c r="O27" s="10">
        <v>482597</v>
      </c>
      <c r="P27" s="10">
        <v>544739</v>
      </c>
      <c r="Q27" s="10">
        <v>540730</v>
      </c>
      <c r="R27" s="10">
        <v>512505</v>
      </c>
    </row>
    <row r="28" spans="1:20" x14ac:dyDescent="0.3">
      <c r="A28" s="9" t="s">
        <v>23</v>
      </c>
      <c r="B28" s="10">
        <v>33258</v>
      </c>
      <c r="C28" s="10">
        <v>32657</v>
      </c>
      <c r="D28" s="10">
        <v>33486</v>
      </c>
      <c r="E28" s="10">
        <v>38377</v>
      </c>
      <c r="F28" s="10">
        <v>40361</v>
      </c>
      <c r="G28" s="10">
        <v>39461</v>
      </c>
      <c r="H28" s="10">
        <v>39679</v>
      </c>
      <c r="I28" s="10">
        <v>40043</v>
      </c>
      <c r="J28" s="10">
        <v>39887</v>
      </c>
      <c r="K28" s="10">
        <v>38981</v>
      </c>
      <c r="L28" s="10">
        <v>39003</v>
      </c>
      <c r="M28" s="10">
        <v>40487</v>
      </c>
      <c r="N28" s="10">
        <v>41462</v>
      </c>
      <c r="O28" s="10">
        <v>36248</v>
      </c>
      <c r="P28" s="10">
        <v>40339</v>
      </c>
      <c r="Q28" s="10">
        <v>40375</v>
      </c>
      <c r="R28" s="10">
        <v>43222</v>
      </c>
    </row>
    <row r="29" spans="1:20" x14ac:dyDescent="0.3">
      <c r="A29" s="9" t="s">
        <v>24</v>
      </c>
      <c r="B29" s="10">
        <v>2493707</v>
      </c>
      <c r="C29" s="10">
        <v>2091348</v>
      </c>
      <c r="D29" s="10">
        <v>2025638</v>
      </c>
      <c r="E29" s="10">
        <v>2200018</v>
      </c>
      <c r="F29" s="10">
        <v>2154136</v>
      </c>
      <c r="G29" s="10">
        <v>1984746</v>
      </c>
      <c r="H29" s="10">
        <v>2026240</v>
      </c>
      <c r="I29" s="10">
        <v>2185062</v>
      </c>
      <c r="J29" s="10">
        <v>2774550</v>
      </c>
      <c r="K29" s="10">
        <v>2459515</v>
      </c>
      <c r="L29" s="10">
        <v>2248944</v>
      </c>
      <c r="M29" s="10">
        <v>2494723</v>
      </c>
      <c r="N29" s="10">
        <v>3970798</v>
      </c>
      <c r="O29" s="10">
        <v>4319205</v>
      </c>
      <c r="P29" s="10">
        <v>4207271</v>
      </c>
      <c r="Q29" s="10">
        <v>3365118</v>
      </c>
      <c r="R29" s="10">
        <v>3462082</v>
      </c>
    </row>
    <row r="30" spans="1:20" x14ac:dyDescent="0.3">
      <c r="A30" s="9" t="s">
        <v>25</v>
      </c>
      <c r="B30" s="10">
        <v>208968</v>
      </c>
      <c r="C30" s="10">
        <v>389955</v>
      </c>
      <c r="D30" s="10">
        <v>452524</v>
      </c>
      <c r="E30" s="10">
        <v>555713</v>
      </c>
      <c r="F30" s="10">
        <v>318786</v>
      </c>
      <c r="G30" s="10">
        <v>382074</v>
      </c>
      <c r="H30" s="10">
        <v>329167</v>
      </c>
      <c r="I30" s="10">
        <v>379474</v>
      </c>
      <c r="J30" s="10">
        <v>358210</v>
      </c>
      <c r="K30" s="10">
        <v>276003</v>
      </c>
      <c r="L30" s="10">
        <v>273702</v>
      </c>
      <c r="M30" s="10">
        <v>218868</v>
      </c>
      <c r="N30" s="10">
        <v>221400</v>
      </c>
      <c r="O30" s="10">
        <v>86541</v>
      </c>
      <c r="P30" s="10">
        <v>28717</v>
      </c>
      <c r="Q30" s="10">
        <v>28453</v>
      </c>
      <c r="R30" s="10">
        <v>30731</v>
      </c>
    </row>
    <row r="31" spans="1:20" x14ac:dyDescent="0.3">
      <c r="A31" s="9" t="s">
        <v>26</v>
      </c>
      <c r="B31" s="10">
        <v>293522</v>
      </c>
      <c r="C31" s="10">
        <v>275059</v>
      </c>
      <c r="D31" s="10">
        <v>287846</v>
      </c>
      <c r="E31" s="10">
        <v>237071</v>
      </c>
      <c r="F31" s="10">
        <v>321523</v>
      </c>
      <c r="G31" s="10">
        <v>408353</v>
      </c>
      <c r="H31" s="10">
        <v>353592</v>
      </c>
      <c r="I31" s="10">
        <v>240351</v>
      </c>
      <c r="J31" s="10">
        <v>342484</v>
      </c>
      <c r="K31" s="10">
        <v>251895</v>
      </c>
      <c r="L31" s="10">
        <v>253330</v>
      </c>
      <c r="M31" s="10">
        <v>261501</v>
      </c>
      <c r="N31" s="10">
        <v>259748</v>
      </c>
      <c r="O31" s="10">
        <v>168003</v>
      </c>
      <c r="P31" s="10">
        <v>149669</v>
      </c>
      <c r="Q31" s="10">
        <v>143459</v>
      </c>
      <c r="R31" s="10">
        <v>132670</v>
      </c>
      <c r="T31" s="332"/>
    </row>
    <row r="32" spans="1:20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45892248</v>
      </c>
      <c r="C33" s="128">
        <v>49601414</v>
      </c>
      <c r="D33" s="128">
        <v>49910046</v>
      </c>
      <c r="E33" s="128">
        <v>50600520</v>
      </c>
      <c r="F33" s="128">
        <v>50750163</v>
      </c>
      <c r="G33" s="128">
        <v>51662027</v>
      </c>
      <c r="H33" s="128">
        <v>54304147</v>
      </c>
      <c r="I33" s="128">
        <v>53454046</v>
      </c>
      <c r="J33" s="128">
        <v>57947964</v>
      </c>
      <c r="K33" s="128">
        <v>65095040</v>
      </c>
      <c r="L33" s="128">
        <v>67438607</v>
      </c>
      <c r="M33" s="128">
        <v>66428606</v>
      </c>
      <c r="N33" s="128">
        <v>66272062</v>
      </c>
      <c r="O33" s="128">
        <v>57236838</v>
      </c>
      <c r="P33" s="128">
        <v>62229095</v>
      </c>
      <c r="Q33" s="128">
        <v>62759082</v>
      </c>
      <c r="R33" s="128">
        <v>67899453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40"/>
      <c r="P36" t="s">
        <v>318</v>
      </c>
      <c r="Q36">
        <v>62441</v>
      </c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  <c r="P37" t="s">
        <v>319</v>
      </c>
      <c r="Q37">
        <v>62759</v>
      </c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  <c r="Q38">
        <v>-318</v>
      </c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sheetPr codeName="Hoja194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641</v>
      </c>
      <c r="B30" s="121"/>
      <c r="C30" s="121"/>
      <c r="D30" s="121"/>
      <c r="E30" s="121"/>
      <c r="F30" s="121"/>
      <c r="G30" s="121"/>
      <c r="H30" s="122">
        <v>199</v>
      </c>
      <c r="I30" s="32"/>
      <c r="J30" s="78"/>
    </row>
    <row r="31" spans="1:10" ht="18" x14ac:dyDescent="0.3">
      <c r="A31" s="229" t="s">
        <v>79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4.4184067050587146</v>
      </c>
      <c r="D38" s="255">
        <v>4.0188439535584024</v>
      </c>
      <c r="E38" s="255">
        <v>6.6967421731318382</v>
      </c>
      <c r="F38" s="255">
        <v>6.4822105618379027</v>
      </c>
      <c r="G38" s="255">
        <v>12.882980012490236</v>
      </c>
      <c r="H38" s="255">
        <v>1.4929193674910266</v>
      </c>
      <c r="I38" s="255">
        <v>3.1355511622041661</v>
      </c>
      <c r="J38" s="255">
        <v>3.0120877936161037</v>
      </c>
      <c r="K38" s="255">
        <v>2.8341620804786629</v>
      </c>
      <c r="L38" s="255">
        <v>6.1696524094037954</v>
      </c>
      <c r="M38" s="255">
        <v>5.7676391233394213</v>
      </c>
      <c r="N38" s="255">
        <v>2.6413459391710035</v>
      </c>
      <c r="O38" s="255">
        <v>-5.2580911933702623</v>
      </c>
      <c r="P38" s="255">
        <v>3.9687031871921334</v>
      </c>
      <c r="Q38" s="255">
        <v>2.2126215630028554</v>
      </c>
      <c r="R38" s="255">
        <v>-4.6366172116980664</v>
      </c>
    </row>
    <row r="39" spans="1:18" x14ac:dyDescent="0.3">
      <c r="A39" s="251" t="s">
        <v>77</v>
      </c>
      <c r="B39" s="259" t="s">
        <v>440</v>
      </c>
      <c r="C39" s="255">
        <v>-27.113702623906704</v>
      </c>
      <c r="D39" s="255">
        <v>13.999999999999986</v>
      </c>
      <c r="E39" s="255">
        <v>50.175438596491233</v>
      </c>
      <c r="F39" s="255">
        <v>-19.158878504672899</v>
      </c>
      <c r="G39" s="255">
        <v>0.57803468208092568</v>
      </c>
      <c r="H39" s="255">
        <v>18.965517241379317</v>
      </c>
      <c r="I39" s="255">
        <v>6.0386473429951764</v>
      </c>
      <c r="J39" s="255">
        <v>-5.6947608200455591</v>
      </c>
      <c r="K39" s="255">
        <v>19.565217391304344</v>
      </c>
      <c r="L39" s="255">
        <v>11.51515151515153</v>
      </c>
      <c r="M39" s="255">
        <v>2.7173913043478279</v>
      </c>
      <c r="N39" s="255">
        <v>-59.611992945326278</v>
      </c>
      <c r="O39" s="255">
        <v>-0.4366812227074206</v>
      </c>
      <c r="P39" s="255">
        <v>6.5789473684210691</v>
      </c>
      <c r="Q39" s="255">
        <v>4.9382716049382651</v>
      </c>
      <c r="R39" s="255">
        <v>-7.8431372549019613</v>
      </c>
    </row>
    <row r="40" spans="1:18" x14ac:dyDescent="0.3">
      <c r="A40" s="251" t="s">
        <v>489</v>
      </c>
      <c r="B40" s="259" t="s">
        <v>440</v>
      </c>
      <c r="C40" s="255">
        <v>-41.843640966459816</v>
      </c>
      <c r="D40" s="255">
        <v>-42.412045319022063</v>
      </c>
      <c r="E40" s="255">
        <v>-43.74378002128455</v>
      </c>
      <c r="F40" s="255">
        <v>2.5697135786815011</v>
      </c>
      <c r="G40" s="255">
        <v>1.4146711064143744</v>
      </c>
      <c r="H40" s="255">
        <v>1.8294421233718339</v>
      </c>
      <c r="I40" s="255">
        <v>9.6615372733767089</v>
      </c>
      <c r="J40" s="255">
        <v>141.89129707554974</v>
      </c>
      <c r="K40" s="255">
        <v>1305.0867258183089</v>
      </c>
      <c r="L40" s="255">
        <v>34.778452103222804</v>
      </c>
      <c r="M40" s="255">
        <v>-13.984930270600188</v>
      </c>
      <c r="N40" s="255">
        <v>-0.85016595797161187</v>
      </c>
      <c r="O40" s="255">
        <v>-11.144243292817578</v>
      </c>
      <c r="P40" s="255">
        <v>-2.648036897735679</v>
      </c>
      <c r="Q40" s="255">
        <v>-10.23542482621545</v>
      </c>
      <c r="R40" s="255">
        <v>16.275490171325984</v>
      </c>
    </row>
    <row r="41" spans="1:18" x14ac:dyDescent="0.3">
      <c r="A41" s="251" t="s">
        <v>56</v>
      </c>
      <c r="B41" s="259" t="s">
        <v>440</v>
      </c>
      <c r="C41" s="255">
        <v>6.0154532828112508</v>
      </c>
      <c r="D41" s="255">
        <v>-6.0150089035868746</v>
      </c>
      <c r="E41" s="255">
        <v>13.446833849859914</v>
      </c>
      <c r="F41" s="255">
        <v>4.9136912927815644</v>
      </c>
      <c r="G41" s="255">
        <v>6.1424055670525064</v>
      </c>
      <c r="H41" s="255">
        <v>4.3482452757423857</v>
      </c>
      <c r="I41" s="255">
        <v>-0.17760530557352183</v>
      </c>
      <c r="J41" s="255">
        <v>-1.2238517391036083</v>
      </c>
      <c r="K41" s="255">
        <v>-1.4056057640248127</v>
      </c>
      <c r="L41" s="255">
        <v>-1.4710541322575921</v>
      </c>
      <c r="M41" s="255">
        <v>3.6848479651879273</v>
      </c>
      <c r="N41" s="255">
        <v>0.43829272578794587</v>
      </c>
      <c r="O41" s="255">
        <v>-17.439766166133197</v>
      </c>
      <c r="P41" s="255">
        <v>25.314767259218641</v>
      </c>
      <c r="Q41" s="255">
        <v>0.29345933847302774</v>
      </c>
      <c r="R41" s="255">
        <v>-8.2027375520730033</v>
      </c>
    </row>
    <row r="42" spans="1:18" x14ac:dyDescent="0.3">
      <c r="A42" s="251" t="s">
        <v>490</v>
      </c>
      <c r="B42" s="259" t="s">
        <v>440</v>
      </c>
      <c r="C42" s="255">
        <v>2.6418256197939769</v>
      </c>
      <c r="D42" s="255">
        <v>0.57142857142858361</v>
      </c>
      <c r="E42" s="255">
        <v>6.9327731092436977</v>
      </c>
      <c r="F42" s="255">
        <v>14.819610644757987</v>
      </c>
      <c r="G42" s="255">
        <v>3.0332490764145348</v>
      </c>
      <c r="H42" s="255">
        <v>4.7820343461030461</v>
      </c>
      <c r="I42" s="255">
        <v>-2.164829623225998</v>
      </c>
      <c r="J42" s="255">
        <v>50.716100290858236</v>
      </c>
      <c r="K42" s="255">
        <v>-1.5560875512995835</v>
      </c>
      <c r="L42" s="255">
        <v>9.0324821955879884</v>
      </c>
      <c r="M42" s="255">
        <v>5.657843828944678</v>
      </c>
      <c r="N42" s="255">
        <v>1.3010231556273482</v>
      </c>
      <c r="O42" s="255">
        <v>-5.4923557804758758</v>
      </c>
      <c r="P42" s="255">
        <v>5.9465418710345119</v>
      </c>
      <c r="Q42" s="255">
        <v>-6.2413727197434667</v>
      </c>
      <c r="R42" s="255">
        <v>9.5062287655719189</v>
      </c>
    </row>
    <row r="43" spans="1:18" x14ac:dyDescent="0.3">
      <c r="A43" s="251" t="s">
        <v>58</v>
      </c>
      <c r="B43" s="259" t="s">
        <v>440</v>
      </c>
      <c r="C43" s="255">
        <v>11.040984197416165</v>
      </c>
      <c r="D43" s="255">
        <v>5.907471256076974</v>
      </c>
      <c r="E43" s="255">
        <v>83.375105565695918</v>
      </c>
      <c r="F43" s="255">
        <v>0.71087407055256335</v>
      </c>
      <c r="G43" s="255">
        <v>45.217214928455519</v>
      </c>
      <c r="H43" s="255">
        <v>39.52932034101039</v>
      </c>
      <c r="I43" s="255">
        <v>3.6654617728320034</v>
      </c>
      <c r="J43" s="255">
        <v>-11.282118809969006</v>
      </c>
      <c r="K43" s="255">
        <v>9.6256525748754171</v>
      </c>
      <c r="L43" s="255">
        <v>-6.3305923873308672</v>
      </c>
      <c r="M43" s="255">
        <v>9.6554674807324261</v>
      </c>
      <c r="N43" s="255">
        <v>0.91462396546783964</v>
      </c>
      <c r="O43" s="255">
        <v>-18.764292096046361</v>
      </c>
      <c r="P43" s="255">
        <v>20.351599348254851</v>
      </c>
      <c r="Q43" s="255">
        <v>12.637877470750027</v>
      </c>
      <c r="R43" s="255">
        <v>-24.223288150014312</v>
      </c>
    </row>
    <row r="44" spans="1:18" x14ac:dyDescent="0.3">
      <c r="A44" s="251" t="s">
        <v>59</v>
      </c>
      <c r="B44" s="259" t="s">
        <v>440</v>
      </c>
      <c r="C44" s="255">
        <v>7.4765197646815977</v>
      </c>
      <c r="D44" s="255">
        <v>-1.3655482359267808</v>
      </c>
      <c r="E44" s="255">
        <v>12.377002362593132</v>
      </c>
      <c r="F44" s="255">
        <v>8.2795705135239643</v>
      </c>
      <c r="G44" s="255">
        <v>9.5006187590680184</v>
      </c>
      <c r="H44" s="255">
        <v>6.1013332813725469</v>
      </c>
      <c r="I44" s="255">
        <v>1.3690957173290172</v>
      </c>
      <c r="J44" s="255">
        <v>3.4616604012862808</v>
      </c>
      <c r="K44" s="255">
        <v>2.5394754698314159</v>
      </c>
      <c r="L44" s="255">
        <v>0.51657743965436964</v>
      </c>
      <c r="M44" s="255">
        <v>2.1682438286811276</v>
      </c>
      <c r="N44" s="255">
        <v>2.3533666737338308</v>
      </c>
      <c r="O44" s="255">
        <v>-13.123756143129853</v>
      </c>
      <c r="P44" s="255">
        <v>13.239020467699561</v>
      </c>
      <c r="Q44" s="255">
        <v>2.2810218978102057</v>
      </c>
      <c r="R44" s="255">
        <v>2.0464921026394478</v>
      </c>
    </row>
    <row r="45" spans="1:18" x14ac:dyDescent="0.3">
      <c r="A45" s="251" t="s">
        <v>334</v>
      </c>
      <c r="B45" s="259" t="s">
        <v>440</v>
      </c>
      <c r="C45" s="255">
        <v>7.2216649949849625</v>
      </c>
      <c r="D45" s="255">
        <v>-3.4287241557053107</v>
      </c>
      <c r="E45" s="255">
        <v>11.236532568943375</v>
      </c>
      <c r="F45" s="255">
        <v>10.57776040093124</v>
      </c>
      <c r="G45" s="255">
        <v>5.0240272576782701</v>
      </c>
      <c r="H45" s="255">
        <v>4.0721073652960342</v>
      </c>
      <c r="I45" s="255">
        <v>2.0806375720503496</v>
      </c>
      <c r="J45" s="255">
        <v>3.0911945608804103</v>
      </c>
      <c r="K45" s="255">
        <v>5.1363020302086113</v>
      </c>
      <c r="L45" s="255">
        <v>3.3689946175825582</v>
      </c>
      <c r="M45" s="255">
        <v>4.6567240935973189</v>
      </c>
      <c r="N45" s="255">
        <v>2.3697206456843958</v>
      </c>
      <c r="O45" s="255">
        <v>-18.152908281431877</v>
      </c>
      <c r="P45" s="255">
        <v>11.3453756377925</v>
      </c>
      <c r="Q45" s="255">
        <v>4.9616812830844452</v>
      </c>
      <c r="R45" s="255">
        <v>-1.3360933383515317</v>
      </c>
    </row>
    <row r="46" spans="1:18" x14ac:dyDescent="0.3">
      <c r="A46" s="251" t="s">
        <v>491</v>
      </c>
      <c r="B46" s="259" t="s">
        <v>440</v>
      </c>
      <c r="C46" s="255">
        <v>9.2755640003211397</v>
      </c>
      <c r="D46" s="255">
        <v>1.7363407048220694</v>
      </c>
      <c r="E46" s="255">
        <v>8.1941167974579798</v>
      </c>
      <c r="F46" s="255">
        <v>9.9430427624260176</v>
      </c>
      <c r="G46" s="255">
        <v>8.6046746939188523</v>
      </c>
      <c r="H46" s="255">
        <v>6.2515139657517693</v>
      </c>
      <c r="I46" s="255">
        <v>2.7568306969239842</v>
      </c>
      <c r="J46" s="255">
        <v>2.7955080724988903</v>
      </c>
      <c r="K46" s="255">
        <v>4.1041306946473668</v>
      </c>
      <c r="L46" s="255">
        <v>2.47352640979841</v>
      </c>
      <c r="M46" s="255">
        <v>2.6939537779161213</v>
      </c>
      <c r="N46" s="255">
        <v>4.1523959627799911</v>
      </c>
      <c r="O46" s="255">
        <v>-50.906498268486459</v>
      </c>
      <c r="P46" s="255">
        <v>39.190871369294598</v>
      </c>
      <c r="Q46" s="255">
        <v>20.75889530055575</v>
      </c>
      <c r="R46" s="255">
        <v>2.3733954013259932</v>
      </c>
    </row>
    <row r="47" spans="1:18" x14ac:dyDescent="0.3">
      <c r="A47" s="251" t="s">
        <v>492</v>
      </c>
      <c r="B47" s="259" t="s">
        <v>440</v>
      </c>
      <c r="C47" s="255">
        <v>24.788075325709727</v>
      </c>
      <c r="D47" s="255">
        <v>11.644022978024978</v>
      </c>
      <c r="E47" s="255">
        <v>13.026788631166283</v>
      </c>
      <c r="F47" s="255">
        <v>14.376038731122193</v>
      </c>
      <c r="G47" s="255">
        <v>14.173800423287105</v>
      </c>
      <c r="H47" s="255">
        <v>9.9518592297476829</v>
      </c>
      <c r="I47" s="255">
        <v>10.71689187488991</v>
      </c>
      <c r="J47" s="255">
        <v>9.7818181818181813</v>
      </c>
      <c r="K47" s="255">
        <v>7.1981616429281274</v>
      </c>
      <c r="L47" s="255">
        <v>5.2451671462505658</v>
      </c>
      <c r="M47" s="255">
        <v>2.8845624529790541</v>
      </c>
      <c r="N47" s="255">
        <v>8.8052221370097641</v>
      </c>
      <c r="O47" s="255">
        <v>9.1810641576238368</v>
      </c>
      <c r="P47" s="255">
        <v>12.458150044289624</v>
      </c>
      <c r="Q47" s="255">
        <v>2.4711300981242914</v>
      </c>
      <c r="R47" s="255">
        <v>-4.1091250195424465</v>
      </c>
    </row>
    <row r="48" spans="1:18" x14ac:dyDescent="0.3">
      <c r="A48" s="251" t="s">
        <v>335</v>
      </c>
      <c r="B48" s="259" t="s">
        <v>440</v>
      </c>
      <c r="C48" s="255">
        <v>5.6323187001818553</v>
      </c>
      <c r="D48" s="255">
        <v>7.5255149925720985</v>
      </c>
      <c r="E48" s="255">
        <v>5.7433999531151017</v>
      </c>
      <c r="F48" s="255">
        <v>5.4139977170457314</v>
      </c>
      <c r="G48" s="255">
        <v>3.6490308030999898</v>
      </c>
      <c r="H48" s="255">
        <v>0.78009316220497738</v>
      </c>
      <c r="I48" s="255">
        <v>8.1252195368522138</v>
      </c>
      <c r="J48" s="255">
        <v>6.497262433937891</v>
      </c>
      <c r="K48" s="255">
        <v>7.6227428630949277</v>
      </c>
      <c r="L48" s="255">
        <v>3.7593543146506221</v>
      </c>
      <c r="M48" s="255">
        <v>5.086597752689201</v>
      </c>
      <c r="N48" s="255">
        <v>5.2122364875574618</v>
      </c>
      <c r="O48" s="255">
        <v>3.9100068697046027</v>
      </c>
      <c r="P48" s="255">
        <v>4.5886988972624323</v>
      </c>
      <c r="Q48" s="255">
        <v>1.0829123855678091</v>
      </c>
      <c r="R48" s="255">
        <v>3.9536478332419023</v>
      </c>
    </row>
    <row r="49" spans="1:18" x14ac:dyDescent="0.3">
      <c r="A49" s="251" t="s">
        <v>136</v>
      </c>
      <c r="B49" s="259" t="s">
        <v>440</v>
      </c>
      <c r="C49" s="255">
        <v>4.8117768237761851</v>
      </c>
      <c r="D49" s="255">
        <v>8.4491213975386188</v>
      </c>
      <c r="E49" s="255">
        <v>4.8953053309727323</v>
      </c>
      <c r="F49" s="255">
        <v>6.7437363376492385</v>
      </c>
      <c r="G49" s="255">
        <v>6.2976032009829765</v>
      </c>
      <c r="H49" s="255">
        <v>7.3151348767936213</v>
      </c>
      <c r="I49" s="255">
        <v>4.2470849192580999</v>
      </c>
      <c r="J49" s="255">
        <v>6.5975735156535933</v>
      </c>
      <c r="K49" s="255">
        <v>5.1149258345074173</v>
      </c>
      <c r="L49" s="255">
        <v>3.2156479101982995</v>
      </c>
      <c r="M49" s="255">
        <v>4.6508631242564036</v>
      </c>
      <c r="N49" s="255">
        <v>3.7847414612790544</v>
      </c>
      <c r="O49" s="255">
        <v>-1.5784360380121711</v>
      </c>
      <c r="P49" s="255">
        <v>4.4314080026787224</v>
      </c>
      <c r="Q49" s="255">
        <v>-0.33730446280738136</v>
      </c>
      <c r="R49" s="255">
        <v>0.72540700390307222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-7.4344048096104558</v>
      </c>
      <c r="D51" s="258">
        <v>-3.8353891235392865</v>
      </c>
      <c r="E51" s="258">
        <v>8.7414036572215394</v>
      </c>
      <c r="F51" s="258">
        <v>5.871349414184607</v>
      </c>
      <c r="G51" s="258">
        <v>12.917984590917911</v>
      </c>
      <c r="H51" s="258">
        <v>10.97944581194443</v>
      </c>
      <c r="I51" s="258">
        <v>4.0449503430695017</v>
      </c>
      <c r="J51" s="258">
        <v>7.9145117365229112</v>
      </c>
      <c r="K51" s="258">
        <v>141.14954502166066</v>
      </c>
      <c r="L51" s="258">
        <v>21.684627226742919</v>
      </c>
      <c r="M51" s="258">
        <v>-7.6079333707756831</v>
      </c>
      <c r="N51" s="258">
        <v>0.54918350250738968</v>
      </c>
      <c r="O51" s="258">
        <v>-10.069942338572119</v>
      </c>
      <c r="P51" s="258">
        <v>2.1310973316698778</v>
      </c>
      <c r="Q51" s="258">
        <v>-4.4385550386382135</v>
      </c>
      <c r="R51" s="258">
        <v>6.4216517272286779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sheetPr codeName="Hoja195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640</v>
      </c>
      <c r="B1" s="121"/>
      <c r="C1" s="121"/>
      <c r="D1" s="121"/>
      <c r="E1" s="121"/>
      <c r="F1" s="121"/>
      <c r="G1" s="121"/>
      <c r="H1" s="122">
        <v>200</v>
      </c>
      <c r="I1" s="2"/>
    </row>
    <row r="2" spans="1:18" ht="18" x14ac:dyDescent="0.3">
      <c r="A2" s="229" t="s">
        <v>79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74">
        <v>260818</v>
      </c>
      <c r="C9" s="274">
        <v>310671</v>
      </c>
      <c r="D9" s="274">
        <v>364253</v>
      </c>
      <c r="E9" s="274">
        <v>393735</v>
      </c>
      <c r="F9" s="274">
        <v>454781</v>
      </c>
      <c r="G9" s="274">
        <v>512960</v>
      </c>
      <c r="H9" s="274">
        <v>611451</v>
      </c>
      <c r="I9" s="274">
        <v>647678</v>
      </c>
      <c r="J9" s="274">
        <v>627386</v>
      </c>
      <c r="K9" s="274">
        <v>820624</v>
      </c>
      <c r="L9" s="274">
        <v>832303</v>
      </c>
      <c r="M9" s="274">
        <v>864945</v>
      </c>
      <c r="N9" s="274">
        <v>1150427</v>
      </c>
      <c r="O9" s="274">
        <v>1028179</v>
      </c>
      <c r="P9" s="274">
        <v>1263488</v>
      </c>
      <c r="Q9">
        <v>1527572</v>
      </c>
      <c r="R9">
        <v>1769249</v>
      </c>
    </row>
    <row r="10" spans="1:18" x14ac:dyDescent="0.3">
      <c r="A10" s="251" t="s">
        <v>77</v>
      </c>
      <c r="B10" s="274">
        <v>343</v>
      </c>
      <c r="C10" s="274">
        <v>261</v>
      </c>
      <c r="D10" s="274">
        <v>305</v>
      </c>
      <c r="E10" s="274">
        <v>455</v>
      </c>
      <c r="F10" s="274">
        <v>396</v>
      </c>
      <c r="G10" s="274">
        <v>454</v>
      </c>
      <c r="H10" s="274">
        <v>573</v>
      </c>
      <c r="I10" s="274">
        <v>660</v>
      </c>
      <c r="J10" s="274">
        <v>612</v>
      </c>
      <c r="K10" s="274">
        <v>728</v>
      </c>
      <c r="L10" s="274">
        <v>880</v>
      </c>
      <c r="M10" s="274">
        <v>920</v>
      </c>
      <c r="N10" s="274">
        <v>374</v>
      </c>
      <c r="O10" s="274">
        <v>372</v>
      </c>
      <c r="P10" s="274">
        <v>400</v>
      </c>
      <c r="Q10">
        <v>438</v>
      </c>
      <c r="R10">
        <v>443</v>
      </c>
    </row>
    <row r="11" spans="1:18" x14ac:dyDescent="0.3">
      <c r="A11" s="251" t="s">
        <v>489</v>
      </c>
      <c r="B11" s="274">
        <v>519049</v>
      </c>
      <c r="C11" s="274">
        <v>309417</v>
      </c>
      <c r="D11" s="274">
        <v>146684</v>
      </c>
      <c r="E11" s="274">
        <v>104218</v>
      </c>
      <c r="F11" s="274">
        <v>130725</v>
      </c>
      <c r="G11" s="274">
        <v>135684</v>
      </c>
      <c r="H11" s="274">
        <v>143602</v>
      </c>
      <c r="I11" s="274">
        <v>162697</v>
      </c>
      <c r="J11" s="274">
        <v>329915</v>
      </c>
      <c r="K11" s="274">
        <v>3959187</v>
      </c>
      <c r="L11" s="274">
        <v>6092164</v>
      </c>
      <c r="M11" s="274">
        <v>5449150</v>
      </c>
      <c r="N11" s="274">
        <v>5163306</v>
      </c>
      <c r="O11" s="274">
        <v>6401583</v>
      </c>
      <c r="P11" s="274">
        <v>11093697</v>
      </c>
      <c r="Q11">
        <v>8977998</v>
      </c>
      <c r="R11">
        <v>10243837</v>
      </c>
    </row>
    <row r="12" spans="1:18" x14ac:dyDescent="0.3">
      <c r="A12" s="251" t="s">
        <v>56</v>
      </c>
      <c r="B12" s="274">
        <v>74159</v>
      </c>
      <c r="C12" s="274">
        <v>84683</v>
      </c>
      <c r="D12" s="274">
        <v>87653</v>
      </c>
      <c r="E12" s="274">
        <v>98532</v>
      </c>
      <c r="F12" s="274">
        <v>99223</v>
      </c>
      <c r="G12" s="274">
        <v>110838</v>
      </c>
      <c r="H12" s="274">
        <v>117080</v>
      </c>
      <c r="I12" s="274">
        <v>116234</v>
      </c>
      <c r="J12" s="274">
        <v>118232</v>
      </c>
      <c r="K12" s="274">
        <v>122348</v>
      </c>
      <c r="L12" s="274">
        <v>120753</v>
      </c>
      <c r="M12" s="274">
        <v>121939</v>
      </c>
      <c r="N12" s="274">
        <v>126086</v>
      </c>
      <c r="O12" s="274">
        <v>102793</v>
      </c>
      <c r="P12" s="274">
        <v>119343</v>
      </c>
      <c r="Q12">
        <v>127603</v>
      </c>
      <c r="R12">
        <v>131482</v>
      </c>
    </row>
    <row r="13" spans="1:18" x14ac:dyDescent="0.3">
      <c r="A13" s="251" t="s">
        <v>490</v>
      </c>
      <c r="B13" s="274">
        <v>20289</v>
      </c>
      <c r="C13" s="274">
        <v>20651</v>
      </c>
      <c r="D13" s="274">
        <v>23177</v>
      </c>
      <c r="E13" s="274">
        <v>23489</v>
      </c>
      <c r="F13" s="274">
        <v>28068</v>
      </c>
      <c r="G13" s="274">
        <v>30283</v>
      </c>
      <c r="H13" s="274">
        <v>32482</v>
      </c>
      <c r="I13" s="274">
        <v>34190</v>
      </c>
      <c r="J13" s="274">
        <v>57721</v>
      </c>
      <c r="K13" s="274">
        <v>65351</v>
      </c>
      <c r="L13" s="274">
        <v>70077</v>
      </c>
      <c r="M13" s="274">
        <v>78001</v>
      </c>
      <c r="N13" s="274">
        <v>85192</v>
      </c>
      <c r="O13" s="274">
        <v>84040</v>
      </c>
      <c r="P13" s="274">
        <v>84921</v>
      </c>
      <c r="Q13">
        <v>81699</v>
      </c>
      <c r="R13">
        <v>93219</v>
      </c>
    </row>
    <row r="14" spans="1:18" x14ac:dyDescent="0.3">
      <c r="A14" s="251" t="s">
        <v>58</v>
      </c>
      <c r="B14" s="274">
        <v>124853</v>
      </c>
      <c r="C14" s="274">
        <v>144875</v>
      </c>
      <c r="D14" s="274">
        <v>155441</v>
      </c>
      <c r="E14" s="274">
        <v>298562</v>
      </c>
      <c r="F14" s="274">
        <v>301266</v>
      </c>
      <c r="G14" s="274">
        <v>454321</v>
      </c>
      <c r="H14" s="274">
        <v>663367</v>
      </c>
      <c r="I14" s="274">
        <v>739091</v>
      </c>
      <c r="J14" s="274">
        <v>715845</v>
      </c>
      <c r="K14" s="274">
        <v>814221</v>
      </c>
      <c r="L14" s="274">
        <v>784426</v>
      </c>
      <c r="M14" s="274">
        <v>896603</v>
      </c>
      <c r="N14" s="274">
        <v>916784</v>
      </c>
      <c r="O14" s="274">
        <v>806273</v>
      </c>
      <c r="P14" s="274">
        <v>1012021</v>
      </c>
      <c r="Q14">
        <v>1240734</v>
      </c>
      <c r="R14">
        <v>1039363</v>
      </c>
    </row>
    <row r="15" spans="1:18" x14ac:dyDescent="0.3">
      <c r="A15" s="251" t="s">
        <v>59</v>
      </c>
      <c r="B15" s="274">
        <v>145335</v>
      </c>
      <c r="C15" s="274">
        <v>171032</v>
      </c>
      <c r="D15" s="274">
        <v>168472</v>
      </c>
      <c r="E15" s="274">
        <v>195940</v>
      </c>
      <c r="F15" s="274">
        <v>221252</v>
      </c>
      <c r="G15" s="274">
        <v>244400</v>
      </c>
      <c r="H15" s="274">
        <v>260067</v>
      </c>
      <c r="I15" s="274">
        <v>267741</v>
      </c>
      <c r="J15" s="274">
        <v>280573</v>
      </c>
      <c r="K15" s="274">
        <v>293666</v>
      </c>
      <c r="L15" s="274">
        <v>307560</v>
      </c>
      <c r="M15" s="274">
        <v>324102</v>
      </c>
      <c r="N15" s="274">
        <v>337229</v>
      </c>
      <c r="O15" s="274">
        <v>314605</v>
      </c>
      <c r="P15" s="274">
        <v>376835</v>
      </c>
      <c r="Q15">
        <v>422814</v>
      </c>
      <c r="R15">
        <v>466433</v>
      </c>
    </row>
    <row r="16" spans="1:18" x14ac:dyDescent="0.3">
      <c r="A16" s="251" t="s">
        <v>334</v>
      </c>
      <c r="B16" s="274">
        <v>48853</v>
      </c>
      <c r="C16" s="274">
        <v>53187</v>
      </c>
      <c r="D16" s="274">
        <v>56875</v>
      </c>
      <c r="E16" s="274">
        <v>64983</v>
      </c>
      <c r="F16" s="274">
        <v>74583</v>
      </c>
      <c r="G16" s="274">
        <v>78881</v>
      </c>
      <c r="H16" s="274">
        <v>86546</v>
      </c>
      <c r="I16" s="274">
        <v>91674</v>
      </c>
      <c r="J16" s="274">
        <v>106805</v>
      </c>
      <c r="K16" s="274">
        <v>115612</v>
      </c>
      <c r="L16" s="274">
        <v>116605</v>
      </c>
      <c r="M16" s="274">
        <v>120540</v>
      </c>
      <c r="N16" s="274">
        <v>125443</v>
      </c>
      <c r="O16" s="274">
        <v>102543</v>
      </c>
      <c r="P16" s="274">
        <v>107201</v>
      </c>
      <c r="Q16">
        <v>115288</v>
      </c>
      <c r="R16">
        <v>123463</v>
      </c>
    </row>
    <row r="17" spans="1:18" x14ac:dyDescent="0.3">
      <c r="A17" s="251" t="s">
        <v>491</v>
      </c>
      <c r="B17" s="274">
        <v>37367</v>
      </c>
      <c r="C17" s="274">
        <v>41478</v>
      </c>
      <c r="D17" s="274">
        <v>46399</v>
      </c>
      <c r="E17" s="274">
        <v>54000</v>
      </c>
      <c r="F17" s="274">
        <v>64023</v>
      </c>
      <c r="G17" s="274">
        <v>75373</v>
      </c>
      <c r="H17" s="274">
        <v>86321</v>
      </c>
      <c r="I17" s="274">
        <v>93468</v>
      </c>
      <c r="J17" s="274">
        <v>101259</v>
      </c>
      <c r="K17" s="274">
        <v>111231</v>
      </c>
      <c r="L17" s="274">
        <v>119053</v>
      </c>
      <c r="M17" s="274">
        <v>126811</v>
      </c>
      <c r="N17" s="274">
        <v>132604</v>
      </c>
      <c r="O17" s="274">
        <v>68453</v>
      </c>
      <c r="P17" s="274">
        <v>93767</v>
      </c>
      <c r="Q17">
        <v>120849</v>
      </c>
      <c r="R17">
        <v>143517</v>
      </c>
    </row>
    <row r="18" spans="1:18" x14ac:dyDescent="0.3">
      <c r="A18" s="251" t="s">
        <v>492</v>
      </c>
      <c r="B18" s="274">
        <v>17577</v>
      </c>
      <c r="C18" s="274">
        <v>20041</v>
      </c>
      <c r="D18" s="274">
        <v>19693</v>
      </c>
      <c r="E18" s="274">
        <v>21362</v>
      </c>
      <c r="F18" s="274">
        <v>22520</v>
      </c>
      <c r="G18" s="274">
        <v>23948</v>
      </c>
      <c r="H18" s="274">
        <v>25301</v>
      </c>
      <c r="I18" s="274">
        <v>26559</v>
      </c>
      <c r="J18" s="274">
        <v>27079</v>
      </c>
      <c r="K18" s="274">
        <v>27667</v>
      </c>
      <c r="L18" s="274">
        <v>30135</v>
      </c>
      <c r="M18" s="274">
        <v>30568</v>
      </c>
      <c r="N18" s="274">
        <v>32619</v>
      </c>
      <c r="O18" s="274">
        <v>34207</v>
      </c>
      <c r="P18" s="274">
        <v>35318</v>
      </c>
      <c r="Q18">
        <v>40411</v>
      </c>
      <c r="R18">
        <v>40054</v>
      </c>
    </row>
    <row r="19" spans="1:18" x14ac:dyDescent="0.3">
      <c r="A19" s="251" t="s">
        <v>335</v>
      </c>
      <c r="B19" s="274">
        <v>176517</v>
      </c>
      <c r="C19" s="274">
        <v>197273</v>
      </c>
      <c r="D19" s="274">
        <v>212320</v>
      </c>
      <c r="E19" s="274">
        <v>225173</v>
      </c>
      <c r="F19" s="274">
        <v>245554</v>
      </c>
      <c r="G19" s="274">
        <v>264189</v>
      </c>
      <c r="H19" s="274">
        <v>282985</v>
      </c>
      <c r="I19" s="274">
        <v>329883</v>
      </c>
      <c r="J19" s="274">
        <v>362665</v>
      </c>
      <c r="K19" s="274">
        <v>397115</v>
      </c>
      <c r="L19" s="274">
        <v>413192</v>
      </c>
      <c r="M19" s="274">
        <v>437868</v>
      </c>
      <c r="N19" s="274">
        <v>457393</v>
      </c>
      <c r="O19" s="274">
        <v>480173</v>
      </c>
      <c r="P19" s="274">
        <v>501877</v>
      </c>
      <c r="Q19">
        <v>526930</v>
      </c>
      <c r="R19">
        <v>547102</v>
      </c>
    </row>
    <row r="20" spans="1:18" x14ac:dyDescent="0.3">
      <c r="A20" s="251" t="s">
        <v>136</v>
      </c>
      <c r="B20" s="274">
        <v>399021</v>
      </c>
      <c r="C20" s="274">
        <v>425806</v>
      </c>
      <c r="D20" s="274">
        <v>462443</v>
      </c>
      <c r="E20" s="274">
        <v>491542</v>
      </c>
      <c r="F20" s="274">
        <v>534906</v>
      </c>
      <c r="G20" s="274">
        <v>600194</v>
      </c>
      <c r="H20" s="274">
        <v>674866</v>
      </c>
      <c r="I20" s="274">
        <v>748859</v>
      </c>
      <c r="J20" s="274">
        <v>838335</v>
      </c>
      <c r="K20" s="274">
        <v>925395</v>
      </c>
      <c r="L20" s="274">
        <v>1004596</v>
      </c>
      <c r="M20" s="274">
        <v>1088547</v>
      </c>
      <c r="N20" s="274">
        <v>1171563</v>
      </c>
      <c r="O20" s="274">
        <v>1195673</v>
      </c>
      <c r="P20" s="274">
        <v>1260954</v>
      </c>
      <c r="Q20">
        <v>1327188</v>
      </c>
      <c r="R20">
        <v>1475669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</row>
    <row r="22" spans="1:18" x14ac:dyDescent="0.3">
      <c r="A22" s="261" t="s">
        <v>27</v>
      </c>
      <c r="B22" s="276">
        <v>1824181</v>
      </c>
      <c r="C22" s="276">
        <v>1779375</v>
      </c>
      <c r="D22" s="276">
        <v>1743715</v>
      </c>
      <c r="E22" s="276">
        <v>1971991</v>
      </c>
      <c r="F22" s="276">
        <v>2177297</v>
      </c>
      <c r="G22" s="276">
        <v>2531525</v>
      </c>
      <c r="H22" s="276">
        <v>2984641</v>
      </c>
      <c r="I22" s="276">
        <v>3258734</v>
      </c>
      <c r="J22" s="276">
        <v>3566427</v>
      </c>
      <c r="K22" s="276">
        <v>7653145</v>
      </c>
      <c r="L22" s="276">
        <v>9891744</v>
      </c>
      <c r="M22" s="276">
        <v>9539994</v>
      </c>
      <c r="N22" s="276">
        <v>9699020</v>
      </c>
      <c r="O22" s="276">
        <v>10618894</v>
      </c>
      <c r="P22" s="276">
        <v>15949822</v>
      </c>
      <c r="Q22" s="276">
        <v>14509524</v>
      </c>
      <c r="R22" s="276">
        <v>16073831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sheetPr codeName="Hoja196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639</v>
      </c>
      <c r="B1" s="121"/>
      <c r="C1" s="121"/>
      <c r="D1" s="121"/>
      <c r="E1" s="121"/>
      <c r="F1" s="121"/>
      <c r="G1" s="121"/>
      <c r="H1" s="122">
        <v>201</v>
      </c>
      <c r="I1" s="2"/>
    </row>
    <row r="2" spans="1:18" ht="18" x14ac:dyDescent="0.3">
      <c r="A2" s="229" t="s">
        <v>79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5"/>
      <c r="R8" s="255"/>
    </row>
    <row r="9" spans="1:18" x14ac:dyDescent="0.3">
      <c r="A9" s="251" t="s">
        <v>488</v>
      </c>
      <c r="B9" s="255">
        <v>14.297813648974525</v>
      </c>
      <c r="C9" s="255">
        <v>17.459557428872497</v>
      </c>
      <c r="D9" s="255">
        <v>20.8894802189578</v>
      </c>
      <c r="E9" s="255">
        <v>19.966369014868729</v>
      </c>
      <c r="F9" s="255">
        <v>20.887412236364629</v>
      </c>
      <c r="G9" s="255">
        <v>20.262885019899073</v>
      </c>
      <c r="H9" s="255">
        <v>20.486584483695026</v>
      </c>
      <c r="I9" s="255">
        <v>19.875141696131074</v>
      </c>
      <c r="J9" s="255">
        <v>17.591443761501356</v>
      </c>
      <c r="K9" s="255">
        <v>10.722702888812377</v>
      </c>
      <c r="L9" s="255">
        <v>8.4141178744617733</v>
      </c>
      <c r="M9" s="255">
        <v>9.0665151361730416</v>
      </c>
      <c r="N9" s="255">
        <v>11.861270520114402</v>
      </c>
      <c r="O9" s="255">
        <v>9.6825432102439297</v>
      </c>
      <c r="P9" s="255">
        <v>7.9216432634796803</v>
      </c>
      <c r="Q9" s="255">
        <v>10.528064187357215</v>
      </c>
      <c r="R9" s="255">
        <v>11.007015066912174</v>
      </c>
    </row>
    <row r="10" spans="1:18" x14ac:dyDescent="0.3">
      <c r="A10" s="251" t="s">
        <v>77</v>
      </c>
      <c r="B10" s="255">
        <v>1.8802958697629237E-2</v>
      </c>
      <c r="C10" s="255">
        <v>1.4668071654373024E-2</v>
      </c>
      <c r="D10" s="255">
        <v>1.7491390508196578E-2</v>
      </c>
      <c r="E10" s="255">
        <v>2.3073127615693988E-2</v>
      </c>
      <c r="F10" s="255">
        <v>1.8187688680046867E-2</v>
      </c>
      <c r="G10" s="255">
        <v>1.7933854099801503E-2</v>
      </c>
      <c r="H10" s="255">
        <v>1.9198288839428257E-2</v>
      </c>
      <c r="I10" s="255">
        <v>2.0253263997613798E-2</v>
      </c>
      <c r="J10" s="255">
        <v>1.7160031594646404E-2</v>
      </c>
      <c r="K10" s="255">
        <v>9.5124292039416476E-3</v>
      </c>
      <c r="L10" s="255">
        <v>8.8963078704826972E-3</v>
      </c>
      <c r="M10" s="255">
        <v>9.643611935185703E-3</v>
      </c>
      <c r="N10" s="255">
        <v>3.8560596843804839E-3</v>
      </c>
      <c r="O10" s="255">
        <v>3.5031896918831661E-3</v>
      </c>
      <c r="P10" s="255">
        <v>2.5078649780543006E-3</v>
      </c>
      <c r="Q10" s="255">
        <v>3.0187068852155314E-3</v>
      </c>
      <c r="R10" s="255">
        <v>2.7560324604632212E-3</v>
      </c>
    </row>
    <row r="11" spans="1:18" x14ac:dyDescent="0.3">
      <c r="A11" s="251" t="s">
        <v>489</v>
      </c>
      <c r="B11" s="255">
        <v>28.453810230454106</v>
      </c>
      <c r="C11" s="255">
        <v>17.389083245521604</v>
      </c>
      <c r="D11" s="255">
        <v>8.4121545091944494</v>
      </c>
      <c r="E11" s="255">
        <v>5.2849125579173535</v>
      </c>
      <c r="F11" s="255">
        <v>6.0040040472200165</v>
      </c>
      <c r="G11" s="255">
        <v>5.3597732592014697</v>
      </c>
      <c r="H11" s="255">
        <v>4.8113659230708148</v>
      </c>
      <c r="I11" s="255">
        <v>4.9926443827572307</v>
      </c>
      <c r="J11" s="255">
        <v>9.2505748750780548</v>
      </c>
      <c r="K11" s="255">
        <v>51.732810498167744</v>
      </c>
      <c r="L11" s="255">
        <v>61.588371069853807</v>
      </c>
      <c r="M11" s="255">
        <v>57.119008670236063</v>
      </c>
      <c r="N11" s="255">
        <v>53.235337178395348</v>
      </c>
      <c r="O11" s="255">
        <v>60.284837573479876</v>
      </c>
      <c r="P11" s="255">
        <v>69.553735458615151</v>
      </c>
      <c r="Q11" s="255">
        <v>61.876585338016596</v>
      </c>
      <c r="R11" s="255">
        <v>63.729903592989125</v>
      </c>
    </row>
    <row r="12" spans="1:18" x14ac:dyDescent="0.3">
      <c r="A12" s="251" t="s">
        <v>56</v>
      </c>
      <c r="B12" s="255">
        <v>4.0653312363192029</v>
      </c>
      <c r="C12" s="255">
        <v>4.7591429574991215</v>
      </c>
      <c r="D12" s="255">
        <v>5.0267962367703438</v>
      </c>
      <c r="E12" s="255">
        <v>4.9965745279770548</v>
      </c>
      <c r="F12" s="255">
        <v>4.5571642270209347</v>
      </c>
      <c r="G12" s="255">
        <v>4.378309516990746</v>
      </c>
      <c r="H12" s="255">
        <v>3.9227498382552546</v>
      </c>
      <c r="I12" s="255">
        <v>3.5668452840888514</v>
      </c>
      <c r="J12" s="255">
        <v>3.3151386527748921</v>
      </c>
      <c r="K12" s="255">
        <v>1.5986630333019953</v>
      </c>
      <c r="L12" s="255">
        <v>1.2207453003231787</v>
      </c>
      <c r="M12" s="255">
        <v>1.2781873867006626</v>
      </c>
      <c r="N12" s="255">
        <v>1.2999870089967853</v>
      </c>
      <c r="O12" s="255">
        <v>0.96801983332727493</v>
      </c>
      <c r="P12" s="255">
        <v>0.74824032518983596</v>
      </c>
      <c r="Q12" s="255">
        <v>0.87944304720127287</v>
      </c>
      <c r="R12" s="255">
        <v>0.81798794574858968</v>
      </c>
    </row>
    <row r="13" spans="1:18" x14ac:dyDescent="0.3">
      <c r="A13" s="251" t="s">
        <v>490</v>
      </c>
      <c r="B13" s="255">
        <v>1.1122251574816313</v>
      </c>
      <c r="C13" s="255">
        <v>1.1605760449596068</v>
      </c>
      <c r="D13" s="255">
        <v>1.3291736321589249</v>
      </c>
      <c r="E13" s="255">
        <v>1.191131196846233</v>
      </c>
      <c r="F13" s="255">
        <v>1.2891213279584732</v>
      </c>
      <c r="G13" s="255">
        <v>1.1962354707142928</v>
      </c>
      <c r="H13" s="255">
        <v>1.0883050926392821</v>
      </c>
      <c r="I13" s="255">
        <v>1.0491804486036602</v>
      </c>
      <c r="J13" s="255">
        <v>1.6184545484878843</v>
      </c>
      <c r="K13" s="255">
        <v>0.85391038586097612</v>
      </c>
      <c r="L13" s="255">
        <v>0.70843928027251812</v>
      </c>
      <c r="M13" s="255">
        <v>0.81762105930045648</v>
      </c>
      <c r="N13" s="255">
        <v>0.87835678243781323</v>
      </c>
      <c r="O13" s="255">
        <v>0.79141952071468091</v>
      </c>
      <c r="P13" s="255">
        <v>0.53242600450337307</v>
      </c>
      <c r="Q13" s="255">
        <v>0.56307153839092172</v>
      </c>
      <c r="R13" s="255">
        <v>0.57994264092984427</v>
      </c>
    </row>
    <row r="14" spans="1:18" x14ac:dyDescent="0.3">
      <c r="A14" s="251" t="s">
        <v>58</v>
      </c>
      <c r="B14" s="255">
        <v>6.8443317850586105</v>
      </c>
      <c r="C14" s="255">
        <v>8.1419037583421137</v>
      </c>
      <c r="D14" s="255">
        <v>8.914358137654375</v>
      </c>
      <c r="E14" s="255">
        <v>15.140129949883137</v>
      </c>
      <c r="F14" s="255">
        <v>13.836697519906563</v>
      </c>
      <c r="G14" s="255">
        <v>17.946534203691449</v>
      </c>
      <c r="H14" s="255">
        <v>22.226023163254808</v>
      </c>
      <c r="I14" s="255">
        <v>22.680310820091485</v>
      </c>
      <c r="J14" s="255">
        <v>20.071769308610552</v>
      </c>
      <c r="K14" s="255">
        <v>10.639037937998038</v>
      </c>
      <c r="L14" s="255">
        <v>7.9301081791037049</v>
      </c>
      <c r="M14" s="255">
        <v>9.3983602086122904</v>
      </c>
      <c r="N14" s="255">
        <v>9.4523364216178543</v>
      </c>
      <c r="O14" s="255">
        <v>7.5928152216228924</v>
      </c>
      <c r="P14" s="255">
        <v>6.3450300573887288</v>
      </c>
      <c r="Q14" s="255">
        <v>8.5511695628333495</v>
      </c>
      <c r="R14" s="255">
        <v>6.466180962086761</v>
      </c>
    </row>
    <row r="15" spans="1:18" x14ac:dyDescent="0.3">
      <c r="A15" s="251" t="s">
        <v>59</v>
      </c>
      <c r="B15" s="255">
        <v>7.9671370330027553</v>
      </c>
      <c r="C15" s="255">
        <v>9.6119142957499122</v>
      </c>
      <c r="D15" s="255">
        <v>9.6616706285144076</v>
      </c>
      <c r="E15" s="255">
        <v>9.9361508242177567</v>
      </c>
      <c r="F15" s="255">
        <v>10.161773979388204</v>
      </c>
      <c r="G15" s="255">
        <v>9.6542597841222175</v>
      </c>
      <c r="H15" s="255">
        <v>8.7135102680690917</v>
      </c>
      <c r="I15" s="255">
        <v>8.2161047817956305</v>
      </c>
      <c r="J15" s="255">
        <v>7.8670613473933431</v>
      </c>
      <c r="K15" s="255">
        <v>3.8371937288526481</v>
      </c>
      <c r="L15" s="255">
        <v>3.1092596007337026</v>
      </c>
      <c r="M15" s="255">
        <v>3.3972977341495181</v>
      </c>
      <c r="N15" s="255">
        <v>3.4769389072298025</v>
      </c>
      <c r="O15" s="255">
        <v>2.9626908414379125</v>
      </c>
      <c r="P15" s="255">
        <v>2.3626282475127307</v>
      </c>
      <c r="Q15" s="255">
        <v>2.914044595811689</v>
      </c>
      <c r="R15" s="255">
        <v>2.9018160014249248</v>
      </c>
    </row>
    <row r="16" spans="1:18" x14ac:dyDescent="0.3">
      <c r="A16" s="251" t="s">
        <v>334</v>
      </c>
      <c r="B16" s="255">
        <v>2.6780785459337642</v>
      </c>
      <c r="C16" s="255">
        <v>2.9890832455216017</v>
      </c>
      <c r="D16" s="255">
        <v>3.2617142136186246</v>
      </c>
      <c r="E16" s="255">
        <v>3.295299015056357</v>
      </c>
      <c r="F16" s="255">
        <v>3.425485820262463</v>
      </c>
      <c r="G16" s="255">
        <v>3.1159478970185956</v>
      </c>
      <c r="H16" s="255">
        <v>2.8997122266966109</v>
      </c>
      <c r="I16" s="255">
        <v>2.8131783692685564</v>
      </c>
      <c r="J16" s="255">
        <v>2.9947339452062245</v>
      </c>
      <c r="K16" s="255">
        <v>1.5106469301182717</v>
      </c>
      <c r="L16" s="255">
        <v>1.1788113400427669</v>
      </c>
      <c r="M16" s="255">
        <v>1.2635228072470486</v>
      </c>
      <c r="N16" s="255">
        <v>1.2933574732292541</v>
      </c>
      <c r="O16" s="255">
        <v>0.96566553917950393</v>
      </c>
      <c r="P16" s="255">
        <v>0.67211408378099768</v>
      </c>
      <c r="Q16" s="255">
        <v>0.79456776114778127</v>
      </c>
      <c r="R16" s="255">
        <v>0.76809940330964044</v>
      </c>
    </row>
    <row r="17" spans="1:18" x14ac:dyDescent="0.3">
      <c r="A17" s="251" t="s">
        <v>491</v>
      </c>
      <c r="B17" s="255">
        <v>2.0484261156102379</v>
      </c>
      <c r="C17" s="255">
        <v>2.3310432033719706</v>
      </c>
      <c r="D17" s="255">
        <v>2.6609279612780758</v>
      </c>
      <c r="E17" s="255">
        <v>2.7383492115329129</v>
      </c>
      <c r="F17" s="255">
        <v>2.9404807887945466</v>
      </c>
      <c r="G17" s="255">
        <v>2.9773752974985435</v>
      </c>
      <c r="H17" s="255">
        <v>2.8921736316025948</v>
      </c>
      <c r="I17" s="255">
        <v>2.8682304232257065</v>
      </c>
      <c r="J17" s="255">
        <v>2.8392281686965695</v>
      </c>
      <c r="K17" s="255">
        <v>1.4534024900874085</v>
      </c>
      <c r="L17" s="255">
        <v>1.203559251027928</v>
      </c>
      <c r="M17" s="255">
        <v>1.3292566012096025</v>
      </c>
      <c r="N17" s="255">
        <v>1.3671896748331274</v>
      </c>
      <c r="O17" s="255">
        <v>0.64463398918945791</v>
      </c>
      <c r="P17" s="255">
        <v>0.58788743849304403</v>
      </c>
      <c r="Q17" s="255">
        <v>0.83289431135025516</v>
      </c>
      <c r="R17" s="255">
        <v>0.89286119780654649</v>
      </c>
    </row>
    <row r="18" spans="1:18" x14ac:dyDescent="0.3">
      <c r="A18" s="251" t="s">
        <v>492</v>
      </c>
      <c r="B18" s="255">
        <v>0.96355569979075539</v>
      </c>
      <c r="C18" s="255">
        <v>1.126294344924482</v>
      </c>
      <c r="D18" s="255">
        <v>1.1293703386161156</v>
      </c>
      <c r="E18" s="255">
        <v>1.0832706640141867</v>
      </c>
      <c r="F18" s="255">
        <v>1.0343099724107458</v>
      </c>
      <c r="G18" s="255">
        <v>0.94599105282389073</v>
      </c>
      <c r="H18" s="255">
        <v>0.84770664210536539</v>
      </c>
      <c r="I18" s="255">
        <v>0.81500975532215891</v>
      </c>
      <c r="J18" s="255">
        <v>0.75927531952848049</v>
      </c>
      <c r="K18" s="255">
        <v>0.36151150932067799</v>
      </c>
      <c r="L18" s="255">
        <v>0.30464799736022286</v>
      </c>
      <c r="M18" s="255">
        <v>0.32041948873343107</v>
      </c>
      <c r="N18" s="255">
        <v>0.33631232846205084</v>
      </c>
      <c r="O18" s="255">
        <v>0.32213335965120282</v>
      </c>
      <c r="P18" s="255">
        <v>0.22143193823730448</v>
      </c>
      <c r="Q18" s="255">
        <v>0.27851361629781929</v>
      </c>
      <c r="R18" s="255">
        <v>0.24918763921307871</v>
      </c>
    </row>
    <row r="19" spans="1:18" x14ac:dyDescent="0.3">
      <c r="A19" s="251" t="s">
        <v>335</v>
      </c>
      <c r="B19" s="255">
        <v>9.6765068817184261</v>
      </c>
      <c r="C19" s="255">
        <v>11.086645591851072</v>
      </c>
      <c r="D19" s="255">
        <v>12.176301746558355</v>
      </c>
      <c r="E19" s="255">
        <v>11.418561240898157</v>
      </c>
      <c r="F19" s="255">
        <v>11.277928550859162</v>
      </c>
      <c r="G19" s="255">
        <v>10.435962512714667</v>
      </c>
      <c r="H19" s="255">
        <v>9.4813748119120529</v>
      </c>
      <c r="I19" s="255">
        <v>10.123041647461866</v>
      </c>
      <c r="J19" s="255">
        <v>10.168860879530129</v>
      </c>
      <c r="K19" s="255">
        <v>5.1889125320374827</v>
      </c>
      <c r="L19" s="255">
        <v>4.1771400472960076</v>
      </c>
      <c r="M19" s="255">
        <v>4.5898142074303188</v>
      </c>
      <c r="N19" s="255">
        <v>4.7158682011172264</v>
      </c>
      <c r="O19" s="255">
        <v>4.5218739352704711</v>
      </c>
      <c r="P19" s="255">
        <v>3.1465993789773954</v>
      </c>
      <c r="Q19" s="255">
        <v>3.6316146553119175</v>
      </c>
      <c r="R19" s="255">
        <v>3.4036814247953706</v>
      </c>
    </row>
    <row r="20" spans="1:18" x14ac:dyDescent="0.3">
      <c r="A20" s="251" t="s">
        <v>136</v>
      </c>
      <c r="B20" s="255">
        <v>21.873980706958356</v>
      </c>
      <c r="C20" s="255">
        <v>23.930087811731649</v>
      </c>
      <c r="D20" s="255">
        <v>26.520560986170334</v>
      </c>
      <c r="E20" s="255">
        <v>24.926178669172426</v>
      </c>
      <c r="F20" s="255">
        <v>24.567433841134214</v>
      </c>
      <c r="G20" s="255">
        <v>23.708792131225252</v>
      </c>
      <c r="H20" s="255">
        <v>22.611295629859672</v>
      </c>
      <c r="I20" s="255">
        <v>22.980059127256165</v>
      </c>
      <c r="J20" s="255">
        <v>23.50629916159787</v>
      </c>
      <c r="K20" s="255">
        <v>12.091695636238436</v>
      </c>
      <c r="L20" s="255">
        <v>10.155903751653904</v>
      </c>
      <c r="M20" s="255">
        <v>11.410353088272382</v>
      </c>
      <c r="N20" s="255">
        <v>12.079189443881958</v>
      </c>
      <c r="O20" s="255">
        <v>11.259863786190916</v>
      </c>
      <c r="P20" s="255">
        <v>7.905755938843706</v>
      </c>
      <c r="Q20" s="255">
        <v>9.1470126793959601</v>
      </c>
      <c r="R20" s="255">
        <v>9.1805680923234796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100.00000000000001</v>
      </c>
      <c r="E22" s="258">
        <v>100</v>
      </c>
      <c r="F22" s="258">
        <v>100</v>
      </c>
      <c r="G22" s="258">
        <v>99.999999999999986</v>
      </c>
      <c r="H22" s="258">
        <v>99.999999999999986</v>
      </c>
      <c r="I22" s="258">
        <v>100</v>
      </c>
      <c r="J22" s="258">
        <v>100</v>
      </c>
      <c r="K22" s="258">
        <v>100</v>
      </c>
      <c r="L22" s="258">
        <v>99.999999999999986</v>
      </c>
      <c r="M22" s="258">
        <v>100</v>
      </c>
      <c r="N22" s="258">
        <v>100.00000000000003</v>
      </c>
      <c r="O22" s="258">
        <v>100.00000000000001</v>
      </c>
      <c r="P22" s="258">
        <v>100.00000000000001</v>
      </c>
      <c r="Q22" s="258">
        <v>99.999999999999986</v>
      </c>
      <c r="R22" s="258">
        <v>99.999999999999986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sheetPr codeName="Hoja197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638</v>
      </c>
      <c r="B1" s="90"/>
      <c r="C1" s="90"/>
      <c r="D1" s="90"/>
      <c r="E1" s="90"/>
      <c r="F1" s="81"/>
      <c r="G1" s="84"/>
      <c r="H1" s="122">
        <v>202</v>
      </c>
      <c r="I1" s="78"/>
    </row>
    <row r="2" spans="1:18" ht="18" x14ac:dyDescent="0.3">
      <c r="A2" s="229" t="s">
        <v>79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9" t="s">
        <v>440</v>
      </c>
      <c r="C9" s="255">
        <v>14.073848323064368</v>
      </c>
      <c r="D9" s="255">
        <v>12.717253782149413</v>
      </c>
      <c r="E9" s="255">
        <v>1.3093958586224375</v>
      </c>
      <c r="F9" s="255">
        <v>8.4728952035286085</v>
      </c>
      <c r="G9" s="255">
        <v>-7.9931638891025614E-2</v>
      </c>
      <c r="H9" s="255">
        <v>17.447131485383522</v>
      </c>
      <c r="I9" s="255">
        <v>2.7044099812515583</v>
      </c>
      <c r="J9" s="255">
        <v>-5.9654417806804361</v>
      </c>
      <c r="K9" s="255">
        <v>27.195567484669581</v>
      </c>
      <c r="L9" s="255">
        <v>-4.4706439347721556</v>
      </c>
      <c r="M9" s="255">
        <v>-1.7450990823367647</v>
      </c>
      <c r="N9" s="255">
        <v>29.583061133422689</v>
      </c>
      <c r="O9" s="255">
        <v>-5.6661557137185952</v>
      </c>
      <c r="P9" s="255">
        <v>18.195179669264832</v>
      </c>
      <c r="Q9" s="255">
        <v>18.284010305315675</v>
      </c>
      <c r="R9" s="255">
        <v>21.452265784591845</v>
      </c>
    </row>
    <row r="10" spans="1:18" x14ac:dyDescent="0.3">
      <c r="A10" s="251" t="s">
        <v>77</v>
      </c>
      <c r="B10" s="259" t="s">
        <v>440</v>
      </c>
      <c r="C10" s="255">
        <v>4.4000000000000057</v>
      </c>
      <c r="D10" s="255">
        <v>2.5072259192041315</v>
      </c>
      <c r="E10" s="255">
        <v>-0.66263214340432341</v>
      </c>
      <c r="F10" s="255">
        <v>7.6592771390459262</v>
      </c>
      <c r="G10" s="255">
        <v>13.987576918611381</v>
      </c>
      <c r="H10" s="255">
        <v>6.0907872055161931</v>
      </c>
      <c r="I10" s="255">
        <v>8.6238357046595695</v>
      </c>
      <c r="J10" s="255">
        <v>-1.6732542819499372</v>
      </c>
      <c r="K10" s="255">
        <v>-0.51099227569815753</v>
      </c>
      <c r="L10" s="255">
        <v>8.3970377448638374</v>
      </c>
      <c r="M10" s="255">
        <v>1.7797017797017674</v>
      </c>
      <c r="N10" s="255">
        <v>0.65407252705524854</v>
      </c>
      <c r="O10" s="255">
        <v>-9.8508302842674311E-2</v>
      </c>
      <c r="P10" s="255">
        <v>0.88941988583566456</v>
      </c>
      <c r="Q10" s="255">
        <v>4.3470588235293945</v>
      </c>
      <c r="R10" s="255">
        <v>9.7493442145147213</v>
      </c>
    </row>
    <row r="11" spans="1:18" x14ac:dyDescent="0.3">
      <c r="A11" s="251" t="s">
        <v>489</v>
      </c>
      <c r="B11" s="259" t="s">
        <v>440</v>
      </c>
      <c r="C11" s="255">
        <v>2.5034784337109954</v>
      </c>
      <c r="D11" s="255">
        <v>-17.679704788912645</v>
      </c>
      <c r="E11" s="255">
        <v>26.295955470427486</v>
      </c>
      <c r="F11" s="255">
        <v>22.291641125527747</v>
      </c>
      <c r="G11" s="255">
        <v>2.3456058380204752</v>
      </c>
      <c r="H11" s="255">
        <v>3.9342019820628025</v>
      </c>
      <c r="I11" s="255">
        <v>3.3153203758870404</v>
      </c>
      <c r="J11" s="255">
        <v>-16.16945811809687</v>
      </c>
      <c r="K11" s="255">
        <v>-14.591553575811503</v>
      </c>
      <c r="L11" s="255">
        <v>14.168187624675355</v>
      </c>
      <c r="M11" s="255">
        <v>3.9878577216371269</v>
      </c>
      <c r="N11" s="255">
        <v>-4.4331856447275442</v>
      </c>
      <c r="O11" s="255">
        <v>39.532041030566944</v>
      </c>
      <c r="P11" s="255">
        <v>78.009920275451094</v>
      </c>
      <c r="Q11" s="255">
        <v>-9.8432548096367753</v>
      </c>
      <c r="R11" s="255">
        <v>-1.8715416199968757</v>
      </c>
    </row>
    <row r="12" spans="1:18" x14ac:dyDescent="0.3">
      <c r="A12" s="251" t="s">
        <v>56</v>
      </c>
      <c r="B12" s="259" t="s">
        <v>440</v>
      </c>
      <c r="C12" s="255">
        <v>7.7117781734927604</v>
      </c>
      <c r="D12" s="255">
        <v>10.131624446541281</v>
      </c>
      <c r="E12" s="255">
        <v>-0.91266829398679761</v>
      </c>
      <c r="F12" s="255">
        <v>-4.0151063508652527</v>
      </c>
      <c r="G12" s="255">
        <v>5.2415899900628631</v>
      </c>
      <c r="H12" s="255">
        <v>1.2299174732853402</v>
      </c>
      <c r="I12" s="255">
        <v>-0.54594717490851963</v>
      </c>
      <c r="J12" s="255">
        <v>2.9792597246276245</v>
      </c>
      <c r="K12" s="255">
        <v>4.9565665704806037</v>
      </c>
      <c r="L12" s="255">
        <v>0.16989496214416988</v>
      </c>
      <c r="M12" s="255">
        <v>-2.6066274899324071</v>
      </c>
      <c r="N12" s="255">
        <v>2.9496598976979556</v>
      </c>
      <c r="O12" s="255">
        <v>-1.2525795450817725</v>
      </c>
      <c r="P12" s="255">
        <v>-7.3530433369527941</v>
      </c>
      <c r="Q12" s="255">
        <v>6.6083748199365289</v>
      </c>
      <c r="R12" s="255">
        <v>12.247244017272592</v>
      </c>
    </row>
    <row r="13" spans="1:18" x14ac:dyDescent="0.3">
      <c r="A13" s="251" t="s">
        <v>490</v>
      </c>
      <c r="B13" s="259" t="s">
        <v>440</v>
      </c>
      <c r="C13" s="255">
        <v>-0.83553421368547731</v>
      </c>
      <c r="D13" s="255">
        <v>11.594172195051101</v>
      </c>
      <c r="E13" s="255">
        <v>-5.2244141840705964</v>
      </c>
      <c r="F13" s="255">
        <v>4.0712737757274908</v>
      </c>
      <c r="G13" s="255">
        <v>4.7152740131849953</v>
      </c>
      <c r="H13" s="255">
        <v>2.3663078511234801</v>
      </c>
      <c r="I13" s="255">
        <v>7.5873803843124819</v>
      </c>
      <c r="J13" s="255">
        <v>12.014719914915233</v>
      </c>
      <c r="K13" s="255">
        <v>15.008390450506369</v>
      </c>
      <c r="L13" s="255">
        <v>-1.651585110700367</v>
      </c>
      <c r="M13" s="255">
        <v>5.3471826117818608</v>
      </c>
      <c r="N13" s="255">
        <v>7.8163962941302287</v>
      </c>
      <c r="O13" s="255">
        <v>4.3807209117856587</v>
      </c>
      <c r="P13" s="255">
        <v>-4.6233047875993378</v>
      </c>
      <c r="Q13" s="255">
        <v>2.6101685367613072</v>
      </c>
      <c r="R13" s="255">
        <v>4.1954791727438305</v>
      </c>
    </row>
    <row r="14" spans="1:18" x14ac:dyDescent="0.3">
      <c r="A14" s="251" t="s">
        <v>58</v>
      </c>
      <c r="B14" s="259" t="s">
        <v>440</v>
      </c>
      <c r="C14" s="255">
        <v>4.4987665719355476</v>
      </c>
      <c r="D14" s="255">
        <v>1.3084180998830419</v>
      </c>
      <c r="E14" s="255">
        <v>4.7438596393915731</v>
      </c>
      <c r="F14" s="255">
        <v>0.19342545133085309</v>
      </c>
      <c r="G14" s="255">
        <v>3.8471511644547149</v>
      </c>
      <c r="H14" s="255">
        <v>4.6467085083617263</v>
      </c>
      <c r="I14" s="255">
        <v>7.4756212216681774</v>
      </c>
      <c r="J14" s="255">
        <v>9.1716617163712471</v>
      </c>
      <c r="K14" s="255">
        <v>3.7554962234696916</v>
      </c>
      <c r="L14" s="255">
        <v>2.8518024695382422</v>
      </c>
      <c r="M14" s="255">
        <v>4.2360431326338528</v>
      </c>
      <c r="N14" s="255">
        <v>1.3240945110140956</v>
      </c>
      <c r="O14" s="255">
        <v>8.2600247508847815</v>
      </c>
      <c r="P14" s="255">
        <v>4.293091654620568</v>
      </c>
      <c r="Q14" s="255">
        <v>8.844051932188691</v>
      </c>
      <c r="R14" s="255">
        <v>10.54848948636355</v>
      </c>
    </row>
    <row r="15" spans="1:18" x14ac:dyDescent="0.3">
      <c r="A15" s="251" t="s">
        <v>59</v>
      </c>
      <c r="B15" s="259" t="s">
        <v>440</v>
      </c>
      <c r="C15" s="255">
        <v>9.4948175747914547</v>
      </c>
      <c r="D15" s="255">
        <v>-0.13306474863190942</v>
      </c>
      <c r="E15" s="255">
        <v>3.4946568572442658</v>
      </c>
      <c r="F15" s="255">
        <v>4.2839750306662694</v>
      </c>
      <c r="G15" s="255">
        <v>0.87822293510197369</v>
      </c>
      <c r="H15" s="255">
        <v>0.29128711936026264</v>
      </c>
      <c r="I15" s="255">
        <v>1.5603200760614442</v>
      </c>
      <c r="J15" s="255">
        <v>1.2864968896640505</v>
      </c>
      <c r="K15" s="255">
        <v>2.0743681841616279</v>
      </c>
      <c r="L15" s="255">
        <v>4.1929878008429142</v>
      </c>
      <c r="M15" s="255">
        <v>3.1420907221226315</v>
      </c>
      <c r="N15" s="255">
        <v>1.6578853308674866</v>
      </c>
      <c r="O15" s="255">
        <v>7.3840229935878199</v>
      </c>
      <c r="P15" s="255">
        <v>5.776576840476082</v>
      </c>
      <c r="Q15" s="255">
        <v>9.6991008269531278</v>
      </c>
      <c r="R15" s="255">
        <v>8.1040164421237364</v>
      </c>
    </row>
    <row r="16" spans="1:18" x14ac:dyDescent="0.3">
      <c r="A16" s="251" t="s">
        <v>334</v>
      </c>
      <c r="B16" s="259" t="s">
        <v>440</v>
      </c>
      <c r="C16" s="255">
        <v>1.5387258738855678</v>
      </c>
      <c r="D16" s="255">
        <v>10.730674620208063</v>
      </c>
      <c r="E16" s="255">
        <v>2.7142985646460289</v>
      </c>
      <c r="F16" s="255">
        <v>3.7940125442007968</v>
      </c>
      <c r="G16" s="255">
        <v>0.70334387375157803</v>
      </c>
      <c r="H16" s="255">
        <v>5.42418298005461</v>
      </c>
      <c r="I16" s="255">
        <v>3.7661747221592776</v>
      </c>
      <c r="J16" s="255">
        <v>13.011810109291616</v>
      </c>
      <c r="K16" s="255">
        <v>2.9576526364857045</v>
      </c>
      <c r="L16" s="255">
        <v>-2.4282786603584299</v>
      </c>
      <c r="M16" s="255">
        <v>-1.2250366358131686</v>
      </c>
      <c r="N16" s="255">
        <v>1.6585068264439968</v>
      </c>
      <c r="O16" s="255">
        <v>-0.12510514650919902</v>
      </c>
      <c r="P16" s="255">
        <v>-6.1097203028104019</v>
      </c>
      <c r="Q16" s="255">
        <v>2.4600326499322023</v>
      </c>
      <c r="R16" s="255">
        <v>8.5411485332380011</v>
      </c>
    </row>
    <row r="17" spans="1:18" x14ac:dyDescent="0.3">
      <c r="A17" s="251" t="s">
        <v>491</v>
      </c>
      <c r="B17" s="259" t="s">
        <v>440</v>
      </c>
      <c r="C17" s="255">
        <v>1.5796047314671853</v>
      </c>
      <c r="D17" s="255">
        <v>9.954928557208035</v>
      </c>
      <c r="E17" s="255">
        <v>7.5676035061552795</v>
      </c>
      <c r="F17" s="255">
        <v>7.8386663968430526</v>
      </c>
      <c r="G17" s="255">
        <v>8.4004941134960376</v>
      </c>
      <c r="H17" s="255">
        <v>7.786789024158324</v>
      </c>
      <c r="I17" s="255">
        <v>5.3745628766973539</v>
      </c>
      <c r="J17" s="255">
        <v>5.38930653145664</v>
      </c>
      <c r="K17" s="255">
        <v>5.5174398719206579</v>
      </c>
      <c r="L17" s="255">
        <v>4.4486473657214844</v>
      </c>
      <c r="M17" s="255">
        <v>3.7221974021173594</v>
      </c>
      <c r="N17" s="255">
        <v>0.39924163476415231</v>
      </c>
      <c r="O17" s="255">
        <v>5.1506231826680988</v>
      </c>
      <c r="P17" s="255">
        <v>-1.5882892337149173</v>
      </c>
      <c r="Q17" s="255">
        <v>6.7269032521120948</v>
      </c>
      <c r="R17" s="255">
        <v>16.004057199068029</v>
      </c>
    </row>
    <row r="18" spans="1:18" x14ac:dyDescent="0.3">
      <c r="A18" s="251" t="s">
        <v>492</v>
      </c>
      <c r="B18" s="259" t="s">
        <v>440</v>
      </c>
      <c r="C18" s="255">
        <v>-8.6304367648399705</v>
      </c>
      <c r="D18" s="255">
        <v>-11.984934722433835</v>
      </c>
      <c r="E18" s="255">
        <v>-4.0270948274893783</v>
      </c>
      <c r="F18" s="255">
        <v>-7.8296101921537087</v>
      </c>
      <c r="G18" s="255">
        <v>-6.8603919628374257</v>
      </c>
      <c r="H18" s="255">
        <v>-3.9127288562071385</v>
      </c>
      <c r="I18" s="255">
        <v>-5.1886900805214253</v>
      </c>
      <c r="J18" s="255">
        <v>-7.1267840793590409</v>
      </c>
      <c r="K18" s="255">
        <v>-4.689201022587369</v>
      </c>
      <c r="L18" s="255">
        <v>3.4920437742876658</v>
      </c>
      <c r="M18" s="255">
        <v>-1.4071061669158667</v>
      </c>
      <c r="N18" s="255">
        <v>-1.9260023638555026</v>
      </c>
      <c r="O18" s="255">
        <v>-3.9500767976265507</v>
      </c>
      <c r="P18" s="255">
        <v>-8.1899593745259835</v>
      </c>
      <c r="Q18" s="255">
        <v>11.661117377262229</v>
      </c>
      <c r="R18" s="255">
        <v>3.3639302903246744</v>
      </c>
    </row>
    <row r="19" spans="1:18" x14ac:dyDescent="0.3">
      <c r="A19" s="251" t="s">
        <v>335</v>
      </c>
      <c r="B19" s="259" t="s">
        <v>440</v>
      </c>
      <c r="C19" s="255">
        <v>5.799666414600523</v>
      </c>
      <c r="D19" s="255">
        <v>9.4848169980906505E-2</v>
      </c>
      <c r="E19" s="255">
        <v>0.29335011844477776</v>
      </c>
      <c r="F19" s="255">
        <v>3.450457404658053</v>
      </c>
      <c r="G19" s="255">
        <v>3.8012234831283536</v>
      </c>
      <c r="H19" s="255">
        <v>6.2854778154745077</v>
      </c>
      <c r="I19" s="255">
        <v>7.8125994610487055</v>
      </c>
      <c r="J19" s="255">
        <v>3.2303180040492094</v>
      </c>
      <c r="K19" s="255">
        <v>1.7434806281697348</v>
      </c>
      <c r="L19" s="255">
        <v>0.27862078446460714</v>
      </c>
      <c r="M19" s="255">
        <v>0.84258537181278825</v>
      </c>
      <c r="N19" s="255">
        <v>-0.71581986595708713</v>
      </c>
      <c r="O19" s="255">
        <v>1.0301153373311536</v>
      </c>
      <c r="P19" s="255">
        <v>-6.5648897245893068E-2</v>
      </c>
      <c r="Q19" s="255">
        <v>3.8670711771706294</v>
      </c>
      <c r="R19" s="255">
        <v>-0.12066469990803341</v>
      </c>
    </row>
    <row r="20" spans="1:18" x14ac:dyDescent="0.3">
      <c r="A20" s="251" t="s">
        <v>136</v>
      </c>
      <c r="B20" s="259" t="s">
        <v>440</v>
      </c>
      <c r="C20" s="255">
        <v>1.8136344181664583</v>
      </c>
      <c r="D20" s="255">
        <v>0.14295336418994964</v>
      </c>
      <c r="E20" s="255">
        <v>1.3319431621707736</v>
      </c>
      <c r="F20" s="255">
        <v>1.9469968474630406</v>
      </c>
      <c r="G20" s="255">
        <v>5.5578918305120766</v>
      </c>
      <c r="H20" s="255">
        <v>4.7767500567219798</v>
      </c>
      <c r="I20" s="255">
        <v>6.4433625067369178</v>
      </c>
      <c r="J20" s="255">
        <v>5.0195675234895134</v>
      </c>
      <c r="K20" s="255">
        <v>5.0135070104015114</v>
      </c>
      <c r="L20" s="255">
        <v>5.1765092872195169</v>
      </c>
      <c r="M20" s="255">
        <v>3.541136122276626</v>
      </c>
      <c r="N20" s="255">
        <v>3.7014799657274438</v>
      </c>
      <c r="O20" s="255">
        <v>3.6946889104338112</v>
      </c>
      <c r="P20" s="255">
        <v>0.98472516291998602</v>
      </c>
      <c r="Q20" s="255">
        <v>5.6089132076039476</v>
      </c>
      <c r="R20" s="255">
        <v>10.386884634823872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60" t="s">
        <v>440</v>
      </c>
      <c r="C22" s="258">
        <v>5.3780016629514762</v>
      </c>
      <c r="D22" s="258">
        <v>1.9043540471904663</v>
      </c>
      <c r="E22" s="258">
        <v>4.0002756413956178</v>
      </c>
      <c r="F22" s="258">
        <v>4.28798999242197</v>
      </c>
      <c r="G22" s="258">
        <v>2.9677987227325673</v>
      </c>
      <c r="H22" s="258">
        <v>6.2349280753602301</v>
      </c>
      <c r="I22" s="258">
        <v>4.9387300140792547</v>
      </c>
      <c r="J22" s="258">
        <v>1.4155562596233011</v>
      </c>
      <c r="K22" s="258">
        <v>-11.01431337575201</v>
      </c>
      <c r="L22" s="258">
        <v>6.217777611921079</v>
      </c>
      <c r="M22" s="258">
        <v>4.3855903765349922</v>
      </c>
      <c r="N22" s="258">
        <v>1.1116517412686164</v>
      </c>
      <c r="O22" s="258">
        <v>21.743717459455382</v>
      </c>
      <c r="P22" s="258">
        <v>47.068125472668157</v>
      </c>
      <c r="Q22" s="258">
        <v>-4.8048951578980876</v>
      </c>
      <c r="R22" s="258">
        <v>4.0965263386854929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sheetPr codeName="Hoja198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637</v>
      </c>
      <c r="B1" s="90"/>
      <c r="C1" s="90"/>
      <c r="D1" s="90"/>
      <c r="E1" s="90"/>
      <c r="F1" s="81"/>
      <c r="G1" s="84"/>
      <c r="H1" s="122">
        <v>203</v>
      </c>
      <c r="I1" s="32"/>
    </row>
    <row r="2" spans="1:18" ht="18" x14ac:dyDescent="0.3">
      <c r="A2" s="229" t="s">
        <v>80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1296368</v>
      </c>
      <c r="C9" s="274">
        <v>1430241</v>
      </c>
      <c r="D9" s="274">
        <v>1386861</v>
      </c>
      <c r="E9" s="274">
        <v>1374603</v>
      </c>
      <c r="F9" s="274">
        <v>1415362</v>
      </c>
      <c r="G9" s="274">
        <v>1528671</v>
      </c>
      <c r="H9" s="274">
        <v>1539470</v>
      </c>
      <c r="I9" s="274">
        <v>1598997</v>
      </c>
      <c r="J9" s="274">
        <v>1575924</v>
      </c>
      <c r="K9" s="274">
        <v>1662593</v>
      </c>
      <c r="L9" s="274">
        <v>1688892</v>
      </c>
      <c r="M9" s="274">
        <v>1800677</v>
      </c>
      <c r="N9" s="274">
        <v>1763842</v>
      </c>
      <c r="O9" s="274">
        <v>1767288</v>
      </c>
      <c r="P9" s="274">
        <v>1779836</v>
      </c>
      <c r="Q9" s="274">
        <v>1759892</v>
      </c>
      <c r="R9" s="274">
        <v>1718214</v>
      </c>
    </row>
    <row r="10" spans="1:18" x14ac:dyDescent="0.3">
      <c r="A10" s="251" t="s">
        <v>77</v>
      </c>
      <c r="B10" s="274">
        <v>176124</v>
      </c>
      <c r="C10" s="274">
        <v>162970</v>
      </c>
      <c r="D10" s="274">
        <v>145378</v>
      </c>
      <c r="E10" s="274">
        <v>29067</v>
      </c>
      <c r="F10" s="274">
        <v>81043</v>
      </c>
      <c r="G10" s="274">
        <v>81206</v>
      </c>
      <c r="H10" s="274">
        <v>40180</v>
      </c>
      <c r="I10" s="274">
        <v>57038</v>
      </c>
      <c r="J10" s="274">
        <v>55224</v>
      </c>
      <c r="K10" s="274">
        <v>52988</v>
      </c>
      <c r="L10" s="274">
        <v>29049</v>
      </c>
      <c r="M10" s="274">
        <v>31133</v>
      </c>
      <c r="N10" s="274">
        <v>40443</v>
      </c>
      <c r="O10" s="274">
        <v>13079</v>
      </c>
      <c r="P10" s="274">
        <v>29866</v>
      </c>
      <c r="Q10" s="274">
        <v>36579</v>
      </c>
      <c r="R10" s="274">
        <v>24582</v>
      </c>
    </row>
    <row r="11" spans="1:18" x14ac:dyDescent="0.3">
      <c r="A11" s="251" t="s">
        <v>489</v>
      </c>
      <c r="B11" s="274">
        <v>4528459</v>
      </c>
      <c r="C11" s="274">
        <v>5586573</v>
      </c>
      <c r="D11" s="274">
        <v>5416778</v>
      </c>
      <c r="E11" s="274">
        <v>5755318</v>
      </c>
      <c r="F11" s="274">
        <v>5767704</v>
      </c>
      <c r="G11" s="274">
        <v>5572085</v>
      </c>
      <c r="H11" s="274">
        <v>5449447</v>
      </c>
      <c r="I11" s="274">
        <v>4716418</v>
      </c>
      <c r="J11" s="274">
        <v>5543345</v>
      </c>
      <c r="K11" s="274">
        <v>10927614</v>
      </c>
      <c r="L11" s="274">
        <v>11620092</v>
      </c>
      <c r="M11" s="274">
        <v>11540557</v>
      </c>
      <c r="N11" s="274">
        <v>10955199</v>
      </c>
      <c r="O11" s="274">
        <v>8449368</v>
      </c>
      <c r="P11" s="274">
        <v>9287628</v>
      </c>
      <c r="Q11" s="274">
        <v>10098274</v>
      </c>
      <c r="R11" s="274">
        <v>10313409</v>
      </c>
    </row>
    <row r="12" spans="1:18" x14ac:dyDescent="0.3">
      <c r="A12" s="251" t="s">
        <v>56</v>
      </c>
      <c r="B12" s="274">
        <v>3302350</v>
      </c>
      <c r="C12" s="274">
        <v>3368732</v>
      </c>
      <c r="D12" s="274">
        <v>3298276</v>
      </c>
      <c r="E12" s="274">
        <v>3393015</v>
      </c>
      <c r="F12" s="274">
        <v>3579195</v>
      </c>
      <c r="G12" s="274">
        <v>3465927</v>
      </c>
      <c r="H12" s="274">
        <v>3456963</v>
      </c>
      <c r="I12" s="274">
        <v>3625679</v>
      </c>
      <c r="J12" s="274">
        <v>3401417</v>
      </c>
      <c r="K12" s="274">
        <v>3427536</v>
      </c>
      <c r="L12" s="274">
        <v>3218417</v>
      </c>
      <c r="M12" s="274">
        <v>3323927</v>
      </c>
      <c r="N12" s="274">
        <v>3374838</v>
      </c>
      <c r="O12" s="274">
        <v>2866125</v>
      </c>
      <c r="P12" s="274">
        <v>3528934</v>
      </c>
      <c r="Q12" s="274">
        <v>3590395</v>
      </c>
      <c r="R12" s="274">
        <v>3260838</v>
      </c>
    </row>
    <row r="13" spans="1:18" x14ac:dyDescent="0.3">
      <c r="A13" s="251" t="s">
        <v>490</v>
      </c>
      <c r="B13" s="274">
        <v>214862</v>
      </c>
      <c r="C13" s="274">
        <v>213665</v>
      </c>
      <c r="D13" s="274">
        <v>201865</v>
      </c>
      <c r="E13" s="274">
        <v>219990</v>
      </c>
      <c r="F13" s="274">
        <v>246560</v>
      </c>
      <c r="G13" s="274">
        <v>267218</v>
      </c>
      <c r="H13" s="274">
        <v>287609</v>
      </c>
      <c r="I13" s="274">
        <v>260190</v>
      </c>
      <c r="J13" s="274">
        <v>262289</v>
      </c>
      <c r="K13" s="274">
        <v>289112</v>
      </c>
      <c r="L13" s="274">
        <v>354466</v>
      </c>
      <c r="M13" s="274">
        <v>302127</v>
      </c>
      <c r="N13" s="274">
        <v>303514</v>
      </c>
      <c r="O13" s="274">
        <v>298480</v>
      </c>
      <c r="P13" s="274">
        <v>309703</v>
      </c>
      <c r="Q13" s="274">
        <v>316734</v>
      </c>
      <c r="R13" s="274">
        <v>330692</v>
      </c>
    </row>
    <row r="14" spans="1:18" x14ac:dyDescent="0.3">
      <c r="A14" s="251" t="s">
        <v>58</v>
      </c>
      <c r="B14" s="274">
        <v>805138</v>
      </c>
      <c r="C14" s="274">
        <v>888503</v>
      </c>
      <c r="D14" s="274">
        <v>1085785</v>
      </c>
      <c r="E14" s="274">
        <v>1266019</v>
      </c>
      <c r="F14" s="274">
        <v>1310584</v>
      </c>
      <c r="G14" s="274">
        <v>1765064</v>
      </c>
      <c r="H14" s="274">
        <v>2041958</v>
      </c>
      <c r="I14" s="274">
        <v>2240321</v>
      </c>
      <c r="J14" s="274">
        <v>1986665</v>
      </c>
      <c r="K14" s="274">
        <v>2103319</v>
      </c>
      <c r="L14" s="274">
        <v>2293202</v>
      </c>
      <c r="M14" s="274">
        <v>2436108</v>
      </c>
      <c r="N14" s="274">
        <v>2434834</v>
      </c>
      <c r="O14" s="274">
        <v>1951668</v>
      </c>
      <c r="P14" s="274">
        <v>2555351</v>
      </c>
      <c r="Q14" s="274">
        <v>2748459</v>
      </c>
      <c r="R14" s="274">
        <v>2442316</v>
      </c>
    </row>
    <row r="15" spans="1:18" x14ac:dyDescent="0.3">
      <c r="A15" s="251" t="s">
        <v>59</v>
      </c>
      <c r="B15" s="274">
        <v>1720214</v>
      </c>
      <c r="C15" s="274">
        <v>1905124</v>
      </c>
      <c r="D15" s="274">
        <v>1871530</v>
      </c>
      <c r="E15" s="274">
        <v>2074944</v>
      </c>
      <c r="F15" s="274">
        <v>2217416</v>
      </c>
      <c r="G15" s="274">
        <v>2467068</v>
      </c>
      <c r="H15" s="274">
        <v>2553770</v>
      </c>
      <c r="I15" s="274">
        <v>2658350</v>
      </c>
      <c r="J15" s="274">
        <v>2713594</v>
      </c>
      <c r="K15" s="274">
        <v>2786914</v>
      </c>
      <c r="L15" s="274">
        <v>2842332</v>
      </c>
      <c r="M15" s="274">
        <v>2926744</v>
      </c>
      <c r="N15" s="274">
        <v>2998682</v>
      </c>
      <c r="O15" s="274">
        <v>2555258</v>
      </c>
      <c r="P15" s="274">
        <v>3014840</v>
      </c>
      <c r="Q15" s="274">
        <v>3102146</v>
      </c>
      <c r="R15" s="274">
        <v>3175554</v>
      </c>
    </row>
    <row r="16" spans="1:18" x14ac:dyDescent="0.3">
      <c r="A16" s="251" t="s">
        <v>334</v>
      </c>
      <c r="B16" s="274">
        <v>909346</v>
      </c>
      <c r="C16" s="274">
        <v>959665</v>
      </c>
      <c r="D16" s="274">
        <v>930825</v>
      </c>
      <c r="E16" s="274">
        <v>1062680</v>
      </c>
      <c r="F16" s="274">
        <v>1164766</v>
      </c>
      <c r="G16" s="274">
        <v>1195565</v>
      </c>
      <c r="H16" s="274">
        <v>1255836</v>
      </c>
      <c r="I16" s="274">
        <v>1283952</v>
      </c>
      <c r="J16" s="274">
        <v>1355210</v>
      </c>
      <c r="K16" s="274">
        <v>1431833</v>
      </c>
      <c r="L16" s="274">
        <v>1489819</v>
      </c>
      <c r="M16" s="274">
        <v>1591094</v>
      </c>
      <c r="N16" s="274">
        <v>1638336</v>
      </c>
      <c r="O16" s="274">
        <v>1207692</v>
      </c>
      <c r="P16" s="274">
        <v>1413835</v>
      </c>
      <c r="Q16" s="274">
        <v>1541461</v>
      </c>
      <c r="R16" s="274">
        <v>1568263</v>
      </c>
    </row>
    <row r="17" spans="1:18" x14ac:dyDescent="0.3">
      <c r="A17" s="251" t="s">
        <v>491</v>
      </c>
      <c r="B17" s="274">
        <v>342174</v>
      </c>
      <c r="C17" s="274">
        <v>377466</v>
      </c>
      <c r="D17" s="274">
        <v>383655</v>
      </c>
      <c r="E17" s="274">
        <v>411648</v>
      </c>
      <c r="F17" s="274">
        <v>454026</v>
      </c>
      <c r="G17" s="274">
        <v>499722</v>
      </c>
      <c r="H17" s="274">
        <v>525403</v>
      </c>
      <c r="I17" s="274">
        <v>558182</v>
      </c>
      <c r="J17" s="274">
        <v>576089</v>
      </c>
      <c r="K17" s="274">
        <v>590065</v>
      </c>
      <c r="L17" s="274">
        <v>596469</v>
      </c>
      <c r="M17" s="274">
        <v>622931</v>
      </c>
      <c r="N17" s="274">
        <v>649393</v>
      </c>
      <c r="O17" s="274">
        <v>318667</v>
      </c>
      <c r="P17" s="274">
        <v>451180</v>
      </c>
      <c r="Q17" s="274">
        <v>556182</v>
      </c>
      <c r="R17" s="274">
        <v>570731</v>
      </c>
    </row>
    <row r="18" spans="1:18" x14ac:dyDescent="0.3">
      <c r="A18" s="251" t="s">
        <v>492</v>
      </c>
      <c r="B18" s="274">
        <v>377856</v>
      </c>
      <c r="C18" s="274">
        <v>444601</v>
      </c>
      <c r="D18" s="274">
        <v>492917</v>
      </c>
      <c r="E18" s="274">
        <v>541445</v>
      </c>
      <c r="F18" s="274">
        <v>594808</v>
      </c>
      <c r="G18" s="274">
        <v>685598</v>
      </c>
      <c r="H18" s="274">
        <v>748755</v>
      </c>
      <c r="I18" s="274">
        <v>820052</v>
      </c>
      <c r="J18" s="274">
        <v>894536</v>
      </c>
      <c r="K18" s="274">
        <v>967344</v>
      </c>
      <c r="L18" s="274">
        <v>1037194</v>
      </c>
      <c r="M18" s="274">
        <v>1112326</v>
      </c>
      <c r="N18" s="274">
        <v>1197028</v>
      </c>
      <c r="O18" s="274">
        <v>1276294</v>
      </c>
      <c r="P18" s="274">
        <v>1393821</v>
      </c>
      <c r="Q18" s="274">
        <v>1450965</v>
      </c>
      <c r="R18" s="274">
        <v>1338903</v>
      </c>
    </row>
    <row r="19" spans="1:18" x14ac:dyDescent="0.3">
      <c r="A19" s="251" t="s">
        <v>335</v>
      </c>
      <c r="B19" s="274">
        <v>436696</v>
      </c>
      <c r="C19" s="274">
        <v>457551</v>
      </c>
      <c r="D19" s="274">
        <v>561776</v>
      </c>
      <c r="E19" s="274">
        <v>633644</v>
      </c>
      <c r="F19" s="274">
        <v>650054</v>
      </c>
      <c r="G19" s="274">
        <v>714386</v>
      </c>
      <c r="H19" s="274">
        <v>751745</v>
      </c>
      <c r="I19" s="274">
        <v>798771</v>
      </c>
      <c r="J19" s="274">
        <v>819812</v>
      </c>
      <c r="K19" s="274">
        <v>862133</v>
      </c>
      <c r="L19" s="274">
        <v>909010</v>
      </c>
      <c r="M19" s="274">
        <v>949813</v>
      </c>
      <c r="N19" s="274">
        <v>995693</v>
      </c>
      <c r="O19" s="274">
        <v>1019497</v>
      </c>
      <c r="P19" s="274">
        <v>1056793</v>
      </c>
      <c r="Q19" s="274">
        <v>1115218</v>
      </c>
      <c r="R19" s="274">
        <v>1160815</v>
      </c>
    </row>
    <row r="20" spans="1:18" x14ac:dyDescent="0.3">
      <c r="A20" s="251" t="s">
        <v>136</v>
      </c>
      <c r="B20" s="274">
        <v>2882244</v>
      </c>
      <c r="C20" s="274">
        <v>3090716</v>
      </c>
      <c r="D20" s="274">
        <v>3256833</v>
      </c>
      <c r="E20" s="274">
        <v>3396360</v>
      </c>
      <c r="F20" s="274">
        <v>3557295</v>
      </c>
      <c r="G20" s="274">
        <v>3791032</v>
      </c>
      <c r="H20" s="274">
        <v>3977967</v>
      </c>
      <c r="I20" s="274">
        <v>4155358</v>
      </c>
      <c r="J20" s="274">
        <v>4340487</v>
      </c>
      <c r="K20" s="274">
        <v>4521661</v>
      </c>
      <c r="L20" s="274">
        <v>4645855</v>
      </c>
      <c r="M20" s="274">
        <v>4869381</v>
      </c>
      <c r="N20" s="274">
        <v>5052541</v>
      </c>
      <c r="O20" s="274">
        <v>4765929</v>
      </c>
      <c r="P20" s="274">
        <v>5139586</v>
      </c>
      <c r="Q20" s="274">
        <v>5184750</v>
      </c>
      <c r="R20" s="274">
        <v>5206047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16991831</v>
      </c>
      <c r="C22" s="276">
        <v>18885807</v>
      </c>
      <c r="D22" s="276">
        <v>19032479</v>
      </c>
      <c r="E22" s="276">
        <v>20158733</v>
      </c>
      <c r="F22" s="276">
        <v>21038813</v>
      </c>
      <c r="G22" s="276">
        <v>22033542</v>
      </c>
      <c r="H22" s="276">
        <v>22629103</v>
      </c>
      <c r="I22" s="276">
        <v>22773308</v>
      </c>
      <c r="J22" s="276">
        <v>23524592</v>
      </c>
      <c r="K22" s="276">
        <v>29623112</v>
      </c>
      <c r="L22" s="276">
        <v>30724797</v>
      </c>
      <c r="M22" s="276">
        <v>31506818</v>
      </c>
      <c r="N22" s="276">
        <v>31404343</v>
      </c>
      <c r="O22" s="276">
        <v>26489345</v>
      </c>
      <c r="P22" s="276">
        <v>29961373</v>
      </c>
      <c r="Q22" s="276">
        <v>31501055</v>
      </c>
      <c r="R22" s="276">
        <v>31110364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sheetPr codeName="Hoja199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636</v>
      </c>
      <c r="B1" s="90"/>
      <c r="C1" s="90"/>
      <c r="D1" s="90"/>
      <c r="E1" s="90"/>
      <c r="F1" s="81"/>
      <c r="G1" s="84"/>
      <c r="H1" s="122">
        <v>204</v>
      </c>
      <c r="I1" s="32"/>
    </row>
    <row r="2" spans="1:18" ht="18" x14ac:dyDescent="0.3">
      <c r="A2" s="229" t="s">
        <v>80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7.6293602496399586</v>
      </c>
      <c r="C9" s="255">
        <v>7.5730997356904055</v>
      </c>
      <c r="D9" s="255">
        <v>7.2868121908869572</v>
      </c>
      <c r="E9" s="255">
        <v>6.8188958105650785</v>
      </c>
      <c r="F9" s="255">
        <v>6.7273852379409433</v>
      </c>
      <c r="G9" s="255">
        <v>6.9379267300736309</v>
      </c>
      <c r="H9" s="255">
        <v>6.8030535722074363</v>
      </c>
      <c r="I9" s="255">
        <v>7.0213646607686506</v>
      </c>
      <c r="J9" s="255">
        <v>6.6990492332449376</v>
      </c>
      <c r="K9" s="255">
        <v>5.6124859535351987</v>
      </c>
      <c r="L9" s="255">
        <v>5.4968369685241534</v>
      </c>
      <c r="M9" s="255">
        <v>5.7151978978010405</v>
      </c>
      <c r="N9" s="255">
        <v>5.6165543727502909</v>
      </c>
      <c r="O9" s="255">
        <v>6.6716938452045529</v>
      </c>
      <c r="P9" s="255">
        <v>5.9404353732387367</v>
      </c>
      <c r="Q9" s="255">
        <v>5.5867716176489957</v>
      </c>
      <c r="R9" s="255">
        <v>5.5229633443054542</v>
      </c>
    </row>
    <row r="10" spans="1:18" x14ac:dyDescent="0.3">
      <c r="A10" s="251" t="s">
        <v>77</v>
      </c>
      <c r="B10" s="255">
        <v>1.0365216085305933</v>
      </c>
      <c r="C10" s="255">
        <v>0.86292314646655033</v>
      </c>
      <c r="D10" s="255">
        <v>0.76384164143830136</v>
      </c>
      <c r="E10" s="255">
        <v>0.14419060959833141</v>
      </c>
      <c r="F10" s="255">
        <v>0.38520709319484897</v>
      </c>
      <c r="G10" s="255">
        <v>0.36855626753065851</v>
      </c>
      <c r="H10" s="255">
        <v>0.17755896024689977</v>
      </c>
      <c r="I10" s="255">
        <v>0.25045988048815743</v>
      </c>
      <c r="J10" s="255">
        <v>0.23475008620765878</v>
      </c>
      <c r="K10" s="255">
        <v>0.17887384688009822</v>
      </c>
      <c r="L10" s="255">
        <v>9.4545783329341437E-2</v>
      </c>
      <c r="M10" s="255">
        <v>9.8813532994667996E-2</v>
      </c>
      <c r="N10" s="255">
        <v>0.12878155101031727</v>
      </c>
      <c r="O10" s="255">
        <v>4.9374569284366975E-2</v>
      </c>
      <c r="P10" s="255">
        <v>9.9681680141961451E-2</v>
      </c>
      <c r="Q10" s="255">
        <v>0.11611992042806187</v>
      </c>
      <c r="R10" s="255">
        <v>7.9015468928618118E-2</v>
      </c>
    </row>
    <row r="11" spans="1:18" x14ac:dyDescent="0.3">
      <c r="A11" s="251" t="s">
        <v>489</v>
      </c>
      <c r="B11" s="255">
        <v>26.650800611187815</v>
      </c>
      <c r="C11" s="255">
        <v>29.580801074584741</v>
      </c>
      <c r="D11" s="255">
        <v>28.460706563763978</v>
      </c>
      <c r="E11" s="255">
        <v>28.549998653189167</v>
      </c>
      <c r="F11" s="255">
        <v>27.414588456107293</v>
      </c>
      <c r="G11" s="255">
        <v>25.28910240577752</v>
      </c>
      <c r="H11" s="255">
        <v>24.081586442025564</v>
      </c>
      <c r="I11" s="255">
        <v>20.710289431820797</v>
      </c>
      <c r="J11" s="255">
        <v>23.564043108590361</v>
      </c>
      <c r="K11" s="255">
        <v>36.888811681905672</v>
      </c>
      <c r="L11" s="255">
        <v>37.819914644187882</v>
      </c>
      <c r="M11" s="255">
        <v>36.628760797107468</v>
      </c>
      <c r="N11" s="255">
        <v>34.884343862885466</v>
      </c>
      <c r="O11" s="255">
        <v>31.897232642030222</v>
      </c>
      <c r="P11" s="255">
        <v>30.998672857882713</v>
      </c>
      <c r="Q11" s="255">
        <v>32.056939045374826</v>
      </c>
      <c r="R11" s="255">
        <v>33.151039312815499</v>
      </c>
    </row>
    <row r="12" spans="1:18" x14ac:dyDescent="0.3">
      <c r="A12" s="251" t="s">
        <v>56</v>
      </c>
      <c r="B12" s="255">
        <v>19.434927289472217</v>
      </c>
      <c r="C12" s="255">
        <v>17.837373854344694</v>
      </c>
      <c r="D12" s="255">
        <v>17.329723574107188</v>
      </c>
      <c r="E12" s="255">
        <v>16.831489359971187</v>
      </c>
      <c r="F12" s="255">
        <v>17.012342854133454</v>
      </c>
      <c r="G12" s="255">
        <v>15.730230754546865</v>
      </c>
      <c r="H12" s="255">
        <v>15.276624088900032</v>
      </c>
      <c r="I12" s="255">
        <v>15.920739314639754</v>
      </c>
      <c r="J12" s="255">
        <v>14.458984028288354</v>
      </c>
      <c r="K12" s="255">
        <v>11.570479158300451</v>
      </c>
      <c r="L12" s="255">
        <v>10.474982145528903</v>
      </c>
      <c r="M12" s="255">
        <v>10.549865746518737</v>
      </c>
      <c r="N12" s="255">
        <v>10.746405361831641</v>
      </c>
      <c r="O12" s="255">
        <v>10.819916460750539</v>
      </c>
      <c r="P12" s="255">
        <v>11.778278652316768</v>
      </c>
      <c r="Q12" s="255">
        <v>11.397697632666588</v>
      </c>
      <c r="R12" s="255">
        <v>10.481516706136901</v>
      </c>
    </row>
    <row r="13" spans="1:18" x14ac:dyDescent="0.3">
      <c r="A13" s="251" t="s">
        <v>490</v>
      </c>
      <c r="B13" s="255">
        <v>1.2645017479281662</v>
      </c>
      <c r="C13" s="255">
        <v>1.1313522371588356</v>
      </c>
      <c r="D13" s="255">
        <v>1.0606342978232106</v>
      </c>
      <c r="E13" s="255">
        <v>1.0912888225663786</v>
      </c>
      <c r="F13" s="255">
        <v>1.1719292338403311</v>
      </c>
      <c r="G13" s="255">
        <v>1.2127782269414513</v>
      </c>
      <c r="H13" s="255">
        <v>1.2709695121366498</v>
      </c>
      <c r="I13" s="255">
        <v>1.1425217627584012</v>
      </c>
      <c r="J13" s="255">
        <v>1.1149566377176701</v>
      </c>
      <c r="K13" s="255">
        <v>0.97596768361136399</v>
      </c>
      <c r="L13" s="255">
        <v>1.1536805271650776</v>
      </c>
      <c r="M13" s="255">
        <v>0.95892577917579613</v>
      </c>
      <c r="N13" s="255">
        <v>0.96647142084774706</v>
      </c>
      <c r="O13" s="255">
        <v>1.1267926783391586</v>
      </c>
      <c r="P13" s="255">
        <v>1.0336742578519349</v>
      </c>
      <c r="Q13" s="255">
        <v>1.0054710866032899</v>
      </c>
      <c r="R13" s="255">
        <v>1.0629640977521189</v>
      </c>
    </row>
    <row r="14" spans="1:18" x14ac:dyDescent="0.3">
      <c r="A14" s="251" t="s">
        <v>58</v>
      </c>
      <c r="B14" s="255">
        <v>4.7383828146595857</v>
      </c>
      <c r="C14" s="255">
        <v>4.7046070099096111</v>
      </c>
      <c r="D14" s="255">
        <v>5.7049058086442654</v>
      </c>
      <c r="E14" s="255">
        <v>6.2802508471142504</v>
      </c>
      <c r="F14" s="255">
        <v>6.2293628447574489</v>
      </c>
      <c r="G14" s="255">
        <v>8.0108046177959036</v>
      </c>
      <c r="H14" s="255">
        <v>9.0235923182637858</v>
      </c>
      <c r="I14" s="255">
        <v>9.8374860604353138</v>
      </c>
      <c r="J14" s="255">
        <v>8.4450561352987545</v>
      </c>
      <c r="K14" s="255">
        <v>7.100263469955487</v>
      </c>
      <c r="L14" s="255">
        <v>7.4636847885439241</v>
      </c>
      <c r="M14" s="255">
        <v>7.7320026414600171</v>
      </c>
      <c r="N14" s="255">
        <v>7.7531760495674114</v>
      </c>
      <c r="O14" s="255">
        <v>7.3677472961298216</v>
      </c>
      <c r="P14" s="255">
        <v>8.5288180885435398</v>
      </c>
      <c r="Q14" s="255">
        <v>8.724974449268446</v>
      </c>
      <c r="R14" s="255">
        <v>7.8504899524801441</v>
      </c>
    </row>
    <row r="15" spans="1:18" x14ac:dyDescent="0.3">
      <c r="A15" s="251" t="s">
        <v>59</v>
      </c>
      <c r="B15" s="255">
        <v>10.123770651909144</v>
      </c>
      <c r="C15" s="255">
        <v>10.087596468607352</v>
      </c>
      <c r="D15" s="255">
        <v>9.8333485616876288</v>
      </c>
      <c r="E15" s="255">
        <v>10.293027840588989</v>
      </c>
      <c r="F15" s="255">
        <v>10.539644037902708</v>
      </c>
      <c r="G15" s="255">
        <v>11.196874292839526</v>
      </c>
      <c r="H15" s="255">
        <v>11.285334641854783</v>
      </c>
      <c r="I15" s="255">
        <v>11.673095537986839</v>
      </c>
      <c r="J15" s="255">
        <v>11.535137357536318</v>
      </c>
      <c r="K15" s="255">
        <v>9.4079042066883467</v>
      </c>
      <c r="L15" s="255">
        <v>9.250938256809313</v>
      </c>
      <c r="M15" s="255">
        <v>9.2892401892187273</v>
      </c>
      <c r="N15" s="255">
        <v>9.5486219851821144</v>
      </c>
      <c r="O15" s="255">
        <v>9.6463615842520838</v>
      </c>
      <c r="P15" s="255">
        <v>10.062422706729762</v>
      </c>
      <c r="Q15" s="255">
        <v>9.8477527181232496</v>
      </c>
      <c r="R15" s="255">
        <v>10.207382980154138</v>
      </c>
    </row>
    <row r="16" spans="1:18" x14ac:dyDescent="0.3">
      <c r="A16" s="251" t="s">
        <v>334</v>
      </c>
      <c r="B16" s="255">
        <v>5.3516657504420797</v>
      </c>
      <c r="C16" s="255">
        <v>5.0814084883955442</v>
      </c>
      <c r="D16" s="255">
        <v>4.8907186499457058</v>
      </c>
      <c r="E16" s="255">
        <v>5.2715614617248017</v>
      </c>
      <c r="F16" s="255">
        <v>5.5362724123266842</v>
      </c>
      <c r="G16" s="255">
        <v>5.4261135136602183</v>
      </c>
      <c r="H16" s="255">
        <v>5.5496499353067597</v>
      </c>
      <c r="I16" s="255">
        <v>5.6379688010191584</v>
      </c>
      <c r="J16" s="255">
        <v>5.7608225468905054</v>
      </c>
      <c r="K16" s="255">
        <v>4.8334995999069914</v>
      </c>
      <c r="L16" s="255">
        <v>4.8489140546640552</v>
      </c>
      <c r="M16" s="255">
        <v>5.0499990192598947</v>
      </c>
      <c r="N16" s="255">
        <v>5.2169090115975365</v>
      </c>
      <c r="O16" s="255">
        <v>4.5591614288688529</v>
      </c>
      <c r="P16" s="255">
        <v>4.7188591791170582</v>
      </c>
      <c r="Q16" s="255">
        <v>4.893363095299506</v>
      </c>
      <c r="R16" s="255">
        <v>5.0409664123505591</v>
      </c>
    </row>
    <row r="17" spans="1:18" x14ac:dyDescent="0.3">
      <c r="A17" s="251" t="s">
        <v>491</v>
      </c>
      <c r="B17" s="255">
        <v>2.013755904234217</v>
      </c>
      <c r="C17" s="255">
        <v>1.9986755133100749</v>
      </c>
      <c r="D17" s="255">
        <v>2.0157910065210105</v>
      </c>
      <c r="E17" s="255">
        <v>2.0420330980126575</v>
      </c>
      <c r="F17" s="255">
        <v>2.1580399996900965</v>
      </c>
      <c r="G17" s="255">
        <v>2.2680057523207116</v>
      </c>
      <c r="H17" s="255">
        <v>2.3218021500896433</v>
      </c>
      <c r="I17" s="255">
        <v>2.4510360989277444</v>
      </c>
      <c r="J17" s="255">
        <v>2.4488798785543229</v>
      </c>
      <c r="K17" s="255">
        <v>1.991907534900452</v>
      </c>
      <c r="L17" s="255">
        <v>1.9413277165020812</v>
      </c>
      <c r="M17" s="255">
        <v>1.9771307911830385</v>
      </c>
      <c r="N17" s="255">
        <v>2.0678445653201534</v>
      </c>
      <c r="O17" s="255">
        <v>1.2030006781972147</v>
      </c>
      <c r="P17" s="255">
        <v>1.5058722442392745</v>
      </c>
      <c r="Q17" s="255">
        <v>1.7655980093365127</v>
      </c>
      <c r="R17" s="255">
        <v>1.8345365550849873</v>
      </c>
    </row>
    <row r="18" spans="1:18" x14ac:dyDescent="0.3">
      <c r="A18" s="251" t="s">
        <v>492</v>
      </c>
      <c r="B18" s="255">
        <v>2.2237509306678014</v>
      </c>
      <c r="C18" s="255">
        <v>2.3541541010135285</v>
      </c>
      <c r="D18" s="255">
        <v>2.5898728168831817</v>
      </c>
      <c r="E18" s="255">
        <v>2.6859078891515651</v>
      </c>
      <c r="F18" s="255">
        <v>2.8271937204822342</v>
      </c>
      <c r="G18" s="255">
        <v>3.1116104709810162</v>
      </c>
      <c r="H18" s="255">
        <v>3.3088143175626534</v>
      </c>
      <c r="I18" s="255">
        <v>3.6009349190728019</v>
      </c>
      <c r="J18" s="255">
        <v>3.8025569157586236</v>
      </c>
      <c r="K18" s="255">
        <v>3.2655043129837269</v>
      </c>
      <c r="L18" s="255">
        <v>3.3757554199625797</v>
      </c>
      <c r="M18" s="255">
        <v>3.5304295089399385</v>
      </c>
      <c r="N18" s="255">
        <v>3.8116638835590346</v>
      </c>
      <c r="O18" s="255">
        <v>4.8181410299122156</v>
      </c>
      <c r="P18" s="255">
        <v>4.6520598371776893</v>
      </c>
      <c r="Q18" s="255">
        <v>4.6060838279860787</v>
      </c>
      <c r="R18" s="255">
        <v>4.3037201364792779</v>
      </c>
    </row>
    <row r="19" spans="1:18" x14ac:dyDescent="0.3">
      <c r="A19" s="251" t="s">
        <v>335</v>
      </c>
      <c r="B19" s="255">
        <v>2.5700349773959026</v>
      </c>
      <c r="C19" s="255">
        <v>2.4227241123453185</v>
      </c>
      <c r="D19" s="255">
        <v>2.9516701423918557</v>
      </c>
      <c r="E19" s="255">
        <v>3.1432729427985384</v>
      </c>
      <c r="F19" s="255">
        <v>3.0897845805274282</v>
      </c>
      <c r="G19" s="255">
        <v>3.2422658145476562</v>
      </c>
      <c r="H19" s="255">
        <v>3.3220273910105935</v>
      </c>
      <c r="I19" s="255">
        <v>3.5074878010695678</v>
      </c>
      <c r="J19" s="255">
        <v>3.4849148499578653</v>
      </c>
      <c r="K19" s="255">
        <v>2.9103390622835303</v>
      </c>
      <c r="L19" s="255">
        <v>2.9585549417950592</v>
      </c>
      <c r="M19" s="255">
        <v>3.0146268658421809</v>
      </c>
      <c r="N19" s="255">
        <v>3.1705582887054828</v>
      </c>
      <c r="O19" s="255">
        <v>3.848705960830666</v>
      </c>
      <c r="P19" s="255">
        <v>3.5271848189333648</v>
      </c>
      <c r="Q19" s="255">
        <v>3.5402560326947783</v>
      </c>
      <c r="R19" s="255">
        <v>3.7312806754687919</v>
      </c>
    </row>
    <row r="20" spans="1:18" x14ac:dyDescent="0.3">
      <c r="A20" s="251" t="s">
        <v>136</v>
      </c>
      <c r="B20" s="255">
        <v>16.962527463932524</v>
      </c>
      <c r="C20" s="255">
        <v>16.365284258173347</v>
      </c>
      <c r="D20" s="255">
        <v>17.111974745906721</v>
      </c>
      <c r="E20" s="255">
        <v>16.848082664719058</v>
      </c>
      <c r="F20" s="255">
        <v>16.908249529096533</v>
      </c>
      <c r="G20" s="255">
        <v>17.205731152984843</v>
      </c>
      <c r="H20" s="255">
        <v>17.578986670395199</v>
      </c>
      <c r="I20" s="255">
        <v>18.246615731012817</v>
      </c>
      <c r="J20" s="255">
        <v>18.450849221954623</v>
      </c>
      <c r="K20" s="255">
        <v>15.263963489048685</v>
      </c>
      <c r="L20" s="255">
        <v>15.120864752987629</v>
      </c>
      <c r="M20" s="255">
        <v>15.455007230498492</v>
      </c>
      <c r="N20" s="255">
        <v>16.088669646742808</v>
      </c>
      <c r="O20" s="255">
        <v>17.99187182620031</v>
      </c>
      <c r="P20" s="255">
        <v>17.154040303827198</v>
      </c>
      <c r="Q20" s="255">
        <v>16.458972564569663</v>
      </c>
      <c r="R20" s="255">
        <v>16.734124358043513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100.00000000000001</v>
      </c>
      <c r="E22" s="258">
        <v>99.999999999999986</v>
      </c>
      <c r="F22" s="258">
        <v>99.999999999999986</v>
      </c>
      <c r="G22" s="258">
        <v>100</v>
      </c>
      <c r="H22" s="258">
        <v>100</v>
      </c>
      <c r="I22" s="258">
        <v>100</v>
      </c>
      <c r="J22" s="258">
        <v>100</v>
      </c>
      <c r="K22" s="258">
        <v>100</v>
      </c>
      <c r="L22" s="258">
        <v>100</v>
      </c>
      <c r="M22" s="258">
        <v>100</v>
      </c>
      <c r="N22" s="258">
        <v>100</v>
      </c>
      <c r="O22" s="258">
        <v>100</v>
      </c>
      <c r="P22" s="258">
        <v>100</v>
      </c>
      <c r="Q22" s="258">
        <v>100.00000000000001</v>
      </c>
      <c r="R22" s="258">
        <v>100.00000000000001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sheetPr codeName="Hoja200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635</v>
      </c>
      <c r="B30" s="90"/>
      <c r="C30" s="90"/>
      <c r="D30" s="90"/>
      <c r="E30" s="90"/>
      <c r="F30" s="81"/>
      <c r="G30" s="84"/>
      <c r="H30" s="122">
        <v>205</v>
      </c>
      <c r="I30" s="32"/>
      <c r="J30" s="78"/>
    </row>
    <row r="31" spans="1:10" ht="18" x14ac:dyDescent="0.3">
      <c r="A31" s="229" t="s">
        <v>80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10.326774496130724</v>
      </c>
      <c r="D38" s="255">
        <v>-3.0330552683079333</v>
      </c>
      <c r="E38" s="255">
        <v>-0.88386651582241882</v>
      </c>
      <c r="F38" s="255">
        <v>2.9651470279055161</v>
      </c>
      <c r="G38" s="255">
        <v>8.0056550903585162</v>
      </c>
      <c r="H38" s="255">
        <v>0.70643061849149547</v>
      </c>
      <c r="I38" s="255">
        <v>3.8667203648008694</v>
      </c>
      <c r="J38" s="255">
        <v>-1.4429670599757145</v>
      </c>
      <c r="K38" s="255">
        <v>5.4995672380140093</v>
      </c>
      <c r="L38" s="255">
        <v>1.581806250838298</v>
      </c>
      <c r="M38" s="255">
        <v>6.6188364916169888</v>
      </c>
      <c r="N38" s="255">
        <v>-2.0456195086625826</v>
      </c>
      <c r="O38" s="255">
        <v>0.19536897295789402</v>
      </c>
      <c r="P38" s="255">
        <v>0.71001444020441795</v>
      </c>
      <c r="Q38" s="255">
        <v>-1.1205526801345798</v>
      </c>
      <c r="R38" s="255">
        <v>-2.3682135040104697</v>
      </c>
    </row>
    <row r="39" spans="1:18" x14ac:dyDescent="0.3">
      <c r="A39" s="251" t="s">
        <v>77</v>
      </c>
      <c r="B39" s="259" t="s">
        <v>440</v>
      </c>
      <c r="C39" s="255">
        <v>-7.4686016670073343</v>
      </c>
      <c r="D39" s="255">
        <v>-10.794624777566426</v>
      </c>
      <c r="E39" s="255">
        <v>-80.005915613091389</v>
      </c>
      <c r="F39" s="255">
        <v>178.81446313689065</v>
      </c>
      <c r="G39" s="255">
        <v>0.20112779635500999</v>
      </c>
      <c r="H39" s="255">
        <v>-50.520897470630253</v>
      </c>
      <c r="I39" s="255">
        <v>41.956197112991532</v>
      </c>
      <c r="J39" s="255">
        <v>-3.1803359164066052</v>
      </c>
      <c r="K39" s="255">
        <v>-4.0489642184557368</v>
      </c>
      <c r="L39" s="255">
        <v>-45.178153544198686</v>
      </c>
      <c r="M39" s="255">
        <v>7.1740851664429073</v>
      </c>
      <c r="N39" s="255">
        <v>29.903960427841838</v>
      </c>
      <c r="O39" s="255">
        <v>-67.66065821032069</v>
      </c>
      <c r="P39" s="255">
        <v>128.35079134490405</v>
      </c>
      <c r="Q39" s="255">
        <v>22.477064220183493</v>
      </c>
      <c r="R39" s="255">
        <v>-32.797506766177321</v>
      </c>
    </row>
    <row r="40" spans="1:18" x14ac:dyDescent="0.3">
      <c r="A40" s="251" t="s">
        <v>489</v>
      </c>
      <c r="B40" s="259" t="s">
        <v>440</v>
      </c>
      <c r="C40" s="255">
        <v>23.365873468215128</v>
      </c>
      <c r="D40" s="255">
        <v>-3.0393409340574209</v>
      </c>
      <c r="E40" s="255">
        <v>6.2498407725035037</v>
      </c>
      <c r="F40" s="255">
        <v>0.21520965479231791</v>
      </c>
      <c r="G40" s="255">
        <v>-3.3916268934744238</v>
      </c>
      <c r="H40" s="255">
        <v>-2.2009355564389352</v>
      </c>
      <c r="I40" s="255">
        <v>-13.451438283554268</v>
      </c>
      <c r="J40" s="255">
        <v>17.532945553171928</v>
      </c>
      <c r="K40" s="255">
        <v>97.13032474074771</v>
      </c>
      <c r="L40" s="255">
        <v>6.336955166974235</v>
      </c>
      <c r="M40" s="255">
        <v>-0.68446101803668569</v>
      </c>
      <c r="N40" s="255">
        <v>-5.0721815246872382</v>
      </c>
      <c r="O40" s="255">
        <v>-22.87344118532215</v>
      </c>
      <c r="P40" s="255">
        <v>9.920978705152848</v>
      </c>
      <c r="Q40" s="255">
        <v>8.7282350240556639</v>
      </c>
      <c r="R40" s="255">
        <v>2.1304135736463365</v>
      </c>
    </row>
    <row r="41" spans="1:18" x14ac:dyDescent="0.3">
      <c r="A41" s="251" t="s">
        <v>56</v>
      </c>
      <c r="B41" s="259" t="s">
        <v>440</v>
      </c>
      <c r="C41" s="255">
        <v>2.0101442911865774</v>
      </c>
      <c r="D41" s="255">
        <v>-2.0914694312281341</v>
      </c>
      <c r="E41" s="255">
        <v>2.8723793885047826</v>
      </c>
      <c r="F41" s="255">
        <v>5.4871552291988053</v>
      </c>
      <c r="G41" s="255">
        <v>-3.1646222125366137</v>
      </c>
      <c r="H41" s="255">
        <v>-0.2586321062157424</v>
      </c>
      <c r="I41" s="255">
        <v>4.8804687814130432</v>
      </c>
      <c r="J41" s="255">
        <v>-6.1853793454963863</v>
      </c>
      <c r="K41" s="255">
        <v>0.76788585463059178</v>
      </c>
      <c r="L41" s="255">
        <v>-6.1011467129739856</v>
      </c>
      <c r="M41" s="255">
        <v>3.2783197453903625</v>
      </c>
      <c r="N41" s="255">
        <v>1.531652169256418</v>
      </c>
      <c r="O41" s="255">
        <v>-15.073701315440928</v>
      </c>
      <c r="P41" s="255">
        <v>23.125613851454489</v>
      </c>
      <c r="Q41" s="255">
        <v>1.7416307587503752</v>
      </c>
      <c r="R41" s="255">
        <v>-9.1788507949682412</v>
      </c>
    </row>
    <row r="42" spans="1:18" x14ac:dyDescent="0.3">
      <c r="A42" s="251" t="s">
        <v>490</v>
      </c>
      <c r="B42" s="259" t="s">
        <v>440</v>
      </c>
      <c r="C42" s="255">
        <v>-0.55710176764620201</v>
      </c>
      <c r="D42" s="255">
        <v>-5.5226639833384041</v>
      </c>
      <c r="E42" s="255">
        <v>8.9787729423129292</v>
      </c>
      <c r="F42" s="255">
        <v>12.077821719169052</v>
      </c>
      <c r="G42" s="255">
        <v>8.3784879948085518</v>
      </c>
      <c r="H42" s="255">
        <v>7.6308482213024718</v>
      </c>
      <c r="I42" s="255">
        <v>-9.5334290651544364</v>
      </c>
      <c r="J42" s="255">
        <v>0.80671816749298841</v>
      </c>
      <c r="K42" s="255">
        <v>10.226505877105026</v>
      </c>
      <c r="L42" s="255">
        <v>22.605080384072608</v>
      </c>
      <c r="M42" s="255">
        <v>-14.765591058098664</v>
      </c>
      <c r="N42" s="255">
        <v>0.45907846700228561</v>
      </c>
      <c r="O42" s="255">
        <v>-1.6585725864375291</v>
      </c>
      <c r="P42" s="255">
        <v>3.7600509246850748</v>
      </c>
      <c r="Q42" s="255">
        <v>2.2702395520870056</v>
      </c>
      <c r="R42" s="255">
        <v>4.4068524376921943</v>
      </c>
    </row>
    <row r="43" spans="1:18" x14ac:dyDescent="0.3">
      <c r="A43" s="251" t="s">
        <v>58</v>
      </c>
      <c r="B43" s="259" t="s">
        <v>440</v>
      </c>
      <c r="C43" s="255">
        <v>10.354125628153184</v>
      </c>
      <c r="D43" s="255">
        <v>22.203864252568636</v>
      </c>
      <c r="E43" s="255">
        <v>16.599418853640444</v>
      </c>
      <c r="F43" s="255">
        <v>3.5200893509497178</v>
      </c>
      <c r="G43" s="255">
        <v>34.677670412579431</v>
      </c>
      <c r="H43" s="255">
        <v>15.687476488104693</v>
      </c>
      <c r="I43" s="255">
        <v>9.7143525968702562</v>
      </c>
      <c r="J43" s="255">
        <v>-11.32230604453558</v>
      </c>
      <c r="K43" s="255">
        <v>5.8718505636330178</v>
      </c>
      <c r="L43" s="255">
        <v>9.0277794286078432</v>
      </c>
      <c r="M43" s="255">
        <v>6.2317231539131797</v>
      </c>
      <c r="N43" s="255">
        <v>-5.2296532009250996E-2</v>
      </c>
      <c r="O43" s="255">
        <v>-19.843899009131633</v>
      </c>
      <c r="P43" s="255">
        <v>30.931644111600946</v>
      </c>
      <c r="Q43" s="255">
        <v>7.5570048889565413</v>
      </c>
      <c r="R43" s="255">
        <v>-11.138714457810721</v>
      </c>
    </row>
    <row r="44" spans="1:18" x14ac:dyDescent="0.3">
      <c r="A44" s="251" t="s">
        <v>59</v>
      </c>
      <c r="B44" s="259" t="s">
        <v>440</v>
      </c>
      <c r="C44" s="255">
        <v>10.749243989410616</v>
      </c>
      <c r="D44" s="255">
        <v>-1.763349787205442</v>
      </c>
      <c r="E44" s="255">
        <v>10.868861305990293</v>
      </c>
      <c r="F44" s="255">
        <v>6.8663057894574564</v>
      </c>
      <c r="G44" s="255">
        <v>11.258690295370826</v>
      </c>
      <c r="H44" s="255">
        <v>3.5143741477738075</v>
      </c>
      <c r="I44" s="255">
        <v>4.0951221135810982</v>
      </c>
      <c r="J44" s="255">
        <v>2.0781311715913944</v>
      </c>
      <c r="K44" s="255">
        <v>2.7019517289616601</v>
      </c>
      <c r="L44" s="255">
        <v>1.9885077185733024</v>
      </c>
      <c r="M44" s="255">
        <v>2.9698149266165927</v>
      </c>
      <c r="N44" s="255">
        <v>2.4579532750387472</v>
      </c>
      <c r="O44" s="255">
        <v>-14.787296552285298</v>
      </c>
      <c r="P44" s="255">
        <v>17.985737643713477</v>
      </c>
      <c r="Q44" s="255">
        <v>2.8958750713138954</v>
      </c>
      <c r="R44" s="255">
        <v>2.3663618669140618</v>
      </c>
    </row>
    <row r="45" spans="1:18" x14ac:dyDescent="0.3">
      <c r="A45" s="251" t="s">
        <v>334</v>
      </c>
      <c r="B45" s="259" t="s">
        <v>440</v>
      </c>
      <c r="C45" s="255">
        <v>5.5335372894365804</v>
      </c>
      <c r="D45" s="255">
        <v>-3.0052153616105528</v>
      </c>
      <c r="E45" s="255">
        <v>14.165390916659959</v>
      </c>
      <c r="F45" s="255">
        <v>9.6064666691760436</v>
      </c>
      <c r="G45" s="255">
        <v>2.644222101263253</v>
      </c>
      <c r="H45" s="255">
        <v>5.0412148231171017</v>
      </c>
      <c r="I45" s="255">
        <v>2.2388273628085216</v>
      </c>
      <c r="J45" s="255">
        <v>5.5498959462659201</v>
      </c>
      <c r="K45" s="255">
        <v>5.6539576892142236</v>
      </c>
      <c r="L45" s="255">
        <v>4.0497739610694907</v>
      </c>
      <c r="M45" s="255">
        <v>6.797805639477005</v>
      </c>
      <c r="N45" s="255">
        <v>2.9691520425568712</v>
      </c>
      <c r="O45" s="255">
        <v>-26.285450603539189</v>
      </c>
      <c r="P45" s="255">
        <v>17.069169953928636</v>
      </c>
      <c r="Q45" s="255">
        <v>9.0269373724656674</v>
      </c>
      <c r="R45" s="255">
        <v>1.7387400654314149</v>
      </c>
    </row>
    <row r="46" spans="1:18" x14ac:dyDescent="0.3">
      <c r="A46" s="251" t="s">
        <v>491</v>
      </c>
      <c r="B46" s="259" t="s">
        <v>440</v>
      </c>
      <c r="C46" s="255">
        <v>10.314050746111619</v>
      </c>
      <c r="D46" s="255">
        <v>1.6396178728680155</v>
      </c>
      <c r="E46" s="255">
        <v>7.2963991085741213</v>
      </c>
      <c r="F46" s="255">
        <v>10.294717817164184</v>
      </c>
      <c r="G46" s="255">
        <v>10.064621849850013</v>
      </c>
      <c r="H46" s="255">
        <v>5.1390573158676176</v>
      </c>
      <c r="I46" s="255">
        <v>6.2388300028739678</v>
      </c>
      <c r="J46" s="255">
        <v>3.2080934175591409</v>
      </c>
      <c r="K46" s="255">
        <v>2.4260140360256912</v>
      </c>
      <c r="L46" s="255">
        <v>1.0853041614059578</v>
      </c>
      <c r="M46" s="255">
        <v>4.4364417932868179</v>
      </c>
      <c r="N46" s="255">
        <v>4.247982521338642</v>
      </c>
      <c r="O46" s="255">
        <v>-50.928482444374978</v>
      </c>
      <c r="P46" s="255">
        <v>41.583533908437346</v>
      </c>
      <c r="Q46" s="255">
        <v>23.272751451748746</v>
      </c>
      <c r="R46" s="255">
        <v>2.6158703445994291</v>
      </c>
    </row>
    <row r="47" spans="1:18" x14ac:dyDescent="0.3">
      <c r="A47" s="251" t="s">
        <v>492</v>
      </c>
      <c r="B47" s="259" t="s">
        <v>440</v>
      </c>
      <c r="C47" s="255">
        <v>17.664136602303529</v>
      </c>
      <c r="D47" s="255">
        <v>10.867272003436781</v>
      </c>
      <c r="E47" s="255">
        <v>9.8450651935315676</v>
      </c>
      <c r="F47" s="255">
        <v>9.8556640101949284</v>
      </c>
      <c r="G47" s="255">
        <v>15.263748974458991</v>
      </c>
      <c r="H47" s="255">
        <v>9.2119580278822326</v>
      </c>
      <c r="I47" s="255">
        <v>9.5220733083585429</v>
      </c>
      <c r="J47" s="255">
        <v>9.082838649256388</v>
      </c>
      <c r="K47" s="255">
        <v>8.1391917150343858</v>
      </c>
      <c r="L47" s="255">
        <v>7.220802527332566</v>
      </c>
      <c r="M47" s="255">
        <v>7.2437750314791742</v>
      </c>
      <c r="N47" s="255">
        <v>7.6148539187252737</v>
      </c>
      <c r="O47" s="255">
        <v>6.621900239593387</v>
      </c>
      <c r="P47" s="255">
        <v>9.2084582392458145</v>
      </c>
      <c r="Q47" s="255">
        <v>4.0998090859586682</v>
      </c>
      <c r="R47" s="255">
        <v>-7.7232738212155425</v>
      </c>
    </row>
    <row r="48" spans="1:18" x14ac:dyDescent="0.3">
      <c r="A48" s="251" t="s">
        <v>335</v>
      </c>
      <c r="B48" s="259" t="s">
        <v>440</v>
      </c>
      <c r="C48" s="255">
        <v>4.7756333925659931</v>
      </c>
      <c r="D48" s="255">
        <v>22.778881479878748</v>
      </c>
      <c r="E48" s="255">
        <v>12.792999344934628</v>
      </c>
      <c r="F48" s="255">
        <v>2.5897822752207702</v>
      </c>
      <c r="G48" s="255">
        <v>9.8964086060542797</v>
      </c>
      <c r="H48" s="255">
        <v>5.2295257745812478</v>
      </c>
      <c r="I48" s="255">
        <v>6.2555786869217656</v>
      </c>
      <c r="J48" s="255">
        <v>2.6341717463453307</v>
      </c>
      <c r="K48" s="255">
        <v>5.1622811083516638</v>
      </c>
      <c r="L48" s="255">
        <v>5.4373281152676043</v>
      </c>
      <c r="M48" s="255">
        <v>4.4887294969252309</v>
      </c>
      <c r="N48" s="255">
        <v>4.8304245151414023</v>
      </c>
      <c r="O48" s="255">
        <v>2.3906967308196414</v>
      </c>
      <c r="P48" s="255">
        <v>3.6582746197389611</v>
      </c>
      <c r="Q48" s="255">
        <v>5.528518830083101</v>
      </c>
      <c r="R48" s="255">
        <v>4.0886176514367492</v>
      </c>
    </row>
    <row r="49" spans="1:18" x14ac:dyDescent="0.3">
      <c r="A49" s="251" t="s">
        <v>136</v>
      </c>
      <c r="B49" s="259" t="s">
        <v>440</v>
      </c>
      <c r="C49" s="255">
        <v>7.2329754177647771</v>
      </c>
      <c r="D49" s="255">
        <v>5.37470929066275</v>
      </c>
      <c r="E49" s="255">
        <v>4.2841312403798497</v>
      </c>
      <c r="F49" s="255">
        <v>4.7384552874253529</v>
      </c>
      <c r="G49" s="255">
        <v>6.5706386453752117</v>
      </c>
      <c r="H49" s="255">
        <v>4.9309792162134158</v>
      </c>
      <c r="I49" s="255">
        <v>4.4593381493612156</v>
      </c>
      <c r="J49" s="255">
        <v>4.4551877359303376</v>
      </c>
      <c r="K49" s="255">
        <v>4.1740477508629823</v>
      </c>
      <c r="L49" s="255">
        <v>2.746645535788744</v>
      </c>
      <c r="M49" s="255">
        <v>4.811299534746567</v>
      </c>
      <c r="N49" s="255">
        <v>3.7614637260875696</v>
      </c>
      <c r="O49" s="255">
        <v>-5.6726308603928288</v>
      </c>
      <c r="P49" s="255">
        <v>7.8401713495941578</v>
      </c>
      <c r="Q49" s="255">
        <v>0.87874782132257678</v>
      </c>
      <c r="R49" s="255">
        <v>0.41076233183856914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11.146391463050676</v>
      </c>
      <c r="D51" s="258">
        <v>0.77662553683832414</v>
      </c>
      <c r="E51" s="258">
        <v>5.9175370691332461</v>
      </c>
      <c r="F51" s="258">
        <v>4.3657505657721742</v>
      </c>
      <c r="G51" s="258">
        <v>4.7280661698927702</v>
      </c>
      <c r="H51" s="258">
        <v>2.702974401482976</v>
      </c>
      <c r="I51" s="258">
        <v>0.63725460085623808</v>
      </c>
      <c r="J51" s="258">
        <v>3.2989673700456734</v>
      </c>
      <c r="K51" s="258">
        <v>25.924020276313399</v>
      </c>
      <c r="L51" s="258">
        <v>3.7190049445176498</v>
      </c>
      <c r="M51" s="258">
        <v>2.5452438302521614</v>
      </c>
      <c r="N51" s="258">
        <v>-0.32524706239773593</v>
      </c>
      <c r="O51" s="258">
        <v>-15.650695192063083</v>
      </c>
      <c r="P51" s="258">
        <v>13.107262561607328</v>
      </c>
      <c r="Q51" s="258">
        <v>5.1388899967968769</v>
      </c>
      <c r="R51" s="258">
        <v>-1.240247350445884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sheetPr codeName="Hoja201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634</v>
      </c>
      <c r="B1" s="90"/>
      <c r="C1" s="90"/>
      <c r="D1" s="90"/>
      <c r="E1" s="90"/>
      <c r="F1" s="81"/>
      <c r="G1" s="84"/>
      <c r="H1" s="122">
        <v>206</v>
      </c>
      <c r="I1" s="2"/>
    </row>
    <row r="2" spans="1:18" ht="18" x14ac:dyDescent="0.3">
      <c r="A2" s="229" t="s">
        <v>80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1296368</v>
      </c>
      <c r="C9" s="274">
        <v>1678275</v>
      </c>
      <c r="D9" s="274">
        <v>1921248</v>
      </c>
      <c r="E9" s="274">
        <v>1869481</v>
      </c>
      <c r="F9" s="274">
        <v>1874333</v>
      </c>
      <c r="G9" s="274">
        <v>2341525</v>
      </c>
      <c r="H9" s="274">
        <v>2337268</v>
      </c>
      <c r="I9" s="274">
        <v>2786934</v>
      </c>
      <c r="J9" s="274">
        <v>2800790</v>
      </c>
      <c r="K9" s="274">
        <v>3015500</v>
      </c>
      <c r="L9" s="274">
        <v>3130401</v>
      </c>
      <c r="M9" s="274">
        <v>3223287</v>
      </c>
      <c r="N9" s="274">
        <v>3262815</v>
      </c>
      <c r="O9" s="274">
        <v>3065325</v>
      </c>
      <c r="P9" s="274">
        <v>3203128</v>
      </c>
      <c r="Q9" s="274">
        <v>3301760</v>
      </c>
      <c r="R9" s="274">
        <v>3807117</v>
      </c>
    </row>
    <row r="10" spans="1:18" x14ac:dyDescent="0.3">
      <c r="A10" s="251" t="s">
        <v>77</v>
      </c>
      <c r="B10" s="274">
        <v>176124</v>
      </c>
      <c r="C10" s="274">
        <v>153977</v>
      </c>
      <c r="D10" s="274">
        <v>157701</v>
      </c>
      <c r="E10" s="274">
        <v>45150</v>
      </c>
      <c r="F10" s="274">
        <v>104399</v>
      </c>
      <c r="G10" s="274">
        <v>96777</v>
      </c>
      <c r="H10" s="274">
        <v>58216</v>
      </c>
      <c r="I10" s="274">
        <v>83845</v>
      </c>
      <c r="J10" s="274">
        <v>93863</v>
      </c>
      <c r="K10" s="274">
        <v>95556</v>
      </c>
      <c r="L10" s="274">
        <v>57033</v>
      </c>
      <c r="M10" s="274">
        <v>65599</v>
      </c>
      <c r="N10" s="274">
        <v>79484</v>
      </c>
      <c r="O10" s="274">
        <v>23901</v>
      </c>
      <c r="P10" s="274">
        <v>59775</v>
      </c>
      <c r="Q10" s="274">
        <v>82485</v>
      </c>
      <c r="R10" s="274">
        <v>85590</v>
      </c>
    </row>
    <row r="11" spans="1:18" x14ac:dyDescent="0.3">
      <c r="A11" s="251" t="s">
        <v>489</v>
      </c>
      <c r="B11" s="274">
        <v>4528459</v>
      </c>
      <c r="C11" s="274">
        <v>5012009</v>
      </c>
      <c r="D11" s="274">
        <v>4450661</v>
      </c>
      <c r="E11" s="274">
        <v>6213555</v>
      </c>
      <c r="F11" s="274">
        <v>7740508</v>
      </c>
      <c r="G11" s="274">
        <v>6508249</v>
      </c>
      <c r="H11" s="274">
        <v>5227266</v>
      </c>
      <c r="I11" s="274">
        <v>4184603</v>
      </c>
      <c r="J11" s="274">
        <v>4481739</v>
      </c>
      <c r="K11" s="274">
        <v>7784274</v>
      </c>
      <c r="L11" s="274">
        <v>9750786</v>
      </c>
      <c r="M11" s="274">
        <v>10334701</v>
      </c>
      <c r="N11" s="274">
        <v>9404546</v>
      </c>
      <c r="O11" s="274">
        <v>8145193</v>
      </c>
      <c r="P11" s="274">
        <v>16050011</v>
      </c>
      <c r="Q11" s="274">
        <v>16083544</v>
      </c>
      <c r="R11" s="274">
        <v>16532716</v>
      </c>
    </row>
    <row r="12" spans="1:18" x14ac:dyDescent="0.3">
      <c r="A12" s="251" t="s">
        <v>56</v>
      </c>
      <c r="B12" s="274">
        <v>3302350</v>
      </c>
      <c r="C12" s="274">
        <v>3286032</v>
      </c>
      <c r="D12" s="274">
        <v>3158505</v>
      </c>
      <c r="E12" s="274">
        <v>3650811</v>
      </c>
      <c r="F12" s="274">
        <v>3965276</v>
      </c>
      <c r="G12" s="274">
        <v>3874605</v>
      </c>
      <c r="H12" s="274">
        <v>3924605</v>
      </c>
      <c r="I12" s="274">
        <v>4075892</v>
      </c>
      <c r="J12" s="274">
        <v>3903739</v>
      </c>
      <c r="K12" s="274">
        <v>4055957</v>
      </c>
      <c r="L12" s="274">
        <v>4061673</v>
      </c>
      <c r="M12" s="274">
        <v>4212185</v>
      </c>
      <c r="N12" s="274">
        <v>4395826</v>
      </c>
      <c r="O12" s="274">
        <v>3703104</v>
      </c>
      <c r="P12" s="274">
        <v>4647411</v>
      </c>
      <c r="Q12" s="274">
        <v>4889529</v>
      </c>
      <c r="R12" s="274">
        <v>4917025</v>
      </c>
    </row>
    <row r="13" spans="1:18" x14ac:dyDescent="0.3">
      <c r="A13" s="251" t="s">
        <v>490</v>
      </c>
      <c r="B13" s="274">
        <v>214862</v>
      </c>
      <c r="C13" s="274">
        <v>237896</v>
      </c>
      <c r="D13" s="274">
        <v>239544</v>
      </c>
      <c r="E13" s="274">
        <v>249213</v>
      </c>
      <c r="F13" s="274">
        <v>266028</v>
      </c>
      <c r="G13" s="274">
        <v>299536</v>
      </c>
      <c r="H13" s="274">
        <v>324913</v>
      </c>
      <c r="I13" s="274">
        <v>316720</v>
      </c>
      <c r="J13" s="274">
        <v>347020</v>
      </c>
      <c r="K13" s="274">
        <v>430767</v>
      </c>
      <c r="L13" s="274">
        <v>541540</v>
      </c>
      <c r="M13" s="274">
        <v>474686</v>
      </c>
      <c r="N13" s="274">
        <v>502722</v>
      </c>
      <c r="O13" s="274">
        <v>517654</v>
      </c>
      <c r="P13" s="274">
        <v>518396</v>
      </c>
      <c r="Q13" s="274">
        <v>534666</v>
      </c>
      <c r="R13" s="274">
        <v>575312</v>
      </c>
    </row>
    <row r="14" spans="1:18" x14ac:dyDescent="0.3">
      <c r="A14" s="251" t="s">
        <v>58</v>
      </c>
      <c r="B14" s="274">
        <v>805138</v>
      </c>
      <c r="C14" s="274">
        <v>922394</v>
      </c>
      <c r="D14" s="274">
        <v>1147000</v>
      </c>
      <c r="E14" s="274">
        <v>1379632</v>
      </c>
      <c r="F14" s="274">
        <v>1469961</v>
      </c>
      <c r="G14" s="274">
        <v>2047292</v>
      </c>
      <c r="H14" s="274">
        <v>2473819</v>
      </c>
      <c r="I14" s="274">
        <v>2901140</v>
      </c>
      <c r="J14" s="274">
        <v>2806529</v>
      </c>
      <c r="K14" s="274">
        <v>3089553</v>
      </c>
      <c r="L14" s="274">
        <v>3486897</v>
      </c>
      <c r="M14" s="274">
        <v>3873761</v>
      </c>
      <c r="N14" s="274">
        <v>3927875</v>
      </c>
      <c r="O14" s="274">
        <v>3436045</v>
      </c>
      <c r="P14" s="274">
        <v>4661706</v>
      </c>
      <c r="Q14" s="274">
        <v>5400719</v>
      </c>
      <c r="R14" s="274">
        <v>5237766</v>
      </c>
    </row>
    <row r="15" spans="1:18" x14ac:dyDescent="0.3">
      <c r="A15" s="251" t="s">
        <v>59</v>
      </c>
      <c r="B15" s="274">
        <v>1720214</v>
      </c>
      <c r="C15" s="274">
        <v>2121016</v>
      </c>
      <c r="D15" s="274">
        <v>2064823</v>
      </c>
      <c r="E15" s="274">
        <v>2365642</v>
      </c>
      <c r="F15" s="274">
        <v>2691519</v>
      </c>
      <c r="G15" s="274">
        <v>2998926</v>
      </c>
      <c r="H15" s="274">
        <v>3142791</v>
      </c>
      <c r="I15" s="274">
        <v>3338433</v>
      </c>
      <c r="J15" s="274">
        <v>3481548</v>
      </c>
      <c r="K15" s="274">
        <v>3664480</v>
      </c>
      <c r="L15" s="274">
        <v>3801469</v>
      </c>
      <c r="M15" s="274">
        <v>4044172</v>
      </c>
      <c r="N15" s="274">
        <v>4217806</v>
      </c>
      <c r="O15" s="274">
        <v>3937122</v>
      </c>
      <c r="P15" s="274">
        <v>4814108</v>
      </c>
      <c r="Q15" s="274">
        <v>5405548</v>
      </c>
      <c r="R15" s="274">
        <v>6028991</v>
      </c>
    </row>
    <row r="16" spans="1:18" x14ac:dyDescent="0.3">
      <c r="A16" s="251" t="s">
        <v>334</v>
      </c>
      <c r="B16" s="274">
        <v>909346</v>
      </c>
      <c r="C16" s="274">
        <v>1016319</v>
      </c>
      <c r="D16" s="274">
        <v>1123365</v>
      </c>
      <c r="E16" s="274">
        <v>1262244</v>
      </c>
      <c r="F16" s="274">
        <v>1422924</v>
      </c>
      <c r="G16" s="274">
        <v>1507211</v>
      </c>
      <c r="H16" s="274">
        <v>1645723</v>
      </c>
      <c r="I16" s="274">
        <v>1801752</v>
      </c>
      <c r="J16" s="274">
        <v>2148914</v>
      </c>
      <c r="K16" s="274">
        <v>2297565</v>
      </c>
      <c r="L16" s="274">
        <v>2351776</v>
      </c>
      <c r="M16" s="274">
        <v>2394377</v>
      </c>
      <c r="N16" s="274">
        <v>2566676</v>
      </c>
      <c r="O16" s="274">
        <v>2376099</v>
      </c>
      <c r="P16" s="274">
        <v>2099005</v>
      </c>
      <c r="Q16" s="274">
        <v>2200878</v>
      </c>
      <c r="R16" s="274">
        <v>2456091</v>
      </c>
    </row>
    <row r="17" spans="1:18" x14ac:dyDescent="0.3">
      <c r="A17" s="251" t="s">
        <v>491</v>
      </c>
      <c r="B17" s="274">
        <v>342174</v>
      </c>
      <c r="C17" s="274">
        <v>400805</v>
      </c>
      <c r="D17" s="274">
        <v>458886</v>
      </c>
      <c r="E17" s="274">
        <v>524369</v>
      </c>
      <c r="F17" s="274">
        <v>631377</v>
      </c>
      <c r="G17" s="274">
        <v>750379</v>
      </c>
      <c r="H17" s="274">
        <v>845703</v>
      </c>
      <c r="I17" s="274">
        <v>957929</v>
      </c>
      <c r="J17" s="274">
        <v>1064570</v>
      </c>
      <c r="K17" s="274">
        <v>1160986</v>
      </c>
      <c r="L17" s="274">
        <v>1233884</v>
      </c>
      <c r="M17" s="274">
        <v>1340422</v>
      </c>
      <c r="N17" s="274">
        <v>1414536</v>
      </c>
      <c r="O17" s="274">
        <v>741139</v>
      </c>
      <c r="P17" s="274">
        <v>1037042</v>
      </c>
      <c r="Q17" s="274">
        <v>1363130</v>
      </c>
      <c r="R17" s="274">
        <v>1613686</v>
      </c>
    </row>
    <row r="18" spans="1:18" x14ac:dyDescent="0.3">
      <c r="A18" s="251" t="s">
        <v>492</v>
      </c>
      <c r="B18" s="274">
        <v>377856</v>
      </c>
      <c r="C18" s="274">
        <v>416546</v>
      </c>
      <c r="D18" s="274">
        <v>416604</v>
      </c>
      <c r="E18" s="274">
        <v>440257</v>
      </c>
      <c r="F18" s="274">
        <v>452272</v>
      </c>
      <c r="G18" s="274">
        <v>484052</v>
      </c>
      <c r="H18" s="274">
        <v>510350</v>
      </c>
      <c r="I18" s="274">
        <v>536029</v>
      </c>
      <c r="J18" s="274">
        <v>543959</v>
      </c>
      <c r="K18" s="274">
        <v>563013</v>
      </c>
      <c r="L18" s="274">
        <v>594874</v>
      </c>
      <c r="M18" s="274">
        <v>627541</v>
      </c>
      <c r="N18" s="274">
        <v>663037</v>
      </c>
      <c r="O18" s="274">
        <v>677927</v>
      </c>
      <c r="P18" s="274">
        <v>675882</v>
      </c>
      <c r="Q18" s="274">
        <v>675898</v>
      </c>
      <c r="R18" s="274">
        <v>635760</v>
      </c>
    </row>
    <row r="19" spans="1:18" x14ac:dyDescent="0.3">
      <c r="A19" s="251" t="s">
        <v>335</v>
      </c>
      <c r="B19" s="274">
        <v>436696</v>
      </c>
      <c r="C19" s="274">
        <v>489529</v>
      </c>
      <c r="D19" s="274">
        <v>610786</v>
      </c>
      <c r="E19" s="274">
        <v>702694</v>
      </c>
      <c r="F19" s="274">
        <v>764595</v>
      </c>
      <c r="G19" s="274">
        <v>874050</v>
      </c>
      <c r="H19" s="274">
        <v>991524</v>
      </c>
      <c r="I19" s="274">
        <v>1146665</v>
      </c>
      <c r="J19" s="274">
        <v>1215490</v>
      </c>
      <c r="K19" s="274">
        <v>1301590</v>
      </c>
      <c r="L19" s="274">
        <v>1387883</v>
      </c>
      <c r="M19" s="274">
        <v>1465906</v>
      </c>
      <c r="N19" s="274">
        <v>1529176</v>
      </c>
      <c r="O19" s="274">
        <v>1593985</v>
      </c>
      <c r="P19" s="274">
        <v>1651711</v>
      </c>
      <c r="Q19" s="274">
        <v>1855346</v>
      </c>
      <c r="R19" s="274">
        <v>1901115</v>
      </c>
    </row>
    <row r="20" spans="1:18" x14ac:dyDescent="0.3">
      <c r="A20" s="251" t="s">
        <v>136</v>
      </c>
      <c r="B20" s="274">
        <v>2882244</v>
      </c>
      <c r="C20" s="274">
        <v>3184081</v>
      </c>
      <c r="D20" s="274">
        <v>3509013</v>
      </c>
      <c r="E20" s="274">
        <v>3765180</v>
      </c>
      <c r="F20" s="274">
        <v>4090007</v>
      </c>
      <c r="G20" s="274">
        <v>4599734</v>
      </c>
      <c r="H20" s="274">
        <v>5099826</v>
      </c>
      <c r="I20" s="274">
        <v>5605976</v>
      </c>
      <c r="J20" s="274">
        <v>6141194</v>
      </c>
      <c r="K20" s="274">
        <v>6658303</v>
      </c>
      <c r="L20" s="274">
        <v>7130058</v>
      </c>
      <c r="M20" s="274">
        <v>7719596</v>
      </c>
      <c r="N20" s="274">
        <v>8258586</v>
      </c>
      <c r="O20" s="274">
        <v>7921986</v>
      </c>
      <c r="P20" s="274">
        <v>8538259</v>
      </c>
      <c r="Q20" s="274">
        <v>9235127</v>
      </c>
      <c r="R20" s="274">
        <v>10226631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16991831</v>
      </c>
      <c r="C22" s="276">
        <v>18918879</v>
      </c>
      <c r="D22" s="276">
        <v>19258136</v>
      </c>
      <c r="E22" s="276">
        <v>22468228</v>
      </c>
      <c r="F22" s="276">
        <v>25473199</v>
      </c>
      <c r="G22" s="276">
        <v>26382336</v>
      </c>
      <c r="H22" s="276">
        <v>26582004</v>
      </c>
      <c r="I22" s="276">
        <v>27735918</v>
      </c>
      <c r="J22" s="276">
        <v>29029355</v>
      </c>
      <c r="K22" s="276">
        <v>34117544</v>
      </c>
      <c r="L22" s="276">
        <v>37528274</v>
      </c>
      <c r="M22" s="276">
        <v>39776233</v>
      </c>
      <c r="N22" s="276">
        <v>40223085</v>
      </c>
      <c r="O22" s="276">
        <v>36139480</v>
      </c>
      <c r="P22" s="276">
        <v>47956434</v>
      </c>
      <c r="Q22" s="276">
        <v>51028630</v>
      </c>
      <c r="R22" s="276">
        <v>54017800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sheetPr codeName="Hoja202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633</v>
      </c>
      <c r="B1" s="90"/>
      <c r="C1" s="90"/>
      <c r="D1" s="90"/>
      <c r="E1" s="90"/>
      <c r="F1" s="81"/>
      <c r="G1" s="84"/>
      <c r="H1" s="122">
        <v>207</v>
      </c>
      <c r="I1" s="2"/>
    </row>
    <row r="2" spans="1:18" ht="18" x14ac:dyDescent="0.3">
      <c r="A2" s="229" t="s">
        <v>80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7.6293602496399586</v>
      </c>
      <c r="C9" s="255">
        <v>8.870900860457958</v>
      </c>
      <c r="D9" s="255">
        <v>9.9762926173124953</v>
      </c>
      <c r="E9" s="255">
        <v>8.3205538060233319</v>
      </c>
      <c r="F9" s="255">
        <v>7.3580589544328525</v>
      </c>
      <c r="G9" s="255">
        <v>8.8753512956547898</v>
      </c>
      <c r="H9" s="255">
        <v>8.7926704096500767</v>
      </c>
      <c r="I9" s="255">
        <v>10.048104411038423</v>
      </c>
      <c r="J9" s="255">
        <v>9.6481303149863304</v>
      </c>
      <c r="K9" s="255">
        <v>8.8385611813089469</v>
      </c>
      <c r="L9" s="255">
        <v>8.3414467715728158</v>
      </c>
      <c r="M9" s="255">
        <v>8.1035501778159844</v>
      </c>
      <c r="N9" s="255">
        <v>8.1117969941887846</v>
      </c>
      <c r="O9" s="255">
        <v>8.4819289043450539</v>
      </c>
      <c r="P9" s="255">
        <v>6.6792455836061544</v>
      </c>
      <c r="Q9" s="255">
        <v>6.4704069068677716</v>
      </c>
      <c r="R9" s="255">
        <v>7.047893472151773</v>
      </c>
    </row>
    <row r="10" spans="1:18" x14ac:dyDescent="0.3">
      <c r="A10" s="251" t="s">
        <v>77</v>
      </c>
      <c r="B10" s="255">
        <v>1.0365216085305933</v>
      </c>
      <c r="C10" s="255">
        <v>0.8138801458585363</v>
      </c>
      <c r="D10" s="255">
        <v>0.81887987497855452</v>
      </c>
      <c r="E10" s="255">
        <v>0.20095042653118883</v>
      </c>
      <c r="F10" s="255">
        <v>0.40983859153300689</v>
      </c>
      <c r="G10" s="255">
        <v>0.366824984717047</v>
      </c>
      <c r="H10" s="255">
        <v>0.21900530900529547</v>
      </c>
      <c r="I10" s="255">
        <v>0.30229754789439456</v>
      </c>
      <c r="J10" s="255">
        <v>0.32333822091465692</v>
      </c>
      <c r="K10" s="255">
        <v>0.28007877706554729</v>
      </c>
      <c r="L10" s="255">
        <v>0.15197341609688736</v>
      </c>
      <c r="M10" s="255">
        <v>0.1649200918548521</v>
      </c>
      <c r="N10" s="255">
        <v>0.19760791595174759</v>
      </c>
      <c r="O10" s="255">
        <v>6.6135428622658657E-2</v>
      </c>
      <c r="P10" s="255">
        <v>0.12464438035572037</v>
      </c>
      <c r="Q10" s="255">
        <v>0.16164455130384647</v>
      </c>
      <c r="R10" s="255">
        <v>0.15844777091995602</v>
      </c>
    </row>
    <row r="11" spans="1:18" x14ac:dyDescent="0.3">
      <c r="A11" s="251" t="s">
        <v>489</v>
      </c>
      <c r="B11" s="255">
        <v>26.650800611187815</v>
      </c>
      <c r="C11" s="255">
        <v>26.492103469766892</v>
      </c>
      <c r="D11" s="255">
        <v>23.110549224494001</v>
      </c>
      <c r="E11" s="255">
        <v>27.654851107973442</v>
      </c>
      <c r="F11" s="255">
        <v>30.386870530081438</v>
      </c>
      <c r="G11" s="255">
        <v>24.668964112958001</v>
      </c>
      <c r="H11" s="255">
        <v>19.664679909009116</v>
      </c>
      <c r="I11" s="255">
        <v>15.0873066469262</v>
      </c>
      <c r="J11" s="255">
        <v>15.438644778707623</v>
      </c>
      <c r="K11" s="255">
        <v>22.816044437430783</v>
      </c>
      <c r="L11" s="255">
        <v>25.982505883430719</v>
      </c>
      <c r="M11" s="255">
        <v>25.982100919410843</v>
      </c>
      <c r="N11" s="255">
        <v>23.3809664276124</v>
      </c>
      <c r="O11" s="255">
        <v>22.538213056745697</v>
      </c>
      <c r="P11" s="255">
        <v>33.467899218695038</v>
      </c>
      <c r="Q11" s="255">
        <v>31.518667069839029</v>
      </c>
      <c r="R11" s="255">
        <v>30.606052079129469</v>
      </c>
    </row>
    <row r="12" spans="1:18" x14ac:dyDescent="0.3">
      <c r="A12" s="251" t="s">
        <v>56</v>
      </c>
      <c r="B12" s="255">
        <v>19.434927289472217</v>
      </c>
      <c r="C12" s="255">
        <v>17.369062934437078</v>
      </c>
      <c r="D12" s="255">
        <v>16.400886357848961</v>
      </c>
      <c r="E12" s="255">
        <v>16.248771376185072</v>
      </c>
      <c r="F12" s="255">
        <v>15.566462618220822</v>
      </c>
      <c r="G12" s="255">
        <v>14.686360601275034</v>
      </c>
      <c r="H12" s="255">
        <v>14.764142688414312</v>
      </c>
      <c r="I12" s="255">
        <v>14.695356396712739</v>
      </c>
      <c r="J12" s="255">
        <v>13.447556792081668</v>
      </c>
      <c r="K12" s="255">
        <v>11.888185738105884</v>
      </c>
      <c r="L12" s="255">
        <v>10.822967770913205</v>
      </c>
      <c r="M12" s="255">
        <v>10.589703152633884</v>
      </c>
      <c r="N12" s="255">
        <v>10.928614749465387</v>
      </c>
      <c r="O12" s="255">
        <v>10.246699731152745</v>
      </c>
      <c r="P12" s="255">
        <v>9.6909019548868045</v>
      </c>
      <c r="Q12" s="255">
        <v>9.5819327307043132</v>
      </c>
      <c r="R12" s="255">
        <v>9.1026013647353281</v>
      </c>
    </row>
    <row r="13" spans="1:18" x14ac:dyDescent="0.3">
      <c r="A13" s="251" t="s">
        <v>490</v>
      </c>
      <c r="B13" s="255">
        <v>1.2645017479281662</v>
      </c>
      <c r="C13" s="255">
        <v>1.2574529389399869</v>
      </c>
      <c r="D13" s="255">
        <v>1.243858699512767</v>
      </c>
      <c r="E13" s="255">
        <v>1.1091795935131155</v>
      </c>
      <c r="F13" s="255">
        <v>1.0443446855654055</v>
      </c>
      <c r="G13" s="255">
        <v>1.1353657234901413</v>
      </c>
      <c r="H13" s="255">
        <v>1.2223043830705917</v>
      </c>
      <c r="I13" s="255">
        <v>1.1419128077895242</v>
      </c>
      <c r="J13" s="255">
        <v>1.1954106455344944</v>
      </c>
      <c r="K13" s="255">
        <v>1.2625967449474089</v>
      </c>
      <c r="L13" s="255">
        <v>1.4430186690706852</v>
      </c>
      <c r="M13" s="255">
        <v>1.1933910383117476</v>
      </c>
      <c r="N13" s="255">
        <v>1.2498345166712099</v>
      </c>
      <c r="O13" s="255">
        <v>1.4323781083734464</v>
      </c>
      <c r="P13" s="255">
        <v>1.0809727845902803</v>
      </c>
      <c r="Q13" s="255">
        <v>1.0477765129104974</v>
      </c>
      <c r="R13" s="255">
        <v>1.0650415233497106</v>
      </c>
    </row>
    <row r="14" spans="1:18" x14ac:dyDescent="0.3">
      <c r="A14" s="251" t="s">
        <v>58</v>
      </c>
      <c r="B14" s="255">
        <v>4.7383828146595857</v>
      </c>
      <c r="C14" s="255">
        <v>4.8755214302073604</v>
      </c>
      <c r="D14" s="255">
        <v>5.9559242909074896</v>
      </c>
      <c r="E14" s="255">
        <v>6.1403685239441224</v>
      </c>
      <c r="F14" s="255">
        <v>5.7706179738163232</v>
      </c>
      <c r="G14" s="255">
        <v>7.7600861424856395</v>
      </c>
      <c r="H14" s="255">
        <v>9.3063675710830527</v>
      </c>
      <c r="I14" s="255">
        <v>10.459866516767176</v>
      </c>
      <c r="J14" s="255">
        <v>9.6678999585075172</v>
      </c>
      <c r="K14" s="255">
        <v>9.0556137335090714</v>
      </c>
      <c r="L14" s="255">
        <v>9.2913865423174009</v>
      </c>
      <c r="M14" s="255">
        <v>9.7388835187082705</v>
      </c>
      <c r="N14" s="255">
        <v>9.7652256160858872</v>
      </c>
      <c r="O14" s="255">
        <v>9.507732263994944</v>
      </c>
      <c r="P14" s="255">
        <v>9.7207102596494153</v>
      </c>
      <c r="Q14" s="255">
        <v>10.583703697316585</v>
      </c>
      <c r="R14" s="255">
        <v>9.6963704556646135</v>
      </c>
    </row>
    <row r="15" spans="1:18" x14ac:dyDescent="0.3">
      <c r="A15" s="251" t="s">
        <v>59</v>
      </c>
      <c r="B15" s="255">
        <v>10.123770651909144</v>
      </c>
      <c r="C15" s="255">
        <v>11.21110822686693</v>
      </c>
      <c r="D15" s="255">
        <v>10.721821675784199</v>
      </c>
      <c r="E15" s="255">
        <v>10.528832091253481</v>
      </c>
      <c r="F15" s="255">
        <v>10.566081629558973</v>
      </c>
      <c r="G15" s="255">
        <v>11.367173854506287</v>
      </c>
      <c r="H15" s="255">
        <v>11.823002509517341</v>
      </c>
      <c r="I15" s="255">
        <v>12.036497223564044</v>
      </c>
      <c r="J15" s="255">
        <v>11.993197919829772</v>
      </c>
      <c r="K15" s="255">
        <v>10.740749685850776</v>
      </c>
      <c r="L15" s="255">
        <v>10.129613208430529</v>
      </c>
      <c r="M15" s="255">
        <v>10.167307698544505</v>
      </c>
      <c r="N15" s="255">
        <v>10.486033082743406</v>
      </c>
      <c r="O15" s="255">
        <v>10.894240868988707</v>
      </c>
      <c r="P15" s="255">
        <v>10.03850286282754</v>
      </c>
      <c r="Q15" s="255">
        <v>10.593167012322297</v>
      </c>
      <c r="R15" s="255">
        <v>11.161119112588814</v>
      </c>
    </row>
    <row r="16" spans="1:18" x14ac:dyDescent="0.3">
      <c r="A16" s="251" t="s">
        <v>334</v>
      </c>
      <c r="B16" s="255">
        <v>5.3516657504420797</v>
      </c>
      <c r="C16" s="255">
        <v>5.3719831920273924</v>
      </c>
      <c r="D16" s="255">
        <v>5.8331969407631146</v>
      </c>
      <c r="E16" s="255">
        <v>5.6179063164215712</v>
      </c>
      <c r="F16" s="255">
        <v>5.5859650764711573</v>
      </c>
      <c r="G16" s="255">
        <v>5.7129550620536405</v>
      </c>
      <c r="H16" s="255">
        <v>6.1911171181826621</v>
      </c>
      <c r="I16" s="255">
        <v>6.4960965056213391</v>
      </c>
      <c r="J16" s="255">
        <v>7.4025551032739099</v>
      </c>
      <c r="K16" s="255">
        <v>6.7342625834966325</v>
      </c>
      <c r="L16" s="255">
        <v>6.2666777587479778</v>
      </c>
      <c r="M16" s="255">
        <v>6.0196172925676494</v>
      </c>
      <c r="N16" s="255">
        <v>6.3811017976368536</v>
      </c>
      <c r="O16" s="255">
        <v>6.5748012976390369</v>
      </c>
      <c r="P16" s="255">
        <v>4.3768996668934976</v>
      </c>
      <c r="Q16" s="255">
        <v>4.3130258445112082</v>
      </c>
      <c r="R16" s="255">
        <v>4.5468179007660439</v>
      </c>
    </row>
    <row r="17" spans="1:18" x14ac:dyDescent="0.3">
      <c r="A17" s="251" t="s">
        <v>491</v>
      </c>
      <c r="B17" s="255">
        <v>2.013755904234217</v>
      </c>
      <c r="C17" s="255">
        <v>2.1185451844160532</v>
      </c>
      <c r="D17" s="255">
        <v>2.3828162808695503</v>
      </c>
      <c r="E17" s="255">
        <v>2.3338244564724908</v>
      </c>
      <c r="F17" s="255">
        <v>2.4785932854369803</v>
      </c>
      <c r="G17" s="255">
        <v>2.8442477572873002</v>
      </c>
      <c r="H17" s="255">
        <v>3.1814869939828467</v>
      </c>
      <c r="I17" s="255">
        <v>3.4537490340143058</v>
      </c>
      <c r="J17" s="255">
        <v>3.6672189237411579</v>
      </c>
      <c r="K17" s="255">
        <v>3.4029002791056708</v>
      </c>
      <c r="L17" s="255">
        <v>3.287878360726102</v>
      </c>
      <c r="M17" s="255">
        <v>3.3699068486450185</v>
      </c>
      <c r="N17" s="255">
        <v>3.5167267751839524</v>
      </c>
      <c r="O17" s="255">
        <v>2.0507738351520275</v>
      </c>
      <c r="P17" s="255">
        <v>2.1624668756646916</v>
      </c>
      <c r="Q17" s="255">
        <v>2.6713043246506909</v>
      </c>
      <c r="R17" s="255">
        <v>2.9873226973331013</v>
      </c>
    </row>
    <row r="18" spans="1:18" x14ac:dyDescent="0.3">
      <c r="A18" s="251" t="s">
        <v>492</v>
      </c>
      <c r="B18" s="255">
        <v>2.2237509306678014</v>
      </c>
      <c r="C18" s="255">
        <v>2.2017477885449765</v>
      </c>
      <c r="D18" s="255">
        <v>2.1632623219609624</v>
      </c>
      <c r="E18" s="255">
        <v>1.959464716131597</v>
      </c>
      <c r="F18" s="255">
        <v>1.7754817524096602</v>
      </c>
      <c r="G18" s="255">
        <v>1.8347579228768827</v>
      </c>
      <c r="H18" s="255">
        <v>1.9199079196587285</v>
      </c>
      <c r="I18" s="255">
        <v>1.9326167606927593</v>
      </c>
      <c r="J18" s="255">
        <v>1.8738239275381763</v>
      </c>
      <c r="K18" s="255">
        <v>1.6502155020302749</v>
      </c>
      <c r="L18" s="255">
        <v>1.585135516757312</v>
      </c>
      <c r="M18" s="255">
        <v>1.5776783085517425</v>
      </c>
      <c r="N18" s="255">
        <v>1.6483991717691469</v>
      </c>
      <c r="O18" s="255">
        <v>1.8758626300101717</v>
      </c>
      <c r="P18" s="255">
        <v>1.4093666764296944</v>
      </c>
      <c r="Q18" s="255">
        <v>1.3245466319593531</v>
      </c>
      <c r="R18" s="255">
        <v>1.1769453772645313</v>
      </c>
    </row>
    <row r="19" spans="1:18" x14ac:dyDescent="0.3">
      <c r="A19" s="251" t="s">
        <v>335</v>
      </c>
      <c r="B19" s="255">
        <v>2.5700349773959026</v>
      </c>
      <c r="C19" s="255">
        <v>2.5875158882299529</v>
      </c>
      <c r="D19" s="255">
        <v>3.1715738220978396</v>
      </c>
      <c r="E19" s="255">
        <v>3.1275007535084649</v>
      </c>
      <c r="F19" s="255">
        <v>3.0015664699200131</v>
      </c>
      <c r="G19" s="255">
        <v>3.3130121608639964</v>
      </c>
      <c r="H19" s="255">
        <v>3.7300573726495561</v>
      </c>
      <c r="I19" s="255">
        <v>4.1342240772416474</v>
      </c>
      <c r="J19" s="255">
        <v>4.1871064651625911</v>
      </c>
      <c r="K19" s="255">
        <v>3.8150166963952623</v>
      </c>
      <c r="L19" s="255">
        <v>3.6982329642977985</v>
      </c>
      <c r="M19" s="255">
        <v>3.6853816700037934</v>
      </c>
      <c r="N19" s="255">
        <v>3.8017372362164661</v>
      </c>
      <c r="O19" s="255">
        <v>4.4106473031709363</v>
      </c>
      <c r="P19" s="255">
        <v>3.4441906168419445</v>
      </c>
      <c r="Q19" s="255">
        <v>3.6358922432367864</v>
      </c>
      <c r="R19" s="255">
        <v>3.5194232271584553</v>
      </c>
    </row>
    <row r="20" spans="1:18" x14ac:dyDescent="0.3">
      <c r="A20" s="251" t="s">
        <v>136</v>
      </c>
      <c r="B20" s="255">
        <v>16.962527463932524</v>
      </c>
      <c r="C20" s="255">
        <v>16.830177940246884</v>
      </c>
      <c r="D20" s="255">
        <v>18.220937893470062</v>
      </c>
      <c r="E20" s="255">
        <v>16.757796832042118</v>
      </c>
      <c r="F20" s="255">
        <v>16.056118432553369</v>
      </c>
      <c r="G20" s="255">
        <v>17.434900381831238</v>
      </c>
      <c r="H20" s="255">
        <v>19.185257815776417</v>
      </c>
      <c r="I20" s="255">
        <v>20.211972071737449</v>
      </c>
      <c r="J20" s="255">
        <v>21.1551169497221</v>
      </c>
      <c r="K20" s="255">
        <v>19.51577464075374</v>
      </c>
      <c r="L20" s="255">
        <v>18.999163137638572</v>
      </c>
      <c r="M20" s="255">
        <v>19.407559282951706</v>
      </c>
      <c r="N20" s="255">
        <v>20.531955716474755</v>
      </c>
      <c r="O20" s="255">
        <v>21.920586571804577</v>
      </c>
      <c r="P20" s="255">
        <v>17.804199119559222</v>
      </c>
      <c r="Q20" s="255">
        <v>18.097932474377618</v>
      </c>
      <c r="R20" s="255">
        <v>18.9319650189382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</v>
      </c>
      <c r="E22" s="258">
        <v>99.999999999999986</v>
      </c>
      <c r="F22" s="258">
        <v>100</v>
      </c>
      <c r="G22" s="258">
        <v>100</v>
      </c>
      <c r="H22" s="258">
        <v>100</v>
      </c>
      <c r="I22" s="258">
        <v>100</v>
      </c>
      <c r="J22" s="258">
        <v>100</v>
      </c>
      <c r="K22" s="258">
        <v>100</v>
      </c>
      <c r="L22" s="258">
        <v>100</v>
      </c>
      <c r="M22" s="258">
        <v>99.999999999999986</v>
      </c>
      <c r="N22" s="258">
        <v>100</v>
      </c>
      <c r="O22" s="258">
        <v>100.00000000000001</v>
      </c>
      <c r="P22" s="258">
        <v>100</v>
      </c>
      <c r="Q22" s="258">
        <v>99.999999999999986</v>
      </c>
      <c r="R22" s="258">
        <v>99.999999999999986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sheetPr codeName="Hoja203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632</v>
      </c>
      <c r="B1" s="90"/>
      <c r="C1" s="90"/>
      <c r="D1" s="90"/>
      <c r="E1" s="90"/>
      <c r="F1" s="81"/>
      <c r="G1" s="84"/>
      <c r="H1" s="122">
        <v>208</v>
      </c>
      <c r="I1" s="78"/>
    </row>
    <row r="2" spans="1:18" ht="18" x14ac:dyDescent="0.3">
      <c r="A2" s="229" t="s">
        <v>80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9" t="s">
        <v>440</v>
      </c>
      <c r="C9" s="255">
        <v>17.342112273386093</v>
      </c>
      <c r="D9" s="255">
        <v>18.058317938602414</v>
      </c>
      <c r="E9" s="255">
        <v>-1.8267258285363823</v>
      </c>
      <c r="F9" s="255">
        <v>-2.6276947426959225</v>
      </c>
      <c r="G9" s="255">
        <v>15.665956093391188</v>
      </c>
      <c r="H9" s="255">
        <v>-0.88200446207537198</v>
      </c>
      <c r="I9" s="255">
        <v>14.799964032574977</v>
      </c>
      <c r="J9" s="255">
        <v>1.9685497693839409</v>
      </c>
      <c r="K9" s="255">
        <v>2.0535478796587654</v>
      </c>
      <c r="L9" s="255">
        <v>2.1938380250106917</v>
      </c>
      <c r="M9" s="255">
        <v>-3.4249227658271053</v>
      </c>
      <c r="N9" s="255">
        <v>3.3402746150687364</v>
      </c>
      <c r="O9" s="255">
        <v>-6.2359348211319059</v>
      </c>
      <c r="P9" s="255">
        <v>3.7588401389940742</v>
      </c>
      <c r="Q9" s="255">
        <v>4.2473869310846339</v>
      </c>
      <c r="R9" s="255">
        <v>18.102607348420861</v>
      </c>
    </row>
    <row r="10" spans="1:18" x14ac:dyDescent="0.3">
      <c r="A10" s="251" t="s">
        <v>77</v>
      </c>
      <c r="B10" s="259" t="s">
        <v>440</v>
      </c>
      <c r="C10" s="255">
        <v>-5.5181935325520044</v>
      </c>
      <c r="D10" s="255">
        <v>14.812075812441904</v>
      </c>
      <c r="E10" s="255">
        <v>43.192999561588778</v>
      </c>
      <c r="F10" s="255">
        <v>-17.067781047123049</v>
      </c>
      <c r="G10" s="255">
        <v>-7.4869057626856375</v>
      </c>
      <c r="H10" s="255">
        <v>21.576151889073245</v>
      </c>
      <c r="I10" s="255">
        <v>1.456634223098547</v>
      </c>
      <c r="J10" s="255">
        <v>15.625517687327672</v>
      </c>
      <c r="K10" s="255">
        <v>6.0996286143429046</v>
      </c>
      <c r="L10" s="255">
        <v>8.8715975955560964</v>
      </c>
      <c r="M10" s="255">
        <v>7.3201367376508841</v>
      </c>
      <c r="N10" s="255">
        <v>-6.7261068890471307</v>
      </c>
      <c r="O10" s="255">
        <v>-7.0166517189015281</v>
      </c>
      <c r="P10" s="255">
        <v>9.5219056818712176</v>
      </c>
      <c r="Q10" s="255">
        <v>12.668010657944833</v>
      </c>
      <c r="R10" s="255">
        <v>54.405462941028645</v>
      </c>
    </row>
    <row r="11" spans="1:18" x14ac:dyDescent="0.3">
      <c r="A11" s="251" t="s">
        <v>489</v>
      </c>
      <c r="B11" s="259" t="s">
        <v>440</v>
      </c>
      <c r="C11" s="255">
        <v>-10.284730907481205</v>
      </c>
      <c r="D11" s="255">
        <v>-8.4165256725546271</v>
      </c>
      <c r="E11" s="255">
        <v>31.397572825205003</v>
      </c>
      <c r="F11" s="255">
        <v>24.307026376696058</v>
      </c>
      <c r="G11" s="255">
        <v>-12.967806790636658</v>
      </c>
      <c r="H11" s="255">
        <v>-17.874932409986471</v>
      </c>
      <c r="I11" s="255">
        <v>-7.5046699561573149</v>
      </c>
      <c r="J11" s="255">
        <v>-8.8760202669576245</v>
      </c>
      <c r="K11" s="255">
        <v>-11.891437493955721</v>
      </c>
      <c r="L11" s="255">
        <v>17.797829974408756</v>
      </c>
      <c r="M11" s="255">
        <v>6.7188378827957251</v>
      </c>
      <c r="N11" s="255">
        <v>-4.1380148664422478</v>
      </c>
      <c r="O11" s="255">
        <v>12.294785422814385</v>
      </c>
      <c r="P11" s="255">
        <v>79.264117911137021</v>
      </c>
      <c r="Q11" s="255">
        <v>-7.8354135119105166</v>
      </c>
      <c r="R11" s="255">
        <v>0.64851310907421578</v>
      </c>
    </row>
    <row r="12" spans="1:18" x14ac:dyDescent="0.3">
      <c r="A12" s="251" t="s">
        <v>56</v>
      </c>
      <c r="B12" s="259" t="s">
        <v>440</v>
      </c>
      <c r="C12" s="255">
        <v>-2.4549296293085945</v>
      </c>
      <c r="D12" s="255">
        <v>-1.8276362802829453</v>
      </c>
      <c r="E12" s="255">
        <v>12.35929270963932</v>
      </c>
      <c r="F12" s="255">
        <v>2.9637829862656559</v>
      </c>
      <c r="G12" s="255">
        <v>0.90669034323450148</v>
      </c>
      <c r="H12" s="255">
        <v>1.5531030530642624</v>
      </c>
      <c r="I12" s="255">
        <v>-0.97790846548372201</v>
      </c>
      <c r="J12" s="255">
        <v>2.0910284369861927</v>
      </c>
      <c r="K12" s="255">
        <v>3.1075391163485051</v>
      </c>
      <c r="L12" s="255">
        <v>6.6476586350361089</v>
      </c>
      <c r="M12" s="255">
        <v>0.41378034063070857</v>
      </c>
      <c r="N12" s="255">
        <v>2.7854408441419451</v>
      </c>
      <c r="O12" s="255">
        <v>-0.80649895707782093</v>
      </c>
      <c r="P12" s="255">
        <v>1.9287653494240828</v>
      </c>
      <c r="Q12" s="255">
        <v>3.4087409190249218</v>
      </c>
      <c r="R12" s="255">
        <v>10.725690473262532</v>
      </c>
    </row>
    <row r="13" spans="1:18" x14ac:dyDescent="0.3">
      <c r="A13" s="251" t="s">
        <v>490</v>
      </c>
      <c r="B13" s="259" t="s">
        <v>440</v>
      </c>
      <c r="C13" s="255">
        <v>11.340650083073967</v>
      </c>
      <c r="D13" s="255">
        <v>6.5787245173914926</v>
      </c>
      <c r="E13" s="255">
        <v>-4.5351526837761753</v>
      </c>
      <c r="F13" s="255">
        <v>-4.7561429414839864</v>
      </c>
      <c r="G13" s="255">
        <v>3.8911583883252376</v>
      </c>
      <c r="H13" s="255">
        <v>0.78161169656389973</v>
      </c>
      <c r="I13" s="255">
        <v>7.7507425155637861</v>
      </c>
      <c r="J13" s="255">
        <v>8.6899879216448142</v>
      </c>
      <c r="K13" s="255">
        <v>12.616462059441218</v>
      </c>
      <c r="L13" s="255">
        <v>2.536773752732131</v>
      </c>
      <c r="M13" s="255">
        <v>2.8397302169364451</v>
      </c>
      <c r="N13" s="255">
        <v>5.422249266011562</v>
      </c>
      <c r="O13" s="255">
        <v>4.7068695011758734</v>
      </c>
      <c r="P13" s="255">
        <v>-3.4856497326364035</v>
      </c>
      <c r="Q13" s="255">
        <v>0.8490131197181654</v>
      </c>
      <c r="R13" s="255">
        <v>3.0604090319903889</v>
      </c>
    </row>
    <row r="14" spans="1:18" x14ac:dyDescent="0.3">
      <c r="A14" s="251" t="s">
        <v>58</v>
      </c>
      <c r="B14" s="259" t="s">
        <v>440</v>
      </c>
      <c r="C14" s="255">
        <v>3.814393423544999</v>
      </c>
      <c r="D14" s="255">
        <v>1.7564645884232846</v>
      </c>
      <c r="E14" s="255">
        <v>3.1581286899277501</v>
      </c>
      <c r="F14" s="255">
        <v>2.9242983962684832</v>
      </c>
      <c r="G14" s="255">
        <v>3.4137724962841673</v>
      </c>
      <c r="H14" s="255">
        <v>4.4483980640805498</v>
      </c>
      <c r="I14" s="255">
        <v>6.8900601540984496</v>
      </c>
      <c r="J14" s="255">
        <v>9.0903804382192988</v>
      </c>
      <c r="K14" s="255">
        <v>3.9789939965637018</v>
      </c>
      <c r="L14" s="255">
        <v>3.5157188163227033</v>
      </c>
      <c r="M14" s="255">
        <v>4.5777942587738067</v>
      </c>
      <c r="N14" s="255">
        <v>1.4499918093549411</v>
      </c>
      <c r="O14" s="255">
        <v>9.13513769025991</v>
      </c>
      <c r="P14" s="255">
        <v>3.6194818132449029</v>
      </c>
      <c r="Q14" s="255">
        <v>7.7129700202985134</v>
      </c>
      <c r="R14" s="255">
        <v>9.1394897123993672</v>
      </c>
    </row>
    <row r="15" spans="1:18" x14ac:dyDescent="0.3">
      <c r="A15" s="251" t="s">
        <v>59</v>
      </c>
      <c r="B15" s="259" t="s">
        <v>440</v>
      </c>
      <c r="C15" s="255">
        <v>11.332175753389279</v>
      </c>
      <c r="D15" s="255">
        <v>-0.90189733977740616</v>
      </c>
      <c r="E15" s="255">
        <v>3.3371800288259408</v>
      </c>
      <c r="F15" s="255">
        <v>6.4651894124250475</v>
      </c>
      <c r="G15" s="255">
        <v>0.14617265765780019</v>
      </c>
      <c r="H15" s="255">
        <v>1.2392899697441351</v>
      </c>
      <c r="I15" s="255">
        <v>2.0461877373132893</v>
      </c>
      <c r="J15" s="255">
        <v>2.1637938388715696</v>
      </c>
      <c r="K15" s="255">
        <v>2.4852280059667748</v>
      </c>
      <c r="L15" s="255">
        <v>1.7156690875769272</v>
      </c>
      <c r="M15" s="255">
        <v>3.3161543830535436</v>
      </c>
      <c r="N15" s="255">
        <v>1.7914512589963749</v>
      </c>
      <c r="O15" s="255">
        <v>9.5438318098742769</v>
      </c>
      <c r="P15" s="255">
        <v>3.6352368854731623</v>
      </c>
      <c r="Q15" s="255">
        <v>9.1254214886199918</v>
      </c>
      <c r="R15" s="255">
        <v>8.9551188642835484</v>
      </c>
    </row>
    <row r="16" spans="1:18" x14ac:dyDescent="0.3">
      <c r="A16" s="251" t="s">
        <v>334</v>
      </c>
      <c r="B16" s="259" t="s">
        <v>440</v>
      </c>
      <c r="C16" s="255">
        <v>5.9035184152803453</v>
      </c>
      <c r="D16" s="255">
        <v>13.957381327173167</v>
      </c>
      <c r="E16" s="255">
        <v>-1.5789581067351008</v>
      </c>
      <c r="F16" s="255">
        <v>2.8495063939941758</v>
      </c>
      <c r="G16" s="255">
        <v>3.1948069152995799</v>
      </c>
      <c r="H16" s="255">
        <v>3.9496300040279522</v>
      </c>
      <c r="I16" s="255">
        <v>7.0834647079503839</v>
      </c>
      <c r="J16" s="255">
        <v>12.996817759904971</v>
      </c>
      <c r="K16" s="255">
        <v>1.1959196582133274</v>
      </c>
      <c r="L16" s="255">
        <v>-1.6244878834991994</v>
      </c>
      <c r="M16" s="255">
        <v>-4.6689780607075733</v>
      </c>
      <c r="N16" s="255">
        <v>4.1049503330185644</v>
      </c>
      <c r="O16" s="255">
        <v>25.585721999342482</v>
      </c>
      <c r="P16" s="255">
        <v>-24.541806734823822</v>
      </c>
      <c r="Q16" s="255">
        <v>-3.8279921001748676</v>
      </c>
      <c r="R16" s="255">
        <v>9.6887606371754913</v>
      </c>
    </row>
    <row r="17" spans="1:18" x14ac:dyDescent="0.3">
      <c r="A17" s="251" t="s">
        <v>491</v>
      </c>
      <c r="B17" s="259" t="s">
        <v>440</v>
      </c>
      <c r="C17" s="255">
        <v>6.1830734423762692</v>
      </c>
      <c r="D17" s="255">
        <v>12.644153022345137</v>
      </c>
      <c r="E17" s="255">
        <v>6.4993736345018647</v>
      </c>
      <c r="F17" s="255">
        <v>9.1684224304522814</v>
      </c>
      <c r="G17" s="255">
        <v>7.9802101593172949</v>
      </c>
      <c r="H17" s="255">
        <v>7.1946525569079682</v>
      </c>
      <c r="I17" s="255">
        <v>6.6184024220095239</v>
      </c>
      <c r="J17" s="255">
        <v>7.6780412941412521</v>
      </c>
      <c r="K17" s="255">
        <v>6.4737345325356301</v>
      </c>
      <c r="L17" s="255">
        <v>5.1379071362280087</v>
      </c>
      <c r="M17" s="255">
        <v>4.019592419370241</v>
      </c>
      <c r="N17" s="255">
        <v>1.2289654908395278</v>
      </c>
      <c r="O17" s="255">
        <v>6.7717039306868969</v>
      </c>
      <c r="P17" s="255">
        <v>-1.1711071019283423</v>
      </c>
      <c r="Q17" s="255">
        <v>6.6286328241912429</v>
      </c>
      <c r="R17" s="255">
        <v>15.363180882176891</v>
      </c>
    </row>
    <row r="18" spans="1:18" x14ac:dyDescent="0.3">
      <c r="A18" s="251" t="s">
        <v>492</v>
      </c>
      <c r="B18" s="259" t="s">
        <v>440</v>
      </c>
      <c r="C18" s="255">
        <v>-6.3101522488703381</v>
      </c>
      <c r="D18" s="255">
        <v>-9.7894967332654801</v>
      </c>
      <c r="E18" s="255">
        <v>-3.7939722454289608</v>
      </c>
      <c r="F18" s="255">
        <v>-6.4872178340443298</v>
      </c>
      <c r="G18" s="255">
        <v>-7.1462225375422292</v>
      </c>
      <c r="H18" s="255">
        <v>-3.4603084867143821</v>
      </c>
      <c r="I18" s="255">
        <v>-4.1000213227988809</v>
      </c>
      <c r="J18" s="255">
        <v>-6.9703366482759037</v>
      </c>
      <c r="K18" s="255">
        <v>-4.2873948949216896</v>
      </c>
      <c r="L18" s="255">
        <v>-1.4566070538753451</v>
      </c>
      <c r="M18" s="255">
        <v>-1.6339969776749115</v>
      </c>
      <c r="N18" s="255">
        <v>-1.8199071585449076</v>
      </c>
      <c r="O18" s="255">
        <v>-4.1043850933728265</v>
      </c>
      <c r="P18" s="255">
        <v>-8.708220306853903</v>
      </c>
      <c r="Q18" s="255">
        <v>-3.9360704354865987</v>
      </c>
      <c r="R18" s="255">
        <v>1.9341863211837875</v>
      </c>
    </row>
    <row r="19" spans="1:18" x14ac:dyDescent="0.3">
      <c r="A19" s="251" t="s">
        <v>335</v>
      </c>
      <c r="B19" s="259" t="s">
        <v>440</v>
      </c>
      <c r="C19" s="255">
        <v>6.9889476801493231</v>
      </c>
      <c r="D19" s="255">
        <v>1.6218218379707992</v>
      </c>
      <c r="E19" s="255">
        <v>1.9987914544482948</v>
      </c>
      <c r="F19" s="255">
        <v>6.0623145362742576</v>
      </c>
      <c r="G19" s="255">
        <v>4.0210716073596018</v>
      </c>
      <c r="H19" s="255">
        <v>7.8026260915506214</v>
      </c>
      <c r="I19" s="255">
        <v>8.8382586980543181</v>
      </c>
      <c r="J19" s="255">
        <v>3.2815748916925429</v>
      </c>
      <c r="K19" s="255">
        <v>1.8269686420933908</v>
      </c>
      <c r="L19" s="255">
        <v>1.1309905230832982</v>
      </c>
      <c r="M19" s="255">
        <v>1.0843255425152449</v>
      </c>
      <c r="N19" s="255">
        <v>-0.49062320757164457</v>
      </c>
      <c r="O19" s="255">
        <v>1.8043320301978554</v>
      </c>
      <c r="P19" s="255">
        <v>-3.5486875162533238E-2</v>
      </c>
      <c r="Q19" s="255">
        <v>6.4439564553298965</v>
      </c>
      <c r="R19" s="255">
        <v>-1.558043789682813</v>
      </c>
    </row>
    <row r="20" spans="1:18" x14ac:dyDescent="0.3">
      <c r="A20" s="251" t="s">
        <v>136</v>
      </c>
      <c r="B20" s="259" t="s">
        <v>440</v>
      </c>
      <c r="C20" s="255">
        <v>3.0208210654100895</v>
      </c>
      <c r="D20" s="255">
        <v>4.58381511680264</v>
      </c>
      <c r="E20" s="255">
        <v>2.892220186833967</v>
      </c>
      <c r="F20" s="255">
        <v>3.7127484935019197</v>
      </c>
      <c r="G20" s="255">
        <v>5.52882382598996</v>
      </c>
      <c r="H20" s="255">
        <v>5.662021589798087</v>
      </c>
      <c r="I20" s="255">
        <v>5.2321892555176532</v>
      </c>
      <c r="J20" s="255">
        <v>4.8749021975736042</v>
      </c>
      <c r="K20" s="255">
        <v>4.0761452448645059</v>
      </c>
      <c r="L20" s="255">
        <v>4.2225886757697424</v>
      </c>
      <c r="M20" s="255">
        <v>3.2983546314293051</v>
      </c>
      <c r="N20" s="255">
        <v>3.1038858687237649</v>
      </c>
      <c r="O20" s="255">
        <v>1.6929048564837501</v>
      </c>
      <c r="P20" s="255">
        <v>-5.6469971491722504E-2</v>
      </c>
      <c r="Q20" s="255">
        <v>7.2195215094806144</v>
      </c>
      <c r="R20" s="255">
        <v>10.283222912985607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60" t="s">
        <v>440</v>
      </c>
      <c r="C22" s="258">
        <v>0.17511563048377354</v>
      </c>
      <c r="D22" s="258">
        <v>1.0087595341356774</v>
      </c>
      <c r="E22" s="258">
        <v>10.150557486711563</v>
      </c>
      <c r="F22" s="258">
        <v>8.6317223514164425</v>
      </c>
      <c r="G22" s="258">
        <v>-1.1067443447794574</v>
      </c>
      <c r="H22" s="258">
        <v>-1.894930352863895</v>
      </c>
      <c r="I22" s="258">
        <v>3.6802522174996284</v>
      </c>
      <c r="J22" s="258">
        <v>1.32085865496596</v>
      </c>
      <c r="K22" s="258">
        <v>-6.6677376152949819</v>
      </c>
      <c r="L22" s="258">
        <v>6.0528853878290363</v>
      </c>
      <c r="M22" s="258">
        <v>3.3592949250794248</v>
      </c>
      <c r="N22" s="258">
        <v>1.453388744339378</v>
      </c>
      <c r="O22" s="258">
        <v>6.5184933772240043</v>
      </c>
      <c r="P22" s="258">
        <v>17.320658210636395</v>
      </c>
      <c r="Q22" s="258">
        <v>1.2053891614481955</v>
      </c>
      <c r="R22" s="258">
        <v>7.1872158268456019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2">
    <tabColor rgb="FF0070C0"/>
  </sheetPr>
  <dimension ref="A1:R40"/>
  <sheetViews>
    <sheetView workbookViewId="0"/>
    <sheetView workbookViewId="1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822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38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0.11031056922729085</v>
      </c>
      <c r="C9" s="28">
        <v>0.11037185351207932</v>
      </c>
      <c r="D9" s="28">
        <v>0.11776787382644367</v>
      </c>
      <c r="E9" s="28">
        <v>0.14263687408745995</v>
      </c>
      <c r="F9" s="28">
        <v>0.14311481127656675</v>
      </c>
      <c r="G9" s="28">
        <v>0.14332964519568697</v>
      </c>
      <c r="H9" s="28">
        <v>0.2279089293125256</v>
      </c>
      <c r="I9" s="28">
        <v>0.33239766359313566</v>
      </c>
      <c r="J9" s="28">
        <v>0.17012504529063352</v>
      </c>
      <c r="K9" s="28">
        <v>0.13571080070002262</v>
      </c>
      <c r="L9" s="28">
        <v>0.11319628829225371</v>
      </c>
      <c r="M9" s="28">
        <v>0.11481348863470055</v>
      </c>
      <c r="N9" s="28">
        <v>0.16157034618901703</v>
      </c>
      <c r="O9" s="28">
        <v>0.16626355215499503</v>
      </c>
      <c r="P9" s="28">
        <v>0.14709839505138231</v>
      </c>
      <c r="Q9" s="28">
        <v>0.14259609469749732</v>
      </c>
      <c r="R9" s="28">
        <v>0.13427648673399475</v>
      </c>
    </row>
    <row r="10" spans="1:18" x14ac:dyDescent="0.3">
      <c r="A10" s="9" t="s">
        <v>317</v>
      </c>
      <c r="B10" s="28">
        <v>18.782856311593189</v>
      </c>
      <c r="C10" s="28">
        <v>18.421843780501902</v>
      </c>
      <c r="D10" s="28">
        <v>17.380553005300779</v>
      </c>
      <c r="E10" s="28">
        <v>15.861119609047497</v>
      </c>
      <c r="F10" s="28">
        <v>15.020619736728728</v>
      </c>
      <c r="G10" s="28">
        <v>17.516631703204368</v>
      </c>
      <c r="H10" s="28">
        <v>16.86930650066191</v>
      </c>
      <c r="I10" s="28">
        <v>13.131720655906944</v>
      </c>
      <c r="J10" s="28">
        <v>14.347418659954991</v>
      </c>
      <c r="K10" s="28">
        <v>13.378993238194493</v>
      </c>
      <c r="L10" s="28">
        <v>14.048842972097569</v>
      </c>
      <c r="M10" s="28">
        <v>14.66334398165754</v>
      </c>
      <c r="N10" s="28">
        <v>13.664303971709829</v>
      </c>
      <c r="O10" s="28">
        <v>14.860024238236221</v>
      </c>
      <c r="P10" s="28">
        <v>15.32354600368204</v>
      </c>
      <c r="Q10" s="28">
        <v>15.202894459163696</v>
      </c>
      <c r="R10" s="28">
        <v>13.684649271033155</v>
      </c>
    </row>
    <row r="11" spans="1:18" x14ac:dyDescent="0.3">
      <c r="A11" s="9" t="s">
        <v>5</v>
      </c>
      <c r="B11" s="28">
        <v>1.1310167242188702</v>
      </c>
      <c r="C11" s="28">
        <v>0.60857136048581195</v>
      </c>
      <c r="D11" s="28">
        <v>0.34829661347136404</v>
      </c>
      <c r="E11" s="28">
        <v>0.19326481229837164</v>
      </c>
      <c r="F11" s="28">
        <v>0.19764665583438618</v>
      </c>
      <c r="G11" s="28">
        <v>0.19690477882333188</v>
      </c>
      <c r="H11" s="28">
        <v>0.19075154610199474</v>
      </c>
      <c r="I11" s="28">
        <v>0.21250776788720541</v>
      </c>
      <c r="J11" s="28">
        <v>0.4741736914173551</v>
      </c>
      <c r="K11" s="28">
        <v>5.9310402144310839</v>
      </c>
      <c r="L11" s="28">
        <v>7.7159719506068685</v>
      </c>
      <c r="M11" s="28">
        <v>6.7378081063450281</v>
      </c>
      <c r="N11" s="28">
        <v>6.6963059033835401</v>
      </c>
      <c r="O11" s="28">
        <v>6.889309643555082</v>
      </c>
      <c r="P11" s="28">
        <v>6.1688266557628708</v>
      </c>
      <c r="Q11" s="28">
        <v>5.4906587065757275</v>
      </c>
      <c r="R11" s="28">
        <v>5.9009635909732587</v>
      </c>
    </row>
    <row r="12" spans="1:18" x14ac:dyDescent="0.3">
      <c r="A12" s="9" t="s">
        <v>6</v>
      </c>
      <c r="B12" s="28">
        <v>9.8675902736340131</v>
      </c>
      <c r="C12" s="28">
        <v>11.262930931767388</v>
      </c>
      <c r="D12" s="28">
        <v>10.853081561976522</v>
      </c>
      <c r="E12" s="28">
        <v>11.374029357801065</v>
      </c>
      <c r="F12" s="28">
        <v>11.364897488112501</v>
      </c>
      <c r="G12" s="28">
        <v>10.785649196459133</v>
      </c>
      <c r="H12" s="28">
        <v>10.035047599587561</v>
      </c>
      <c r="I12" s="28">
        <v>8.8233133933397667</v>
      </c>
      <c r="J12" s="28">
        <v>9.5660737968291691</v>
      </c>
      <c r="K12" s="28">
        <v>16.787168423277716</v>
      </c>
      <c r="L12" s="28">
        <v>17.230622809275996</v>
      </c>
      <c r="M12" s="28">
        <v>17.372872464010459</v>
      </c>
      <c r="N12" s="28">
        <v>16.530644542190341</v>
      </c>
      <c r="O12" s="28">
        <v>14.762115265696544</v>
      </c>
      <c r="P12" s="28">
        <v>14.924896465230614</v>
      </c>
      <c r="Q12" s="28">
        <v>16.090538099330391</v>
      </c>
      <c r="R12" s="28">
        <v>15.18923723877422</v>
      </c>
    </row>
    <row r="13" spans="1:18" x14ac:dyDescent="0.3">
      <c r="A13" s="9" t="s">
        <v>7</v>
      </c>
      <c r="B13" s="28">
        <v>0.82265309818773757</v>
      </c>
      <c r="C13" s="28">
        <v>1.1388485820182466</v>
      </c>
      <c r="D13" s="28">
        <v>1.5373898873986211</v>
      </c>
      <c r="E13" s="28">
        <v>1.6104320667060339</v>
      </c>
      <c r="F13" s="28">
        <v>1.6588498444822728</v>
      </c>
      <c r="G13" s="28">
        <v>1.6733412337847295</v>
      </c>
      <c r="H13" s="28">
        <v>2.0036701801061341</v>
      </c>
      <c r="I13" s="28">
        <v>1.9731976883471085</v>
      </c>
      <c r="J13" s="28">
        <v>2.0887705390305</v>
      </c>
      <c r="K13" s="28">
        <v>1.8442787653252843</v>
      </c>
      <c r="L13" s="28">
        <v>1.8950035548628694</v>
      </c>
      <c r="M13" s="28">
        <v>1.9888495025772481</v>
      </c>
      <c r="N13" s="28">
        <v>2.1178320964269979</v>
      </c>
      <c r="O13" s="28">
        <v>1.5807092628002963</v>
      </c>
      <c r="P13" s="28">
        <v>1.8007460979466279</v>
      </c>
      <c r="Q13" s="28">
        <v>1.7130269687501163</v>
      </c>
      <c r="R13" s="28">
        <v>1.3602024157690933</v>
      </c>
    </row>
    <row r="14" spans="1:18" x14ac:dyDescent="0.3">
      <c r="A14" s="9" t="s">
        <v>8</v>
      </c>
      <c r="B14" s="28">
        <v>5.4241731631886942</v>
      </c>
      <c r="C14" s="28">
        <v>6.5252393812805414</v>
      </c>
      <c r="D14" s="28">
        <v>7.5917060865862558</v>
      </c>
      <c r="E14" s="28">
        <v>6.7155475872579959</v>
      </c>
      <c r="F14" s="28">
        <v>6.6250703470646988</v>
      </c>
      <c r="G14" s="28">
        <v>6.8953992068487748</v>
      </c>
      <c r="H14" s="28">
        <v>5.725724777520214</v>
      </c>
      <c r="I14" s="28">
        <v>5.084069782107794</v>
      </c>
      <c r="J14" s="28">
        <v>4.4293359469885774</v>
      </c>
      <c r="K14" s="28">
        <v>3.4469446520042082</v>
      </c>
      <c r="L14" s="28">
        <v>3.3408252338308233</v>
      </c>
      <c r="M14" s="28">
        <v>3.3174759078942588</v>
      </c>
      <c r="N14" s="28">
        <v>3.1923618130366913</v>
      </c>
      <c r="O14" s="28">
        <v>2.7449262658429872</v>
      </c>
      <c r="P14" s="28">
        <v>2.4716107473521829</v>
      </c>
      <c r="Q14" s="28">
        <v>2.4443091758416733</v>
      </c>
      <c r="R14" s="28">
        <v>2.2785102554508061</v>
      </c>
    </row>
    <row r="15" spans="1:18" x14ac:dyDescent="0.3">
      <c r="A15" s="9" t="s">
        <v>9</v>
      </c>
      <c r="B15" s="28">
        <v>7.9928095917201532</v>
      </c>
      <c r="C15" s="28">
        <v>7.7726856738398631</v>
      </c>
      <c r="D15" s="28">
        <v>11.013967007764329</v>
      </c>
      <c r="E15" s="28">
        <v>12.804032448678393</v>
      </c>
      <c r="F15" s="28">
        <v>15.535459462465177</v>
      </c>
      <c r="G15" s="28">
        <v>14.558468640806524</v>
      </c>
      <c r="H15" s="28">
        <v>18.205979738527152</v>
      </c>
      <c r="I15" s="28">
        <v>18.520889887362316</v>
      </c>
      <c r="J15" s="28">
        <v>17.663471317128586</v>
      </c>
      <c r="K15" s="28">
        <v>16.542483113920813</v>
      </c>
      <c r="L15" s="28">
        <v>15.394508371147108</v>
      </c>
      <c r="M15" s="28">
        <v>14.833850344533801</v>
      </c>
      <c r="N15" s="28">
        <v>14.866754862705193</v>
      </c>
      <c r="O15" s="28">
        <v>15.501963962439714</v>
      </c>
      <c r="P15" s="28">
        <v>13.759153977733407</v>
      </c>
      <c r="Q15" s="28">
        <v>13.48281034448528</v>
      </c>
      <c r="R15" s="28">
        <v>13.65872269987212</v>
      </c>
    </row>
    <row r="16" spans="1:18" x14ac:dyDescent="0.3">
      <c r="A16" s="9" t="s">
        <v>10</v>
      </c>
      <c r="B16" s="28">
        <v>1.4184770377777092</v>
      </c>
      <c r="C16" s="28">
        <v>1.4358139064341997</v>
      </c>
      <c r="D16" s="28">
        <v>1.3378889692868645</v>
      </c>
      <c r="E16" s="28">
        <v>1.3115379051440577</v>
      </c>
      <c r="F16" s="28">
        <v>1.2843367616375931</v>
      </c>
      <c r="G16" s="28">
        <v>1.1989154045388115</v>
      </c>
      <c r="H16" s="28">
        <v>1.1671557975121127</v>
      </c>
      <c r="I16" s="28">
        <v>1.241189488256885</v>
      </c>
      <c r="J16" s="28">
        <v>0.94587102318210869</v>
      </c>
      <c r="K16" s="28">
        <v>0.66772829389151611</v>
      </c>
      <c r="L16" s="28">
        <v>0.59682134300312584</v>
      </c>
      <c r="M16" s="28">
        <v>0.65559557278682024</v>
      </c>
      <c r="N16" s="28">
        <v>0.65395430128611354</v>
      </c>
      <c r="O16" s="28">
        <v>0.52080095689422956</v>
      </c>
      <c r="P16" s="28">
        <v>0.56871950331271892</v>
      </c>
      <c r="Q16" s="28">
        <v>0.56568067710104497</v>
      </c>
      <c r="R16" s="28">
        <v>0.64099632731945577</v>
      </c>
    </row>
    <row r="17" spans="1:18" x14ac:dyDescent="0.3">
      <c r="A17" s="9" t="s">
        <v>11</v>
      </c>
      <c r="B17" s="28">
        <v>0.54704881748220313</v>
      </c>
      <c r="C17" s="28">
        <v>0.54421029206949634</v>
      </c>
      <c r="D17" s="28">
        <v>0.47031613635459285</v>
      </c>
      <c r="E17" s="28">
        <v>0.60988701301883852</v>
      </c>
      <c r="F17" s="28">
        <v>0.53476872576744239</v>
      </c>
      <c r="G17" s="28">
        <v>0.5482537493157208</v>
      </c>
      <c r="H17" s="28">
        <v>0.62365034478858494</v>
      </c>
      <c r="I17" s="28">
        <v>0.61163938834489728</v>
      </c>
      <c r="J17" s="28">
        <v>0.79547229649000273</v>
      </c>
      <c r="K17" s="28">
        <v>0.76049726676563989</v>
      </c>
      <c r="L17" s="28">
        <v>0.80436269984046382</v>
      </c>
      <c r="M17" s="28">
        <v>0.69598028295219683</v>
      </c>
      <c r="N17" s="28">
        <v>0.66683001352817417</v>
      </c>
      <c r="O17" s="28">
        <v>0.27699992791355804</v>
      </c>
      <c r="P17" s="28">
        <v>0.14740211150427304</v>
      </c>
      <c r="Q17" s="28">
        <v>0.45665263236323317</v>
      </c>
      <c r="R17" s="28">
        <v>0.88155791181410548</v>
      </c>
    </row>
    <row r="18" spans="1:18" x14ac:dyDescent="0.3">
      <c r="A18" s="9" t="s">
        <v>12</v>
      </c>
      <c r="B18" s="28">
        <v>1.9190495963501288</v>
      </c>
      <c r="C18" s="28">
        <v>2.4779696804611255</v>
      </c>
      <c r="D18" s="28">
        <v>2.3313903577648474</v>
      </c>
      <c r="E18" s="28">
        <v>2.7205293542437903</v>
      </c>
      <c r="F18" s="28">
        <v>3.220277341769326</v>
      </c>
      <c r="G18" s="28">
        <v>3.3665945782576436</v>
      </c>
      <c r="H18" s="28">
        <v>3.8202883474074274</v>
      </c>
      <c r="I18" s="28">
        <v>4.2516295211778727</v>
      </c>
      <c r="J18" s="28">
        <v>4.1447271555563194</v>
      </c>
      <c r="K18" s="28">
        <v>3.6971111777487193</v>
      </c>
      <c r="L18" s="28">
        <v>3.8827017883094768</v>
      </c>
      <c r="M18" s="28">
        <v>4.0401419834099785</v>
      </c>
      <c r="N18" s="28">
        <v>4.1561103078398256</v>
      </c>
      <c r="O18" s="28">
        <v>4.064094176551122</v>
      </c>
      <c r="P18" s="28">
        <v>6.0854380093427354</v>
      </c>
      <c r="Q18" s="28">
        <v>7.1194508549376172</v>
      </c>
      <c r="R18" s="28">
        <v>7.3758164148980701</v>
      </c>
    </row>
    <row r="19" spans="1:18" x14ac:dyDescent="0.3">
      <c r="A19" s="9" t="s">
        <v>13</v>
      </c>
      <c r="B19" s="28">
        <v>3.5260878917938387</v>
      </c>
      <c r="C19" s="28">
        <v>3.7490402995366221</v>
      </c>
      <c r="D19" s="28">
        <v>3.4985782221078296</v>
      </c>
      <c r="E19" s="28">
        <v>3.5527836472826766</v>
      </c>
      <c r="F19" s="28">
        <v>3.3163223534868251</v>
      </c>
      <c r="G19" s="28">
        <v>3.4516183424239242</v>
      </c>
      <c r="H19" s="28">
        <v>3.2829500111658136</v>
      </c>
      <c r="I19" s="28">
        <v>5.5111656094283301</v>
      </c>
      <c r="J19" s="28">
        <v>7.8905101825492956</v>
      </c>
      <c r="K19" s="28">
        <v>6.3873345803305446</v>
      </c>
      <c r="L19" s="28">
        <v>6.653531559452289</v>
      </c>
      <c r="M19" s="28">
        <v>6.7479769182571729</v>
      </c>
      <c r="N19" s="28">
        <v>6.278864538725232</v>
      </c>
      <c r="O19" s="28">
        <v>6.3380894660882561</v>
      </c>
      <c r="P19" s="28">
        <v>7.2134907313050265</v>
      </c>
      <c r="Q19" s="28">
        <v>7.014160914590815</v>
      </c>
      <c r="R19" s="28">
        <v>5.8489278256777713</v>
      </c>
    </row>
    <row r="20" spans="1:18" x14ac:dyDescent="0.3">
      <c r="A20" s="9" t="s">
        <v>14</v>
      </c>
      <c r="B20" s="28">
        <v>5.7222365746825048</v>
      </c>
      <c r="C20" s="28">
        <v>5.7375944968020471</v>
      </c>
      <c r="D20" s="28">
        <v>5.2604820280069466</v>
      </c>
      <c r="E20" s="28">
        <v>4.7668383645069268</v>
      </c>
      <c r="F20" s="28">
        <v>4.6940972386630557</v>
      </c>
      <c r="G20" s="28">
        <v>5.241788131929086</v>
      </c>
      <c r="H20" s="28">
        <v>4.6694334412434468</v>
      </c>
      <c r="I20" s="28">
        <v>4.5382925737744904</v>
      </c>
      <c r="J20" s="28">
        <v>4.2581427019592955</v>
      </c>
      <c r="K20" s="28">
        <v>3.4519204535399322</v>
      </c>
      <c r="L20" s="28">
        <v>3.3065392350111855</v>
      </c>
      <c r="M20" s="28">
        <v>2.79541768496542</v>
      </c>
      <c r="N20" s="28">
        <v>2.4804434182235044</v>
      </c>
      <c r="O20" s="28">
        <v>2.453229509289105</v>
      </c>
      <c r="P20" s="28">
        <v>2.6503952853564718</v>
      </c>
      <c r="Q20" s="28">
        <v>2.683613186056482</v>
      </c>
      <c r="R20" s="28">
        <v>2.5967086951348488</v>
      </c>
    </row>
    <row r="21" spans="1:18" x14ac:dyDescent="0.3">
      <c r="A21" s="9" t="s">
        <v>15</v>
      </c>
      <c r="B21" s="28">
        <v>3.890199495130419E-2</v>
      </c>
      <c r="C21" s="28">
        <v>4.0414170450866579E-2</v>
      </c>
      <c r="D21" s="28">
        <v>4.1883351500016652E-2</v>
      </c>
      <c r="E21" s="28">
        <v>4.8046937067049905E-2</v>
      </c>
      <c r="F21" s="28">
        <v>4.9777180026003072E-2</v>
      </c>
      <c r="G21" s="28">
        <v>4.880373741432948E-2</v>
      </c>
      <c r="H21" s="28">
        <v>6.1190538542111705E-2</v>
      </c>
      <c r="I21" s="28">
        <v>6.4414207298732817E-2</v>
      </c>
      <c r="J21" s="28">
        <v>5.6588700855822995E-2</v>
      </c>
      <c r="K21" s="28">
        <v>5.0068330859002468E-2</v>
      </c>
      <c r="L21" s="28">
        <v>4.8361022640933254E-2</v>
      </c>
      <c r="M21" s="28">
        <v>5.0931371343243298E-2</v>
      </c>
      <c r="N21" s="28">
        <v>5.2236189663149454E-2</v>
      </c>
      <c r="O21" s="28">
        <v>5.2861061262678415E-2</v>
      </c>
      <c r="P21" s="28">
        <v>5.6309673152084253E-2</v>
      </c>
      <c r="Q21" s="28">
        <v>5.5866017925501207E-2</v>
      </c>
      <c r="R21" s="28">
        <v>5.527879583948931E-2</v>
      </c>
    </row>
    <row r="22" spans="1:18" x14ac:dyDescent="0.3">
      <c r="A22" s="9" t="s">
        <v>16</v>
      </c>
      <c r="B22" s="28">
        <v>6.4847749449972474</v>
      </c>
      <c r="C22" s="28">
        <v>6.6629128758305152</v>
      </c>
      <c r="D22" s="28">
        <v>4.8959962890036204</v>
      </c>
      <c r="E22" s="28">
        <v>5.7702391200722838</v>
      </c>
      <c r="F22" s="28">
        <v>6.3749489829224775</v>
      </c>
      <c r="G22" s="28">
        <v>6.0902952956143199</v>
      </c>
      <c r="H22" s="28">
        <v>6.351662240454675</v>
      </c>
      <c r="I22" s="28">
        <v>7.0044033710750355</v>
      </c>
      <c r="J22" s="28">
        <v>6.5632866756112431</v>
      </c>
      <c r="K22" s="28">
        <v>5.6351559197136982</v>
      </c>
      <c r="L22" s="28">
        <v>5.4289970728487909</v>
      </c>
      <c r="M22" s="28">
        <v>5.4820569319187582</v>
      </c>
      <c r="N22" s="28">
        <v>5.6314333481882608</v>
      </c>
      <c r="O22" s="28">
        <v>6.1122017257487213</v>
      </c>
      <c r="P22" s="28">
        <v>6.1256169642190681</v>
      </c>
      <c r="Q22" s="28">
        <v>4.9876813048348918</v>
      </c>
      <c r="R22" s="28">
        <v>4.8891395340106785</v>
      </c>
    </row>
    <row r="23" spans="1:18" x14ac:dyDescent="0.3">
      <c r="A23" s="9" t="s">
        <v>17</v>
      </c>
      <c r="B23" s="28">
        <v>5.2860409017226617</v>
      </c>
      <c r="C23" s="28">
        <v>4.9989945851140449</v>
      </c>
      <c r="D23" s="28">
        <v>4.9425981294427181</v>
      </c>
      <c r="E23" s="28">
        <v>5.1436269824895087</v>
      </c>
      <c r="F23" s="28">
        <v>3.9764345190378996</v>
      </c>
      <c r="G23" s="28">
        <v>4.1697879953490791</v>
      </c>
      <c r="H23" s="28">
        <v>4.1517510624004457</v>
      </c>
      <c r="I23" s="28">
        <v>4.4848822107871875</v>
      </c>
      <c r="J23" s="28">
        <v>3.3522627300589884</v>
      </c>
      <c r="K23" s="28">
        <v>1.2280167582660677</v>
      </c>
      <c r="L23" s="28">
        <v>1.5575840705013377</v>
      </c>
      <c r="M23" s="28">
        <v>2.4737866695561848</v>
      </c>
      <c r="N23" s="28">
        <v>2.8131205574982712</v>
      </c>
      <c r="O23" s="28">
        <v>2.3599067439749204</v>
      </c>
      <c r="P23" s="28">
        <v>2.342364130476267</v>
      </c>
      <c r="Q23" s="28">
        <v>2.8102291234916406</v>
      </c>
      <c r="R23" s="28">
        <v>2.795742699134852</v>
      </c>
    </row>
    <row r="24" spans="1:18" x14ac:dyDescent="0.3">
      <c r="A24" s="9" t="s">
        <v>18</v>
      </c>
      <c r="B24" s="28">
        <v>2.1550807447915821</v>
      </c>
      <c r="C24" s="28">
        <v>1.9321304025727977</v>
      </c>
      <c r="D24" s="28">
        <v>2.0510199489697922</v>
      </c>
      <c r="E24" s="28">
        <v>2.2058804929277405</v>
      </c>
      <c r="F24" s="28">
        <v>2.5903305965736503</v>
      </c>
      <c r="G24" s="28">
        <v>1.4406945356596248</v>
      </c>
      <c r="H24" s="28">
        <v>1.7955755754712435</v>
      </c>
      <c r="I24" s="28">
        <v>1.1506032677114844</v>
      </c>
      <c r="J24" s="28">
        <v>1.7050314313027459</v>
      </c>
      <c r="K24" s="28">
        <v>1.8999850065381323</v>
      </c>
      <c r="L24" s="28">
        <v>1.3922514739961933</v>
      </c>
      <c r="M24" s="28">
        <v>1.0846065323122993</v>
      </c>
      <c r="N24" s="28">
        <v>0.8184625370491716</v>
      </c>
      <c r="O24" s="28">
        <v>0.42560876615860571</v>
      </c>
      <c r="P24" s="28">
        <v>0.32613522661706712</v>
      </c>
      <c r="Q24" s="28">
        <v>0.3021459109296723</v>
      </c>
      <c r="R24" s="28">
        <v>0.27527614986824711</v>
      </c>
    </row>
    <row r="25" spans="1:18" x14ac:dyDescent="0.3">
      <c r="A25" s="9" t="s">
        <v>19</v>
      </c>
      <c r="B25" s="28">
        <v>6.5111432327307224</v>
      </c>
      <c r="C25" s="28">
        <v>6.3709675695938826</v>
      </c>
      <c r="D25" s="28">
        <v>6.4948768029586672</v>
      </c>
      <c r="E25" s="28">
        <v>6.1262532479903369</v>
      </c>
      <c r="F25" s="28">
        <v>5.0107543496953895</v>
      </c>
      <c r="G25" s="28">
        <v>5.1645708752387902</v>
      </c>
      <c r="H25" s="28">
        <v>4.9122933465836409</v>
      </c>
      <c r="I25" s="28">
        <v>5.0506710006572746</v>
      </c>
      <c r="J25" s="28">
        <v>4.7742022480720809</v>
      </c>
      <c r="K25" s="28">
        <v>3.8654404390872177</v>
      </c>
      <c r="L25" s="28">
        <v>3.5092880847909571</v>
      </c>
      <c r="M25" s="28">
        <v>3.4300012256767811</v>
      </c>
      <c r="N25" s="28">
        <v>3.3759022014434983</v>
      </c>
      <c r="O25" s="28">
        <v>4.3327795291556805</v>
      </c>
      <c r="P25" s="28">
        <v>4.0477995060027787</v>
      </c>
      <c r="Q25" s="28">
        <v>5.0442308891643766</v>
      </c>
      <c r="R25" s="28">
        <v>8.96653026056042</v>
      </c>
    </row>
    <row r="26" spans="1:18" x14ac:dyDescent="0.3">
      <c r="A26" s="9" t="s">
        <v>20</v>
      </c>
      <c r="B26" s="28">
        <v>9.1323920327459227</v>
      </c>
      <c r="C26" s="28">
        <v>8.07004211613806</v>
      </c>
      <c r="D26" s="28">
        <v>7.2308989657112317</v>
      </c>
      <c r="E26" s="28">
        <v>6.2800856591987584</v>
      </c>
      <c r="F26" s="28">
        <v>5.9682704861460243</v>
      </c>
      <c r="G26" s="28">
        <v>6.0315500202885959</v>
      </c>
      <c r="H26" s="28">
        <v>5.4770660516958305</v>
      </c>
      <c r="I26" s="28">
        <v>5.8711159114129545</v>
      </c>
      <c r="J26" s="28">
        <v>5.4575515370997332</v>
      </c>
      <c r="K26" s="28">
        <v>4.9936538943673741</v>
      </c>
      <c r="L26" s="28">
        <v>4.7267568857108806</v>
      </c>
      <c r="M26" s="28">
        <v>4.7095102372011244</v>
      </c>
      <c r="N26" s="28">
        <v>4.7659540154341355</v>
      </c>
      <c r="O26" s="28">
        <v>4.123788249798146</v>
      </c>
      <c r="P26" s="28">
        <v>4.6275010105803407</v>
      </c>
      <c r="Q26" s="28">
        <v>4.7169412070112822</v>
      </c>
      <c r="R26" s="28">
        <v>4.5164679014424465</v>
      </c>
    </row>
    <row r="27" spans="1:18" x14ac:dyDescent="0.3">
      <c r="A27" s="9" t="s">
        <v>21</v>
      </c>
      <c r="B27" s="28">
        <v>4.8094222797715203</v>
      </c>
      <c r="C27" s="28">
        <v>4.7800693746351666</v>
      </c>
      <c r="D27" s="28">
        <v>5.3699549786029044</v>
      </c>
      <c r="E27" s="28">
        <v>5.3534805571168045</v>
      </c>
      <c r="F27" s="28">
        <v>5.505284781055777</v>
      </c>
      <c r="G27" s="28">
        <v>4.7319184746661218</v>
      </c>
      <c r="H27" s="28">
        <v>4.0752983377125878</v>
      </c>
      <c r="I27" s="28">
        <v>5.5402017650824789</v>
      </c>
      <c r="J27" s="28">
        <v>4.1269405082118151</v>
      </c>
      <c r="K27" s="28">
        <v>3.2533169961951018</v>
      </c>
      <c r="L27" s="28">
        <v>2.8093255247695135</v>
      </c>
      <c r="M27" s="28">
        <v>2.9563257732670172</v>
      </c>
      <c r="N27" s="28">
        <v>3.0485878046166723</v>
      </c>
      <c r="O27" s="28">
        <v>3.5369214490849408</v>
      </c>
      <c r="P27" s="28">
        <v>3.2251505505583844</v>
      </c>
      <c r="Q27" s="28">
        <v>3.1146982041579259</v>
      </c>
      <c r="R27" s="28">
        <v>2.793051955808834</v>
      </c>
    </row>
    <row r="28" spans="1:18" x14ac:dyDescent="0.3">
      <c r="A28" s="9" t="s">
        <v>22</v>
      </c>
      <c r="B28" s="28">
        <v>1.7166995175307169</v>
      </c>
      <c r="C28" s="28">
        <v>1.7364867864452411</v>
      </c>
      <c r="D28" s="28">
        <v>1.6222746017905896</v>
      </c>
      <c r="E28" s="28">
        <v>1.4193371925822107</v>
      </c>
      <c r="F28" s="28">
        <v>1.3429316473328372</v>
      </c>
      <c r="G28" s="28">
        <v>1.2973164990216122</v>
      </c>
      <c r="H28" s="28">
        <v>1.2916601010232238</v>
      </c>
      <c r="I28" s="28">
        <v>1.2794971591112112</v>
      </c>
      <c r="J28" s="28">
        <v>1.1240308632758866</v>
      </c>
      <c r="K28" s="28">
        <v>1.3939587409424743</v>
      </c>
      <c r="L28" s="28">
        <v>1.3703723150746574</v>
      </c>
      <c r="M28" s="28">
        <v>1.3090760929109366</v>
      </c>
      <c r="N28" s="28">
        <v>1.2480824876099372</v>
      </c>
      <c r="O28" s="28">
        <v>0.8431580374862776</v>
      </c>
      <c r="P28" s="28">
        <v>0.87537670281079938</v>
      </c>
      <c r="Q28" s="28">
        <v>0.86159641404569931</v>
      </c>
      <c r="R28" s="28">
        <v>0.75479989507426515</v>
      </c>
    </row>
    <row r="29" spans="1:18" x14ac:dyDescent="0.3">
      <c r="A29" s="9" t="s">
        <v>23</v>
      </c>
      <c r="B29" s="28">
        <v>7.2469755676383515E-2</v>
      </c>
      <c r="C29" s="28">
        <v>6.5838848868300409E-2</v>
      </c>
      <c r="D29" s="28">
        <v>6.7092705143970421E-2</v>
      </c>
      <c r="E29" s="28">
        <v>7.5843094102590256E-2</v>
      </c>
      <c r="F29" s="28">
        <v>7.9528808606979251E-2</v>
      </c>
      <c r="G29" s="28">
        <v>7.6382988224600629E-2</v>
      </c>
      <c r="H29" s="28">
        <v>7.306808446876073E-2</v>
      </c>
      <c r="I29" s="28">
        <v>7.4911074084083359E-2</v>
      </c>
      <c r="J29" s="28">
        <v>6.8832444225305309E-2</v>
      </c>
      <c r="K29" s="28">
        <v>5.9883210763830852E-2</v>
      </c>
      <c r="L29" s="28">
        <v>5.7834824494521361E-2</v>
      </c>
      <c r="M29" s="28">
        <v>6.0948140323763528E-2</v>
      </c>
      <c r="N29" s="28">
        <v>6.2563316650687595E-2</v>
      </c>
      <c r="O29" s="28">
        <v>6.3329843622738219E-2</v>
      </c>
      <c r="P29" s="28">
        <v>6.4823375625179827E-2</v>
      </c>
      <c r="Q29" s="28">
        <v>6.4333318323553546E-2</v>
      </c>
      <c r="R29" s="28">
        <v>6.3655888361869417E-2</v>
      </c>
    </row>
    <row r="30" spans="1:18" x14ac:dyDescent="0.3">
      <c r="A30" s="9" t="s">
        <v>24</v>
      </c>
      <c r="B30" s="28">
        <v>5.4338305676374796</v>
      </c>
      <c r="C30" s="28">
        <v>4.2163072205965744</v>
      </c>
      <c r="D30" s="28">
        <v>4.0585777059792729</v>
      </c>
      <c r="E30" s="28">
        <v>4.3478169789559473</v>
      </c>
      <c r="F30" s="28">
        <v>4.2445893227968545</v>
      </c>
      <c r="G30" s="28">
        <v>3.841788863607694</v>
      </c>
      <c r="H30" s="28">
        <v>3.7312804121571048</v>
      </c>
      <c r="I30" s="28">
        <v>4.0877392143524549</v>
      </c>
      <c r="J30" s="28">
        <v>4.7880025603660554</v>
      </c>
      <c r="K30" s="28">
        <v>3.7783447095201108</v>
      </c>
      <c r="L30" s="28">
        <v>3.3348019777454772</v>
      </c>
      <c r="M30" s="28">
        <v>3.7554950347746274</v>
      </c>
      <c r="N30" s="28">
        <v>5.9916620671920544</v>
      </c>
      <c r="O30" s="28">
        <v>7.5461977826238407</v>
      </c>
      <c r="P30" s="28">
        <v>6.7609387538096133</v>
      </c>
      <c r="Q30" s="28">
        <v>5.3619617954258798</v>
      </c>
      <c r="R30" s="28">
        <v>5.0988363632325582</v>
      </c>
    </row>
    <row r="31" spans="1:18" x14ac:dyDescent="0.3">
      <c r="A31" s="9" t="s">
        <v>25</v>
      </c>
      <c r="B31" s="28">
        <v>0.45534487654647038</v>
      </c>
      <c r="C31" s="28">
        <v>0.78617718438430007</v>
      </c>
      <c r="D31" s="28">
        <v>0.90667918839425621</v>
      </c>
      <c r="E31" s="28">
        <v>1.0982357493559354</v>
      </c>
      <c r="F31" s="28">
        <v>0.62814773619544828</v>
      </c>
      <c r="G31" s="28">
        <v>0.73956447740620013</v>
      </c>
      <c r="H31" s="28">
        <v>0.6061544434166326</v>
      </c>
      <c r="I31" s="28">
        <v>0.70990697317841944</v>
      </c>
      <c r="J31" s="28">
        <v>0.61815804261906426</v>
      </c>
      <c r="K31" s="28">
        <v>0.42400004670094682</v>
      </c>
      <c r="L31" s="28">
        <v>0.40585357879648964</v>
      </c>
      <c r="M31" s="28">
        <v>0.32947853820686829</v>
      </c>
      <c r="N31" s="28">
        <v>0.33407742767985699</v>
      </c>
      <c r="O31" s="28">
        <v>0.15119807981006916</v>
      </c>
      <c r="P31" s="28">
        <v>4.6147224220439008E-2</v>
      </c>
      <c r="Q31" s="28">
        <v>4.5336864551332984E-2</v>
      </c>
      <c r="R31" s="28">
        <v>4.5259569322303669E-2</v>
      </c>
    </row>
    <row r="32" spans="1:18" x14ac:dyDescent="0.3">
      <c r="A32" s="9" t="s">
        <v>26</v>
      </c>
      <c r="B32" s="28">
        <v>0.63958950104165746</v>
      </c>
      <c r="C32" s="28">
        <v>0.55453862666092535</v>
      </c>
      <c r="D32" s="28">
        <v>0.57672958265756757</v>
      </c>
      <c r="E32" s="28">
        <v>0.46851494806772737</v>
      </c>
      <c r="F32" s="28">
        <v>0.63354082232208786</v>
      </c>
      <c r="G32" s="28">
        <v>0.79043162592129812</v>
      </c>
      <c r="H32" s="28">
        <v>0.65113259213886554</v>
      </c>
      <c r="I32" s="28">
        <v>0.44964042572193691</v>
      </c>
      <c r="J32" s="28">
        <v>0.59101990192442311</v>
      </c>
      <c r="K32" s="28">
        <v>0.38696496691606613</v>
      </c>
      <c r="L32" s="28">
        <v>0.37564536290021533</v>
      </c>
      <c r="M32" s="28">
        <v>0.39365721448377228</v>
      </c>
      <c r="N32" s="28">
        <v>0.39194193172984415</v>
      </c>
      <c r="O32" s="28">
        <v>0.29352250381126921</v>
      </c>
      <c r="P32" s="28">
        <v>0.24051289834762984</v>
      </c>
      <c r="Q32" s="28">
        <v>0.22858683624467294</v>
      </c>
      <c r="R32" s="28">
        <v>0.19539185389313815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</v>
      </c>
      <c r="F34" s="127">
        <v>100</v>
      </c>
      <c r="G34" s="127">
        <v>100</v>
      </c>
      <c r="H34" s="127">
        <v>100</v>
      </c>
      <c r="I34" s="127">
        <v>100.00000000000003</v>
      </c>
      <c r="J34" s="127">
        <v>100</v>
      </c>
      <c r="K34" s="127">
        <v>99.999999999999986</v>
      </c>
      <c r="L34" s="127">
        <v>99.999999999999986</v>
      </c>
      <c r="M34" s="127">
        <v>99.999999999999986</v>
      </c>
      <c r="N34" s="127">
        <v>100</v>
      </c>
      <c r="O34" s="127">
        <v>99.999999999999986</v>
      </c>
      <c r="P34" s="127">
        <v>99.999999999999986</v>
      </c>
      <c r="Q34" s="127">
        <v>99.999999999999986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sheetPr codeName="Hoja204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631</v>
      </c>
      <c r="B1" s="90"/>
      <c r="C1" s="90"/>
      <c r="D1" s="90"/>
      <c r="E1" s="90"/>
      <c r="F1" s="81"/>
      <c r="G1" s="84"/>
      <c r="H1" s="122">
        <v>209</v>
      </c>
      <c r="I1" s="32"/>
    </row>
    <row r="2" spans="1:18" ht="18" x14ac:dyDescent="0.3">
      <c r="A2" s="229" t="s">
        <v>81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572045</v>
      </c>
      <c r="C9" s="274">
        <v>653750</v>
      </c>
      <c r="D9" s="274">
        <v>674869</v>
      </c>
      <c r="E9" s="274">
        <v>640648</v>
      </c>
      <c r="F9" s="274">
        <v>614517</v>
      </c>
      <c r="G9" s="274">
        <v>713576</v>
      </c>
      <c r="H9" s="274">
        <v>675637</v>
      </c>
      <c r="I9" s="274">
        <v>613609</v>
      </c>
      <c r="J9" s="274">
        <v>621295</v>
      </c>
      <c r="K9" s="274">
        <v>613838</v>
      </c>
      <c r="L9" s="274">
        <v>651260</v>
      </c>
      <c r="M9" s="274">
        <v>749957</v>
      </c>
      <c r="N9" s="274">
        <v>740184</v>
      </c>
      <c r="O9" s="274">
        <v>774005</v>
      </c>
      <c r="P9" s="274">
        <v>730180</v>
      </c>
      <c r="Q9" s="274">
        <v>934389</v>
      </c>
      <c r="R9" s="274">
        <v>936604</v>
      </c>
    </row>
    <row r="10" spans="1:18" x14ac:dyDescent="0.3">
      <c r="A10" s="251" t="s">
        <v>77</v>
      </c>
      <c r="B10" s="274">
        <v>260</v>
      </c>
      <c r="C10" s="274">
        <v>212</v>
      </c>
      <c r="D10" s="274">
        <v>235</v>
      </c>
      <c r="E10" s="274">
        <v>217</v>
      </c>
      <c r="F10" s="274">
        <v>481</v>
      </c>
      <c r="G10" s="274">
        <v>661</v>
      </c>
      <c r="H10" s="274">
        <v>676</v>
      </c>
      <c r="I10" s="274">
        <v>713</v>
      </c>
      <c r="J10" s="274">
        <v>810</v>
      </c>
      <c r="K10" s="274">
        <v>908</v>
      </c>
      <c r="L10" s="274">
        <v>1288</v>
      </c>
      <c r="M10" s="274">
        <v>1325</v>
      </c>
      <c r="N10" s="274">
        <v>750</v>
      </c>
      <c r="O10" s="274">
        <v>649</v>
      </c>
      <c r="P10" s="274">
        <v>693</v>
      </c>
      <c r="Q10" s="274">
        <v>727</v>
      </c>
      <c r="R10" s="274">
        <v>671</v>
      </c>
    </row>
    <row r="11" spans="1:18" x14ac:dyDescent="0.3">
      <c r="A11" s="251" t="s">
        <v>489</v>
      </c>
      <c r="B11" s="274">
        <v>377534</v>
      </c>
      <c r="C11" s="274">
        <v>564885</v>
      </c>
      <c r="D11" s="274">
        <v>767312</v>
      </c>
      <c r="E11" s="274">
        <v>814887</v>
      </c>
      <c r="F11" s="274">
        <v>841869</v>
      </c>
      <c r="G11" s="274">
        <v>864482</v>
      </c>
      <c r="H11" s="274">
        <v>1088076</v>
      </c>
      <c r="I11" s="274">
        <v>1054754</v>
      </c>
      <c r="J11" s="274">
        <v>1210400</v>
      </c>
      <c r="K11" s="274">
        <v>1200534</v>
      </c>
      <c r="L11" s="274">
        <v>1277964</v>
      </c>
      <c r="M11" s="274">
        <v>1321165</v>
      </c>
      <c r="N11" s="274">
        <v>1403531</v>
      </c>
      <c r="O11" s="274">
        <v>904748</v>
      </c>
      <c r="P11" s="274">
        <v>1120588</v>
      </c>
      <c r="Q11" s="274">
        <v>1075080</v>
      </c>
      <c r="R11" s="274">
        <v>923570</v>
      </c>
    </row>
    <row r="12" spans="1:18" x14ac:dyDescent="0.3">
      <c r="A12" s="251" t="s">
        <v>56</v>
      </c>
      <c r="B12" s="274">
        <v>355516</v>
      </c>
      <c r="C12" s="274">
        <v>376948</v>
      </c>
      <c r="D12" s="274">
        <v>377734</v>
      </c>
      <c r="E12" s="274">
        <v>405734</v>
      </c>
      <c r="F12" s="274">
        <v>423586</v>
      </c>
      <c r="G12" s="274">
        <v>431868</v>
      </c>
      <c r="H12" s="274">
        <v>430673</v>
      </c>
      <c r="I12" s="274">
        <v>396579</v>
      </c>
      <c r="J12" s="274">
        <v>387051</v>
      </c>
      <c r="K12" s="274">
        <v>401532</v>
      </c>
      <c r="L12" s="274">
        <v>409969</v>
      </c>
      <c r="M12" s="274">
        <v>433295</v>
      </c>
      <c r="N12" s="274">
        <v>439558</v>
      </c>
      <c r="O12" s="274">
        <v>433746</v>
      </c>
      <c r="P12" s="274">
        <v>516283</v>
      </c>
      <c r="Q12" s="274">
        <v>540393</v>
      </c>
      <c r="R12" s="274">
        <v>503470</v>
      </c>
    </row>
    <row r="13" spans="1:18" x14ac:dyDescent="0.3">
      <c r="A13" s="251" t="s">
        <v>490</v>
      </c>
      <c r="B13" s="274">
        <v>24900</v>
      </c>
      <c r="C13" s="274">
        <v>26739</v>
      </c>
      <c r="D13" s="274">
        <v>26319</v>
      </c>
      <c r="E13" s="274">
        <v>28443</v>
      </c>
      <c r="F13" s="274">
        <v>30037</v>
      </c>
      <c r="G13" s="274">
        <v>33283</v>
      </c>
      <c r="H13" s="274">
        <v>35299</v>
      </c>
      <c r="I13" s="274">
        <v>40680</v>
      </c>
      <c r="J13" s="274">
        <v>43535</v>
      </c>
      <c r="K13" s="274">
        <v>35597</v>
      </c>
      <c r="L13" s="274">
        <v>37332</v>
      </c>
      <c r="M13" s="274">
        <v>39679</v>
      </c>
      <c r="N13" s="274">
        <v>39890</v>
      </c>
      <c r="O13" s="274">
        <v>41653</v>
      </c>
      <c r="P13" s="274">
        <v>44544</v>
      </c>
      <c r="Q13" s="274">
        <v>42633</v>
      </c>
      <c r="R13" s="274">
        <v>43869</v>
      </c>
    </row>
    <row r="14" spans="1:18" x14ac:dyDescent="0.3">
      <c r="A14" s="251" t="s">
        <v>58</v>
      </c>
      <c r="B14" s="274">
        <v>203311</v>
      </c>
      <c r="C14" s="274">
        <v>225507</v>
      </c>
      <c r="D14" s="274">
        <v>257539</v>
      </c>
      <c r="E14" s="274">
        <v>289182</v>
      </c>
      <c r="F14" s="274">
        <v>352208</v>
      </c>
      <c r="G14" s="274">
        <v>436348</v>
      </c>
      <c r="H14" s="274">
        <v>551683</v>
      </c>
      <c r="I14" s="274">
        <v>553489</v>
      </c>
      <c r="J14" s="274">
        <v>565801</v>
      </c>
      <c r="K14" s="274">
        <v>477975</v>
      </c>
      <c r="L14" s="274">
        <v>530383</v>
      </c>
      <c r="M14" s="274">
        <v>570963</v>
      </c>
      <c r="N14" s="274">
        <v>563749</v>
      </c>
      <c r="O14" s="274">
        <v>466260</v>
      </c>
      <c r="P14" s="274">
        <v>579492</v>
      </c>
      <c r="Q14" s="274">
        <v>517857</v>
      </c>
      <c r="R14" s="274">
        <v>524381</v>
      </c>
    </row>
    <row r="15" spans="1:18" x14ac:dyDescent="0.3">
      <c r="A15" s="251" t="s">
        <v>59</v>
      </c>
      <c r="B15" s="274">
        <v>315456</v>
      </c>
      <c r="C15" s="274">
        <v>355179</v>
      </c>
      <c r="D15" s="274">
        <v>363475</v>
      </c>
      <c r="E15" s="274">
        <v>400008</v>
      </c>
      <c r="F15" s="274">
        <v>427055</v>
      </c>
      <c r="G15" s="274">
        <v>483267</v>
      </c>
      <c r="H15" s="274">
        <v>512920</v>
      </c>
      <c r="I15" s="274">
        <v>517906</v>
      </c>
      <c r="J15" s="274">
        <v>527741</v>
      </c>
      <c r="K15" s="274">
        <v>536193</v>
      </c>
      <c r="L15" s="274">
        <v>542006</v>
      </c>
      <c r="M15" s="274">
        <v>549833</v>
      </c>
      <c r="N15" s="274">
        <v>563142</v>
      </c>
      <c r="O15" s="274">
        <v>475696</v>
      </c>
      <c r="P15" s="274">
        <v>547081</v>
      </c>
      <c r="Q15" s="274">
        <v>560118</v>
      </c>
      <c r="R15" s="274">
        <v>569917</v>
      </c>
    </row>
    <row r="16" spans="1:18" x14ac:dyDescent="0.3">
      <c r="A16" s="251" t="s">
        <v>334</v>
      </c>
      <c r="B16" s="274">
        <v>117764</v>
      </c>
      <c r="C16" s="274">
        <v>127391</v>
      </c>
      <c r="D16" s="274">
        <v>130518</v>
      </c>
      <c r="E16" s="274">
        <v>141248</v>
      </c>
      <c r="F16" s="274">
        <v>153206</v>
      </c>
      <c r="G16" s="274">
        <v>163887</v>
      </c>
      <c r="H16" s="274">
        <v>173667</v>
      </c>
      <c r="I16" s="274">
        <v>180173</v>
      </c>
      <c r="J16" s="274">
        <v>186544</v>
      </c>
      <c r="K16" s="274">
        <v>192725</v>
      </c>
      <c r="L16" s="274">
        <v>198362</v>
      </c>
      <c r="M16" s="274">
        <v>203478</v>
      </c>
      <c r="N16" s="274">
        <v>207937</v>
      </c>
      <c r="O16" s="274">
        <v>154688</v>
      </c>
      <c r="P16" s="274">
        <v>191809</v>
      </c>
      <c r="Q16" s="274">
        <v>208601</v>
      </c>
      <c r="R16" s="274">
        <v>214223</v>
      </c>
    </row>
    <row r="17" spans="1:18" x14ac:dyDescent="0.3">
      <c r="A17" s="251" t="s">
        <v>491</v>
      </c>
      <c r="B17" s="274">
        <v>40823</v>
      </c>
      <c r="C17" s="274">
        <v>44867</v>
      </c>
      <c r="D17" s="274">
        <v>45158</v>
      </c>
      <c r="E17" s="274">
        <v>47683</v>
      </c>
      <c r="F17" s="274">
        <v>51751</v>
      </c>
      <c r="G17" s="274">
        <v>56393</v>
      </c>
      <c r="H17" s="274">
        <v>60267</v>
      </c>
      <c r="I17" s="274">
        <v>62784</v>
      </c>
      <c r="J17" s="274">
        <v>64563</v>
      </c>
      <c r="K17" s="274">
        <v>66637</v>
      </c>
      <c r="L17" s="274">
        <v>67948</v>
      </c>
      <c r="M17" s="274">
        <v>70635</v>
      </c>
      <c r="N17" s="274">
        <v>73747</v>
      </c>
      <c r="O17" s="274">
        <v>35798</v>
      </c>
      <c r="P17" s="274">
        <v>48803</v>
      </c>
      <c r="Q17" s="274">
        <v>58085</v>
      </c>
      <c r="R17" s="274">
        <v>59045</v>
      </c>
    </row>
    <row r="18" spans="1:18" x14ac:dyDescent="0.3">
      <c r="A18" s="251" t="s">
        <v>492</v>
      </c>
      <c r="B18" s="274">
        <v>49271</v>
      </c>
      <c r="C18" s="274">
        <v>61345</v>
      </c>
      <c r="D18" s="274">
        <v>70124</v>
      </c>
      <c r="E18" s="274">
        <v>81263</v>
      </c>
      <c r="F18" s="274">
        <v>93417</v>
      </c>
      <c r="G18" s="274">
        <v>110121</v>
      </c>
      <c r="H18" s="274">
        <v>125677</v>
      </c>
      <c r="I18" s="274">
        <v>139512</v>
      </c>
      <c r="J18" s="274">
        <v>153547</v>
      </c>
      <c r="K18" s="274">
        <v>174710</v>
      </c>
      <c r="L18" s="274">
        <v>196304</v>
      </c>
      <c r="M18" s="274">
        <v>215619</v>
      </c>
      <c r="N18" s="274">
        <v>232686</v>
      </c>
      <c r="O18" s="274">
        <v>252388</v>
      </c>
      <c r="P18" s="274">
        <v>284039</v>
      </c>
      <c r="Q18" s="274">
        <v>293258</v>
      </c>
      <c r="R18" s="274">
        <v>269804</v>
      </c>
    </row>
    <row r="19" spans="1:18" x14ac:dyDescent="0.3">
      <c r="A19" s="251" t="s">
        <v>335</v>
      </c>
      <c r="B19" s="274">
        <v>262244</v>
      </c>
      <c r="C19" s="274">
        <v>281882</v>
      </c>
      <c r="D19" s="274">
        <v>319177</v>
      </c>
      <c r="E19" s="274">
        <v>328398</v>
      </c>
      <c r="F19" s="274">
        <v>340893</v>
      </c>
      <c r="G19" s="274">
        <v>354372</v>
      </c>
      <c r="H19" s="274">
        <v>368531</v>
      </c>
      <c r="I19" s="274">
        <v>385653</v>
      </c>
      <c r="J19" s="274">
        <v>411262</v>
      </c>
      <c r="K19" s="274">
        <v>442378</v>
      </c>
      <c r="L19" s="274">
        <v>466289</v>
      </c>
      <c r="M19" s="274">
        <v>492931</v>
      </c>
      <c r="N19" s="274">
        <v>522289</v>
      </c>
      <c r="O19" s="274">
        <v>538204</v>
      </c>
      <c r="P19" s="274">
        <v>565233</v>
      </c>
      <c r="Q19" s="274">
        <v>575448</v>
      </c>
      <c r="R19" s="274">
        <v>600412</v>
      </c>
    </row>
    <row r="20" spans="1:18" x14ac:dyDescent="0.3">
      <c r="A20" s="251" t="s">
        <v>136</v>
      </c>
      <c r="B20" s="274">
        <v>656552</v>
      </c>
      <c r="C20" s="274">
        <v>682470</v>
      </c>
      <c r="D20" s="274">
        <v>717941</v>
      </c>
      <c r="E20" s="274">
        <v>744803</v>
      </c>
      <c r="F20" s="274">
        <v>782329</v>
      </c>
      <c r="G20" s="274">
        <v>834713</v>
      </c>
      <c r="H20" s="274">
        <v>883193</v>
      </c>
      <c r="I20" s="274">
        <v>933624</v>
      </c>
      <c r="J20" s="274">
        <v>989782</v>
      </c>
      <c r="K20" s="274">
        <v>1034890</v>
      </c>
      <c r="L20" s="274">
        <v>1072749</v>
      </c>
      <c r="M20" s="274">
        <v>1111322</v>
      </c>
      <c r="N20" s="274">
        <v>1144055</v>
      </c>
      <c r="O20" s="274">
        <v>1115703</v>
      </c>
      <c r="P20" s="274">
        <v>1165770</v>
      </c>
      <c r="Q20" s="274">
        <v>1178560</v>
      </c>
      <c r="R20" s="274">
        <v>1204670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2975676</v>
      </c>
      <c r="C22" s="276">
        <v>3401175</v>
      </c>
      <c r="D22" s="276">
        <v>3750401</v>
      </c>
      <c r="E22" s="276">
        <v>3922514</v>
      </c>
      <c r="F22" s="276">
        <v>4111349</v>
      </c>
      <c r="G22" s="276">
        <v>4482971</v>
      </c>
      <c r="H22" s="276">
        <v>4906299</v>
      </c>
      <c r="I22" s="276">
        <v>4879476</v>
      </c>
      <c r="J22" s="276">
        <v>5162331</v>
      </c>
      <c r="K22" s="276">
        <v>5177917</v>
      </c>
      <c r="L22" s="276">
        <v>5451854</v>
      </c>
      <c r="M22" s="276">
        <v>5760202</v>
      </c>
      <c r="N22" s="276">
        <v>5931518</v>
      </c>
      <c r="O22" s="276">
        <v>5193538</v>
      </c>
      <c r="P22" s="276">
        <v>5794515</v>
      </c>
      <c r="Q22" s="276">
        <v>5985149</v>
      </c>
      <c r="R22" s="276">
        <v>5850636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sheetPr codeName="Hoja205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630</v>
      </c>
      <c r="B1" s="90"/>
      <c r="C1" s="90"/>
      <c r="D1" s="90"/>
      <c r="E1" s="90"/>
      <c r="F1" s="81"/>
      <c r="G1" s="84"/>
      <c r="H1" s="122">
        <v>210</v>
      </c>
      <c r="I1" s="32"/>
    </row>
    <row r="2" spans="1:18" ht="18" x14ac:dyDescent="0.3">
      <c r="A2" s="229" t="s">
        <v>81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19.224035143611065</v>
      </c>
      <c r="C9" s="255">
        <v>19.221298521834367</v>
      </c>
      <c r="D9" s="255">
        <v>17.994582445983774</v>
      </c>
      <c r="E9" s="255">
        <v>16.332586703323429</v>
      </c>
      <c r="F9" s="255">
        <v>14.946845913591863</v>
      </c>
      <c r="G9" s="255">
        <v>15.917479724941339</v>
      </c>
      <c r="H9" s="255">
        <v>13.770807690277334</v>
      </c>
      <c r="I9" s="255">
        <v>12.575305217199551</v>
      </c>
      <c r="J9" s="255">
        <v>12.035163959846821</v>
      </c>
      <c r="K9" s="255">
        <v>11.854921583331675</v>
      </c>
      <c r="L9" s="255">
        <v>11.945661054019421</v>
      </c>
      <c r="M9" s="255">
        <v>13.019630214357067</v>
      </c>
      <c r="N9" s="255">
        <v>12.478829196843035</v>
      </c>
      <c r="O9" s="255">
        <v>14.903231669817377</v>
      </c>
      <c r="P9" s="255">
        <v>12.601227195028402</v>
      </c>
      <c r="Q9" s="255">
        <v>15.611791786637225</v>
      </c>
      <c r="R9" s="255">
        <v>16.00858436587065</v>
      </c>
    </row>
    <row r="10" spans="1:18" x14ac:dyDescent="0.3">
      <c r="A10" s="251" t="s">
        <v>77</v>
      </c>
      <c r="B10" s="255">
        <v>8.7375104009979575E-3</v>
      </c>
      <c r="C10" s="255">
        <v>6.2331400177879706E-3</v>
      </c>
      <c r="D10" s="255">
        <v>6.2659966227611398E-3</v>
      </c>
      <c r="E10" s="255">
        <v>5.5321663606554368E-3</v>
      </c>
      <c r="F10" s="255">
        <v>1.1699323020254422E-2</v>
      </c>
      <c r="G10" s="255">
        <v>1.4744686057527476E-2</v>
      </c>
      <c r="H10" s="255">
        <v>1.3778206342499714E-2</v>
      </c>
      <c r="I10" s="255">
        <v>1.4612224755281102E-2</v>
      </c>
      <c r="J10" s="255">
        <v>1.5690586287473624E-2</v>
      </c>
      <c r="K10" s="255">
        <v>1.7536009171255546E-2</v>
      </c>
      <c r="L10" s="255">
        <v>2.3624990691240081E-2</v>
      </c>
      <c r="M10" s="255">
        <v>2.3002665531521291E-2</v>
      </c>
      <c r="N10" s="255">
        <v>1.2644318031235847E-2</v>
      </c>
      <c r="O10" s="255">
        <v>1.2496298284522036E-2</v>
      </c>
      <c r="P10" s="255">
        <v>1.1959585918752475E-2</v>
      </c>
      <c r="Q10" s="255">
        <v>1.2146731852456806E-2</v>
      </c>
      <c r="R10" s="255">
        <v>1.1468838601478539E-2</v>
      </c>
    </row>
    <row r="11" spans="1:18" x14ac:dyDescent="0.3">
      <c r="A11" s="251" t="s">
        <v>489</v>
      </c>
      <c r="B11" s="255">
        <v>12.687335583578319</v>
      </c>
      <c r="C11" s="255">
        <v>16.608524995038479</v>
      </c>
      <c r="D11" s="255">
        <v>20.459465534485513</v>
      </c>
      <c r="E11" s="255">
        <v>20.774610364679386</v>
      </c>
      <c r="F11" s="255">
        <v>20.4767097125542</v>
      </c>
      <c r="G11" s="255">
        <v>19.283684859884215</v>
      </c>
      <c r="H11" s="255">
        <v>22.177123734203725</v>
      </c>
      <c r="I11" s="255">
        <v>21.616132551937952</v>
      </c>
      <c r="J11" s="255">
        <v>23.446772397972932</v>
      </c>
      <c r="K11" s="255">
        <v>23.185655544497912</v>
      </c>
      <c r="L11" s="255">
        <v>23.440906524642809</v>
      </c>
      <c r="M11" s="255">
        <v>22.936088005247036</v>
      </c>
      <c r="N11" s="255">
        <v>23.662256440931309</v>
      </c>
      <c r="O11" s="255">
        <v>17.420648505893286</v>
      </c>
      <c r="P11" s="255">
        <v>19.33877123452092</v>
      </c>
      <c r="Q11" s="255">
        <v>17.962460082447404</v>
      </c>
      <c r="R11" s="255">
        <v>15.785805167164732</v>
      </c>
    </row>
    <row r="12" spans="1:18" x14ac:dyDescent="0.3">
      <c r="A12" s="251" t="s">
        <v>56</v>
      </c>
      <c r="B12" s="255">
        <v>11.947402875850731</v>
      </c>
      <c r="C12" s="255">
        <v>11.082875770873301</v>
      </c>
      <c r="D12" s="255">
        <v>10.071829652349175</v>
      </c>
      <c r="E12" s="255">
        <v>10.34372343859066</v>
      </c>
      <c r="F12" s="255">
        <v>10.302847070389792</v>
      </c>
      <c r="G12" s="255">
        <v>9.6335220549051073</v>
      </c>
      <c r="H12" s="255">
        <v>8.77796073985707</v>
      </c>
      <c r="I12" s="255">
        <v>8.1274915585198091</v>
      </c>
      <c r="J12" s="255">
        <v>7.4976013742629046</v>
      </c>
      <c r="K12" s="255">
        <v>7.754701359639407</v>
      </c>
      <c r="L12" s="255">
        <v>7.5198088576840103</v>
      </c>
      <c r="M12" s="255">
        <v>7.5222188388532203</v>
      </c>
      <c r="N12" s="255">
        <v>7.4105481935652904</v>
      </c>
      <c r="O12" s="255">
        <v>8.3516477591961387</v>
      </c>
      <c r="P12" s="255">
        <v>8.9098569940711183</v>
      </c>
      <c r="Q12" s="255">
        <v>9.0288980274342379</v>
      </c>
      <c r="R12" s="255">
        <v>8.6053892260602094</v>
      </c>
    </row>
    <row r="13" spans="1:18" x14ac:dyDescent="0.3">
      <c r="A13" s="251" t="s">
        <v>490</v>
      </c>
      <c r="B13" s="255">
        <v>0.83678464994172752</v>
      </c>
      <c r="C13" s="255">
        <v>0.78616948554543642</v>
      </c>
      <c r="D13" s="255">
        <v>0.70176495793383165</v>
      </c>
      <c r="E13" s="255">
        <v>0.72512169491300738</v>
      </c>
      <c r="F13" s="255">
        <v>0.73058745438540973</v>
      </c>
      <c r="G13" s="255">
        <v>0.74243174894506347</v>
      </c>
      <c r="H13" s="255">
        <v>0.7194628782306175</v>
      </c>
      <c r="I13" s="255">
        <v>0.83369607720173222</v>
      </c>
      <c r="J13" s="255">
        <v>0.84332058521625219</v>
      </c>
      <c r="K13" s="255">
        <v>0.68747722298368241</v>
      </c>
      <c r="L13" s="255">
        <v>0.68475788236442137</v>
      </c>
      <c r="M13" s="255">
        <v>0.68884737028319487</v>
      </c>
      <c r="N13" s="255">
        <v>0.67250912835466403</v>
      </c>
      <c r="O13" s="255">
        <v>0.80201588974606519</v>
      </c>
      <c r="P13" s="255">
        <v>0.76872697714994265</v>
      </c>
      <c r="Q13" s="255">
        <v>0.71231309362557227</v>
      </c>
      <c r="R13" s="255">
        <v>0.7498159174489748</v>
      </c>
    </row>
    <row r="14" spans="1:18" x14ac:dyDescent="0.3">
      <c r="A14" s="251" t="s">
        <v>58</v>
      </c>
      <c r="B14" s="255">
        <v>6.832430681297291</v>
      </c>
      <c r="C14" s="255">
        <v>6.630267481091094</v>
      </c>
      <c r="D14" s="255">
        <v>6.8669723584224727</v>
      </c>
      <c r="E14" s="255">
        <v>7.3723637442721683</v>
      </c>
      <c r="F14" s="255">
        <v>8.5667259091845533</v>
      </c>
      <c r="G14" s="255">
        <v>9.7334557818910721</v>
      </c>
      <c r="H14" s="255">
        <v>11.244381966936789</v>
      </c>
      <c r="I14" s="255">
        <v>11.343205704874867</v>
      </c>
      <c r="J14" s="255">
        <v>10.960184459307239</v>
      </c>
      <c r="K14" s="255">
        <v>9.2310286163335551</v>
      </c>
      <c r="L14" s="255">
        <v>9.7284886939378783</v>
      </c>
      <c r="M14" s="255">
        <v>9.9122044678294277</v>
      </c>
      <c r="N14" s="255">
        <v>9.5042955277215722</v>
      </c>
      <c r="O14" s="255">
        <v>8.977694974023489</v>
      </c>
      <c r="P14" s="255">
        <v>10.000698936839408</v>
      </c>
      <c r="Q14" s="255">
        <v>8.6523660480298812</v>
      </c>
      <c r="R14" s="255">
        <v>8.962803360181697</v>
      </c>
    </row>
    <row r="15" spans="1:18" x14ac:dyDescent="0.3">
      <c r="A15" s="251" t="s">
        <v>59</v>
      </c>
      <c r="B15" s="255">
        <v>10.601154157912353</v>
      </c>
      <c r="C15" s="255">
        <v>10.442832256499592</v>
      </c>
      <c r="D15" s="255">
        <v>9.6916303083323623</v>
      </c>
      <c r="E15" s="255">
        <v>10.197745629461105</v>
      </c>
      <c r="F15" s="255">
        <v>10.387223269053539</v>
      </c>
      <c r="G15" s="255">
        <v>10.780060812349667</v>
      </c>
      <c r="H15" s="255">
        <v>10.454315972181883</v>
      </c>
      <c r="I15" s="255">
        <v>10.613967565369723</v>
      </c>
      <c r="J15" s="255">
        <v>10.2229206147378</v>
      </c>
      <c r="K15" s="255">
        <v>10.355380358549587</v>
      </c>
      <c r="L15" s="255">
        <v>9.9416822240654277</v>
      </c>
      <c r="M15" s="255">
        <v>9.5453770544852414</v>
      </c>
      <c r="N15" s="255">
        <v>9.4940620596616245</v>
      </c>
      <c r="O15" s="255">
        <v>9.159382293919867</v>
      </c>
      <c r="P15" s="255">
        <v>9.4413596306161942</v>
      </c>
      <c r="Q15" s="255">
        <v>9.3584637575438805</v>
      </c>
      <c r="R15" s="255">
        <v>9.7411119064662373</v>
      </c>
    </row>
    <row r="16" spans="1:18" x14ac:dyDescent="0.3">
      <c r="A16" s="251" t="s">
        <v>334</v>
      </c>
      <c r="B16" s="255">
        <v>3.9575545187043213</v>
      </c>
      <c r="C16" s="255">
        <v>3.745499717009563</v>
      </c>
      <c r="D16" s="255">
        <v>3.4801078604661209</v>
      </c>
      <c r="E16" s="255">
        <v>3.6009559175569548</v>
      </c>
      <c r="F16" s="255">
        <v>3.7264168038276488</v>
      </c>
      <c r="G16" s="255">
        <v>3.6557675702118084</v>
      </c>
      <c r="H16" s="255">
        <v>3.5396742024894934</v>
      </c>
      <c r="I16" s="255">
        <v>3.6924661582514187</v>
      </c>
      <c r="J16" s="255">
        <v>3.6135613930993578</v>
      </c>
      <c r="K16" s="255">
        <v>3.7220565721698509</v>
      </c>
      <c r="L16" s="255">
        <v>3.6384319902917426</v>
      </c>
      <c r="M16" s="255">
        <v>3.5324802845455769</v>
      </c>
      <c r="N16" s="255">
        <v>3.5056287446147847</v>
      </c>
      <c r="O16" s="255">
        <v>2.9784705532143985</v>
      </c>
      <c r="P16" s="255">
        <v>3.3101821291341897</v>
      </c>
      <c r="Q16" s="255">
        <v>3.4853100566084492</v>
      </c>
      <c r="R16" s="255">
        <v>3.6615335495149588</v>
      </c>
    </row>
    <row r="17" spans="1:18" x14ac:dyDescent="0.3">
      <c r="A17" s="251" t="s">
        <v>491</v>
      </c>
      <c r="B17" s="255">
        <v>1.3718899503843833</v>
      </c>
      <c r="C17" s="255">
        <v>1.3191617602740231</v>
      </c>
      <c r="D17" s="255">
        <v>1.2040845765559469</v>
      </c>
      <c r="E17" s="255">
        <v>1.2156234496549916</v>
      </c>
      <c r="F17" s="255">
        <v>1.2587352715617184</v>
      </c>
      <c r="G17" s="255">
        <v>1.2579380950713266</v>
      </c>
      <c r="H17" s="255">
        <v>1.2283597065731215</v>
      </c>
      <c r="I17" s="255">
        <v>1.2866955386193109</v>
      </c>
      <c r="J17" s="255">
        <v>1.2506559536767401</v>
      </c>
      <c r="K17" s="255">
        <v>1.286946082758762</v>
      </c>
      <c r="L17" s="255">
        <v>1.2463283132673766</v>
      </c>
      <c r="M17" s="255">
        <v>1.226259079108684</v>
      </c>
      <c r="N17" s="255">
        <v>1.2433073624660669</v>
      </c>
      <c r="O17" s="255">
        <v>0.68927963942884407</v>
      </c>
      <c r="P17" s="255">
        <v>0.84222752033604187</v>
      </c>
      <c r="Q17" s="255">
        <v>0.97048544656114666</v>
      </c>
      <c r="R17" s="255">
        <v>1.0092065204535028</v>
      </c>
    </row>
    <row r="18" spans="1:18" x14ac:dyDescent="0.3">
      <c r="A18" s="251" t="s">
        <v>492</v>
      </c>
      <c r="B18" s="255">
        <v>1.6557918267983478</v>
      </c>
      <c r="C18" s="255">
        <v>1.80364138863775</v>
      </c>
      <c r="D18" s="255">
        <v>1.869773392231924</v>
      </c>
      <c r="E18" s="255">
        <v>2.071707073575773</v>
      </c>
      <c r="F18" s="255">
        <v>2.2721739263682066</v>
      </c>
      <c r="G18" s="255">
        <v>2.4564290065672965</v>
      </c>
      <c r="H18" s="255">
        <v>2.5615438439442846</v>
      </c>
      <c r="I18" s="255">
        <v>2.8591594671231091</v>
      </c>
      <c r="J18" s="255">
        <v>2.9743733983737188</v>
      </c>
      <c r="K18" s="255">
        <v>3.3741367426322206</v>
      </c>
      <c r="L18" s="255">
        <v>3.600683363861175</v>
      </c>
      <c r="M18" s="255">
        <v>3.7432541428234636</v>
      </c>
      <c r="N18" s="255">
        <v>3.9228743805548598</v>
      </c>
      <c r="O18" s="255">
        <v>4.8596544398057739</v>
      </c>
      <c r="P18" s="255">
        <v>4.9018597760123148</v>
      </c>
      <c r="Q18" s="255">
        <v>4.8997610585801628</v>
      </c>
      <c r="R18" s="255">
        <v>4.6115328316442863</v>
      </c>
    </row>
    <row r="19" spans="1:18" x14ac:dyDescent="0.3">
      <c r="A19" s="251" t="s">
        <v>335</v>
      </c>
      <c r="B19" s="255">
        <v>8.8129218369204168</v>
      </c>
      <c r="C19" s="255">
        <v>8.2877828985571167</v>
      </c>
      <c r="D19" s="255">
        <v>8.5104766130341787</v>
      </c>
      <c r="E19" s="255">
        <v>8.3721307304448107</v>
      </c>
      <c r="F19" s="255">
        <v>8.2915121046644309</v>
      </c>
      <c r="G19" s="255">
        <v>7.9048470311318093</v>
      </c>
      <c r="H19" s="255">
        <v>7.5113848544493518</v>
      </c>
      <c r="I19" s="255">
        <v>7.9035740722979266</v>
      </c>
      <c r="J19" s="255">
        <v>7.9665949355049097</v>
      </c>
      <c r="K19" s="255">
        <v>8.5435513933498743</v>
      </c>
      <c r="L19" s="255">
        <v>8.5528519289034524</v>
      </c>
      <c r="M19" s="255">
        <v>8.557529753296846</v>
      </c>
      <c r="N19" s="255">
        <v>8.805317626954853</v>
      </c>
      <c r="O19" s="255">
        <v>10.362954887400457</v>
      </c>
      <c r="P19" s="255">
        <v>9.7546213962687123</v>
      </c>
      <c r="Q19" s="255">
        <v>9.6145977318192077</v>
      </c>
      <c r="R19" s="255">
        <v>10.26233729119364</v>
      </c>
    </row>
    <row r="20" spans="1:18" x14ac:dyDescent="0.3">
      <c r="A20" s="251" t="s">
        <v>136</v>
      </c>
      <c r="B20" s="255">
        <v>22.063961264600042</v>
      </c>
      <c r="C20" s="255">
        <v>20.065712584621494</v>
      </c>
      <c r="D20" s="255">
        <v>19.143046303581936</v>
      </c>
      <c r="E20" s="255">
        <v>18.987899087167058</v>
      </c>
      <c r="F20" s="255">
        <v>19.028523241398382</v>
      </c>
      <c r="G20" s="255">
        <v>18.61963862804377</v>
      </c>
      <c r="H20" s="255">
        <v>18.001206204513831</v>
      </c>
      <c r="I20" s="255">
        <v>19.133693863849317</v>
      </c>
      <c r="J20" s="255">
        <v>19.173160341713849</v>
      </c>
      <c r="K20" s="255">
        <v>19.986608514582215</v>
      </c>
      <c r="L20" s="255">
        <v>19.676774176271046</v>
      </c>
      <c r="M20" s="255">
        <v>19.293108123638721</v>
      </c>
      <c r="N20" s="255">
        <v>19.287727020300704</v>
      </c>
      <c r="O20" s="255">
        <v>21.48252308926978</v>
      </c>
      <c r="P20" s="255">
        <v>20.118508624103999</v>
      </c>
      <c r="Q20" s="255">
        <v>19.691406178860376</v>
      </c>
      <c r="R20" s="255">
        <v>20.590411025399632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</v>
      </c>
      <c r="E22" s="258">
        <v>100</v>
      </c>
      <c r="F22" s="258">
        <v>100</v>
      </c>
      <c r="G22" s="258">
        <v>100</v>
      </c>
      <c r="H22" s="258">
        <v>99.999999999999986</v>
      </c>
      <c r="I22" s="258">
        <v>100</v>
      </c>
      <c r="J22" s="258">
        <v>100.00000000000001</v>
      </c>
      <c r="K22" s="258">
        <v>99.999999999999986</v>
      </c>
      <c r="L22" s="258">
        <v>100.00000000000003</v>
      </c>
      <c r="M22" s="258">
        <v>99.999999999999986</v>
      </c>
      <c r="N22" s="258">
        <v>100</v>
      </c>
      <c r="O22" s="258">
        <v>100.00000000000001</v>
      </c>
      <c r="P22" s="258">
        <v>100</v>
      </c>
      <c r="Q22" s="258">
        <v>100</v>
      </c>
      <c r="R22" s="258">
        <v>100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sheetPr codeName="Hoja206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629</v>
      </c>
      <c r="B30" s="90"/>
      <c r="C30" s="90"/>
      <c r="D30" s="90"/>
      <c r="E30" s="90"/>
      <c r="F30" s="81"/>
      <c r="G30" s="84"/>
      <c r="H30" s="122">
        <v>211</v>
      </c>
      <c r="I30" s="32"/>
      <c r="J30" s="78"/>
    </row>
    <row r="31" spans="1:10" ht="18" x14ac:dyDescent="0.3">
      <c r="A31" s="229" t="s">
        <v>81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14.282967249080045</v>
      </c>
      <c r="D38" s="255">
        <v>3.2304397705544829</v>
      </c>
      <c r="E38" s="255">
        <v>-5.0707618811947128</v>
      </c>
      <c r="F38" s="255">
        <v>-4.0788389255878457</v>
      </c>
      <c r="G38" s="255">
        <v>16.11981442336014</v>
      </c>
      <c r="H38" s="255">
        <v>-5.3167427155621851</v>
      </c>
      <c r="I38" s="255">
        <v>-9.1806695015222601</v>
      </c>
      <c r="J38" s="255">
        <v>1.2525891895327561</v>
      </c>
      <c r="K38" s="255">
        <v>-1.2002349930387339</v>
      </c>
      <c r="L38" s="255">
        <v>6.0963967691801457</v>
      </c>
      <c r="M38" s="255">
        <v>15.154776894020827</v>
      </c>
      <c r="N38" s="255">
        <v>-1.3031413801057852</v>
      </c>
      <c r="O38" s="255">
        <v>4.5692692627778939</v>
      </c>
      <c r="P38" s="255">
        <v>-5.6621081259165038</v>
      </c>
      <c r="Q38" s="255">
        <v>27.966939658714281</v>
      </c>
      <c r="R38" s="255">
        <v>0.23705330435181793</v>
      </c>
    </row>
    <row r="39" spans="1:18" x14ac:dyDescent="0.3">
      <c r="A39" s="251" t="s">
        <v>77</v>
      </c>
      <c r="B39" s="259" t="s">
        <v>440</v>
      </c>
      <c r="C39" s="255">
        <v>-18.461538461538467</v>
      </c>
      <c r="D39" s="255">
        <v>10.849056603773576</v>
      </c>
      <c r="E39" s="255">
        <v>-7.6595744680851112</v>
      </c>
      <c r="F39" s="255">
        <v>121.65898617511522</v>
      </c>
      <c r="G39" s="255">
        <v>37.42203742203742</v>
      </c>
      <c r="H39" s="255">
        <v>2.2692889561270846</v>
      </c>
      <c r="I39" s="255">
        <v>5.4733727810650805</v>
      </c>
      <c r="J39" s="255">
        <v>13.60448807854138</v>
      </c>
      <c r="K39" s="255">
        <v>12.098765432098759</v>
      </c>
      <c r="L39" s="255">
        <v>41.850220264317159</v>
      </c>
      <c r="M39" s="255">
        <v>2.8726708074534173</v>
      </c>
      <c r="N39" s="255">
        <v>-43.39622641509434</v>
      </c>
      <c r="O39" s="255">
        <v>-13.466666666666669</v>
      </c>
      <c r="P39" s="255">
        <v>6.7796610169491629</v>
      </c>
      <c r="Q39" s="255">
        <v>4.9062049062049056</v>
      </c>
      <c r="R39" s="255">
        <v>-7.7028885832187086</v>
      </c>
    </row>
    <row r="40" spans="1:18" x14ac:dyDescent="0.3">
      <c r="A40" s="251" t="s">
        <v>489</v>
      </c>
      <c r="B40" s="259" t="s">
        <v>440</v>
      </c>
      <c r="C40" s="255">
        <v>49.624934442990565</v>
      </c>
      <c r="D40" s="255">
        <v>35.835081476760763</v>
      </c>
      <c r="E40" s="255">
        <v>6.2002158183372558</v>
      </c>
      <c r="F40" s="255">
        <v>3.3111339363617276</v>
      </c>
      <c r="G40" s="255">
        <v>2.6860473541608059</v>
      </c>
      <c r="H40" s="255">
        <v>25.864506143563432</v>
      </c>
      <c r="I40" s="255">
        <v>-3.0624699009995595</v>
      </c>
      <c r="J40" s="255">
        <v>14.756616234686007</v>
      </c>
      <c r="K40" s="255">
        <v>-0.81510244547257571</v>
      </c>
      <c r="L40" s="255">
        <v>6.4496299146879608</v>
      </c>
      <c r="M40" s="255">
        <v>3.3804551614912413</v>
      </c>
      <c r="N40" s="255">
        <v>6.2343462020262592</v>
      </c>
      <c r="O40" s="255">
        <v>-35.537725921265718</v>
      </c>
      <c r="P40" s="255">
        <v>23.85636663468722</v>
      </c>
      <c r="Q40" s="255">
        <v>-4.0610822175500658</v>
      </c>
      <c r="R40" s="255">
        <v>-14.092904714067785</v>
      </c>
    </row>
    <row r="41" spans="1:18" x14ac:dyDescent="0.3">
      <c r="A41" s="251" t="s">
        <v>56</v>
      </c>
      <c r="B41" s="259" t="s">
        <v>440</v>
      </c>
      <c r="C41" s="255">
        <v>6.0284206617986342</v>
      </c>
      <c r="D41" s="255">
        <v>0.20851682460181564</v>
      </c>
      <c r="E41" s="255">
        <v>7.4126236981579581</v>
      </c>
      <c r="F41" s="255">
        <v>4.3999270457984778</v>
      </c>
      <c r="G41" s="255">
        <v>1.9552109843101562</v>
      </c>
      <c r="H41" s="255">
        <v>-0.27670491909564987</v>
      </c>
      <c r="I41" s="255">
        <v>-7.916447049153291</v>
      </c>
      <c r="J41" s="255">
        <v>-2.4025477899737524</v>
      </c>
      <c r="K41" s="255">
        <v>3.7413674166970168</v>
      </c>
      <c r="L41" s="255">
        <v>2.1012023948278085</v>
      </c>
      <c r="M41" s="255">
        <v>5.6896984893979834</v>
      </c>
      <c r="N41" s="255">
        <v>1.4454355577608879</v>
      </c>
      <c r="O41" s="255">
        <v>-1.3222373384172386</v>
      </c>
      <c r="P41" s="255">
        <v>19.028878652483257</v>
      </c>
      <c r="Q41" s="255">
        <v>4.6699194046675814</v>
      </c>
      <c r="R41" s="255">
        <v>-6.8326199636190665</v>
      </c>
    </row>
    <row r="42" spans="1:18" x14ac:dyDescent="0.3">
      <c r="A42" s="251" t="s">
        <v>490</v>
      </c>
      <c r="B42" s="259" t="s">
        <v>440</v>
      </c>
      <c r="C42" s="255">
        <v>7.3855421686747036</v>
      </c>
      <c r="D42" s="255">
        <v>-1.5707393694603411</v>
      </c>
      <c r="E42" s="255">
        <v>8.0702154337170811</v>
      </c>
      <c r="F42" s="255">
        <v>5.6041908378159775</v>
      </c>
      <c r="G42" s="255">
        <v>10.806671771481845</v>
      </c>
      <c r="H42" s="255">
        <v>6.0571462908992686</v>
      </c>
      <c r="I42" s="255">
        <v>15.244057905323103</v>
      </c>
      <c r="J42" s="255">
        <v>7.0181907571288207</v>
      </c>
      <c r="K42" s="255">
        <v>-18.233605145285409</v>
      </c>
      <c r="L42" s="255">
        <v>4.8740062364805965</v>
      </c>
      <c r="M42" s="255">
        <v>6.2868316725597424</v>
      </c>
      <c r="N42" s="255">
        <v>0.53176743365509083</v>
      </c>
      <c r="O42" s="255">
        <v>4.4196540486337312</v>
      </c>
      <c r="P42" s="255">
        <v>6.9406765419057592</v>
      </c>
      <c r="Q42" s="255">
        <v>-4.2901400862068897</v>
      </c>
      <c r="R42" s="255">
        <v>2.8991626205052512</v>
      </c>
    </row>
    <row r="43" spans="1:18" x14ac:dyDescent="0.3">
      <c r="A43" s="251" t="s">
        <v>58</v>
      </c>
      <c r="B43" s="259" t="s">
        <v>440</v>
      </c>
      <c r="C43" s="255">
        <v>10.917264683170117</v>
      </c>
      <c r="D43" s="255">
        <v>14.20443711281689</v>
      </c>
      <c r="E43" s="255">
        <v>12.286682793673975</v>
      </c>
      <c r="F43" s="255">
        <v>21.794579192342539</v>
      </c>
      <c r="G43" s="255">
        <v>23.88929269068278</v>
      </c>
      <c r="H43" s="255">
        <v>26.431884642533035</v>
      </c>
      <c r="I43" s="255">
        <v>0.32736190892232742</v>
      </c>
      <c r="J43" s="255">
        <v>2.224434451271847</v>
      </c>
      <c r="K43" s="255">
        <v>-15.522418659564053</v>
      </c>
      <c r="L43" s="255">
        <v>10.964590198232131</v>
      </c>
      <c r="M43" s="255">
        <v>7.6510747893503464</v>
      </c>
      <c r="N43" s="255">
        <v>-1.2634794198573331</v>
      </c>
      <c r="O43" s="255">
        <v>-17.292979677125814</v>
      </c>
      <c r="P43" s="255">
        <v>24.285162784712398</v>
      </c>
      <c r="Q43" s="255">
        <v>-10.636039841792467</v>
      </c>
      <c r="R43" s="255">
        <v>1.2598072440847687</v>
      </c>
    </row>
    <row r="44" spans="1:18" x14ac:dyDescent="0.3">
      <c r="A44" s="251" t="s">
        <v>59</v>
      </c>
      <c r="B44" s="259" t="s">
        <v>440</v>
      </c>
      <c r="C44" s="255">
        <v>12.59224741326841</v>
      </c>
      <c r="D44" s="255">
        <v>2.3357236773570662</v>
      </c>
      <c r="E44" s="255">
        <v>10.051035146846417</v>
      </c>
      <c r="F44" s="255">
        <v>6.7616147677046428</v>
      </c>
      <c r="G44" s="255">
        <v>13.162707379611518</v>
      </c>
      <c r="H44" s="255">
        <v>6.1359455539070638</v>
      </c>
      <c r="I44" s="255">
        <v>0.97208141620525623</v>
      </c>
      <c r="J44" s="255">
        <v>1.8989932536020149</v>
      </c>
      <c r="K44" s="255">
        <v>1.6015431812195686</v>
      </c>
      <c r="L44" s="255">
        <v>1.0841245596268578</v>
      </c>
      <c r="M44" s="255">
        <v>1.4440799548344501</v>
      </c>
      <c r="N44" s="255">
        <v>2.4205531497745625</v>
      </c>
      <c r="O44" s="255">
        <v>-15.52823266600609</v>
      </c>
      <c r="P44" s="255">
        <v>15.006432679694598</v>
      </c>
      <c r="Q44" s="255">
        <v>2.3830109252560305</v>
      </c>
      <c r="R44" s="255">
        <v>1.7494527938755766</v>
      </c>
    </row>
    <row r="45" spans="1:18" x14ac:dyDescent="0.3">
      <c r="A45" s="251" t="s">
        <v>334</v>
      </c>
      <c r="B45" s="259" t="s">
        <v>440</v>
      </c>
      <c r="C45" s="255">
        <v>8.1748242247206235</v>
      </c>
      <c r="D45" s="255">
        <v>2.4546475025708219</v>
      </c>
      <c r="E45" s="255">
        <v>8.2210882790113402</v>
      </c>
      <c r="F45" s="255">
        <v>8.4659605799728155</v>
      </c>
      <c r="G45" s="255">
        <v>6.971659073404453</v>
      </c>
      <c r="H45" s="255">
        <v>5.9675264053890942</v>
      </c>
      <c r="I45" s="255">
        <v>3.7462500071976876</v>
      </c>
      <c r="J45" s="255">
        <v>3.5360459114295679</v>
      </c>
      <c r="K45" s="255">
        <v>3.3134273951453679</v>
      </c>
      <c r="L45" s="255">
        <v>2.9248929822285561</v>
      </c>
      <c r="M45" s="255">
        <v>2.5791230175134388</v>
      </c>
      <c r="N45" s="255">
        <v>2.1913916983654218</v>
      </c>
      <c r="O45" s="255">
        <v>-25.608237110278594</v>
      </c>
      <c r="P45" s="255">
        <v>23.997336574265617</v>
      </c>
      <c r="Q45" s="255">
        <v>8.7545422790380059</v>
      </c>
      <c r="R45" s="255">
        <v>2.6950973389389361</v>
      </c>
    </row>
    <row r="46" spans="1:18" x14ac:dyDescent="0.3">
      <c r="A46" s="251" t="s">
        <v>491</v>
      </c>
      <c r="B46" s="259" t="s">
        <v>440</v>
      </c>
      <c r="C46" s="255">
        <v>9.9061803395144921</v>
      </c>
      <c r="D46" s="255">
        <v>0.64858359150376543</v>
      </c>
      <c r="E46" s="255">
        <v>5.5914788077417086</v>
      </c>
      <c r="F46" s="255">
        <v>8.5313424071471928</v>
      </c>
      <c r="G46" s="255">
        <v>8.9698749782612879</v>
      </c>
      <c r="H46" s="255">
        <v>6.8696469419963364</v>
      </c>
      <c r="I46" s="255">
        <v>4.1764149534571118</v>
      </c>
      <c r="J46" s="255">
        <v>2.833524464831811</v>
      </c>
      <c r="K46" s="255">
        <v>3.2123662159441153</v>
      </c>
      <c r="L46" s="255">
        <v>1.9673754820895368</v>
      </c>
      <c r="M46" s="255">
        <v>3.9544946135279986</v>
      </c>
      <c r="N46" s="255">
        <v>4.4057478587102565</v>
      </c>
      <c r="O46" s="255">
        <v>-51.458364408043714</v>
      </c>
      <c r="P46" s="255">
        <v>36.328845186881949</v>
      </c>
      <c r="Q46" s="255">
        <v>19.019322582628106</v>
      </c>
      <c r="R46" s="255">
        <v>1.6527502797624152</v>
      </c>
    </row>
    <row r="47" spans="1:18" x14ac:dyDescent="0.3">
      <c r="A47" s="251" t="s">
        <v>625</v>
      </c>
      <c r="B47" s="259" t="s">
        <v>440</v>
      </c>
      <c r="C47" s="255">
        <v>24.505287085709654</v>
      </c>
      <c r="D47" s="255">
        <v>14.310864781155757</v>
      </c>
      <c r="E47" s="255">
        <v>15.88471849865951</v>
      </c>
      <c r="F47" s="255">
        <v>14.956376210575527</v>
      </c>
      <c r="G47" s="255">
        <v>17.881113715918943</v>
      </c>
      <c r="H47" s="255">
        <v>14.126279274616095</v>
      </c>
      <c r="I47" s="255">
        <v>11.008378621386569</v>
      </c>
      <c r="J47" s="255">
        <v>10.060066517575535</v>
      </c>
      <c r="K47" s="255">
        <v>13.782750558460918</v>
      </c>
      <c r="L47" s="255">
        <v>12.35991070917521</v>
      </c>
      <c r="M47" s="255">
        <v>9.8393308338087877</v>
      </c>
      <c r="N47" s="255">
        <v>7.9153506880191458</v>
      </c>
      <c r="O47" s="255">
        <v>8.4672047308390006</v>
      </c>
      <c r="P47" s="255">
        <v>12.540612073474165</v>
      </c>
      <c r="Q47" s="255">
        <v>3.2456810508416254</v>
      </c>
      <c r="R47" s="255">
        <v>-7.997735782144062</v>
      </c>
    </row>
    <row r="48" spans="1:18" x14ac:dyDescent="0.3">
      <c r="A48" s="251" t="s">
        <v>335</v>
      </c>
      <c r="B48" s="259" t="s">
        <v>440</v>
      </c>
      <c r="C48" s="255">
        <v>7.4884458748341274</v>
      </c>
      <c r="D48" s="255">
        <v>13.230713560993607</v>
      </c>
      <c r="E48" s="255">
        <v>2.8889926279149165</v>
      </c>
      <c r="F48" s="255">
        <v>3.8048343777976896</v>
      </c>
      <c r="G48" s="255">
        <v>3.95402663005693</v>
      </c>
      <c r="H48" s="255">
        <v>3.995518833316396</v>
      </c>
      <c r="I48" s="255">
        <v>4.6460134968292977</v>
      </c>
      <c r="J48" s="255">
        <v>6.640425460193498</v>
      </c>
      <c r="K48" s="255">
        <v>7.5659798376703975</v>
      </c>
      <c r="L48" s="255">
        <v>5.405106040535486</v>
      </c>
      <c r="M48" s="255">
        <v>5.7136239542429763</v>
      </c>
      <c r="N48" s="255">
        <v>5.9558031448620596</v>
      </c>
      <c r="O48" s="255">
        <v>3.047163543555385</v>
      </c>
      <c r="P48" s="255">
        <v>5.0220734145417083</v>
      </c>
      <c r="Q48" s="255">
        <v>1.8072193237125305</v>
      </c>
      <c r="R48" s="255">
        <v>4.3381852052661714</v>
      </c>
    </row>
    <row r="49" spans="1:18" x14ac:dyDescent="0.3">
      <c r="A49" s="251" t="s">
        <v>626</v>
      </c>
      <c r="B49" s="259" t="s">
        <v>440</v>
      </c>
      <c r="C49" s="255">
        <v>3.94759287916267</v>
      </c>
      <c r="D49" s="255">
        <v>5.197444576318361</v>
      </c>
      <c r="E49" s="255">
        <v>3.741533078623462</v>
      </c>
      <c r="F49" s="255">
        <v>5.0383792761307404</v>
      </c>
      <c r="G49" s="255">
        <v>6.6959041528564143</v>
      </c>
      <c r="H49" s="255">
        <v>5.8079843011909418</v>
      </c>
      <c r="I49" s="255">
        <v>5.7100769593961758</v>
      </c>
      <c r="J49" s="255">
        <v>6.0150553113458898</v>
      </c>
      <c r="K49" s="255">
        <v>4.5573671778229965</v>
      </c>
      <c r="L49" s="255">
        <v>3.658263197054751</v>
      </c>
      <c r="M49" s="255">
        <v>3.5957153071221768</v>
      </c>
      <c r="N49" s="255">
        <v>2.9454109609996095</v>
      </c>
      <c r="O49" s="255">
        <v>-2.4782025339690819</v>
      </c>
      <c r="P49" s="255">
        <v>4.4874845725071992</v>
      </c>
      <c r="Q49" s="255">
        <v>1.0971289362395709</v>
      </c>
      <c r="R49" s="255">
        <v>2.2154154222101567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14.299238223516269</v>
      </c>
      <c r="D51" s="258">
        <v>10.267804508735949</v>
      </c>
      <c r="E51" s="258">
        <v>4.5891892626948447</v>
      </c>
      <c r="F51" s="258">
        <v>4.8141319572090708</v>
      </c>
      <c r="G51" s="258">
        <v>9.0389310175321924</v>
      </c>
      <c r="H51" s="258">
        <v>9.4430233878381102</v>
      </c>
      <c r="I51" s="258">
        <v>-0.54670536793619817</v>
      </c>
      <c r="J51" s="258">
        <v>5.7968314630505517</v>
      </c>
      <c r="K51" s="258">
        <v>0.30191787392168123</v>
      </c>
      <c r="L51" s="258">
        <v>5.2904865025839456</v>
      </c>
      <c r="M51" s="258">
        <v>5.6558374453901337</v>
      </c>
      <c r="N51" s="258">
        <v>2.9741318099608236</v>
      </c>
      <c r="O51" s="258">
        <v>-12.441671760921906</v>
      </c>
      <c r="P51" s="258">
        <v>11.571629975558096</v>
      </c>
      <c r="Q51" s="258">
        <v>3.2899043319415</v>
      </c>
      <c r="R51" s="258">
        <v>-2.2474461370970147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sheetPr codeName="Hoja207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628</v>
      </c>
      <c r="B1" s="90"/>
      <c r="C1" s="90"/>
      <c r="D1" s="90"/>
      <c r="E1" s="90"/>
      <c r="F1" s="81"/>
      <c r="G1" s="84"/>
      <c r="H1" s="122">
        <v>212</v>
      </c>
      <c r="I1" s="2"/>
    </row>
    <row r="2" spans="1:18" ht="18" x14ac:dyDescent="0.3">
      <c r="A2" s="229" t="s">
        <v>81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572045</v>
      </c>
      <c r="C9" s="274">
        <v>747033</v>
      </c>
      <c r="D9" s="274">
        <v>767679</v>
      </c>
      <c r="E9" s="274">
        <v>759213</v>
      </c>
      <c r="F9" s="274">
        <v>720996</v>
      </c>
      <c r="G9" s="274">
        <v>911186</v>
      </c>
      <c r="H9" s="274">
        <v>944894</v>
      </c>
      <c r="I9" s="274">
        <v>986817</v>
      </c>
      <c r="J9" s="274">
        <v>1001724</v>
      </c>
      <c r="K9" s="274">
        <v>1034132</v>
      </c>
      <c r="L9" s="274">
        <v>1107214</v>
      </c>
      <c r="M9" s="274">
        <v>1221936</v>
      </c>
      <c r="N9" s="274">
        <v>1414088</v>
      </c>
      <c r="O9" s="274">
        <v>1372457</v>
      </c>
      <c r="P9" s="274">
        <v>1470509</v>
      </c>
      <c r="Q9" s="274">
        <v>1922930</v>
      </c>
      <c r="R9" s="274">
        <v>2261529</v>
      </c>
    </row>
    <row r="10" spans="1:18" x14ac:dyDescent="0.3">
      <c r="A10" s="251" t="s">
        <v>77</v>
      </c>
      <c r="B10" s="274">
        <v>260</v>
      </c>
      <c r="C10" s="274">
        <v>221</v>
      </c>
      <c r="D10" s="274">
        <v>253</v>
      </c>
      <c r="E10" s="274">
        <v>232</v>
      </c>
      <c r="F10" s="274">
        <v>554</v>
      </c>
      <c r="G10" s="274">
        <v>868</v>
      </c>
      <c r="H10" s="274">
        <v>923</v>
      </c>
      <c r="I10" s="274">
        <v>1060</v>
      </c>
      <c r="J10" s="274">
        <v>1182</v>
      </c>
      <c r="K10" s="274">
        <v>1318</v>
      </c>
      <c r="L10" s="274">
        <v>2026</v>
      </c>
      <c r="M10" s="274">
        <v>2119</v>
      </c>
      <c r="N10" s="274">
        <v>1092</v>
      </c>
      <c r="O10" s="274">
        <v>948</v>
      </c>
      <c r="P10" s="274">
        <v>919</v>
      </c>
      <c r="Q10" s="274">
        <v>983</v>
      </c>
      <c r="R10" s="274">
        <v>1121</v>
      </c>
    </row>
    <row r="11" spans="1:18" x14ac:dyDescent="0.3">
      <c r="A11" s="251" t="s">
        <v>489</v>
      </c>
      <c r="B11" s="274">
        <v>377534</v>
      </c>
      <c r="C11" s="274">
        <v>514291</v>
      </c>
      <c r="D11" s="274">
        <v>738566</v>
      </c>
      <c r="E11" s="274">
        <v>1049251</v>
      </c>
      <c r="F11" s="274">
        <v>1618477</v>
      </c>
      <c r="G11" s="274">
        <v>1409816</v>
      </c>
      <c r="H11" s="274">
        <v>1509703</v>
      </c>
      <c r="I11" s="274">
        <v>1317323</v>
      </c>
      <c r="J11" s="274">
        <v>1463616</v>
      </c>
      <c r="K11" s="274">
        <v>1655211</v>
      </c>
      <c r="L11" s="274">
        <v>1928668</v>
      </c>
      <c r="M11" s="274">
        <v>1959631</v>
      </c>
      <c r="N11" s="274">
        <v>2140563</v>
      </c>
      <c r="O11" s="274">
        <v>1718088</v>
      </c>
      <c r="P11" s="274">
        <v>2896596</v>
      </c>
      <c r="Q11" s="274">
        <v>2507648</v>
      </c>
      <c r="R11" s="274">
        <v>2193724</v>
      </c>
    </row>
    <row r="12" spans="1:18" x14ac:dyDescent="0.3">
      <c r="A12" s="251" t="s">
        <v>56</v>
      </c>
      <c r="B12" s="274">
        <v>355516</v>
      </c>
      <c r="C12" s="274">
        <v>393737</v>
      </c>
      <c r="D12" s="274">
        <v>427338</v>
      </c>
      <c r="E12" s="274">
        <v>449007</v>
      </c>
      <c r="F12" s="274">
        <v>458489</v>
      </c>
      <c r="G12" s="274">
        <v>493215</v>
      </c>
      <c r="H12" s="274">
        <v>502289</v>
      </c>
      <c r="I12" s="274">
        <v>452045</v>
      </c>
      <c r="J12" s="274">
        <v>429418</v>
      </c>
      <c r="K12" s="274">
        <v>494634</v>
      </c>
      <c r="L12" s="274">
        <v>526657</v>
      </c>
      <c r="M12" s="274">
        <v>555171</v>
      </c>
      <c r="N12" s="274">
        <v>565441</v>
      </c>
      <c r="O12" s="274">
        <v>541590</v>
      </c>
      <c r="P12" s="274">
        <v>636728</v>
      </c>
      <c r="Q12" s="274">
        <v>743149</v>
      </c>
      <c r="R12" s="274">
        <v>736807</v>
      </c>
    </row>
    <row r="13" spans="1:18" x14ac:dyDescent="0.3">
      <c r="A13" s="251" t="s">
        <v>490</v>
      </c>
      <c r="B13" s="274">
        <v>24900</v>
      </c>
      <c r="C13" s="274">
        <v>28706</v>
      </c>
      <c r="D13" s="274">
        <v>31176</v>
      </c>
      <c r="E13" s="274">
        <v>31554</v>
      </c>
      <c r="F13" s="274">
        <v>34770</v>
      </c>
      <c r="G13" s="274">
        <v>39348</v>
      </c>
      <c r="H13" s="274">
        <v>46044</v>
      </c>
      <c r="I13" s="274">
        <v>58313</v>
      </c>
      <c r="J13" s="274">
        <v>69298</v>
      </c>
      <c r="K13" s="274">
        <v>63877</v>
      </c>
      <c r="L13" s="274">
        <v>63819</v>
      </c>
      <c r="M13" s="274">
        <v>71505</v>
      </c>
      <c r="N13" s="274">
        <v>77800</v>
      </c>
      <c r="O13" s="274">
        <v>84736</v>
      </c>
      <c r="P13" s="274">
        <v>87544</v>
      </c>
      <c r="Q13" s="274">
        <v>85458</v>
      </c>
      <c r="R13" s="274">
        <v>94598</v>
      </c>
    </row>
    <row r="14" spans="1:18" x14ac:dyDescent="0.3">
      <c r="A14" s="251" t="s">
        <v>58</v>
      </c>
      <c r="B14" s="274">
        <v>203311</v>
      </c>
      <c r="C14" s="274">
        <v>236414</v>
      </c>
      <c r="D14" s="274">
        <v>273457</v>
      </c>
      <c r="E14" s="274">
        <v>317507</v>
      </c>
      <c r="F14" s="274">
        <v>398206</v>
      </c>
      <c r="G14" s="274">
        <v>505907</v>
      </c>
      <c r="H14" s="274">
        <v>664127</v>
      </c>
      <c r="I14" s="274">
        <v>707369</v>
      </c>
      <c r="J14" s="274">
        <v>793541</v>
      </c>
      <c r="K14" s="274">
        <v>685032</v>
      </c>
      <c r="L14" s="274">
        <v>785538</v>
      </c>
      <c r="M14" s="274">
        <v>880659</v>
      </c>
      <c r="N14" s="274">
        <v>883612</v>
      </c>
      <c r="O14" s="274">
        <v>798974</v>
      </c>
      <c r="P14" s="274">
        <v>1013419</v>
      </c>
      <c r="Q14" s="274">
        <v>970331</v>
      </c>
      <c r="R14" s="274">
        <v>1081738</v>
      </c>
    </row>
    <row r="15" spans="1:18" x14ac:dyDescent="0.3">
      <c r="A15" s="251" t="s">
        <v>59</v>
      </c>
      <c r="B15" s="274">
        <v>315456</v>
      </c>
      <c r="C15" s="274">
        <v>384885</v>
      </c>
      <c r="D15" s="274">
        <v>402712</v>
      </c>
      <c r="E15" s="274">
        <v>452467</v>
      </c>
      <c r="F15" s="274">
        <v>511694</v>
      </c>
      <c r="G15" s="274">
        <v>580054</v>
      </c>
      <c r="H15" s="274">
        <v>620606</v>
      </c>
      <c r="I15" s="274">
        <v>642629</v>
      </c>
      <c r="J15" s="274">
        <v>659813</v>
      </c>
      <c r="K15" s="274">
        <v>696466</v>
      </c>
      <c r="L15" s="274">
        <v>720667</v>
      </c>
      <c r="M15" s="274">
        <v>754792</v>
      </c>
      <c r="N15" s="274">
        <v>784935</v>
      </c>
      <c r="O15" s="274">
        <v>712187</v>
      </c>
      <c r="P15" s="274">
        <v>870828</v>
      </c>
      <c r="Q15" s="274">
        <v>985959</v>
      </c>
      <c r="R15" s="274">
        <v>1075422</v>
      </c>
    </row>
    <row r="16" spans="1:18" x14ac:dyDescent="0.3">
      <c r="A16" s="251" t="s">
        <v>334</v>
      </c>
      <c r="B16" s="274">
        <v>117764</v>
      </c>
      <c r="C16" s="274">
        <v>127496</v>
      </c>
      <c r="D16" s="274">
        <v>148738</v>
      </c>
      <c r="E16" s="274">
        <v>166278</v>
      </c>
      <c r="F16" s="274">
        <v>183503</v>
      </c>
      <c r="G16" s="274">
        <v>197590</v>
      </c>
      <c r="H16" s="274">
        <v>220231</v>
      </c>
      <c r="I16" s="274">
        <v>235027</v>
      </c>
      <c r="J16" s="274">
        <v>279400</v>
      </c>
      <c r="K16" s="274">
        <v>297379</v>
      </c>
      <c r="L16" s="274">
        <v>299921</v>
      </c>
      <c r="M16" s="274">
        <v>302791</v>
      </c>
      <c r="N16" s="274">
        <v>326049</v>
      </c>
      <c r="O16" s="274">
        <v>242681</v>
      </c>
      <c r="P16" s="274">
        <v>287361</v>
      </c>
      <c r="Q16" s="274">
        <v>300090</v>
      </c>
      <c r="R16" s="274">
        <v>332652</v>
      </c>
    </row>
    <row r="17" spans="1:18" x14ac:dyDescent="0.3">
      <c r="A17" s="251" t="s">
        <v>491</v>
      </c>
      <c r="B17" s="274">
        <v>40823</v>
      </c>
      <c r="C17" s="274">
        <v>46136</v>
      </c>
      <c r="D17" s="274">
        <v>50553</v>
      </c>
      <c r="E17" s="274">
        <v>57264</v>
      </c>
      <c r="F17" s="274">
        <v>64417</v>
      </c>
      <c r="G17" s="274">
        <v>73268</v>
      </c>
      <c r="H17" s="274">
        <v>84669</v>
      </c>
      <c r="I17" s="274">
        <v>94041</v>
      </c>
      <c r="J17" s="274">
        <v>101664</v>
      </c>
      <c r="K17" s="274">
        <v>111353</v>
      </c>
      <c r="L17" s="274">
        <v>120680</v>
      </c>
      <c r="M17" s="274">
        <v>132288</v>
      </c>
      <c r="N17" s="274">
        <v>139255</v>
      </c>
      <c r="O17" s="274">
        <v>70153</v>
      </c>
      <c r="P17" s="274">
        <v>93959</v>
      </c>
      <c r="Q17" s="274">
        <v>119468</v>
      </c>
      <c r="R17" s="274">
        <v>133121</v>
      </c>
    </row>
    <row r="18" spans="1:18" x14ac:dyDescent="0.3">
      <c r="A18" s="251" t="s">
        <v>492</v>
      </c>
      <c r="B18" s="274">
        <v>49271</v>
      </c>
      <c r="C18" s="274">
        <v>56243</v>
      </c>
      <c r="D18" s="274">
        <v>58033</v>
      </c>
      <c r="E18" s="274">
        <v>64311</v>
      </c>
      <c r="F18" s="274">
        <v>67904</v>
      </c>
      <c r="G18" s="274">
        <v>73828</v>
      </c>
      <c r="H18" s="274">
        <v>80755</v>
      </c>
      <c r="I18" s="274">
        <v>85434</v>
      </c>
      <c r="J18" s="274">
        <v>87752</v>
      </c>
      <c r="K18" s="274">
        <v>94783</v>
      </c>
      <c r="L18" s="274">
        <v>109782</v>
      </c>
      <c r="M18" s="274">
        <v>118835</v>
      </c>
      <c r="N18" s="274">
        <v>125728</v>
      </c>
      <c r="O18" s="274">
        <v>130769</v>
      </c>
      <c r="P18" s="274">
        <v>134954</v>
      </c>
      <c r="Q18" s="274">
        <v>151606</v>
      </c>
      <c r="R18" s="274">
        <v>139654</v>
      </c>
    </row>
    <row r="19" spans="1:18" x14ac:dyDescent="0.3">
      <c r="A19" s="251" t="s">
        <v>335</v>
      </c>
      <c r="B19" s="274">
        <v>262244</v>
      </c>
      <c r="C19" s="274">
        <v>294475</v>
      </c>
      <c r="D19" s="274">
        <v>337230</v>
      </c>
      <c r="E19" s="274">
        <v>347833</v>
      </c>
      <c r="F19" s="274">
        <v>378920</v>
      </c>
      <c r="G19" s="274">
        <v>408603</v>
      </c>
      <c r="H19" s="274">
        <v>452640</v>
      </c>
      <c r="I19" s="274">
        <v>513765</v>
      </c>
      <c r="J19" s="274">
        <v>562237</v>
      </c>
      <c r="K19" s="274">
        <v>618977</v>
      </c>
      <c r="L19" s="274">
        <v>657203</v>
      </c>
      <c r="M19" s="274">
        <v>701953</v>
      </c>
      <c r="N19" s="274">
        <v>738097</v>
      </c>
      <c r="O19" s="274">
        <v>765658</v>
      </c>
      <c r="P19" s="274">
        <v>802788</v>
      </c>
      <c r="Q19" s="274">
        <v>866257</v>
      </c>
      <c r="R19" s="274">
        <v>896991</v>
      </c>
    </row>
    <row r="20" spans="1:18" x14ac:dyDescent="0.3">
      <c r="A20" s="251" t="s">
        <v>136</v>
      </c>
      <c r="B20" s="274">
        <v>656552</v>
      </c>
      <c r="C20" s="274">
        <v>700384</v>
      </c>
      <c r="D20" s="274">
        <v>767758</v>
      </c>
      <c r="E20" s="274">
        <v>809913</v>
      </c>
      <c r="F20" s="274">
        <v>870889</v>
      </c>
      <c r="G20" s="274">
        <v>980747</v>
      </c>
      <c r="H20" s="274">
        <v>1091839</v>
      </c>
      <c r="I20" s="274">
        <v>1220772</v>
      </c>
      <c r="J20" s="274">
        <v>1341040</v>
      </c>
      <c r="K20" s="274">
        <v>1462442</v>
      </c>
      <c r="L20" s="274">
        <v>1615626</v>
      </c>
      <c r="M20" s="274">
        <v>1764357</v>
      </c>
      <c r="N20" s="274">
        <v>1878223</v>
      </c>
      <c r="O20" s="274">
        <v>1889136</v>
      </c>
      <c r="P20" s="274">
        <v>1997444</v>
      </c>
      <c r="Q20" s="274">
        <v>2128645</v>
      </c>
      <c r="R20" s="274">
        <v>2377267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2975676</v>
      </c>
      <c r="C22" s="276">
        <v>3530021</v>
      </c>
      <c r="D22" s="276">
        <v>4003493</v>
      </c>
      <c r="E22" s="276">
        <v>4504830</v>
      </c>
      <c r="F22" s="276">
        <v>5308819</v>
      </c>
      <c r="G22" s="276">
        <v>5674430</v>
      </c>
      <c r="H22" s="276">
        <v>6218720</v>
      </c>
      <c r="I22" s="276">
        <v>6314595</v>
      </c>
      <c r="J22" s="276">
        <v>6790685</v>
      </c>
      <c r="K22" s="276">
        <v>7215604</v>
      </c>
      <c r="L22" s="276">
        <v>7937801</v>
      </c>
      <c r="M22" s="276">
        <v>8466037</v>
      </c>
      <c r="N22" s="276">
        <v>9074883</v>
      </c>
      <c r="O22" s="276">
        <v>8327377</v>
      </c>
      <c r="P22" s="276">
        <v>10293049</v>
      </c>
      <c r="Q22" s="276">
        <v>10782524</v>
      </c>
      <c r="R22" s="276">
        <v>11324624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sheetPr codeName="Hoja208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627</v>
      </c>
      <c r="B1" s="90"/>
      <c r="C1" s="90"/>
      <c r="D1" s="90"/>
      <c r="E1" s="90"/>
      <c r="F1" s="81"/>
      <c r="G1" s="84"/>
      <c r="H1" s="122">
        <v>213</v>
      </c>
      <c r="I1" s="2"/>
    </row>
    <row r="2" spans="1:18" ht="18" x14ac:dyDescent="0.3">
      <c r="A2" s="229" t="s">
        <v>81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19.224035143611065</v>
      </c>
      <c r="C9" s="255">
        <v>21.162282037415643</v>
      </c>
      <c r="D9" s="255">
        <v>19.175230230201475</v>
      </c>
      <c r="E9" s="255">
        <v>16.853310779763053</v>
      </c>
      <c r="F9" s="255">
        <v>13.581099675841275</v>
      </c>
      <c r="G9" s="255">
        <v>16.0577538184452</v>
      </c>
      <c r="H9" s="255">
        <v>15.19434867625492</v>
      </c>
      <c r="I9" s="255">
        <v>15.627558061918458</v>
      </c>
      <c r="J9" s="255">
        <v>14.75144260115143</v>
      </c>
      <c r="K9" s="255">
        <v>14.331884066808545</v>
      </c>
      <c r="L9" s="255">
        <v>13.948623806517698</v>
      </c>
      <c r="M9" s="255">
        <v>14.433388372859698</v>
      </c>
      <c r="N9" s="255">
        <v>15.582437812145896</v>
      </c>
      <c r="O9" s="255">
        <v>16.481264148362683</v>
      </c>
      <c r="P9" s="255">
        <v>14.286427665893751</v>
      </c>
      <c r="Q9" s="255">
        <v>17.8337650813483</v>
      </c>
      <c r="R9" s="255">
        <v>19.970014015476366</v>
      </c>
    </row>
    <row r="10" spans="1:18" x14ac:dyDescent="0.3">
      <c r="A10" s="251" t="s">
        <v>77</v>
      </c>
      <c r="B10" s="255">
        <v>8.7375104009979575E-3</v>
      </c>
      <c r="C10" s="255">
        <v>6.260585985182524E-3</v>
      </c>
      <c r="D10" s="255">
        <v>6.319481512768974E-3</v>
      </c>
      <c r="E10" s="255">
        <v>5.1500278589869091E-3</v>
      </c>
      <c r="F10" s="255">
        <v>1.0435465967101158E-2</v>
      </c>
      <c r="G10" s="255">
        <v>1.5296690592711515E-2</v>
      </c>
      <c r="H10" s="255">
        <v>1.4842282656237941E-2</v>
      </c>
      <c r="I10" s="255">
        <v>1.6786508081674281E-2</v>
      </c>
      <c r="J10" s="255">
        <v>1.7406196871155119E-2</v>
      </c>
      <c r="K10" s="255">
        <v>1.8265969141322058E-2</v>
      </c>
      <c r="L10" s="255">
        <v>2.5523441567759132E-2</v>
      </c>
      <c r="M10" s="255">
        <v>2.5029420495091152E-2</v>
      </c>
      <c r="N10" s="255">
        <v>1.2033212990184006E-2</v>
      </c>
      <c r="O10" s="255">
        <v>1.1384136925709019E-2</v>
      </c>
      <c r="P10" s="255">
        <v>8.9283554367612563E-3</v>
      </c>
      <c r="Q10" s="255">
        <v>9.1166038675174754E-3</v>
      </c>
      <c r="R10" s="255">
        <v>9.8987833944862089E-3</v>
      </c>
    </row>
    <row r="11" spans="1:18" x14ac:dyDescent="0.3">
      <c r="A11" s="251" t="s">
        <v>489</v>
      </c>
      <c r="B11" s="255">
        <v>12.687335583578319</v>
      </c>
      <c r="C11" s="255">
        <v>14.569063470160659</v>
      </c>
      <c r="D11" s="255">
        <v>18.448040248852688</v>
      </c>
      <c r="E11" s="255">
        <v>23.291689142542559</v>
      </c>
      <c r="F11" s="255">
        <v>30.48657337912632</v>
      </c>
      <c r="G11" s="255">
        <v>24.845068139002507</v>
      </c>
      <c r="H11" s="255">
        <v>24.276748269740398</v>
      </c>
      <c r="I11" s="255">
        <v>20.861559609127742</v>
      </c>
      <c r="J11" s="255">
        <v>21.553289542954797</v>
      </c>
      <c r="K11" s="255">
        <v>22.939327047326877</v>
      </c>
      <c r="L11" s="255">
        <v>24.297258144919482</v>
      </c>
      <c r="M11" s="255">
        <v>23.146969473438396</v>
      </c>
      <c r="N11" s="255">
        <v>23.587775181233742</v>
      </c>
      <c r="O11" s="255">
        <v>20.631802787360293</v>
      </c>
      <c r="P11" s="255">
        <v>28.141282529598371</v>
      </c>
      <c r="Q11" s="255">
        <v>23.256595580033025</v>
      </c>
      <c r="R11" s="255">
        <v>19.371274489996313</v>
      </c>
    </row>
    <row r="12" spans="1:18" x14ac:dyDescent="0.3">
      <c r="A12" s="251" t="s">
        <v>56</v>
      </c>
      <c r="B12" s="255">
        <v>11.947402875850731</v>
      </c>
      <c r="C12" s="255">
        <v>11.153956307908649</v>
      </c>
      <c r="D12" s="255">
        <v>10.674128817010546</v>
      </c>
      <c r="E12" s="255">
        <v>9.9672351675867894</v>
      </c>
      <c r="F12" s="255">
        <v>8.6363652631592824</v>
      </c>
      <c r="G12" s="255">
        <v>8.6918862335071534</v>
      </c>
      <c r="H12" s="255">
        <v>8.0770480098798458</v>
      </c>
      <c r="I12" s="255">
        <v>7.1587330620570278</v>
      </c>
      <c r="J12" s="255">
        <v>6.3236330355479602</v>
      </c>
      <c r="K12" s="255">
        <v>6.8550602278062938</v>
      </c>
      <c r="L12" s="255">
        <v>6.6347972190282922</v>
      </c>
      <c r="M12" s="255">
        <v>6.5576254863993624</v>
      </c>
      <c r="N12" s="255">
        <v>6.2308351523650494</v>
      </c>
      <c r="O12" s="255">
        <v>6.5037286050577512</v>
      </c>
      <c r="P12" s="255">
        <v>6.1859998917716217</v>
      </c>
      <c r="Q12" s="255">
        <v>6.8921617981096084</v>
      </c>
      <c r="R12" s="255">
        <v>6.5062380879047286</v>
      </c>
    </row>
    <row r="13" spans="1:18" x14ac:dyDescent="0.3">
      <c r="A13" s="251" t="s">
        <v>490</v>
      </c>
      <c r="B13" s="255">
        <v>0.83678464994172752</v>
      </c>
      <c r="C13" s="255">
        <v>0.81319629543280347</v>
      </c>
      <c r="D13" s="255">
        <v>0.77871998277504162</v>
      </c>
      <c r="E13" s="255">
        <v>0.7004481856141076</v>
      </c>
      <c r="F13" s="255">
        <v>0.65494792721318995</v>
      </c>
      <c r="G13" s="255">
        <v>0.69342647631568288</v>
      </c>
      <c r="H13" s="255">
        <v>0.74040960197596939</v>
      </c>
      <c r="I13" s="255">
        <v>0.92346381676101164</v>
      </c>
      <c r="J13" s="255">
        <v>1.0204861512498371</v>
      </c>
      <c r="K13" s="255">
        <v>0.88526199608515099</v>
      </c>
      <c r="L13" s="255">
        <v>0.80398840938441263</v>
      </c>
      <c r="M13" s="255">
        <v>0.8446100578109923</v>
      </c>
      <c r="N13" s="255">
        <v>0.85731132842153446</v>
      </c>
      <c r="O13" s="255">
        <v>1.0175593106929108</v>
      </c>
      <c r="P13" s="255">
        <v>0.85051572182353352</v>
      </c>
      <c r="Q13" s="255">
        <v>0.79256025769105631</v>
      </c>
      <c r="R13" s="255">
        <v>0.83533016195504595</v>
      </c>
    </row>
    <row r="14" spans="1:18" x14ac:dyDescent="0.3">
      <c r="A14" s="251" t="s">
        <v>58</v>
      </c>
      <c r="B14" s="255">
        <v>6.832430681297291</v>
      </c>
      <c r="C14" s="255">
        <v>6.6972406113164764</v>
      </c>
      <c r="D14" s="255">
        <v>6.8304603005425513</v>
      </c>
      <c r="E14" s="255">
        <v>7.0481461009627449</v>
      </c>
      <c r="F14" s="255">
        <v>7.5008396406055668</v>
      </c>
      <c r="G14" s="255">
        <v>8.9155562761369858</v>
      </c>
      <c r="H14" s="255">
        <v>10.679480664831347</v>
      </c>
      <c r="I14" s="255">
        <v>11.202127769080994</v>
      </c>
      <c r="J14" s="255">
        <v>11.685728317540867</v>
      </c>
      <c r="K14" s="255">
        <v>9.4937582494826493</v>
      </c>
      <c r="L14" s="255">
        <v>9.8961664571837975</v>
      </c>
      <c r="M14" s="255">
        <v>10.402257868705275</v>
      </c>
      <c r="N14" s="255">
        <v>9.7368968834088552</v>
      </c>
      <c r="O14" s="255">
        <v>9.594545797554261</v>
      </c>
      <c r="P14" s="255">
        <v>9.8456638067107232</v>
      </c>
      <c r="Q14" s="255">
        <v>8.9991081865433369</v>
      </c>
      <c r="R14" s="255">
        <v>9.5520875571674608</v>
      </c>
    </row>
    <row r="15" spans="1:18" x14ac:dyDescent="0.3">
      <c r="A15" s="251" t="s">
        <v>59</v>
      </c>
      <c r="B15" s="255">
        <v>10.601154157912353</v>
      </c>
      <c r="C15" s="255">
        <v>10.903192927180887</v>
      </c>
      <c r="D15" s="255">
        <v>10.059015964309168</v>
      </c>
      <c r="E15" s="255">
        <v>10.044041617552715</v>
      </c>
      <c r="F15" s="255">
        <v>9.638565564205523</v>
      </c>
      <c r="G15" s="255">
        <v>10.222242586480052</v>
      </c>
      <c r="H15" s="255">
        <v>9.9796421128463741</v>
      </c>
      <c r="I15" s="255">
        <v>10.176883869828549</v>
      </c>
      <c r="J15" s="255">
        <v>9.7164424502093674</v>
      </c>
      <c r="K15" s="255">
        <v>9.6522203823824029</v>
      </c>
      <c r="L15" s="255">
        <v>9.0789250070642993</v>
      </c>
      <c r="M15" s="255">
        <v>8.9155291903401803</v>
      </c>
      <c r="N15" s="255">
        <v>8.6495330022436665</v>
      </c>
      <c r="O15" s="255">
        <v>8.5523568826054106</v>
      </c>
      <c r="P15" s="255">
        <v>8.4603502810488909</v>
      </c>
      <c r="Q15" s="255">
        <v>9.1440464217839903</v>
      </c>
      <c r="R15" s="255">
        <v>9.4963152860527646</v>
      </c>
    </row>
    <row r="16" spans="1:18" x14ac:dyDescent="0.3">
      <c r="A16" s="251" t="s">
        <v>334</v>
      </c>
      <c r="B16" s="255">
        <v>3.9575545187043213</v>
      </c>
      <c r="C16" s="255">
        <v>3.6117632161395075</v>
      </c>
      <c r="D16" s="255">
        <v>3.7152056966254219</v>
      </c>
      <c r="E16" s="255">
        <v>3.691104880761316</v>
      </c>
      <c r="F16" s="255">
        <v>3.4565691540811621</v>
      </c>
      <c r="G16" s="255">
        <v>3.4821118596933966</v>
      </c>
      <c r="H16" s="255">
        <v>3.5414200993130418</v>
      </c>
      <c r="I16" s="255">
        <v>3.721964749916661</v>
      </c>
      <c r="J16" s="255">
        <v>4.1144597341799836</v>
      </c>
      <c r="K16" s="255">
        <v>4.1213320464925731</v>
      </c>
      <c r="L16" s="255">
        <v>3.7783890021934288</v>
      </c>
      <c r="M16" s="255">
        <v>3.5765376409292804</v>
      </c>
      <c r="N16" s="255">
        <v>3.5928727676158472</v>
      </c>
      <c r="O16" s="255">
        <v>2.9142549928987243</v>
      </c>
      <c r="P16" s="255">
        <v>2.7917966775442342</v>
      </c>
      <c r="Q16" s="255">
        <v>2.7831146028517999</v>
      </c>
      <c r="R16" s="255">
        <v>2.9374220283163486</v>
      </c>
    </row>
    <row r="17" spans="1:18" x14ac:dyDescent="0.3">
      <c r="A17" s="251" t="s">
        <v>491</v>
      </c>
      <c r="B17" s="255">
        <v>1.3718899503843833</v>
      </c>
      <c r="C17" s="255">
        <v>1.3069610634044386</v>
      </c>
      <c r="D17" s="255">
        <v>1.2627223277273121</v>
      </c>
      <c r="E17" s="255">
        <v>1.2711689453320103</v>
      </c>
      <c r="F17" s="255">
        <v>1.2133960491024463</v>
      </c>
      <c r="G17" s="255">
        <v>1.2911957676806305</v>
      </c>
      <c r="H17" s="255">
        <v>1.3615181259165874</v>
      </c>
      <c r="I17" s="255">
        <v>1.4892641570837084</v>
      </c>
      <c r="J17" s="255">
        <v>1.4971096435779307</v>
      </c>
      <c r="K17" s="255">
        <v>1.5432249330755956</v>
      </c>
      <c r="L17" s="255">
        <v>1.5203203002947541</v>
      </c>
      <c r="M17" s="255">
        <v>1.5625729015831136</v>
      </c>
      <c r="N17" s="255">
        <v>1.5345101418938405</v>
      </c>
      <c r="O17" s="255">
        <v>0.84243814108572246</v>
      </c>
      <c r="P17" s="255">
        <v>0.91283933458395083</v>
      </c>
      <c r="Q17" s="255">
        <v>1.1079780578276477</v>
      </c>
      <c r="R17" s="255">
        <v>1.1755003963045483</v>
      </c>
    </row>
    <row r="18" spans="1:18" x14ac:dyDescent="0.3">
      <c r="A18" s="251" t="s">
        <v>492</v>
      </c>
      <c r="B18" s="255">
        <v>1.6557918267983478</v>
      </c>
      <c r="C18" s="255">
        <v>1.5932766405638947</v>
      </c>
      <c r="D18" s="255">
        <v>1.4495591724526558</v>
      </c>
      <c r="E18" s="255">
        <v>1.4276010415487377</v>
      </c>
      <c r="F18" s="255">
        <v>1.2790792076354458</v>
      </c>
      <c r="G18" s="255">
        <v>1.3010646003210895</v>
      </c>
      <c r="H18" s="255">
        <v>1.2985791288239381</v>
      </c>
      <c r="I18" s="255">
        <v>1.3529608787261891</v>
      </c>
      <c r="J18" s="255">
        <v>1.2922407680521184</v>
      </c>
      <c r="K18" s="255">
        <v>1.3135837277101128</v>
      </c>
      <c r="L18" s="255">
        <v>1.3830278688014477</v>
      </c>
      <c r="M18" s="255">
        <v>1.4036673829797814</v>
      </c>
      <c r="N18" s="255">
        <v>1.3854503688918083</v>
      </c>
      <c r="O18" s="255">
        <v>1.5703504236688215</v>
      </c>
      <c r="P18" s="255">
        <v>1.3111178232999765</v>
      </c>
      <c r="Q18" s="255">
        <v>1.406034431270452</v>
      </c>
      <c r="R18" s="255">
        <v>1.2331888458283471</v>
      </c>
    </row>
    <row r="19" spans="1:18" x14ac:dyDescent="0.3">
      <c r="A19" s="251" t="s">
        <v>335</v>
      </c>
      <c r="B19" s="255">
        <v>8.8129218369204168</v>
      </c>
      <c r="C19" s="255">
        <v>8.3420183619304247</v>
      </c>
      <c r="D19" s="255">
        <v>8.4233942709528904</v>
      </c>
      <c r="E19" s="255">
        <v>7.7213346563577314</v>
      </c>
      <c r="F19" s="255">
        <v>7.1375573361985021</v>
      </c>
      <c r="G19" s="255">
        <v>7.2007761131955101</v>
      </c>
      <c r="H19" s="255">
        <v>7.278668279002753</v>
      </c>
      <c r="I19" s="255">
        <v>8.1361512496050814</v>
      </c>
      <c r="J19" s="255">
        <v>8.2795329189912366</v>
      </c>
      <c r="K19" s="255">
        <v>8.5783116700971949</v>
      </c>
      <c r="L19" s="255">
        <v>8.279408869030604</v>
      </c>
      <c r="M19" s="255">
        <v>8.291400096644983</v>
      </c>
      <c r="N19" s="255">
        <v>8.1334051359119446</v>
      </c>
      <c r="O19" s="255">
        <v>9.1944678378317679</v>
      </c>
      <c r="P19" s="255">
        <v>7.7993216587232812</v>
      </c>
      <c r="Q19" s="255">
        <v>8.0338981856196181</v>
      </c>
      <c r="R19" s="255">
        <v>7.9207133058015886</v>
      </c>
    </row>
    <row r="20" spans="1:18" x14ac:dyDescent="0.3">
      <c r="A20" s="251" t="s">
        <v>136</v>
      </c>
      <c r="B20" s="255">
        <v>22.063961264600042</v>
      </c>
      <c r="C20" s="255">
        <v>19.840788482561436</v>
      </c>
      <c r="D20" s="255">
        <v>19.177203507037479</v>
      </c>
      <c r="E20" s="255">
        <v>17.978769454119245</v>
      </c>
      <c r="F20" s="255">
        <v>16.404571336864187</v>
      </c>
      <c r="G20" s="255">
        <v>17.28362143862908</v>
      </c>
      <c r="H20" s="255">
        <v>17.557294748758586</v>
      </c>
      <c r="I20" s="255">
        <v>19.332546267812901</v>
      </c>
      <c r="J20" s="255">
        <v>19.748228639673318</v>
      </c>
      <c r="K20" s="255">
        <v>20.267769683591283</v>
      </c>
      <c r="L20" s="255">
        <v>20.353571474014025</v>
      </c>
      <c r="M20" s="255">
        <v>20.840412107813844</v>
      </c>
      <c r="N20" s="255">
        <v>20.696939012877632</v>
      </c>
      <c r="O20" s="255">
        <v>22.685846935955944</v>
      </c>
      <c r="P20" s="255">
        <v>19.405756253564906</v>
      </c>
      <c r="Q20" s="255">
        <v>19.741620793053649</v>
      </c>
      <c r="R20" s="255">
        <v>20.992017041802004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100.00000000000001</v>
      </c>
      <c r="D22" s="258">
        <v>99.999999999999986</v>
      </c>
      <c r="E22" s="258">
        <v>100</v>
      </c>
      <c r="F22" s="258">
        <v>100</v>
      </c>
      <c r="G22" s="258">
        <v>100</v>
      </c>
      <c r="H22" s="258">
        <v>100</v>
      </c>
      <c r="I22" s="258">
        <v>100.00000000000001</v>
      </c>
      <c r="J22" s="258">
        <v>100.00000000000001</v>
      </c>
      <c r="K22" s="258">
        <v>99.999999999999972</v>
      </c>
      <c r="L22" s="258">
        <v>100</v>
      </c>
      <c r="M22" s="258">
        <v>99.999999999999972</v>
      </c>
      <c r="N22" s="258">
        <v>100</v>
      </c>
      <c r="O22" s="258">
        <v>100</v>
      </c>
      <c r="P22" s="258">
        <v>100.00000000000001</v>
      </c>
      <c r="Q22" s="258">
        <v>100</v>
      </c>
      <c r="R22" s="258">
        <v>100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 t="s">
        <v>173</v>
      </c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sheetPr codeName="Hoja209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624</v>
      </c>
      <c r="B1" s="90"/>
      <c r="C1" s="90"/>
      <c r="D1" s="90"/>
      <c r="E1" s="90"/>
      <c r="F1" s="81"/>
      <c r="G1" s="84"/>
      <c r="H1" s="122">
        <v>214</v>
      </c>
      <c r="I1" s="78"/>
    </row>
    <row r="2" spans="1:18" ht="18" x14ac:dyDescent="0.3">
      <c r="A2" s="229" t="s">
        <v>81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9" t="s">
        <v>440</v>
      </c>
      <c r="C9" s="255">
        <v>14.268910133843221</v>
      </c>
      <c r="D9" s="255">
        <v>-0.45210157250332372</v>
      </c>
      <c r="E9" s="255">
        <v>4.1799105016853417</v>
      </c>
      <c r="F9" s="255">
        <v>-0.99553246818118168</v>
      </c>
      <c r="G9" s="255">
        <v>8.8348166502363057</v>
      </c>
      <c r="H9" s="255">
        <v>9.5223774950735844</v>
      </c>
      <c r="I9" s="255">
        <v>14.994014374698011</v>
      </c>
      <c r="J9" s="255">
        <v>0.2548332270450544</v>
      </c>
      <c r="K9" s="255">
        <v>4.4893401003300255</v>
      </c>
      <c r="L9" s="255">
        <v>0.91482159082426051</v>
      </c>
      <c r="M9" s="255">
        <v>-4.162619845211097</v>
      </c>
      <c r="N9" s="255">
        <v>17.253184598957617</v>
      </c>
      <c r="O9" s="255">
        <v>-7.1849855546186774</v>
      </c>
      <c r="P9" s="255">
        <v>13.575007258532509</v>
      </c>
      <c r="Q9" s="255">
        <v>2.1875540950063908</v>
      </c>
      <c r="R9" s="255">
        <v>17.330357798717586</v>
      </c>
    </row>
    <row r="10" spans="1:18" x14ac:dyDescent="0.3">
      <c r="A10" s="251" t="s">
        <v>77</v>
      </c>
      <c r="B10" s="259" t="s">
        <v>440</v>
      </c>
      <c r="C10" s="255">
        <v>4.2452830188679229</v>
      </c>
      <c r="D10" s="255">
        <v>3.2752479060363981</v>
      </c>
      <c r="E10" s="255">
        <v>-0.69397643030183076</v>
      </c>
      <c r="F10" s="255">
        <v>7.7299447989103101</v>
      </c>
      <c r="G10" s="255">
        <v>14.012791034260516</v>
      </c>
      <c r="H10" s="255">
        <v>3.9768699042892734</v>
      </c>
      <c r="I10" s="255">
        <v>8.8833139086976303</v>
      </c>
      <c r="J10" s="255">
        <v>-1.8441649196366257</v>
      </c>
      <c r="K10" s="255">
        <v>-0.52885797982959559</v>
      </c>
      <c r="L10" s="255">
        <v>8.3662428486602067</v>
      </c>
      <c r="M10" s="255">
        <v>1.6696902531244859</v>
      </c>
      <c r="N10" s="255">
        <v>-8.9570552147239368</v>
      </c>
      <c r="O10" s="255">
        <v>0.32340540815116015</v>
      </c>
      <c r="P10" s="255">
        <v>-9.2140513026589019</v>
      </c>
      <c r="Q10" s="255">
        <v>1.9616442128801594</v>
      </c>
      <c r="R10" s="255">
        <v>23.556041377030994</v>
      </c>
    </row>
    <row r="11" spans="1:18" x14ac:dyDescent="0.3">
      <c r="A11" s="251" t="s">
        <v>489</v>
      </c>
      <c r="B11" s="259" t="s">
        <v>440</v>
      </c>
      <c r="C11" s="255">
        <v>-8.9565132726130088</v>
      </c>
      <c r="D11" s="255">
        <v>5.7227470379636998</v>
      </c>
      <c r="E11" s="255">
        <v>33.771834083106882</v>
      </c>
      <c r="F11" s="255">
        <v>49.306945877536975</v>
      </c>
      <c r="G11" s="255">
        <v>-15.170976848913426</v>
      </c>
      <c r="H11" s="255">
        <v>-14.920328010013364</v>
      </c>
      <c r="I11" s="255">
        <v>-9.9862600437717077</v>
      </c>
      <c r="J11" s="255">
        <v>-3.1817697215470844</v>
      </c>
      <c r="K11" s="255">
        <v>14.019902759652197</v>
      </c>
      <c r="L11" s="255">
        <v>9.4611370324295052</v>
      </c>
      <c r="M11" s="255">
        <v>-1.7170041079560718</v>
      </c>
      <c r="N11" s="255">
        <v>2.8226431860588548</v>
      </c>
      <c r="O11" s="255">
        <v>24.512160191323034</v>
      </c>
      <c r="P11" s="255">
        <v>36.120703955795506</v>
      </c>
      <c r="Q11" s="255">
        <v>-9.7631695381762711</v>
      </c>
      <c r="R11" s="255">
        <v>1.832493349229722</v>
      </c>
    </row>
    <row r="12" spans="1:18" x14ac:dyDescent="0.3">
      <c r="A12" s="251" t="s">
        <v>56</v>
      </c>
      <c r="B12" s="259" t="s">
        <v>440</v>
      </c>
      <c r="C12" s="255">
        <v>4.4539299850377319</v>
      </c>
      <c r="D12" s="255">
        <v>8.3080285927139954</v>
      </c>
      <c r="E12" s="255">
        <v>-2.1803119240186675</v>
      </c>
      <c r="F12" s="255">
        <v>-2.1917217995952711</v>
      </c>
      <c r="G12" s="255">
        <v>5.5110458510281006</v>
      </c>
      <c r="H12" s="255">
        <v>2.1223431664934509</v>
      </c>
      <c r="I12" s="255">
        <v>-2.2659412255796099</v>
      </c>
      <c r="J12" s="255">
        <v>-2.6670033589118844</v>
      </c>
      <c r="K12" s="255">
        <v>11.032917740543539</v>
      </c>
      <c r="L12" s="255">
        <v>4.2828853405081588</v>
      </c>
      <c r="M12" s="255">
        <v>-0.2607146077485254</v>
      </c>
      <c r="N12" s="255">
        <v>0.39868223472916497</v>
      </c>
      <c r="O12" s="255">
        <v>-2.9346897787242483</v>
      </c>
      <c r="P12" s="255">
        <v>-1.2286546615931684</v>
      </c>
      <c r="Q12" s="255">
        <v>11.50646800863062</v>
      </c>
      <c r="R12" s="255">
        <v>6.417723110824511</v>
      </c>
    </row>
    <row r="13" spans="1:18" x14ac:dyDescent="0.3">
      <c r="A13" s="251" t="s">
        <v>490</v>
      </c>
      <c r="B13" s="259" t="s">
        <v>440</v>
      </c>
      <c r="C13" s="255">
        <v>7.356296046972588</v>
      </c>
      <c r="D13" s="255">
        <v>10.337588880344839</v>
      </c>
      <c r="E13" s="255">
        <v>-6.3456376713558456</v>
      </c>
      <c r="F13" s="255">
        <v>4.3443928187370915</v>
      </c>
      <c r="G13" s="255">
        <v>2.1297012673779534</v>
      </c>
      <c r="H13" s="255">
        <v>10.334274908378433</v>
      </c>
      <c r="I13" s="255">
        <v>9.8939535049497636</v>
      </c>
      <c r="J13" s="255">
        <v>11.044668310584768</v>
      </c>
      <c r="K13" s="255">
        <v>12.732453934002237</v>
      </c>
      <c r="L13" s="255">
        <v>-4.7340670199865258</v>
      </c>
      <c r="M13" s="255">
        <v>5.4161024253195649</v>
      </c>
      <c r="N13" s="255">
        <v>8.2280585995096089</v>
      </c>
      <c r="O13" s="255">
        <v>4.3052364877479192</v>
      </c>
      <c r="P13" s="255">
        <v>-3.3914642275698128</v>
      </c>
      <c r="Q13" s="255">
        <v>1.9928336503945587</v>
      </c>
      <c r="R13" s="255">
        <v>7.5764947917106298</v>
      </c>
    </row>
    <row r="14" spans="1:18" x14ac:dyDescent="0.3">
      <c r="A14" s="251" t="s">
        <v>58</v>
      </c>
      <c r="B14" s="259" t="s">
        <v>440</v>
      </c>
      <c r="C14" s="255">
        <v>4.8366569552164691</v>
      </c>
      <c r="D14" s="255">
        <v>1.2821416990376235</v>
      </c>
      <c r="E14" s="255">
        <v>3.4036829890321343</v>
      </c>
      <c r="F14" s="255">
        <v>2.9737516587919259</v>
      </c>
      <c r="G14" s="255">
        <v>2.5484535705317768</v>
      </c>
      <c r="H14" s="255">
        <v>3.8302348801838377</v>
      </c>
      <c r="I14" s="255">
        <v>6.1635649779898927</v>
      </c>
      <c r="J14" s="255">
        <v>9.7409285785589077</v>
      </c>
      <c r="K14" s="255">
        <v>2.1880278359352587</v>
      </c>
      <c r="L14" s="255">
        <v>3.3408253568937738</v>
      </c>
      <c r="M14" s="255">
        <v>4.1411115823686089</v>
      </c>
      <c r="N14" s="255">
        <v>1.6192554543317641</v>
      </c>
      <c r="O14" s="255">
        <v>9.3273111025313113</v>
      </c>
      <c r="P14" s="255">
        <v>2.0556633783015172</v>
      </c>
      <c r="Q14" s="255">
        <v>7.1441484997823324</v>
      </c>
      <c r="R14" s="255">
        <v>10.094363110882739</v>
      </c>
    </row>
    <row r="15" spans="1:18" x14ac:dyDescent="0.3">
      <c r="A15" s="251" t="s">
        <v>59</v>
      </c>
      <c r="B15" s="259" t="s">
        <v>440</v>
      </c>
      <c r="C15" s="255">
        <v>8.3636701494176151</v>
      </c>
      <c r="D15" s="255">
        <v>2.2436441226720234</v>
      </c>
      <c r="E15" s="255">
        <v>2.0935269385605295</v>
      </c>
      <c r="F15" s="255">
        <v>5.9273921998179873</v>
      </c>
      <c r="G15" s="255">
        <v>0.17394382094457228</v>
      </c>
      <c r="H15" s="255">
        <v>0.80569093395732239</v>
      </c>
      <c r="I15" s="255">
        <v>2.5517418516980825</v>
      </c>
      <c r="J15" s="255">
        <v>0.76057904672029508</v>
      </c>
      <c r="K15" s="255">
        <v>3.8911964098174963</v>
      </c>
      <c r="L15" s="255">
        <v>2.365063837312789</v>
      </c>
      <c r="M15" s="255">
        <v>3.2442669363799865</v>
      </c>
      <c r="N15" s="255">
        <v>1.5358220034228651</v>
      </c>
      <c r="O15" s="255">
        <v>7.4110016881488292</v>
      </c>
      <c r="P15" s="255">
        <v>6.3203041005128568</v>
      </c>
      <c r="Q15" s="255">
        <v>10.585598758710276</v>
      </c>
      <c r="R15" s="255">
        <v>7.1983198740995533</v>
      </c>
    </row>
    <row r="16" spans="1:18" x14ac:dyDescent="0.3">
      <c r="A16" s="251" t="s">
        <v>334</v>
      </c>
      <c r="B16" s="259" t="s">
        <v>440</v>
      </c>
      <c r="C16" s="255">
        <v>8.2423405107107328E-2</v>
      </c>
      <c r="D16" s="255">
        <v>13.86590818079128</v>
      </c>
      <c r="E16" s="255">
        <v>3.3001513365281454</v>
      </c>
      <c r="F16" s="255">
        <v>1.7454295940619602</v>
      </c>
      <c r="G16" s="255">
        <v>0.65910416357317558</v>
      </c>
      <c r="H16" s="255">
        <v>5.1818227901844409</v>
      </c>
      <c r="I16" s="255">
        <v>2.8648266494588341</v>
      </c>
      <c r="J16" s="255">
        <v>14.819874978181758</v>
      </c>
      <c r="K16" s="255">
        <v>3.021323654370093</v>
      </c>
      <c r="L16" s="255">
        <v>-2.0112642079011493</v>
      </c>
      <c r="M16" s="255">
        <v>-1.5814176555112454</v>
      </c>
      <c r="N16" s="255">
        <v>5.3720906024032047</v>
      </c>
      <c r="O16" s="255">
        <v>5.2524891910806559E-2</v>
      </c>
      <c r="P16" s="255">
        <v>-4.505206546731344</v>
      </c>
      <c r="Q16" s="255">
        <v>-3.9767740294957292</v>
      </c>
      <c r="R16" s="255">
        <v>7.9416132307766247</v>
      </c>
    </row>
    <row r="17" spans="1:18" x14ac:dyDescent="0.3">
      <c r="A17" s="251" t="s">
        <v>491</v>
      </c>
      <c r="B17" s="259" t="s">
        <v>440</v>
      </c>
      <c r="C17" s="255">
        <v>2.8283593732587349</v>
      </c>
      <c r="D17" s="255">
        <v>8.867770069404628</v>
      </c>
      <c r="E17" s="255">
        <v>7.2768161090295109</v>
      </c>
      <c r="F17" s="255">
        <v>3.6486474927718291</v>
      </c>
      <c r="G17" s="255">
        <v>4.377619760720421</v>
      </c>
      <c r="H17" s="255">
        <v>8.1323693312099721</v>
      </c>
      <c r="I17" s="255">
        <v>6.616249308830362</v>
      </c>
      <c r="J17" s="255">
        <v>5.1272329894364503</v>
      </c>
      <c r="K17" s="255">
        <v>6.1214057270357927</v>
      </c>
      <c r="L17" s="255">
        <v>6.2850394976237851</v>
      </c>
      <c r="M17" s="255">
        <v>5.4488572682877816</v>
      </c>
      <c r="N17" s="255">
        <v>0.82446783818397762</v>
      </c>
      <c r="O17" s="255">
        <v>3.7817631211193685</v>
      </c>
      <c r="P17" s="255">
        <v>-1.7563741987485315</v>
      </c>
      <c r="Q17" s="255">
        <v>6.8306161567911516</v>
      </c>
      <c r="R17" s="255">
        <v>9.6164782138857419</v>
      </c>
    </row>
    <row r="18" spans="1:18" x14ac:dyDescent="0.3">
      <c r="A18" s="251" t="s">
        <v>625</v>
      </c>
      <c r="B18" s="259" t="s">
        <v>440</v>
      </c>
      <c r="C18" s="255">
        <v>-8.3168962425625494</v>
      </c>
      <c r="D18" s="255">
        <v>-9.7350733205231847</v>
      </c>
      <c r="E18" s="255">
        <v>-4.3722206797299208</v>
      </c>
      <c r="F18" s="255">
        <v>-8.1504505688728983</v>
      </c>
      <c r="G18" s="255">
        <v>-7.7680235380016001</v>
      </c>
      <c r="H18" s="255">
        <v>-4.1565012407726414</v>
      </c>
      <c r="I18" s="255">
        <v>-4.6972221443202358</v>
      </c>
      <c r="J18" s="255">
        <v>-6.6753194275361807</v>
      </c>
      <c r="K18" s="255">
        <v>-5.0714168319323534</v>
      </c>
      <c r="L18" s="255">
        <v>3.0835348352414798</v>
      </c>
      <c r="M18" s="255">
        <v>-1.4502893177850922</v>
      </c>
      <c r="N18" s="255">
        <v>-1.9597499501867759</v>
      </c>
      <c r="O18" s="255">
        <v>-4.1097728780763987</v>
      </c>
      <c r="P18" s="255">
        <v>-8.2995037401620948</v>
      </c>
      <c r="Q18" s="255">
        <v>8.8074756037929092</v>
      </c>
      <c r="R18" s="255">
        <v>0.12406519065135058</v>
      </c>
    </row>
    <row r="19" spans="1:18" x14ac:dyDescent="0.3">
      <c r="A19" s="251" t="s">
        <v>335</v>
      </c>
      <c r="B19" s="259" t="s">
        <v>440</v>
      </c>
      <c r="C19" s="255">
        <v>4.4674722046813997</v>
      </c>
      <c r="D19" s="255">
        <v>1.1378059374418541</v>
      </c>
      <c r="E19" s="255">
        <v>0.24798796368227727</v>
      </c>
      <c r="F19" s="255">
        <v>4.9443752051007976</v>
      </c>
      <c r="G19" s="255">
        <v>3.7319891716828408</v>
      </c>
      <c r="H19" s="255">
        <v>6.5213724137322515</v>
      </c>
      <c r="I19" s="255">
        <v>8.4648190915690833</v>
      </c>
      <c r="J19" s="255">
        <v>2.6202429668335441</v>
      </c>
      <c r="K19" s="255">
        <v>2.3481864510031016</v>
      </c>
      <c r="L19" s="255">
        <v>0.73105347647464214</v>
      </c>
      <c r="M19" s="255">
        <v>1.0363238221920028</v>
      </c>
      <c r="N19" s="255">
        <v>-0.76139336816308401</v>
      </c>
      <c r="O19" s="255">
        <v>0.66658652892346026</v>
      </c>
      <c r="P19" s="255">
        <v>-0.16439380400952075</v>
      </c>
      <c r="Q19" s="255">
        <v>5.9905899156302382</v>
      </c>
      <c r="R19" s="255">
        <v>-0.75741912295795544</v>
      </c>
    </row>
    <row r="20" spans="1:18" x14ac:dyDescent="0.3">
      <c r="A20" s="251" t="s">
        <v>626</v>
      </c>
      <c r="B20" s="259" t="s">
        <v>440</v>
      </c>
      <c r="C20" s="255">
        <v>2.6248772839831673</v>
      </c>
      <c r="D20" s="255">
        <v>4.2036530046355836</v>
      </c>
      <c r="E20" s="255">
        <v>1.686045397386394</v>
      </c>
      <c r="F20" s="255">
        <v>2.3708768307430859</v>
      </c>
      <c r="G20" s="255">
        <v>5.5471315991572254</v>
      </c>
      <c r="H20" s="255">
        <v>5.2163359296719705</v>
      </c>
      <c r="I20" s="255">
        <v>5.769284762597664</v>
      </c>
      <c r="J20" s="255">
        <v>3.6190552136764751</v>
      </c>
      <c r="K20" s="255">
        <v>4.2995129055988031</v>
      </c>
      <c r="L20" s="255">
        <v>6.5757149031832114</v>
      </c>
      <c r="M20" s="255">
        <v>5.4153458107021351</v>
      </c>
      <c r="N20" s="255">
        <v>3.407895083383778</v>
      </c>
      <c r="O20" s="255">
        <v>3.1369709458491002</v>
      </c>
      <c r="P20" s="255">
        <v>1.1922177435194925</v>
      </c>
      <c r="Q20" s="255">
        <v>5.4119395806446278</v>
      </c>
      <c r="R20" s="255">
        <v>9.2592776030738833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60" t="s">
        <v>440</v>
      </c>
      <c r="C22" s="258">
        <v>3.7882790506222079</v>
      </c>
      <c r="D22" s="258">
        <v>2.8520747696389748</v>
      </c>
      <c r="E22" s="258">
        <v>7.5852012326220262</v>
      </c>
      <c r="F22" s="258">
        <v>12.434519998371314</v>
      </c>
      <c r="G22" s="258">
        <v>-1.9736709815628046</v>
      </c>
      <c r="H22" s="258">
        <v>0.13610118453813413</v>
      </c>
      <c r="I22" s="258">
        <v>2.0999016229677352</v>
      </c>
      <c r="J22" s="258">
        <v>1.6472006682796092</v>
      </c>
      <c r="K22" s="258">
        <v>5.937536157778851</v>
      </c>
      <c r="L22" s="258">
        <v>4.481255809895643</v>
      </c>
      <c r="M22" s="258">
        <v>0.94538262801100359</v>
      </c>
      <c r="N22" s="258">
        <v>4.0956864079719821</v>
      </c>
      <c r="O22" s="258">
        <v>4.8020387461421734</v>
      </c>
      <c r="P22" s="258">
        <v>10.785273900754305</v>
      </c>
      <c r="Q22" s="258">
        <v>1.4188117819903994</v>
      </c>
      <c r="R22" s="258">
        <v>7.442287350066934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 t="s">
        <v>173</v>
      </c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sheetPr codeName="Hoja210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623</v>
      </c>
      <c r="B1" s="90"/>
      <c r="C1" s="90"/>
      <c r="D1" s="90"/>
      <c r="E1" s="90"/>
      <c r="F1" s="81"/>
      <c r="G1" s="84"/>
      <c r="H1" s="122">
        <v>215</v>
      </c>
      <c r="I1" s="32"/>
    </row>
    <row r="2" spans="1:18" ht="18" x14ac:dyDescent="0.3">
      <c r="A2" s="229" t="s">
        <v>82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1260057</v>
      </c>
      <c r="C9" s="274">
        <v>1303761</v>
      </c>
      <c r="D9" s="274">
        <v>1322345</v>
      </c>
      <c r="E9" s="274">
        <v>1361611</v>
      </c>
      <c r="F9" s="274">
        <v>1380041</v>
      </c>
      <c r="G9" s="274">
        <v>1396103</v>
      </c>
      <c r="H9" s="274">
        <v>1382326</v>
      </c>
      <c r="I9" s="274">
        <v>1346302</v>
      </c>
      <c r="J9" s="274">
        <v>1332248</v>
      </c>
      <c r="K9" s="274">
        <v>1286478</v>
      </c>
      <c r="L9" s="274">
        <v>1301587</v>
      </c>
      <c r="M9" s="274">
        <v>1358213</v>
      </c>
      <c r="N9" s="274">
        <v>1406046</v>
      </c>
      <c r="O9" s="274">
        <v>1344750</v>
      </c>
      <c r="P9" s="274">
        <v>1442040</v>
      </c>
      <c r="Q9" s="274">
        <v>1427054</v>
      </c>
      <c r="R9" s="274">
        <v>1380934</v>
      </c>
    </row>
    <row r="10" spans="1:18" x14ac:dyDescent="0.3">
      <c r="A10" s="251" t="s">
        <v>77</v>
      </c>
      <c r="B10" s="274">
        <v>249</v>
      </c>
      <c r="C10" s="274">
        <v>274</v>
      </c>
      <c r="D10" s="274">
        <v>458</v>
      </c>
      <c r="E10" s="274">
        <v>532</v>
      </c>
      <c r="F10" s="274">
        <v>611</v>
      </c>
      <c r="G10" s="274">
        <v>779</v>
      </c>
      <c r="H10" s="274">
        <v>710</v>
      </c>
      <c r="I10" s="274">
        <v>687</v>
      </c>
      <c r="J10" s="274">
        <v>677</v>
      </c>
      <c r="K10" s="274">
        <v>1047</v>
      </c>
      <c r="L10" s="274">
        <v>1181</v>
      </c>
      <c r="M10" s="274">
        <v>1215</v>
      </c>
      <c r="N10" s="274">
        <v>498</v>
      </c>
      <c r="O10" s="274">
        <v>485</v>
      </c>
      <c r="P10" s="274">
        <v>518</v>
      </c>
      <c r="Q10" s="274">
        <v>543</v>
      </c>
      <c r="R10" s="274">
        <v>501</v>
      </c>
    </row>
    <row r="11" spans="1:18" x14ac:dyDescent="0.3">
      <c r="A11" s="251" t="s">
        <v>489</v>
      </c>
      <c r="B11" s="274">
        <v>2489275</v>
      </c>
      <c r="C11" s="274">
        <v>3236611</v>
      </c>
      <c r="D11" s="274">
        <v>3789024</v>
      </c>
      <c r="E11" s="274">
        <v>3398102</v>
      </c>
      <c r="F11" s="274">
        <v>3362234</v>
      </c>
      <c r="G11" s="274">
        <v>3562303</v>
      </c>
      <c r="H11" s="274">
        <v>3109306</v>
      </c>
      <c r="I11" s="274">
        <v>2717641</v>
      </c>
      <c r="J11" s="274">
        <v>2566710</v>
      </c>
      <c r="K11" s="274">
        <v>2243790</v>
      </c>
      <c r="L11" s="274">
        <v>2253006</v>
      </c>
      <c r="M11" s="274">
        <v>2203753</v>
      </c>
      <c r="N11" s="274">
        <v>2115644</v>
      </c>
      <c r="O11" s="274">
        <v>1571109</v>
      </c>
      <c r="P11" s="274">
        <v>1538061</v>
      </c>
      <c r="Q11" s="274">
        <v>1534026</v>
      </c>
      <c r="R11" s="274">
        <v>1547096</v>
      </c>
    </row>
    <row r="12" spans="1:18" x14ac:dyDescent="0.3">
      <c r="A12" s="251" t="s">
        <v>56</v>
      </c>
      <c r="B12" s="274">
        <v>622678</v>
      </c>
      <c r="C12" s="274">
        <v>640462</v>
      </c>
      <c r="D12" s="274">
        <v>599528</v>
      </c>
      <c r="E12" s="274">
        <v>683752</v>
      </c>
      <c r="F12" s="274">
        <v>718431</v>
      </c>
      <c r="G12" s="274">
        <v>728105</v>
      </c>
      <c r="H12" s="274">
        <v>747303</v>
      </c>
      <c r="I12" s="274">
        <v>738409</v>
      </c>
      <c r="J12" s="274">
        <v>716143</v>
      </c>
      <c r="K12" s="274">
        <v>701055</v>
      </c>
      <c r="L12" s="274">
        <v>701016</v>
      </c>
      <c r="M12" s="274">
        <v>719412</v>
      </c>
      <c r="N12" s="274">
        <v>722033</v>
      </c>
      <c r="O12" s="274">
        <v>635610</v>
      </c>
      <c r="P12" s="274">
        <v>753509</v>
      </c>
      <c r="Q12" s="274">
        <v>755514</v>
      </c>
      <c r="R12" s="274">
        <v>702581</v>
      </c>
    </row>
    <row r="13" spans="1:18" x14ac:dyDescent="0.3">
      <c r="A13" s="251" t="s">
        <v>490</v>
      </c>
      <c r="B13" s="274">
        <v>123840</v>
      </c>
      <c r="C13" s="274">
        <v>142108</v>
      </c>
      <c r="D13" s="274">
        <v>141119</v>
      </c>
      <c r="E13" s="274">
        <v>130745</v>
      </c>
      <c r="F13" s="274">
        <v>132743</v>
      </c>
      <c r="G13" s="274">
        <v>148426</v>
      </c>
      <c r="H13" s="274">
        <v>157702</v>
      </c>
      <c r="I13" s="274">
        <v>158992</v>
      </c>
      <c r="J13" s="274">
        <v>169381</v>
      </c>
      <c r="K13" s="274">
        <v>145362</v>
      </c>
      <c r="L13" s="274">
        <v>181591</v>
      </c>
      <c r="M13" s="274">
        <v>175882</v>
      </c>
      <c r="N13" s="274">
        <v>197567</v>
      </c>
      <c r="O13" s="274">
        <v>181013</v>
      </c>
      <c r="P13" s="274">
        <v>227993</v>
      </c>
      <c r="Q13" s="274">
        <v>219775</v>
      </c>
      <c r="R13" s="274">
        <v>220985</v>
      </c>
    </row>
    <row r="14" spans="1:18" x14ac:dyDescent="0.3">
      <c r="A14" s="251" t="s">
        <v>58</v>
      </c>
      <c r="B14" s="274">
        <v>542666</v>
      </c>
      <c r="C14" s="274">
        <v>656647</v>
      </c>
      <c r="D14" s="274">
        <v>660877</v>
      </c>
      <c r="E14" s="274">
        <v>736750</v>
      </c>
      <c r="F14" s="274">
        <v>892801</v>
      </c>
      <c r="G14" s="274">
        <v>1057858</v>
      </c>
      <c r="H14" s="274">
        <v>1064096</v>
      </c>
      <c r="I14" s="274">
        <v>1049985</v>
      </c>
      <c r="J14" s="274">
        <v>954476</v>
      </c>
      <c r="K14" s="274">
        <v>920658</v>
      </c>
      <c r="L14" s="274">
        <v>978063</v>
      </c>
      <c r="M14" s="274">
        <v>1035309</v>
      </c>
      <c r="N14" s="274">
        <v>1136262</v>
      </c>
      <c r="O14" s="274">
        <v>1105713</v>
      </c>
      <c r="P14" s="274">
        <v>1495733</v>
      </c>
      <c r="Q14" s="274">
        <v>1738168</v>
      </c>
      <c r="R14" s="274">
        <v>1594780</v>
      </c>
    </row>
    <row r="15" spans="1:18" x14ac:dyDescent="0.3">
      <c r="A15" s="251" t="s">
        <v>59</v>
      </c>
      <c r="B15" s="274">
        <v>621792</v>
      </c>
      <c r="C15" s="274">
        <v>678680</v>
      </c>
      <c r="D15" s="274">
        <v>696572</v>
      </c>
      <c r="E15" s="274">
        <v>775947</v>
      </c>
      <c r="F15" s="274">
        <v>829087</v>
      </c>
      <c r="G15" s="274">
        <v>906504</v>
      </c>
      <c r="H15" s="274">
        <v>951057</v>
      </c>
      <c r="I15" s="274">
        <v>963150</v>
      </c>
      <c r="J15" s="274">
        <v>976241</v>
      </c>
      <c r="K15" s="274">
        <v>991773</v>
      </c>
      <c r="L15" s="274">
        <v>1003268</v>
      </c>
      <c r="M15" s="274">
        <v>1022944</v>
      </c>
      <c r="N15" s="274">
        <v>1047267</v>
      </c>
      <c r="O15" s="274">
        <v>886071</v>
      </c>
      <c r="P15" s="274">
        <v>1040593</v>
      </c>
      <c r="Q15" s="274">
        <v>1075240</v>
      </c>
      <c r="R15" s="274">
        <v>1089781</v>
      </c>
    </row>
    <row r="16" spans="1:18" x14ac:dyDescent="0.3">
      <c r="A16" s="251" t="s">
        <v>334</v>
      </c>
      <c r="B16" s="274">
        <v>245150</v>
      </c>
      <c r="C16" s="274">
        <v>263792</v>
      </c>
      <c r="D16" s="274">
        <v>267939</v>
      </c>
      <c r="E16" s="274">
        <v>304115</v>
      </c>
      <c r="F16" s="274">
        <v>343178</v>
      </c>
      <c r="G16" s="274">
        <v>350280</v>
      </c>
      <c r="H16" s="274">
        <v>371042</v>
      </c>
      <c r="I16" s="274">
        <v>379027</v>
      </c>
      <c r="J16" s="274">
        <v>389826</v>
      </c>
      <c r="K16" s="274">
        <v>403875</v>
      </c>
      <c r="L16" s="274">
        <v>422765</v>
      </c>
      <c r="M16" s="274">
        <v>438419</v>
      </c>
      <c r="N16" s="274">
        <v>452122</v>
      </c>
      <c r="O16" s="274">
        <v>350373</v>
      </c>
      <c r="P16" s="274">
        <v>435467</v>
      </c>
      <c r="Q16" s="274">
        <v>476437</v>
      </c>
      <c r="R16" s="274">
        <v>486243</v>
      </c>
    </row>
    <row r="17" spans="1:18" x14ac:dyDescent="0.3">
      <c r="A17" s="251" t="s">
        <v>491</v>
      </c>
      <c r="B17" s="274">
        <v>146741</v>
      </c>
      <c r="C17" s="274">
        <v>159386</v>
      </c>
      <c r="D17" s="274">
        <v>160459</v>
      </c>
      <c r="E17" s="274">
        <v>173116</v>
      </c>
      <c r="F17" s="274">
        <v>191095</v>
      </c>
      <c r="G17" s="274">
        <v>207384</v>
      </c>
      <c r="H17" s="274">
        <v>217767</v>
      </c>
      <c r="I17" s="274">
        <v>225227</v>
      </c>
      <c r="J17" s="274">
        <v>231872</v>
      </c>
      <c r="K17" s="274">
        <v>239049</v>
      </c>
      <c r="L17" s="274">
        <v>245312</v>
      </c>
      <c r="M17" s="274">
        <v>250891</v>
      </c>
      <c r="N17" s="274">
        <v>261621</v>
      </c>
      <c r="O17" s="274">
        <v>130107</v>
      </c>
      <c r="P17" s="274">
        <v>182924</v>
      </c>
      <c r="Q17" s="274">
        <v>223089</v>
      </c>
      <c r="R17" s="274">
        <v>228458</v>
      </c>
    </row>
    <row r="18" spans="1:18" x14ac:dyDescent="0.3">
      <c r="A18" s="251" t="s">
        <v>492</v>
      </c>
      <c r="B18" s="274">
        <v>120165</v>
      </c>
      <c r="C18" s="274">
        <v>148785</v>
      </c>
      <c r="D18" s="274">
        <v>162709</v>
      </c>
      <c r="E18" s="274">
        <v>180507</v>
      </c>
      <c r="F18" s="274">
        <v>202788</v>
      </c>
      <c r="G18" s="274">
        <v>230473</v>
      </c>
      <c r="H18" s="274">
        <v>249949</v>
      </c>
      <c r="I18" s="274">
        <v>273917</v>
      </c>
      <c r="J18" s="274">
        <v>303609</v>
      </c>
      <c r="K18" s="274">
        <v>339939</v>
      </c>
      <c r="L18" s="274">
        <v>376807</v>
      </c>
      <c r="M18" s="274">
        <v>392996</v>
      </c>
      <c r="N18" s="274">
        <v>420107</v>
      </c>
      <c r="O18" s="274">
        <v>449785</v>
      </c>
      <c r="P18" s="274">
        <v>503646</v>
      </c>
      <c r="Q18" s="274">
        <v>520130</v>
      </c>
      <c r="R18" s="274">
        <v>508165</v>
      </c>
    </row>
    <row r="19" spans="1:18" x14ac:dyDescent="0.3">
      <c r="A19" s="251" t="s">
        <v>335</v>
      </c>
      <c r="B19" s="274">
        <v>473032</v>
      </c>
      <c r="C19" s="274">
        <v>515979</v>
      </c>
      <c r="D19" s="274">
        <v>583697</v>
      </c>
      <c r="E19" s="274">
        <v>633371</v>
      </c>
      <c r="F19" s="274">
        <v>679807</v>
      </c>
      <c r="G19" s="274">
        <v>717193</v>
      </c>
      <c r="H19" s="274">
        <v>753893</v>
      </c>
      <c r="I19" s="274">
        <v>805121</v>
      </c>
      <c r="J19" s="274">
        <v>836557</v>
      </c>
      <c r="K19" s="274">
        <v>876369</v>
      </c>
      <c r="L19" s="274">
        <v>922839</v>
      </c>
      <c r="M19" s="274">
        <v>973558</v>
      </c>
      <c r="N19" s="274">
        <v>999688</v>
      </c>
      <c r="O19" s="274">
        <v>1050614</v>
      </c>
      <c r="P19" s="274">
        <v>1075051</v>
      </c>
      <c r="Q19" s="274">
        <v>1109030</v>
      </c>
      <c r="R19" s="274">
        <v>1156177</v>
      </c>
    </row>
    <row r="20" spans="1:18" x14ac:dyDescent="0.3">
      <c r="A20" s="251" t="s">
        <v>136</v>
      </c>
      <c r="B20" s="274">
        <v>1513854</v>
      </c>
      <c r="C20" s="274">
        <v>1573284</v>
      </c>
      <c r="D20" s="274">
        <v>1665740</v>
      </c>
      <c r="E20" s="274">
        <v>1762357</v>
      </c>
      <c r="F20" s="274">
        <v>1862681</v>
      </c>
      <c r="G20" s="274">
        <v>1965175</v>
      </c>
      <c r="H20" s="274">
        <v>2081777</v>
      </c>
      <c r="I20" s="274">
        <v>2197130</v>
      </c>
      <c r="J20" s="274">
        <v>2320872</v>
      </c>
      <c r="K20" s="274">
        <v>2431910</v>
      </c>
      <c r="L20" s="274">
        <v>2514247</v>
      </c>
      <c r="M20" s="274">
        <v>2636827</v>
      </c>
      <c r="N20" s="274">
        <v>2720901</v>
      </c>
      <c r="O20" s="274">
        <v>2604919</v>
      </c>
      <c r="P20" s="274">
        <v>2788285</v>
      </c>
      <c r="Q20" s="274">
        <v>2822054</v>
      </c>
      <c r="R20" s="274">
        <v>2867268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8159499</v>
      </c>
      <c r="C22" s="276">
        <v>9319769</v>
      </c>
      <c r="D22" s="276">
        <v>10050467</v>
      </c>
      <c r="E22" s="276">
        <v>10140905</v>
      </c>
      <c r="F22" s="276">
        <v>10595497</v>
      </c>
      <c r="G22" s="276">
        <v>11270583</v>
      </c>
      <c r="H22" s="276">
        <v>11086928</v>
      </c>
      <c r="I22" s="276">
        <v>10855588</v>
      </c>
      <c r="J22" s="276">
        <v>10798612</v>
      </c>
      <c r="K22" s="276">
        <v>10581305</v>
      </c>
      <c r="L22" s="276">
        <v>10901682</v>
      </c>
      <c r="M22" s="276">
        <v>11209419</v>
      </c>
      <c r="N22" s="276">
        <v>11479756</v>
      </c>
      <c r="O22" s="276">
        <v>10310549</v>
      </c>
      <c r="P22" s="276">
        <v>11483820</v>
      </c>
      <c r="Q22" s="276">
        <v>11901060</v>
      </c>
      <c r="R22" s="276">
        <v>11782969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sheetPr codeName="Hoja211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622</v>
      </c>
      <c r="B1" s="90"/>
      <c r="C1" s="90"/>
      <c r="D1" s="90"/>
      <c r="E1" s="90"/>
      <c r="F1" s="81"/>
      <c r="G1" s="84"/>
      <c r="H1" s="122">
        <v>216</v>
      </c>
      <c r="I1" s="32"/>
    </row>
    <row r="2" spans="1:18" ht="18" x14ac:dyDescent="0.3">
      <c r="A2" s="229" t="s">
        <v>82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15.44282314392097</v>
      </c>
      <c r="C9" s="255">
        <v>13.989198659322993</v>
      </c>
      <c r="D9" s="255">
        <v>13.157050314179431</v>
      </c>
      <c r="E9" s="255">
        <v>13.426918011755362</v>
      </c>
      <c r="F9" s="255">
        <v>13.024787794286574</v>
      </c>
      <c r="G9" s="255">
        <v>12.387140931396361</v>
      </c>
      <c r="H9" s="255">
        <v>12.468070506095104</v>
      </c>
      <c r="I9" s="255">
        <v>12.401926086362156</v>
      </c>
      <c r="J9" s="255">
        <v>12.337215190248523</v>
      </c>
      <c r="K9" s="255">
        <v>12.158027766896428</v>
      </c>
      <c r="L9" s="255">
        <v>11.939322757717569</v>
      </c>
      <c r="M9" s="255">
        <v>12.11671184742046</v>
      </c>
      <c r="N9" s="255">
        <v>12.248047780806491</v>
      </c>
      <c r="O9" s="255">
        <v>13.042467476756087</v>
      </c>
      <c r="P9" s="255">
        <v>12.557145618792354</v>
      </c>
      <c r="Q9" s="255">
        <v>11.99098231586094</v>
      </c>
      <c r="R9" s="255">
        <v>11.71974567700212</v>
      </c>
    </row>
    <row r="10" spans="1:18" x14ac:dyDescent="0.3">
      <c r="A10" s="251" t="s">
        <v>77</v>
      </c>
      <c r="B10" s="255">
        <v>3.0516579510580242E-3</v>
      </c>
      <c r="C10" s="255">
        <v>2.9399870318674208E-3</v>
      </c>
      <c r="D10" s="255">
        <v>4.5570021771127655E-3</v>
      </c>
      <c r="E10" s="255">
        <v>5.246080108234916E-3</v>
      </c>
      <c r="F10" s="255">
        <v>5.7666006606391373E-3</v>
      </c>
      <c r="G10" s="255">
        <v>6.9117986176935129E-3</v>
      </c>
      <c r="H10" s="255">
        <v>6.4039380430719857E-3</v>
      </c>
      <c r="I10" s="255">
        <v>6.3285378921897183E-3</v>
      </c>
      <c r="J10" s="255">
        <v>6.2693242427823131E-3</v>
      </c>
      <c r="K10" s="255">
        <v>9.8948097611778509E-3</v>
      </c>
      <c r="L10" s="255">
        <v>1.0833190694793703E-2</v>
      </c>
      <c r="M10" s="255">
        <v>1.0839098797181191E-2</v>
      </c>
      <c r="N10" s="255">
        <v>4.3380712969857543E-3</v>
      </c>
      <c r="O10" s="255">
        <v>4.7039202277201729E-3</v>
      </c>
      <c r="P10" s="255">
        <v>4.5106941766764018E-3</v>
      </c>
      <c r="Q10" s="255">
        <v>4.5626187919395418E-3</v>
      </c>
      <c r="R10" s="255">
        <v>4.2518995000326324E-3</v>
      </c>
    </row>
    <row r="11" spans="1:18" x14ac:dyDescent="0.3">
      <c r="A11" s="251" t="s">
        <v>489</v>
      </c>
      <c r="B11" s="255">
        <v>30.507694161124356</v>
      </c>
      <c r="C11" s="255">
        <v>34.728446595618415</v>
      </c>
      <c r="D11" s="255">
        <v>37.699979513389778</v>
      </c>
      <c r="E11" s="255">
        <v>33.508863360814445</v>
      </c>
      <c r="F11" s="255">
        <v>31.732669076306664</v>
      </c>
      <c r="G11" s="255">
        <v>31.607087228761817</v>
      </c>
      <c r="H11" s="255">
        <v>28.044792930918284</v>
      </c>
      <c r="I11" s="255">
        <v>25.034489149735599</v>
      </c>
      <c r="J11" s="255">
        <v>23.768888075615642</v>
      </c>
      <c r="K11" s="255">
        <v>21.205229411684098</v>
      </c>
      <c r="L11" s="255">
        <v>20.666590715084148</v>
      </c>
      <c r="M11" s="255">
        <v>19.659832503361681</v>
      </c>
      <c r="N11" s="255">
        <v>18.429346407711105</v>
      </c>
      <c r="O11" s="255">
        <v>15.237879185676729</v>
      </c>
      <c r="P11" s="255">
        <v>13.39328725110634</v>
      </c>
      <c r="Q11" s="255">
        <v>12.889826620485906</v>
      </c>
      <c r="R11" s="255">
        <v>13.129933550703562</v>
      </c>
    </row>
    <row r="12" spans="1:18" x14ac:dyDescent="0.3">
      <c r="A12" s="251" t="s">
        <v>56</v>
      </c>
      <c r="B12" s="255">
        <v>7.631326384132163</v>
      </c>
      <c r="C12" s="255">
        <v>6.8720801985542774</v>
      </c>
      <c r="D12" s="255">
        <v>5.9651755485590865</v>
      </c>
      <c r="E12" s="255">
        <v>6.7425145980560899</v>
      </c>
      <c r="F12" s="255">
        <v>6.7805313898913848</v>
      </c>
      <c r="G12" s="255">
        <v>6.4602248171190437</v>
      </c>
      <c r="H12" s="255">
        <v>6.7403973400025681</v>
      </c>
      <c r="I12" s="255">
        <v>6.8021096600202586</v>
      </c>
      <c r="J12" s="255">
        <v>6.6318060135876724</v>
      </c>
      <c r="K12" s="255">
        <v>6.6254115158763502</v>
      </c>
      <c r="L12" s="255">
        <v>6.4303471702806965</v>
      </c>
      <c r="M12" s="255">
        <v>6.4179240690351564</v>
      </c>
      <c r="N12" s="255">
        <v>6.289619744531155</v>
      </c>
      <c r="O12" s="255">
        <v>6.1646571875076681</v>
      </c>
      <c r="P12" s="255">
        <v>6.5614838964734732</v>
      </c>
      <c r="Q12" s="255">
        <v>6.3482916647760792</v>
      </c>
      <c r="R12" s="255">
        <v>5.9626822407832867</v>
      </c>
    </row>
    <row r="13" spans="1:18" x14ac:dyDescent="0.3">
      <c r="A13" s="251" t="s">
        <v>490</v>
      </c>
      <c r="B13" s="255">
        <v>1.5177402436105452</v>
      </c>
      <c r="C13" s="255">
        <v>1.5248017413307133</v>
      </c>
      <c r="D13" s="255">
        <v>1.4041039088034417</v>
      </c>
      <c r="E13" s="255">
        <v>1.2892833529157408</v>
      </c>
      <c r="F13" s="255">
        <v>1.2528246669316221</v>
      </c>
      <c r="G13" s="255">
        <v>1.3169327620407925</v>
      </c>
      <c r="H13" s="255">
        <v>1.4224138553078003</v>
      </c>
      <c r="I13" s="255">
        <v>1.4646097475327915</v>
      </c>
      <c r="J13" s="255">
        <v>1.5685441795667814</v>
      </c>
      <c r="K13" s="255">
        <v>1.3737624990490303</v>
      </c>
      <c r="L13" s="255">
        <v>1.6657154373059129</v>
      </c>
      <c r="M13" s="255">
        <v>1.5690554523833931</v>
      </c>
      <c r="N13" s="255">
        <v>1.7210034777742664</v>
      </c>
      <c r="O13" s="255">
        <v>1.7556097158356943</v>
      </c>
      <c r="P13" s="255">
        <v>1.9853411147161832</v>
      </c>
      <c r="Q13" s="255">
        <v>1.8466842449328045</v>
      </c>
      <c r="R13" s="255">
        <v>1.8754610998297627</v>
      </c>
    </row>
    <row r="14" spans="1:18" x14ac:dyDescent="0.3">
      <c r="A14" s="251" t="s">
        <v>58</v>
      </c>
      <c r="B14" s="255">
        <v>6.6507269625255176</v>
      </c>
      <c r="C14" s="255">
        <v>7.0457433011483435</v>
      </c>
      <c r="D14" s="255">
        <v>6.5755849952047001</v>
      </c>
      <c r="E14" s="255">
        <v>7.2651306762069057</v>
      </c>
      <c r="F14" s="255">
        <v>8.4262305015045538</v>
      </c>
      <c r="G14" s="255">
        <v>9.3860095790963083</v>
      </c>
      <c r="H14" s="255">
        <v>9.5977533181418693</v>
      </c>
      <c r="I14" s="255">
        <v>9.6722996488076003</v>
      </c>
      <c r="J14" s="255">
        <v>8.8388767000796022</v>
      </c>
      <c r="K14" s="255">
        <v>8.7007982474751451</v>
      </c>
      <c r="L14" s="255">
        <v>8.9716706100948471</v>
      </c>
      <c r="M14" s="255">
        <v>9.2360629930953611</v>
      </c>
      <c r="N14" s="255">
        <v>9.8979629880635098</v>
      </c>
      <c r="O14" s="255">
        <v>10.724094323202383</v>
      </c>
      <c r="P14" s="255">
        <v>13.024699098383637</v>
      </c>
      <c r="Q14" s="255">
        <v>14.605152818320386</v>
      </c>
      <c r="R14" s="255">
        <v>13.534619330662757</v>
      </c>
    </row>
    <row r="15" spans="1:18" x14ac:dyDescent="0.3">
      <c r="A15" s="251" t="s">
        <v>59</v>
      </c>
      <c r="B15" s="255">
        <v>7.6204678743143424</v>
      </c>
      <c r="C15" s="255">
        <v>7.2821547401013902</v>
      </c>
      <c r="D15" s="255">
        <v>6.9307426212135219</v>
      </c>
      <c r="E15" s="255">
        <v>7.6516543641815007</v>
      </c>
      <c r="F15" s="255">
        <v>7.8248995776224559</v>
      </c>
      <c r="G15" s="255">
        <v>8.043097681814686</v>
      </c>
      <c r="H15" s="255">
        <v>8.5781832442674837</v>
      </c>
      <c r="I15" s="255">
        <v>8.8723890405568078</v>
      </c>
      <c r="J15" s="255">
        <v>9.0404303812378846</v>
      </c>
      <c r="K15" s="255">
        <v>9.3728798101935453</v>
      </c>
      <c r="L15" s="255">
        <v>9.2028734648469843</v>
      </c>
      <c r="M15" s="255">
        <v>9.1257539752952415</v>
      </c>
      <c r="N15" s="255">
        <v>9.1227287409244582</v>
      </c>
      <c r="O15" s="255">
        <v>8.5938294847345187</v>
      </c>
      <c r="P15" s="255">
        <v>9.0613837555795893</v>
      </c>
      <c r="Q15" s="255">
        <v>9.0348254693279415</v>
      </c>
      <c r="R15" s="255">
        <v>9.2487810160580075</v>
      </c>
    </row>
    <row r="16" spans="1:18" x14ac:dyDescent="0.3">
      <c r="A16" s="251" t="s">
        <v>334</v>
      </c>
      <c r="B16" s="255">
        <v>3.004473681533633</v>
      </c>
      <c r="C16" s="255">
        <v>2.830456420110842</v>
      </c>
      <c r="D16" s="255">
        <v>2.6659358216886835</v>
      </c>
      <c r="E16" s="255">
        <v>2.9988940829245516</v>
      </c>
      <c r="F16" s="255">
        <v>3.2389042250684419</v>
      </c>
      <c r="G16" s="255">
        <v>3.1079137609829055</v>
      </c>
      <c r="H16" s="255">
        <v>3.3466619427852331</v>
      </c>
      <c r="I16" s="255">
        <v>3.4915381829155634</v>
      </c>
      <c r="J16" s="255">
        <v>3.6099639472184015</v>
      </c>
      <c r="K16" s="255">
        <v>3.8168732495660982</v>
      </c>
      <c r="L16" s="255">
        <v>3.8779795631536489</v>
      </c>
      <c r="M16" s="255">
        <v>3.9111661362645114</v>
      </c>
      <c r="N16" s="255">
        <v>3.9384286564975772</v>
      </c>
      <c r="O16" s="255">
        <v>3.3981992617463921</v>
      </c>
      <c r="P16" s="255">
        <v>3.792004751032322</v>
      </c>
      <c r="Q16" s="255">
        <v>4.0033156710410669</v>
      </c>
      <c r="R16" s="255">
        <v>4.1266594183520304</v>
      </c>
    </row>
    <row r="17" spans="1:18" x14ac:dyDescent="0.3">
      <c r="A17" s="251" t="s">
        <v>491</v>
      </c>
      <c r="B17" s="255">
        <v>1.7984069855269302</v>
      </c>
      <c r="C17" s="255">
        <v>1.7101926024132144</v>
      </c>
      <c r="D17" s="255">
        <v>1.5965327780291205</v>
      </c>
      <c r="E17" s="255">
        <v>1.7071060225887138</v>
      </c>
      <c r="F17" s="255">
        <v>1.8035491869800917</v>
      </c>
      <c r="G17" s="255">
        <v>1.8400467837378067</v>
      </c>
      <c r="H17" s="255">
        <v>1.9641779941206436</v>
      </c>
      <c r="I17" s="255">
        <v>2.0747563374733824</v>
      </c>
      <c r="J17" s="255">
        <v>2.1472389229282429</v>
      </c>
      <c r="K17" s="255">
        <v>2.2591636853866324</v>
      </c>
      <c r="L17" s="255">
        <v>2.250221571313491</v>
      </c>
      <c r="M17" s="255">
        <v>2.2382159146696186</v>
      </c>
      <c r="N17" s="255">
        <v>2.2789770096158839</v>
      </c>
      <c r="O17" s="255">
        <v>1.2618823692123475</v>
      </c>
      <c r="P17" s="255">
        <v>1.5928845976338886</v>
      </c>
      <c r="Q17" s="255">
        <v>1.8745305040055253</v>
      </c>
      <c r="R17" s="255">
        <v>1.9388831456655788</v>
      </c>
    </row>
    <row r="18" spans="1:18" x14ac:dyDescent="0.3">
      <c r="A18" s="251" t="s">
        <v>492</v>
      </c>
      <c r="B18" s="255">
        <v>1.4727007136099901</v>
      </c>
      <c r="C18" s="255">
        <v>1.5964451479430444</v>
      </c>
      <c r="D18" s="255">
        <v>1.6189197974581677</v>
      </c>
      <c r="E18" s="255">
        <v>1.7799890640924059</v>
      </c>
      <c r="F18" s="255">
        <v>1.9139073891484277</v>
      </c>
      <c r="G18" s="255">
        <v>2.0449075260791743</v>
      </c>
      <c r="H18" s="255">
        <v>2.2544477604616895</v>
      </c>
      <c r="I18" s="255">
        <v>2.5232810972560857</v>
      </c>
      <c r="J18" s="255">
        <v>2.8115557814282059</v>
      </c>
      <c r="K18" s="255">
        <v>3.2126377606542862</v>
      </c>
      <c r="L18" s="255">
        <v>3.4564115885970623</v>
      </c>
      <c r="M18" s="255">
        <v>3.5059444204913741</v>
      </c>
      <c r="N18" s="255">
        <v>3.6595464224152496</v>
      </c>
      <c r="O18" s="255">
        <v>4.3623768239693153</v>
      </c>
      <c r="P18" s="255">
        <v>4.3857009253018591</v>
      </c>
      <c r="Q18" s="255">
        <v>4.3704510354539847</v>
      </c>
      <c r="R18" s="255">
        <v>4.3127076036608436</v>
      </c>
    </row>
    <row r="19" spans="1:18" x14ac:dyDescent="0.3">
      <c r="A19" s="251" t="s">
        <v>335</v>
      </c>
      <c r="B19" s="255">
        <v>5.7973167225095557</v>
      </c>
      <c r="C19" s="255">
        <v>5.5363925865544523</v>
      </c>
      <c r="D19" s="255">
        <v>5.8076604798563096</v>
      </c>
      <c r="E19" s="255">
        <v>6.2457048951745433</v>
      </c>
      <c r="F19" s="255">
        <v>6.4159991739887232</v>
      </c>
      <c r="G19" s="255">
        <v>6.3634064005384641</v>
      </c>
      <c r="H19" s="255">
        <v>6.7998367085995328</v>
      </c>
      <c r="I19" s="255">
        <v>7.416650300287742</v>
      </c>
      <c r="J19" s="255">
        <v>7.7468937674582623</v>
      </c>
      <c r="K19" s="255">
        <v>8.2822392890101924</v>
      </c>
      <c r="L19" s="255">
        <v>8.4651065771318592</v>
      </c>
      <c r="M19" s="255">
        <v>8.6851780631984585</v>
      </c>
      <c r="N19" s="255">
        <v>8.7082687123315168</v>
      </c>
      <c r="O19" s="255">
        <v>10.189699888919591</v>
      </c>
      <c r="P19" s="255">
        <v>9.3614407052705459</v>
      </c>
      <c r="Q19" s="255">
        <v>9.3187497584248788</v>
      </c>
      <c r="R19" s="255">
        <v>9.8122722719545479</v>
      </c>
    </row>
    <row r="20" spans="1:18" x14ac:dyDescent="0.3">
      <c r="A20" s="251" t="s">
        <v>136</v>
      </c>
      <c r="B20" s="255">
        <v>18.553271469240944</v>
      </c>
      <c r="C20" s="255">
        <v>16.881148019870448</v>
      </c>
      <c r="D20" s="255">
        <v>16.573757219440648</v>
      </c>
      <c r="E20" s="255">
        <v>17.378695491181507</v>
      </c>
      <c r="F20" s="255">
        <v>17.579930417610424</v>
      </c>
      <c r="G20" s="255">
        <v>17.436320729814952</v>
      </c>
      <c r="H20" s="255">
        <v>18.776860461256717</v>
      </c>
      <c r="I20" s="255">
        <v>20.239622211159819</v>
      </c>
      <c r="J20" s="255">
        <v>21.492317716387994</v>
      </c>
      <c r="K20" s="255">
        <v>22.98308195444702</v>
      </c>
      <c r="L20" s="255">
        <v>23.062927353778985</v>
      </c>
      <c r="M20" s="255">
        <v>23.523315525987563</v>
      </c>
      <c r="N20" s="255">
        <v>23.701731988031803</v>
      </c>
      <c r="O20" s="255">
        <v>25.26460036221156</v>
      </c>
      <c r="P20" s="255">
        <v>24.280117591533131</v>
      </c>
      <c r="Q20" s="255">
        <v>23.712627278578545</v>
      </c>
      <c r="R20" s="255">
        <v>24.334002745827473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100.00000000000001</v>
      </c>
      <c r="D22" s="258">
        <v>100</v>
      </c>
      <c r="E22" s="258">
        <v>100</v>
      </c>
      <c r="F22" s="258">
        <v>100.00000000000001</v>
      </c>
      <c r="G22" s="258">
        <v>100.00000000000001</v>
      </c>
      <c r="H22" s="258">
        <v>99.999999999999986</v>
      </c>
      <c r="I22" s="258">
        <v>100</v>
      </c>
      <c r="J22" s="258">
        <v>99.999999999999972</v>
      </c>
      <c r="K22" s="258">
        <v>100</v>
      </c>
      <c r="L22" s="258">
        <v>100.00000000000001</v>
      </c>
      <c r="M22" s="258">
        <v>100</v>
      </c>
      <c r="N22" s="258">
        <v>100</v>
      </c>
      <c r="O22" s="258">
        <v>100</v>
      </c>
      <c r="P22" s="258">
        <v>100</v>
      </c>
      <c r="Q22" s="258">
        <v>100</v>
      </c>
      <c r="R22" s="258">
        <v>100.00000000000001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sheetPr codeName="Hoja212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621</v>
      </c>
      <c r="B30" s="90"/>
      <c r="C30" s="90"/>
      <c r="D30" s="90"/>
      <c r="E30" s="90"/>
      <c r="F30" s="81"/>
      <c r="G30" s="84"/>
      <c r="H30" s="122">
        <v>217</v>
      </c>
      <c r="I30" s="32"/>
      <c r="J30" s="78"/>
    </row>
    <row r="31" spans="1:10" ht="18" x14ac:dyDescent="0.3">
      <c r="A31" s="229" t="s">
        <v>82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3.4684145241048725</v>
      </c>
      <c r="D38" s="255">
        <v>1.4254146273741952</v>
      </c>
      <c r="E38" s="255">
        <v>2.9694217469722304</v>
      </c>
      <c r="F38" s="255">
        <v>1.3535437066827427</v>
      </c>
      <c r="G38" s="255">
        <v>1.1638784644804048</v>
      </c>
      <c r="H38" s="255">
        <v>-0.98681830781825397</v>
      </c>
      <c r="I38" s="255">
        <v>-2.6060422794623008</v>
      </c>
      <c r="J38" s="255">
        <v>-1.0438965403007643</v>
      </c>
      <c r="K38" s="255">
        <v>-3.4355465348793928</v>
      </c>
      <c r="L38" s="255">
        <v>1.174446823031559</v>
      </c>
      <c r="M38" s="255">
        <v>4.3505351543923041</v>
      </c>
      <c r="N38" s="255">
        <v>3.5217598417921323</v>
      </c>
      <c r="O38" s="255">
        <v>-4.3594590788637078</v>
      </c>
      <c r="P38" s="255">
        <v>7.2348020078081561</v>
      </c>
      <c r="Q38" s="255">
        <v>-1.0392222129760711</v>
      </c>
      <c r="R38" s="255">
        <v>-3.2318328528563143</v>
      </c>
    </row>
    <row r="39" spans="1:18" x14ac:dyDescent="0.3">
      <c r="A39" s="251" t="s">
        <v>77</v>
      </c>
      <c r="B39" s="259" t="s">
        <v>440</v>
      </c>
      <c r="C39" s="255">
        <v>10.040160642570271</v>
      </c>
      <c r="D39" s="255">
        <v>67.153284671532845</v>
      </c>
      <c r="E39" s="255">
        <v>16.157205240174676</v>
      </c>
      <c r="F39" s="255">
        <v>14.849624060150376</v>
      </c>
      <c r="G39" s="255">
        <v>27.495908346972172</v>
      </c>
      <c r="H39" s="255">
        <v>-8.8575096277278504</v>
      </c>
      <c r="I39" s="255">
        <v>-3.2394366197183047</v>
      </c>
      <c r="J39" s="255">
        <v>-1.4556040756914115</v>
      </c>
      <c r="K39" s="255">
        <v>54.652880354505186</v>
      </c>
      <c r="L39" s="255">
        <v>12.798471824259792</v>
      </c>
      <c r="M39" s="255">
        <v>2.878916172734975</v>
      </c>
      <c r="N39" s="255">
        <v>-59.012345679012348</v>
      </c>
      <c r="O39" s="255">
        <v>-2.6104417670682665</v>
      </c>
      <c r="P39" s="255">
        <v>6.8041237113402104</v>
      </c>
      <c r="Q39" s="255">
        <v>4.826254826254825</v>
      </c>
      <c r="R39" s="255">
        <v>-7.734806629834253</v>
      </c>
    </row>
    <row r="40" spans="1:18" x14ac:dyDescent="0.3">
      <c r="A40" s="251" t="s">
        <v>489</v>
      </c>
      <c r="B40" s="259" t="s">
        <v>440</v>
      </c>
      <c r="C40" s="255">
        <v>30.022235389822328</v>
      </c>
      <c r="D40" s="255">
        <v>17.06763648767182</v>
      </c>
      <c r="E40" s="255">
        <v>-10.317221532510743</v>
      </c>
      <c r="F40" s="255">
        <v>-1.0555304107999035</v>
      </c>
      <c r="G40" s="255">
        <v>5.9504781642205842</v>
      </c>
      <c r="H40" s="255">
        <v>-12.716408458236145</v>
      </c>
      <c r="I40" s="255">
        <v>-12.596540835800667</v>
      </c>
      <c r="J40" s="255">
        <v>-5.5537504769761767</v>
      </c>
      <c r="K40" s="255">
        <v>-12.581086293348292</v>
      </c>
      <c r="L40" s="255">
        <v>0.41073362480446463</v>
      </c>
      <c r="M40" s="255">
        <v>-2.1861015904973158</v>
      </c>
      <c r="N40" s="255">
        <v>-3.9981340921600577</v>
      </c>
      <c r="O40" s="255">
        <v>-25.738498537561142</v>
      </c>
      <c r="P40" s="255">
        <v>-2.1034823172676198</v>
      </c>
      <c r="Q40" s="255">
        <v>-0.26234330107843107</v>
      </c>
      <c r="R40" s="255">
        <v>0.85200641970865831</v>
      </c>
    </row>
    <row r="41" spans="1:18" x14ac:dyDescent="0.3">
      <c r="A41" s="251" t="s">
        <v>56</v>
      </c>
      <c r="B41" s="259" t="s">
        <v>440</v>
      </c>
      <c r="C41" s="255">
        <v>2.8560507999318929</v>
      </c>
      <c r="D41" s="255">
        <v>-6.3913237631584678</v>
      </c>
      <c r="E41" s="255">
        <v>14.048384729320389</v>
      </c>
      <c r="F41" s="255">
        <v>5.0718681627256643</v>
      </c>
      <c r="G41" s="255">
        <v>1.3465454580885279</v>
      </c>
      <c r="H41" s="255">
        <v>2.6367076177199635</v>
      </c>
      <c r="I41" s="255">
        <v>-1.1901464332405993</v>
      </c>
      <c r="J41" s="255">
        <v>-3.0154020332904992</v>
      </c>
      <c r="K41" s="255">
        <v>-2.1068417899776932</v>
      </c>
      <c r="L41" s="255">
        <v>-5.5630442689960091E-3</v>
      </c>
      <c r="M41" s="255">
        <v>2.6241911739532213</v>
      </c>
      <c r="N41" s="255">
        <v>0.36432531011436708</v>
      </c>
      <c r="O41" s="255">
        <v>-11.969397520611935</v>
      </c>
      <c r="P41" s="255">
        <v>18.548952974308136</v>
      </c>
      <c r="Q41" s="255">
        <v>0.26608839443191812</v>
      </c>
      <c r="R41" s="255">
        <v>-7.0062235775908874</v>
      </c>
    </row>
    <row r="42" spans="1:18" x14ac:dyDescent="0.3">
      <c r="A42" s="251" t="s">
        <v>490</v>
      </c>
      <c r="B42" s="259" t="s">
        <v>440</v>
      </c>
      <c r="C42" s="255">
        <v>14.751291989664068</v>
      </c>
      <c r="D42" s="255">
        <v>-0.69594955948996073</v>
      </c>
      <c r="E42" s="255">
        <v>-7.3512425683288569</v>
      </c>
      <c r="F42" s="255">
        <v>1.5281655130215341</v>
      </c>
      <c r="G42" s="255">
        <v>11.814558959794482</v>
      </c>
      <c r="H42" s="255">
        <v>6.2495789147453991</v>
      </c>
      <c r="I42" s="255">
        <v>0.81799850350661529</v>
      </c>
      <c r="J42" s="255">
        <v>6.5342910335111242</v>
      </c>
      <c r="K42" s="255">
        <v>-14.180457076059298</v>
      </c>
      <c r="L42" s="255">
        <v>24.923294946409655</v>
      </c>
      <c r="M42" s="255">
        <v>-3.1438782759057489</v>
      </c>
      <c r="N42" s="255">
        <v>12.329288955094881</v>
      </c>
      <c r="O42" s="255">
        <v>-8.3789296795517458</v>
      </c>
      <c r="P42" s="255">
        <v>25.953937010049003</v>
      </c>
      <c r="Q42" s="255">
        <v>-3.6044966292824796</v>
      </c>
      <c r="R42" s="255">
        <v>0.55056307587304332</v>
      </c>
    </row>
    <row r="43" spans="1:18" x14ac:dyDescent="0.3">
      <c r="A43" s="251" t="s">
        <v>58</v>
      </c>
      <c r="B43" s="259" t="s">
        <v>440</v>
      </c>
      <c r="C43" s="255">
        <v>21.0038955821813</v>
      </c>
      <c r="D43" s="255">
        <v>0.64418172930051298</v>
      </c>
      <c r="E43" s="255">
        <v>11.480653737382298</v>
      </c>
      <c r="F43" s="255">
        <v>21.180997624703096</v>
      </c>
      <c r="G43" s="255">
        <v>18.487546496923727</v>
      </c>
      <c r="H43" s="255">
        <v>0.58968216906238524</v>
      </c>
      <c r="I43" s="255">
        <v>-1.326102156196427</v>
      </c>
      <c r="J43" s="255">
        <v>-9.0962251841692989</v>
      </c>
      <c r="K43" s="255">
        <v>-3.5430958976443634</v>
      </c>
      <c r="L43" s="255">
        <v>6.2352143792808903</v>
      </c>
      <c r="M43" s="255">
        <v>5.8529971995668859</v>
      </c>
      <c r="N43" s="255">
        <v>9.7510018748025971</v>
      </c>
      <c r="O43" s="255">
        <v>-2.6885524641323855</v>
      </c>
      <c r="P43" s="255">
        <v>35.273167630298275</v>
      </c>
      <c r="Q43" s="255">
        <v>16.208440945008235</v>
      </c>
      <c r="R43" s="255">
        <v>-8.2493752042380351</v>
      </c>
    </row>
    <row r="44" spans="1:18" x14ac:dyDescent="0.3">
      <c r="A44" s="251" t="s">
        <v>59</v>
      </c>
      <c r="B44" s="259" t="s">
        <v>440</v>
      </c>
      <c r="C44" s="255">
        <v>9.1490401935052148</v>
      </c>
      <c r="D44" s="255">
        <v>2.6362939824364986</v>
      </c>
      <c r="E44" s="255">
        <v>11.395089093446202</v>
      </c>
      <c r="F44" s="255">
        <v>6.8484058833915356</v>
      </c>
      <c r="G44" s="255">
        <v>9.3376207804488587</v>
      </c>
      <c r="H44" s="255">
        <v>4.914815599269275</v>
      </c>
      <c r="I44" s="255">
        <v>1.2715326210731774</v>
      </c>
      <c r="J44" s="255">
        <v>1.3591860042568555</v>
      </c>
      <c r="K44" s="255">
        <v>1.5910005828478972</v>
      </c>
      <c r="L44" s="255">
        <v>1.1590353841050245</v>
      </c>
      <c r="M44" s="255">
        <v>1.9611908283728781</v>
      </c>
      <c r="N44" s="255">
        <v>2.3777450183001321</v>
      </c>
      <c r="O44" s="255">
        <v>-15.392063342013074</v>
      </c>
      <c r="P44" s="255">
        <v>17.439008837892217</v>
      </c>
      <c r="Q44" s="255">
        <v>3.3295438274138007</v>
      </c>
      <c r="R44" s="255">
        <v>1.3523492429597042</v>
      </c>
    </row>
    <row r="45" spans="1:18" x14ac:dyDescent="0.3">
      <c r="A45" s="251" t="s">
        <v>334</v>
      </c>
      <c r="B45" s="259" t="s">
        <v>440</v>
      </c>
      <c r="C45" s="255">
        <v>7.6043238833367326</v>
      </c>
      <c r="D45" s="255">
        <v>1.572071935464308</v>
      </c>
      <c r="E45" s="255">
        <v>13.501580583640305</v>
      </c>
      <c r="F45" s="255">
        <v>12.844811995462237</v>
      </c>
      <c r="G45" s="255">
        <v>2.0694799783203024</v>
      </c>
      <c r="H45" s="255">
        <v>5.9272581934452404</v>
      </c>
      <c r="I45" s="255">
        <v>2.1520474771050289</v>
      </c>
      <c r="J45" s="255">
        <v>2.8491373965443074</v>
      </c>
      <c r="K45" s="255">
        <v>3.60391559311077</v>
      </c>
      <c r="L45" s="255">
        <v>4.6771897245434957</v>
      </c>
      <c r="M45" s="255">
        <v>3.702766312253857</v>
      </c>
      <c r="N45" s="255">
        <v>3.1255488471074528</v>
      </c>
      <c r="O45" s="255">
        <v>-22.504766412605449</v>
      </c>
      <c r="P45" s="255">
        <v>24.286688757409962</v>
      </c>
      <c r="Q45" s="255">
        <v>9.4082904100655185</v>
      </c>
      <c r="R45" s="255">
        <v>2.0581944727214676</v>
      </c>
    </row>
    <row r="46" spans="1:18" x14ac:dyDescent="0.3">
      <c r="A46" s="251" t="s">
        <v>491</v>
      </c>
      <c r="B46" s="259" t="s">
        <v>440</v>
      </c>
      <c r="C46" s="255">
        <v>8.6172235435222575</v>
      </c>
      <c r="D46" s="255">
        <v>0.67320843737843461</v>
      </c>
      <c r="E46" s="255">
        <v>7.8879963105840147</v>
      </c>
      <c r="F46" s="255">
        <v>10.385521846623064</v>
      </c>
      <c r="G46" s="255">
        <v>8.5240325492555939</v>
      </c>
      <c r="H46" s="255">
        <v>5.0066543224163809</v>
      </c>
      <c r="I46" s="255">
        <v>3.4256797402728552</v>
      </c>
      <c r="J46" s="255">
        <v>2.9503567511887923</v>
      </c>
      <c r="K46" s="255">
        <v>3.0952422025945339</v>
      </c>
      <c r="L46" s="255">
        <v>2.6199649444256181</v>
      </c>
      <c r="M46" s="255">
        <v>2.274246673623793</v>
      </c>
      <c r="N46" s="255">
        <v>4.2767576357860548</v>
      </c>
      <c r="O46" s="255">
        <v>-50.268900432304747</v>
      </c>
      <c r="P46" s="255">
        <v>40.595048690693034</v>
      </c>
      <c r="Q46" s="255">
        <v>21.957206271457011</v>
      </c>
      <c r="R46" s="255">
        <v>2.4066628117029438</v>
      </c>
    </row>
    <row r="47" spans="1:18" x14ac:dyDescent="0.3">
      <c r="A47" s="251" t="s">
        <v>492</v>
      </c>
      <c r="B47" s="259" t="s">
        <v>440</v>
      </c>
      <c r="C47" s="255">
        <v>23.817251279490705</v>
      </c>
      <c r="D47" s="255">
        <v>9.3584702759014675</v>
      </c>
      <c r="E47" s="255">
        <v>10.938546730666417</v>
      </c>
      <c r="F47" s="255">
        <v>12.343565623493831</v>
      </c>
      <c r="G47" s="255">
        <v>13.652188492415718</v>
      </c>
      <c r="H47" s="255">
        <v>8.4504475578484346</v>
      </c>
      <c r="I47" s="255">
        <v>9.5891561878623151</v>
      </c>
      <c r="J47" s="255">
        <v>10.839779933337468</v>
      </c>
      <c r="K47" s="255">
        <v>11.966048437299293</v>
      </c>
      <c r="L47" s="255">
        <v>10.84547521761256</v>
      </c>
      <c r="M47" s="255">
        <v>4.2963639210524178</v>
      </c>
      <c r="N47" s="255">
        <v>6.8985434966259334</v>
      </c>
      <c r="O47" s="255">
        <v>7.064390738549946</v>
      </c>
      <c r="P47" s="255">
        <v>11.974832419933975</v>
      </c>
      <c r="Q47" s="255">
        <v>3.2729337669712493</v>
      </c>
      <c r="R47" s="255">
        <v>-2.3003864418510744</v>
      </c>
    </row>
    <row r="48" spans="1:18" x14ac:dyDescent="0.3">
      <c r="A48" s="251" t="s">
        <v>335</v>
      </c>
      <c r="B48" s="259" t="s">
        <v>440</v>
      </c>
      <c r="C48" s="255">
        <v>9.0790897867374838</v>
      </c>
      <c r="D48" s="255">
        <v>13.124177534357017</v>
      </c>
      <c r="E48" s="255">
        <v>8.5102373320404183</v>
      </c>
      <c r="F48" s="255">
        <v>7.331563964879976</v>
      </c>
      <c r="G48" s="255">
        <v>5.499502064556566</v>
      </c>
      <c r="H48" s="255">
        <v>5.1171720861748611</v>
      </c>
      <c r="I48" s="255">
        <v>6.7951287516928858</v>
      </c>
      <c r="J48" s="255">
        <v>3.9045062791803957</v>
      </c>
      <c r="K48" s="255">
        <v>4.7590301676992794</v>
      </c>
      <c r="L48" s="255">
        <v>5.3025609075629205</v>
      </c>
      <c r="M48" s="255">
        <v>5.4959749208692017</v>
      </c>
      <c r="N48" s="255">
        <v>2.6839695221034532</v>
      </c>
      <c r="O48" s="255">
        <v>5.0941893870887611</v>
      </c>
      <c r="P48" s="255">
        <v>2.3259731928186795</v>
      </c>
      <c r="Q48" s="255">
        <v>3.1606872604183422</v>
      </c>
      <c r="R48" s="255">
        <v>4.2511924835216348</v>
      </c>
    </row>
    <row r="49" spans="1:18" x14ac:dyDescent="0.3">
      <c r="A49" s="251" t="s">
        <v>136</v>
      </c>
      <c r="B49" s="259" t="s">
        <v>440</v>
      </c>
      <c r="C49" s="255">
        <v>3.9257418482891921</v>
      </c>
      <c r="D49" s="255">
        <v>5.8766249450194579</v>
      </c>
      <c r="E49" s="255">
        <v>5.8002449361845123</v>
      </c>
      <c r="F49" s="255">
        <v>5.6926037119607429</v>
      </c>
      <c r="G49" s="255">
        <v>5.5024988175645717</v>
      </c>
      <c r="H49" s="255">
        <v>5.9334155991196553</v>
      </c>
      <c r="I49" s="255">
        <v>5.5410834109513161</v>
      </c>
      <c r="J49" s="255">
        <v>5.6319835421663669</v>
      </c>
      <c r="K49" s="255">
        <v>4.7843224443226546</v>
      </c>
      <c r="L49" s="255">
        <v>3.3856927271157247</v>
      </c>
      <c r="M49" s="255">
        <v>4.875415979416502</v>
      </c>
      <c r="N49" s="255">
        <v>3.1884533949326084</v>
      </c>
      <c r="O49" s="255">
        <v>-4.2626321207570612</v>
      </c>
      <c r="P49" s="255">
        <v>7.0392207972685554</v>
      </c>
      <c r="Q49" s="255">
        <v>1.2111028822376397</v>
      </c>
      <c r="R49" s="255">
        <v>1.6021663653494898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14.219868156120867</v>
      </c>
      <c r="D51" s="258">
        <v>7.8403016212097043</v>
      </c>
      <c r="E51" s="258">
        <v>0.89983878361074687</v>
      </c>
      <c r="F51" s="258">
        <v>4.4827557303810579</v>
      </c>
      <c r="G51" s="258">
        <v>6.3714425099643819</v>
      </c>
      <c r="H51" s="258">
        <v>-1.6295075418902485</v>
      </c>
      <c r="I51" s="258">
        <v>-2.0866014463158677</v>
      </c>
      <c r="J51" s="258">
        <v>-0.52485411200203202</v>
      </c>
      <c r="K51" s="258">
        <v>-2.012360477439131</v>
      </c>
      <c r="L51" s="258">
        <v>3.0277645337696981</v>
      </c>
      <c r="M51" s="258">
        <v>2.8228396315357571</v>
      </c>
      <c r="N51" s="258">
        <v>2.4116950218383408</v>
      </c>
      <c r="O51" s="258">
        <v>-10.184946439628163</v>
      </c>
      <c r="P51" s="258">
        <v>11.379326163912324</v>
      </c>
      <c r="Q51" s="258">
        <v>3.6332857881784975</v>
      </c>
      <c r="R51" s="258">
        <v>-0.99227295719876452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sheetPr codeName="Hoja213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620</v>
      </c>
      <c r="B1" s="90"/>
      <c r="C1" s="90"/>
      <c r="D1" s="90"/>
      <c r="E1" s="90"/>
      <c r="F1" s="81"/>
      <c r="G1" s="84"/>
      <c r="H1" s="122">
        <v>218</v>
      </c>
      <c r="I1" s="2"/>
    </row>
    <row r="2" spans="1:18" ht="18" x14ac:dyDescent="0.3">
      <c r="A2" s="229" t="s">
        <v>82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1260057</v>
      </c>
      <c r="C9" s="274">
        <v>1424188</v>
      </c>
      <c r="D9" s="274">
        <v>1543257</v>
      </c>
      <c r="E9" s="274">
        <v>1650671</v>
      </c>
      <c r="F9" s="274">
        <v>1934815</v>
      </c>
      <c r="G9" s="274">
        <v>1863855</v>
      </c>
      <c r="H9" s="274">
        <v>1828344</v>
      </c>
      <c r="I9" s="274">
        <v>1861883</v>
      </c>
      <c r="J9" s="274">
        <v>1882025</v>
      </c>
      <c r="K9" s="274">
        <v>1966535</v>
      </c>
      <c r="L9" s="274">
        <v>2009778</v>
      </c>
      <c r="M9" s="274">
        <v>2055747</v>
      </c>
      <c r="N9" s="274">
        <v>2255299</v>
      </c>
      <c r="O9" s="274">
        <v>2250696</v>
      </c>
      <c r="P9" s="274">
        <v>2737208</v>
      </c>
      <c r="Q9" s="274">
        <v>3147970</v>
      </c>
      <c r="R9" s="274">
        <v>2930966</v>
      </c>
    </row>
    <row r="10" spans="1:18" x14ac:dyDescent="0.3">
      <c r="A10" s="251" t="s">
        <v>77</v>
      </c>
      <c r="B10" s="274">
        <v>249</v>
      </c>
      <c r="C10" s="274">
        <v>286</v>
      </c>
      <c r="D10" s="274">
        <v>490</v>
      </c>
      <c r="E10" s="274">
        <v>566</v>
      </c>
      <c r="F10" s="274">
        <v>700</v>
      </c>
      <c r="G10" s="274">
        <v>1017</v>
      </c>
      <c r="H10" s="274">
        <v>964</v>
      </c>
      <c r="I10" s="274">
        <v>1014</v>
      </c>
      <c r="J10" s="274">
        <v>979</v>
      </c>
      <c r="K10" s="274">
        <v>1507</v>
      </c>
      <c r="L10" s="274">
        <v>1842</v>
      </c>
      <c r="M10" s="274">
        <v>1927</v>
      </c>
      <c r="N10" s="274">
        <v>727</v>
      </c>
      <c r="O10" s="274">
        <v>718</v>
      </c>
      <c r="P10" s="274">
        <v>841</v>
      </c>
      <c r="Q10" s="274">
        <v>879</v>
      </c>
      <c r="R10" s="274">
        <v>993</v>
      </c>
    </row>
    <row r="11" spans="1:18" x14ac:dyDescent="0.3">
      <c r="A11" s="251" t="s">
        <v>489</v>
      </c>
      <c r="B11" s="274">
        <v>2489275</v>
      </c>
      <c r="C11" s="274">
        <v>3368519</v>
      </c>
      <c r="D11" s="274">
        <v>4177907</v>
      </c>
      <c r="E11" s="274">
        <v>4703864</v>
      </c>
      <c r="F11" s="274">
        <v>6173716</v>
      </c>
      <c r="G11" s="274">
        <v>6253343</v>
      </c>
      <c r="H11" s="274">
        <v>4674489</v>
      </c>
      <c r="I11" s="274">
        <v>3774128</v>
      </c>
      <c r="J11" s="274">
        <v>3759312</v>
      </c>
      <c r="K11" s="274">
        <v>3406530</v>
      </c>
      <c r="L11" s="274">
        <v>3692277</v>
      </c>
      <c r="M11" s="274">
        <v>3563289</v>
      </c>
      <c r="N11" s="274">
        <v>3632025</v>
      </c>
      <c r="O11" s="274">
        <v>3520731</v>
      </c>
      <c r="P11" s="274">
        <v>4715944</v>
      </c>
      <c r="Q11" s="274">
        <v>4224533</v>
      </c>
      <c r="R11" s="274">
        <v>4406960</v>
      </c>
    </row>
    <row r="12" spans="1:18" x14ac:dyDescent="0.3">
      <c r="A12" s="251" t="s">
        <v>56</v>
      </c>
      <c r="B12" s="274">
        <v>622678</v>
      </c>
      <c r="C12" s="274">
        <v>672314</v>
      </c>
      <c r="D12" s="274">
        <v>675928</v>
      </c>
      <c r="E12" s="274">
        <v>770106</v>
      </c>
      <c r="F12" s="274">
        <v>815044</v>
      </c>
      <c r="G12" s="274">
        <v>838076</v>
      </c>
      <c r="H12" s="274">
        <v>851986</v>
      </c>
      <c r="I12" s="274">
        <v>844915</v>
      </c>
      <c r="J12" s="274">
        <v>837824</v>
      </c>
      <c r="K12" s="274">
        <v>859797</v>
      </c>
      <c r="L12" s="274">
        <v>862787</v>
      </c>
      <c r="M12" s="274">
        <v>853915</v>
      </c>
      <c r="N12" s="274">
        <v>883324</v>
      </c>
      <c r="O12" s="274">
        <v>782001</v>
      </c>
      <c r="P12" s="274">
        <v>871604</v>
      </c>
      <c r="Q12" s="274">
        <v>929890</v>
      </c>
      <c r="R12" s="274">
        <v>1019269</v>
      </c>
    </row>
    <row r="13" spans="1:18" x14ac:dyDescent="0.3">
      <c r="A13" s="251" t="s">
        <v>490</v>
      </c>
      <c r="B13" s="274">
        <v>123840</v>
      </c>
      <c r="C13" s="274">
        <v>138765</v>
      </c>
      <c r="D13" s="274">
        <v>161606</v>
      </c>
      <c r="E13" s="274">
        <v>143276</v>
      </c>
      <c r="F13" s="274">
        <v>147241</v>
      </c>
      <c r="G13" s="274">
        <v>167316</v>
      </c>
      <c r="H13" s="274">
        <v>180221</v>
      </c>
      <c r="I13" s="274">
        <v>194010</v>
      </c>
      <c r="J13" s="274">
        <v>231901</v>
      </c>
      <c r="K13" s="274">
        <v>229047</v>
      </c>
      <c r="L13" s="274">
        <v>299379</v>
      </c>
      <c r="M13" s="274">
        <v>297654</v>
      </c>
      <c r="N13" s="274">
        <v>358653</v>
      </c>
      <c r="O13" s="274">
        <v>353657</v>
      </c>
      <c r="P13" s="274">
        <v>434971</v>
      </c>
      <c r="Q13" s="274">
        <v>419990</v>
      </c>
      <c r="R13" s="274">
        <v>450707</v>
      </c>
    </row>
    <row r="14" spans="1:18" x14ac:dyDescent="0.3">
      <c r="A14" s="251" t="s">
        <v>58</v>
      </c>
      <c r="B14" s="274">
        <v>542666</v>
      </c>
      <c r="C14" s="274">
        <v>681212</v>
      </c>
      <c r="D14" s="274">
        <v>699052</v>
      </c>
      <c r="E14" s="274">
        <v>802724</v>
      </c>
      <c r="F14" s="274">
        <v>1006907</v>
      </c>
      <c r="G14" s="274">
        <v>1232477</v>
      </c>
      <c r="H14" s="274">
        <v>1294739</v>
      </c>
      <c r="I14" s="274">
        <v>1347578</v>
      </c>
      <c r="J14" s="274">
        <v>1342951</v>
      </c>
      <c r="K14" s="274">
        <v>1340353</v>
      </c>
      <c r="L14" s="274">
        <v>1478393</v>
      </c>
      <c r="M14" s="274">
        <v>1628873</v>
      </c>
      <c r="N14" s="274">
        <v>1819423</v>
      </c>
      <c r="O14" s="274">
        <v>1933646</v>
      </c>
      <c r="P14" s="274">
        <v>2690966</v>
      </c>
      <c r="Q14" s="274">
        <v>3360309</v>
      </c>
      <c r="R14" s="274">
        <v>3383678</v>
      </c>
    </row>
    <row r="15" spans="1:18" x14ac:dyDescent="0.3">
      <c r="A15" s="251" t="s">
        <v>59</v>
      </c>
      <c r="B15" s="274">
        <v>621792</v>
      </c>
      <c r="C15" s="274">
        <v>725409</v>
      </c>
      <c r="D15" s="274">
        <v>773049</v>
      </c>
      <c r="E15" s="274">
        <v>877559</v>
      </c>
      <c r="F15" s="274">
        <v>988227</v>
      </c>
      <c r="G15" s="274">
        <v>1081488</v>
      </c>
      <c r="H15" s="274">
        <v>1136932</v>
      </c>
      <c r="I15" s="274">
        <v>1157630</v>
      </c>
      <c r="J15" s="274">
        <v>1174821</v>
      </c>
      <c r="K15" s="274">
        <v>1223927</v>
      </c>
      <c r="L15" s="274">
        <v>1298943</v>
      </c>
      <c r="M15" s="274">
        <v>1357240</v>
      </c>
      <c r="N15" s="274">
        <v>1409272</v>
      </c>
      <c r="O15" s="274">
        <v>1308663</v>
      </c>
      <c r="P15" s="274">
        <v>1641555</v>
      </c>
      <c r="Q15" s="274">
        <v>1841823</v>
      </c>
      <c r="R15" s="274">
        <v>2012320</v>
      </c>
    </row>
    <row r="16" spans="1:18" x14ac:dyDescent="0.3">
      <c r="A16" s="251" t="s">
        <v>334</v>
      </c>
      <c r="B16" s="274">
        <v>245150</v>
      </c>
      <c r="C16" s="274">
        <v>276135</v>
      </c>
      <c r="D16" s="274">
        <v>314608</v>
      </c>
      <c r="E16" s="274">
        <v>371815</v>
      </c>
      <c r="F16" s="274">
        <v>435459</v>
      </c>
      <c r="G16" s="274">
        <v>447936</v>
      </c>
      <c r="H16" s="274">
        <v>486499</v>
      </c>
      <c r="I16" s="274">
        <v>509086</v>
      </c>
      <c r="J16" s="274">
        <v>592629</v>
      </c>
      <c r="K16" s="274">
        <v>633734</v>
      </c>
      <c r="L16" s="274">
        <v>643124</v>
      </c>
      <c r="M16" s="274">
        <v>626140</v>
      </c>
      <c r="N16" s="274">
        <v>671885</v>
      </c>
      <c r="O16" s="274">
        <v>670942</v>
      </c>
      <c r="P16" s="274">
        <v>778119</v>
      </c>
      <c r="Q16" s="274">
        <v>836964</v>
      </c>
      <c r="R16" s="274">
        <v>927989</v>
      </c>
    </row>
    <row r="17" spans="1:18" x14ac:dyDescent="0.3">
      <c r="A17" s="251" t="s">
        <v>491</v>
      </c>
      <c r="B17" s="274">
        <v>146741</v>
      </c>
      <c r="C17" s="274">
        <v>166244</v>
      </c>
      <c r="D17" s="274">
        <v>183767</v>
      </c>
      <c r="E17" s="274">
        <v>203561</v>
      </c>
      <c r="F17" s="274">
        <v>240834</v>
      </c>
      <c r="G17" s="274">
        <v>281546</v>
      </c>
      <c r="H17" s="274">
        <v>322877</v>
      </c>
      <c r="I17" s="274">
        <v>350014</v>
      </c>
      <c r="J17" s="274">
        <v>364523</v>
      </c>
      <c r="K17" s="274">
        <v>394231</v>
      </c>
      <c r="L17" s="274">
        <v>424118</v>
      </c>
      <c r="M17" s="274">
        <v>450421</v>
      </c>
      <c r="N17" s="274">
        <v>470936</v>
      </c>
      <c r="O17" s="274">
        <v>246353</v>
      </c>
      <c r="P17" s="274">
        <v>341847</v>
      </c>
      <c r="Q17" s="274">
        <v>445639</v>
      </c>
      <c r="R17" s="274">
        <v>522410</v>
      </c>
    </row>
    <row r="18" spans="1:18" x14ac:dyDescent="0.3">
      <c r="A18" s="251" t="s">
        <v>492</v>
      </c>
      <c r="B18" s="274">
        <v>120165</v>
      </c>
      <c r="C18" s="274">
        <v>138845</v>
      </c>
      <c r="D18" s="274">
        <v>138646</v>
      </c>
      <c r="E18" s="274">
        <v>148628</v>
      </c>
      <c r="F18" s="274">
        <v>157534</v>
      </c>
      <c r="G18" s="274">
        <v>169501</v>
      </c>
      <c r="H18" s="274">
        <v>177733</v>
      </c>
      <c r="I18" s="274">
        <v>187344</v>
      </c>
      <c r="J18" s="274">
        <v>194128</v>
      </c>
      <c r="K18" s="274">
        <v>208663</v>
      </c>
      <c r="L18" s="274">
        <v>234063</v>
      </c>
      <c r="M18" s="274">
        <v>241068</v>
      </c>
      <c r="N18" s="274">
        <v>253701</v>
      </c>
      <c r="O18" s="274">
        <v>259987</v>
      </c>
      <c r="P18" s="274">
        <v>268207</v>
      </c>
      <c r="Q18" s="274">
        <v>279996</v>
      </c>
      <c r="R18" s="274">
        <v>284073</v>
      </c>
    </row>
    <row r="19" spans="1:18" x14ac:dyDescent="0.3">
      <c r="A19" s="251" t="s">
        <v>335</v>
      </c>
      <c r="B19" s="274">
        <v>473032</v>
      </c>
      <c r="C19" s="274">
        <v>529964</v>
      </c>
      <c r="D19" s="274">
        <v>613851</v>
      </c>
      <c r="E19" s="274">
        <v>671449</v>
      </c>
      <c r="F19" s="274">
        <v>752885</v>
      </c>
      <c r="G19" s="274">
        <v>817708</v>
      </c>
      <c r="H19" s="274">
        <v>910608</v>
      </c>
      <c r="I19" s="274">
        <v>1041379</v>
      </c>
      <c r="J19" s="274">
        <v>1111560</v>
      </c>
      <c r="K19" s="274">
        <v>1178039</v>
      </c>
      <c r="L19" s="274">
        <v>1235731</v>
      </c>
      <c r="M19" s="274">
        <v>1294747</v>
      </c>
      <c r="N19" s="274">
        <v>1320458</v>
      </c>
      <c r="O19" s="274">
        <v>1433097</v>
      </c>
      <c r="P19" s="274">
        <v>1468676</v>
      </c>
      <c r="Q19" s="274">
        <v>1586525</v>
      </c>
      <c r="R19" s="274">
        <v>1625595</v>
      </c>
    </row>
    <row r="20" spans="1:18" x14ac:dyDescent="0.3">
      <c r="A20" s="251" t="s">
        <v>136</v>
      </c>
      <c r="B20" s="274">
        <v>1513854</v>
      </c>
      <c r="C20" s="274">
        <v>1592890</v>
      </c>
      <c r="D20" s="274">
        <v>1731385</v>
      </c>
      <c r="E20" s="274">
        <v>1855980</v>
      </c>
      <c r="F20" s="274">
        <v>2003760</v>
      </c>
      <c r="G20" s="274">
        <v>2205513</v>
      </c>
      <c r="H20" s="274">
        <v>2438190</v>
      </c>
      <c r="I20" s="274">
        <v>2712281</v>
      </c>
      <c r="J20" s="274">
        <v>2946127</v>
      </c>
      <c r="K20" s="274">
        <v>3200496</v>
      </c>
      <c r="L20" s="274">
        <v>3486018</v>
      </c>
      <c r="M20" s="274">
        <v>3770467</v>
      </c>
      <c r="N20" s="274">
        <v>3977024</v>
      </c>
      <c r="O20" s="274">
        <v>3954250</v>
      </c>
      <c r="P20" s="274">
        <v>4283632</v>
      </c>
      <c r="Q20" s="274">
        <v>4563929</v>
      </c>
      <c r="R20" s="274">
        <v>5107250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8159499</v>
      </c>
      <c r="C22" s="276">
        <v>9714771</v>
      </c>
      <c r="D22" s="276">
        <v>11013546</v>
      </c>
      <c r="E22" s="276">
        <v>12200199</v>
      </c>
      <c r="F22" s="276">
        <v>14657122</v>
      </c>
      <c r="G22" s="276">
        <v>15359776</v>
      </c>
      <c r="H22" s="276">
        <v>14303582</v>
      </c>
      <c r="I22" s="276">
        <v>13981262</v>
      </c>
      <c r="J22" s="276">
        <v>14438780</v>
      </c>
      <c r="K22" s="276">
        <v>14642859</v>
      </c>
      <c r="L22" s="276">
        <v>15666453</v>
      </c>
      <c r="M22" s="276">
        <v>16141488</v>
      </c>
      <c r="N22" s="276">
        <v>17052727</v>
      </c>
      <c r="O22" s="276">
        <v>16714741</v>
      </c>
      <c r="P22" s="276">
        <v>20233570</v>
      </c>
      <c r="Q22" s="276">
        <v>21638447</v>
      </c>
      <c r="R22" s="276">
        <v>22672210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3">
    <tabColor rgb="FF0070C0"/>
  </sheetPr>
  <dimension ref="A1:R38"/>
  <sheetViews>
    <sheetView workbookViewId="0"/>
    <sheetView workbookViewId="1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821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38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8.1423830594184494</v>
      </c>
      <c r="D9" s="136">
        <v>7.3649216381105589</v>
      </c>
      <c r="E9" s="136">
        <v>22.792541427064549</v>
      </c>
      <c r="F9" s="136">
        <v>0.63179771388985273</v>
      </c>
      <c r="G9" s="136">
        <v>1.9495807575277837</v>
      </c>
      <c r="H9" s="136">
        <v>67.142490580307111</v>
      </c>
      <c r="I9" s="136">
        <v>43.563556446139415</v>
      </c>
      <c r="J9" s="136">
        <v>-44.515983791085098</v>
      </c>
      <c r="K9" s="136">
        <v>-10.390124158078393</v>
      </c>
      <c r="L9" s="136">
        <v>-13.587122627092739</v>
      </c>
      <c r="M9" s="136">
        <v>-9.0387487227843621E-2</v>
      </c>
      <c r="N9" s="136">
        <v>40.392557919993692</v>
      </c>
      <c r="O9" s="136">
        <v>-11.124808547200118</v>
      </c>
      <c r="P9" s="136">
        <v>-3.810264385692065</v>
      </c>
      <c r="Q9" s="136">
        <v>-2.235137320020101</v>
      </c>
      <c r="R9" s="136">
        <v>1.8783801904080946</v>
      </c>
    </row>
    <row r="10" spans="1:18" x14ac:dyDescent="0.3">
      <c r="A10" s="9" t="s">
        <v>317</v>
      </c>
      <c r="B10" s="136" t="s">
        <v>440</v>
      </c>
      <c r="C10" s="136">
        <v>6.0049594686697958</v>
      </c>
      <c r="D10" s="136">
        <v>-5.065425480396982</v>
      </c>
      <c r="E10" s="136">
        <v>-7.479651609830114</v>
      </c>
      <c r="F10" s="136">
        <v>-5.0190578918586226</v>
      </c>
      <c r="G10" s="136">
        <v>18.712581114835672</v>
      </c>
      <c r="H10" s="136">
        <v>1.2297547021381519</v>
      </c>
      <c r="I10" s="136">
        <v>-23.37473431438292</v>
      </c>
      <c r="J10" s="136">
        <v>18.443091439255241</v>
      </c>
      <c r="K10" s="136">
        <v>4.7512898968335122</v>
      </c>
      <c r="L10" s="136">
        <v>8.787204498854706</v>
      </c>
      <c r="M10" s="136">
        <v>2.8108647944385297</v>
      </c>
      <c r="N10" s="136">
        <v>-7.0327816763862359</v>
      </c>
      <c r="O10" s="136">
        <v>-6.0758760088767048</v>
      </c>
      <c r="P10" s="136">
        <v>12.113422424885442</v>
      </c>
      <c r="Q10" s="136">
        <v>5.760455651726204E-2</v>
      </c>
      <c r="R10" s="136">
        <v>-2.6138753869142448</v>
      </c>
    </row>
    <row r="11" spans="1:18" x14ac:dyDescent="0.3">
      <c r="A11" s="9" t="s">
        <v>5</v>
      </c>
      <c r="B11" s="136" t="s">
        <v>440</v>
      </c>
      <c r="C11" s="136">
        <v>-41.843640966459816</v>
      </c>
      <c r="D11" s="136">
        <v>-42.412045319022063</v>
      </c>
      <c r="E11" s="136">
        <v>-43.74378002128455</v>
      </c>
      <c r="F11" s="136">
        <v>2.5697135786815011</v>
      </c>
      <c r="G11" s="136">
        <v>1.4146711064143744</v>
      </c>
      <c r="H11" s="136">
        <v>1.8294421233718339</v>
      </c>
      <c r="I11" s="136">
        <v>9.6615372733767089</v>
      </c>
      <c r="J11" s="136">
        <v>141.89129707554974</v>
      </c>
      <c r="K11" s="136">
        <v>1305.0867258183089</v>
      </c>
      <c r="L11" s="136">
        <v>34.778452103222804</v>
      </c>
      <c r="M11" s="136">
        <v>-13.984930270600188</v>
      </c>
      <c r="N11" s="136">
        <v>-0.85016595797161187</v>
      </c>
      <c r="O11" s="136">
        <v>-11.144243292817578</v>
      </c>
      <c r="P11" s="136">
        <v>-2.648036897735679</v>
      </c>
      <c r="Q11" s="136">
        <v>-10.23542482621545</v>
      </c>
      <c r="R11" s="136">
        <v>16.275490171325984</v>
      </c>
    </row>
    <row r="12" spans="1:18" x14ac:dyDescent="0.3">
      <c r="A12" s="9" t="s">
        <v>6</v>
      </c>
      <c r="B12" s="136" t="s">
        <v>440</v>
      </c>
      <c r="C12" s="136">
        <v>23.365873468215128</v>
      </c>
      <c r="D12" s="136">
        <v>-3.0393409340574209</v>
      </c>
      <c r="E12" s="136">
        <v>6.2498407725035037</v>
      </c>
      <c r="F12" s="136">
        <v>0.21520965479231791</v>
      </c>
      <c r="G12" s="136">
        <v>-3.3916268934744238</v>
      </c>
      <c r="H12" s="136">
        <v>-2.2009355564389352</v>
      </c>
      <c r="I12" s="136">
        <v>-13.451438283554268</v>
      </c>
      <c r="J12" s="136">
        <v>17.532945553171928</v>
      </c>
      <c r="K12" s="136">
        <v>97.13032474074771</v>
      </c>
      <c r="L12" s="136">
        <v>6.336955166974235</v>
      </c>
      <c r="M12" s="136">
        <v>-0.68446101803668569</v>
      </c>
      <c r="N12" s="136">
        <v>-5.0721815246872382</v>
      </c>
      <c r="O12" s="136">
        <v>-22.87344118532215</v>
      </c>
      <c r="P12" s="136">
        <v>9.920978705152848</v>
      </c>
      <c r="Q12" s="136">
        <v>8.7282350240556639</v>
      </c>
      <c r="R12" s="136">
        <v>2.1304135736463365</v>
      </c>
    </row>
    <row r="13" spans="1:18" x14ac:dyDescent="0.3">
      <c r="A13" s="9" t="s">
        <v>7</v>
      </c>
      <c r="B13" s="136" t="s">
        <v>440</v>
      </c>
      <c r="C13" s="136">
        <v>49.624934442990565</v>
      </c>
      <c r="D13" s="136">
        <v>35.835081476760763</v>
      </c>
      <c r="E13" s="136">
        <v>6.2002158183372558</v>
      </c>
      <c r="F13" s="136">
        <v>3.3111339363617276</v>
      </c>
      <c r="G13" s="136">
        <v>2.6860473541608059</v>
      </c>
      <c r="H13" s="136">
        <v>25.864506143563432</v>
      </c>
      <c r="I13" s="136">
        <v>-3.0624699009995595</v>
      </c>
      <c r="J13" s="136">
        <v>14.756616234686007</v>
      </c>
      <c r="K13" s="136">
        <v>-0.81510244547257571</v>
      </c>
      <c r="L13" s="136">
        <v>6.4496299146879608</v>
      </c>
      <c r="M13" s="136">
        <v>3.3804551614912413</v>
      </c>
      <c r="N13" s="136">
        <v>6.2343462020262592</v>
      </c>
      <c r="O13" s="136">
        <v>-35.537725921265718</v>
      </c>
      <c r="P13" s="136">
        <v>23.85636663468722</v>
      </c>
      <c r="Q13" s="136">
        <v>-4.0610822175500658</v>
      </c>
      <c r="R13" s="136">
        <v>-14.092904714067785</v>
      </c>
    </row>
    <row r="14" spans="1:18" x14ac:dyDescent="0.3">
      <c r="A14" s="9" t="s">
        <v>8</v>
      </c>
      <c r="B14" s="136" t="s">
        <v>440</v>
      </c>
      <c r="C14" s="136">
        <v>30.022235389822328</v>
      </c>
      <c r="D14" s="136">
        <v>17.06763648767182</v>
      </c>
      <c r="E14" s="136">
        <v>-10.317221532510743</v>
      </c>
      <c r="F14" s="136">
        <v>-1.0555304107999035</v>
      </c>
      <c r="G14" s="136">
        <v>5.9504781642205842</v>
      </c>
      <c r="H14" s="136">
        <v>-12.716408458236145</v>
      </c>
      <c r="I14" s="136">
        <v>-12.596540835800667</v>
      </c>
      <c r="J14" s="136">
        <v>-5.5537504769761767</v>
      </c>
      <c r="K14" s="136">
        <v>-12.581086293348292</v>
      </c>
      <c r="L14" s="136">
        <v>0.41073362480446463</v>
      </c>
      <c r="M14" s="136">
        <v>-2.1861015904973158</v>
      </c>
      <c r="N14" s="136">
        <v>-3.9981340921600577</v>
      </c>
      <c r="O14" s="136">
        <v>-25.738498537561142</v>
      </c>
      <c r="P14" s="136">
        <v>-2.1034823172676198</v>
      </c>
      <c r="Q14" s="136">
        <v>-0.26234330107843107</v>
      </c>
      <c r="R14" s="136">
        <v>0.85200641970865831</v>
      </c>
    </row>
    <row r="15" spans="1:18" x14ac:dyDescent="0.3">
      <c r="A15" s="9" t="s">
        <v>9</v>
      </c>
      <c r="B15" s="136" t="s">
        <v>440</v>
      </c>
      <c r="C15" s="136">
        <v>5.1057228849970642</v>
      </c>
      <c r="D15" s="136">
        <v>42.582616107125602</v>
      </c>
      <c r="E15" s="136">
        <v>17.860968267493476</v>
      </c>
      <c r="F15" s="136">
        <v>21.691374795162204</v>
      </c>
      <c r="G15" s="136">
        <v>-4.6050040644214221</v>
      </c>
      <c r="H15" s="136">
        <v>31.44979524543956</v>
      </c>
      <c r="I15" s="136">
        <v>0.13718565792373738</v>
      </c>
      <c r="J15" s="136">
        <v>3.3883980721533362</v>
      </c>
      <c r="K15" s="136">
        <v>5.2045102876991649</v>
      </c>
      <c r="L15" s="136">
        <v>-3.5891710659845586</v>
      </c>
      <c r="M15" s="136">
        <v>-5.0850513810555071</v>
      </c>
      <c r="N15" s="136">
        <v>-1.43597674833984E-2</v>
      </c>
      <c r="O15" s="136">
        <v>-9.9433697318600736</v>
      </c>
      <c r="P15" s="136">
        <v>-3.5009896499810509</v>
      </c>
      <c r="Q15" s="136">
        <v>-1.1738692767755765</v>
      </c>
      <c r="R15" s="136">
        <v>9.6022212116542107</v>
      </c>
    </row>
    <row r="16" spans="1:18" x14ac:dyDescent="0.3">
      <c r="A16" s="9" t="s">
        <v>10</v>
      </c>
      <c r="B16" s="136" t="s">
        <v>440</v>
      </c>
      <c r="C16" s="136">
        <v>9.4033374758629691</v>
      </c>
      <c r="D16" s="136">
        <v>-6.2403816991114667</v>
      </c>
      <c r="E16" s="136">
        <v>-0.6134114873880776</v>
      </c>
      <c r="F16" s="136">
        <v>-1.7843877374198627</v>
      </c>
      <c r="G16" s="136">
        <v>-4.9737420662378042</v>
      </c>
      <c r="H16" s="136">
        <v>2.3297340583547452</v>
      </c>
      <c r="I16" s="136">
        <v>4.6783441198837465</v>
      </c>
      <c r="J16" s="136">
        <v>-17.386422213044824</v>
      </c>
      <c r="K16" s="136">
        <v>-20.699198887820586</v>
      </c>
      <c r="L16" s="136">
        <v>-7.401221189993052</v>
      </c>
      <c r="M16" s="136">
        <v>8.2027290254616219</v>
      </c>
      <c r="N16" s="136">
        <v>-0.48541571470231304</v>
      </c>
      <c r="O16" s="136">
        <v>-31.218835734178768</v>
      </c>
      <c r="P16" s="136">
        <v>18.725552685430571</v>
      </c>
      <c r="Q16" s="136">
        <v>0.31279227145961386</v>
      </c>
      <c r="R16" s="136">
        <v>22.595319647565177</v>
      </c>
    </row>
    <row r="17" spans="1:18" x14ac:dyDescent="0.3">
      <c r="A17" s="9" t="s">
        <v>11</v>
      </c>
      <c r="B17" s="136" t="s">
        <v>440</v>
      </c>
      <c r="C17" s="136">
        <v>7.5215193604537802</v>
      </c>
      <c r="D17" s="136">
        <v>-13.040498488530616</v>
      </c>
      <c r="E17" s="136">
        <v>31.469955481713441</v>
      </c>
      <c r="F17" s="136">
        <v>-12.057445415837677</v>
      </c>
      <c r="G17" s="136">
        <v>4.363734174416706</v>
      </c>
      <c r="H17" s="136">
        <v>19.569692026874847</v>
      </c>
      <c r="I17" s="136">
        <v>-3.4612068456423373</v>
      </c>
      <c r="J17" s="136">
        <v>40.989643549699338</v>
      </c>
      <c r="K17" s="136">
        <v>7.3945678583825014</v>
      </c>
      <c r="L17" s="136">
        <v>9.575877797214801</v>
      </c>
      <c r="M17" s="136">
        <v>-14.770182007222772</v>
      </c>
      <c r="N17" s="136">
        <v>-4.4141630437133585</v>
      </c>
      <c r="O17" s="136">
        <v>-64.123533112178166</v>
      </c>
      <c r="P17" s="136">
        <v>-42.14486647408323</v>
      </c>
      <c r="Q17" s="136">
        <v>212.43908554733071</v>
      </c>
      <c r="R17" s="136">
        <v>108.85966412064582</v>
      </c>
    </row>
    <row r="18" spans="1:18" x14ac:dyDescent="0.3">
      <c r="A18" s="9" t="s">
        <v>12</v>
      </c>
      <c r="B18" s="136" t="s">
        <v>440</v>
      </c>
      <c r="C18" s="136">
        <v>39.561142052583477</v>
      </c>
      <c r="D18" s="136">
        <v>-5.3298815075648349</v>
      </c>
      <c r="E18" s="136">
        <v>18.305634763896123</v>
      </c>
      <c r="F18" s="136">
        <v>18.719571815237799</v>
      </c>
      <c r="G18" s="136">
        <v>6.4220312599431111</v>
      </c>
      <c r="H18" s="136">
        <v>19.279793428320573</v>
      </c>
      <c r="I18" s="136">
        <v>9.5486063410578055</v>
      </c>
      <c r="J18" s="136">
        <v>5.6812961682040708</v>
      </c>
      <c r="K18" s="136">
        <v>0.20197478125642476</v>
      </c>
      <c r="L18" s="136">
        <v>8.8008323651769444</v>
      </c>
      <c r="M18" s="136">
        <v>2.4965246482638435</v>
      </c>
      <c r="N18" s="136">
        <v>2.6279803711887268</v>
      </c>
      <c r="O18" s="136">
        <v>-15.545684265559075</v>
      </c>
      <c r="P18" s="136">
        <v>62.796825152536854</v>
      </c>
      <c r="Q18" s="136">
        <v>17.987975958254125</v>
      </c>
      <c r="R18" s="136">
        <v>12.086496682483983</v>
      </c>
    </row>
    <row r="19" spans="1:18" x14ac:dyDescent="0.3">
      <c r="A19" s="9" t="s">
        <v>13</v>
      </c>
      <c r="B19" s="136" t="s">
        <v>440</v>
      </c>
      <c r="C19" s="136">
        <v>14.916317564999645</v>
      </c>
      <c r="D19" s="136">
        <v>-6.1000431818633984</v>
      </c>
      <c r="E19" s="136">
        <v>2.954227090351182</v>
      </c>
      <c r="F19" s="136">
        <v>-6.3796115872988537</v>
      </c>
      <c r="G19" s="136">
        <v>5.9497729999126676</v>
      </c>
      <c r="H19" s="136">
        <v>-2.2319726151536656E-2</v>
      </c>
      <c r="I19" s="136">
        <v>65.244410689384779</v>
      </c>
      <c r="J19" s="136">
        <v>55.209829388979614</v>
      </c>
      <c r="K19" s="136">
        <v>-9.0664182189183435</v>
      </c>
      <c r="L19" s="136">
        <v>7.9178409548424042</v>
      </c>
      <c r="M19" s="136">
        <v>-9.9441748908915883E-2</v>
      </c>
      <c r="N19" s="136">
        <v>-7.1711714686184536</v>
      </c>
      <c r="O19" s="136">
        <v>-12.818888509451625</v>
      </c>
      <c r="P19" s="136">
        <v>23.73853343778822</v>
      </c>
      <c r="Q19" s="136">
        <v>-1.9351554615951869</v>
      </c>
      <c r="R19" s="136">
        <v>-9.7826158563914873</v>
      </c>
    </row>
    <row r="20" spans="1:18" x14ac:dyDescent="0.3">
      <c r="A20" s="9" t="s">
        <v>14</v>
      </c>
      <c r="B20" s="136" t="s">
        <v>440</v>
      </c>
      <c r="C20" s="136">
        <v>8.3724190927635789</v>
      </c>
      <c r="D20" s="136">
        <v>-7.7450659327994202</v>
      </c>
      <c r="E20" s="136">
        <v>-8.1303853843197658</v>
      </c>
      <c r="F20" s="136">
        <v>-1.2347613746841404</v>
      </c>
      <c r="G20" s="136">
        <v>13.674062718542302</v>
      </c>
      <c r="H20" s="136">
        <v>-6.3632610466563335</v>
      </c>
      <c r="I20" s="136">
        <v>-4.3299748865794641</v>
      </c>
      <c r="J20" s="136">
        <v>1.7150741106088105</v>
      </c>
      <c r="K20" s="136">
        <v>-8.9352532738508899</v>
      </c>
      <c r="L20" s="136">
        <v>-0.76300750902635173</v>
      </c>
      <c r="M20" s="136">
        <v>-16.724053807283241</v>
      </c>
      <c r="N20" s="136">
        <v>-11.476625468441114</v>
      </c>
      <c r="O20" s="136">
        <v>-14.581093913584098</v>
      </c>
      <c r="P20" s="136">
        <v>17.46008798199054</v>
      </c>
      <c r="Q20" s="136">
        <v>2.1156636353108667</v>
      </c>
      <c r="R20" s="136">
        <v>4.6870611817640508</v>
      </c>
    </row>
    <row r="21" spans="1:18" x14ac:dyDescent="0.3">
      <c r="A21" s="9" t="s">
        <v>15</v>
      </c>
      <c r="B21" s="136" t="s">
        <v>440</v>
      </c>
      <c r="C21" s="136">
        <v>12.283649806755164</v>
      </c>
      <c r="D21" s="136">
        <v>4.2801556420233595</v>
      </c>
      <c r="E21" s="136">
        <v>16.303099885189425</v>
      </c>
      <c r="F21" s="136">
        <v>3.907535373478126</v>
      </c>
      <c r="G21" s="136">
        <v>-0.19396722349775075</v>
      </c>
      <c r="H21" s="136">
        <v>31.793122595486466</v>
      </c>
      <c r="I21" s="136">
        <v>3.6203316380270252</v>
      </c>
      <c r="J21" s="136">
        <v>-4.7630111524163539</v>
      </c>
      <c r="K21" s="136">
        <v>-0.60990485484265378</v>
      </c>
      <c r="L21" s="136">
        <v>6.7501227295039712E-2</v>
      </c>
      <c r="M21" s="136">
        <v>3.7376586741890065</v>
      </c>
      <c r="N21" s="136">
        <v>2.3202199036443716</v>
      </c>
      <c r="O21" s="136">
        <v>-12.600381304523651</v>
      </c>
      <c r="P21" s="136">
        <v>15.815044949762026</v>
      </c>
      <c r="Q21" s="136">
        <v>5.7075996689576414E-2</v>
      </c>
      <c r="R21" s="136">
        <v>7.0534211802287388</v>
      </c>
    </row>
    <row r="22" spans="1:18" x14ac:dyDescent="0.3">
      <c r="A22" s="9" t="s">
        <v>16</v>
      </c>
      <c r="B22" s="136" t="s">
        <v>440</v>
      </c>
      <c r="C22" s="136">
        <v>11.051377868816942</v>
      </c>
      <c r="D22" s="136">
        <v>-26.061462090066897</v>
      </c>
      <c r="E22" s="136">
        <v>19.486747798529549</v>
      </c>
      <c r="F22" s="136">
        <v>10.806532430111801</v>
      </c>
      <c r="G22" s="136">
        <v>-2.7486502784752105</v>
      </c>
      <c r="H22" s="136">
        <v>9.6252506857108244</v>
      </c>
      <c r="I22" s="136">
        <v>8.5503778249897948</v>
      </c>
      <c r="J22" s="136">
        <v>1.5799101368352666</v>
      </c>
      <c r="K22" s="136">
        <v>-3.551766088895107</v>
      </c>
      <c r="L22" s="136">
        <v>-0.18992930333538993</v>
      </c>
      <c r="M22" s="136">
        <v>-0.53495537031169249</v>
      </c>
      <c r="N22" s="136">
        <v>2.4827454777417017</v>
      </c>
      <c r="O22" s="136">
        <v>-6.2602305907155369</v>
      </c>
      <c r="P22" s="136">
        <v>8.9607312535247843</v>
      </c>
      <c r="Q22" s="136">
        <v>-17.883211487346514</v>
      </c>
      <c r="R22" s="136">
        <v>6.0531150656039472</v>
      </c>
    </row>
    <row r="23" spans="1:18" x14ac:dyDescent="0.3">
      <c r="A23" s="9" t="s">
        <v>17</v>
      </c>
      <c r="B23" s="136" t="s">
        <v>440</v>
      </c>
      <c r="C23" s="136">
        <v>2.2131735124900871</v>
      </c>
      <c r="D23" s="136">
        <v>-0.51295142871431665</v>
      </c>
      <c r="E23" s="136">
        <v>5.506975891956273</v>
      </c>
      <c r="F23" s="136">
        <v>-22.463386127186297</v>
      </c>
      <c r="G23" s="136">
        <v>6.7466218576673498</v>
      </c>
      <c r="H23" s="136">
        <v>4.6595552774421236</v>
      </c>
      <c r="I23" s="136">
        <v>6.3328177885568522</v>
      </c>
      <c r="J23" s="136">
        <v>-18.970230058093279</v>
      </c>
      <c r="K23" s="136">
        <v>-58.849419943085643</v>
      </c>
      <c r="L23" s="136">
        <v>31.403791447850693</v>
      </c>
      <c r="M23" s="136">
        <v>56.443417969884223</v>
      </c>
      <c r="N23" s="136">
        <v>13.449201668348238</v>
      </c>
      <c r="O23" s="136">
        <v>-27.547788381028298</v>
      </c>
      <c r="P23" s="136">
        <v>7.9139076769997985</v>
      </c>
      <c r="Q23" s="136">
        <v>20.995834339531513</v>
      </c>
      <c r="R23" s="136">
        <v>7.6329298952073827</v>
      </c>
    </row>
    <row r="24" spans="1:18" x14ac:dyDescent="0.3">
      <c r="A24" s="9" t="s">
        <v>18</v>
      </c>
      <c r="B24" s="136" t="s">
        <v>440</v>
      </c>
      <c r="C24" s="136">
        <v>-3.0991440979156124</v>
      </c>
      <c r="D24" s="136">
        <v>6.8137993497251443</v>
      </c>
      <c r="E24" s="136">
        <v>9.0383084309808339</v>
      </c>
      <c r="F24" s="136">
        <v>17.775695291201203</v>
      </c>
      <c r="G24" s="136">
        <v>-43.382496689099391</v>
      </c>
      <c r="H24" s="136">
        <v>31.006647928501195</v>
      </c>
      <c r="I24" s="136">
        <v>-36.923222080010497</v>
      </c>
      <c r="J24" s="136">
        <v>60.643953928499428</v>
      </c>
      <c r="K24" s="136">
        <v>25.177853731310051</v>
      </c>
      <c r="L24" s="136">
        <v>-24.084893547521176</v>
      </c>
      <c r="M24" s="136">
        <v>-23.263660714761187</v>
      </c>
      <c r="N24" s="136">
        <v>-24.71613029484142</v>
      </c>
      <c r="O24" s="136">
        <v>-55.088567362079012</v>
      </c>
      <c r="P24" s="136">
        <v>-16.688491615525137</v>
      </c>
      <c r="Q24" s="136">
        <v>-6.5666096742563553</v>
      </c>
      <c r="R24" s="136">
        <v>-1.430726068430161</v>
      </c>
    </row>
    <row r="25" spans="1:18" x14ac:dyDescent="0.3">
      <c r="A25" s="9" t="s">
        <v>19</v>
      </c>
      <c r="B25" s="136" t="s">
        <v>440</v>
      </c>
      <c r="C25" s="136">
        <v>5.7554775426607421</v>
      </c>
      <c r="D25" s="136">
        <v>2.5792303383764335</v>
      </c>
      <c r="E25" s="136">
        <v>-4.3706865383595073</v>
      </c>
      <c r="F25" s="136">
        <v>-17.966615869591308</v>
      </c>
      <c r="G25" s="136">
        <v>4.9216544774880902</v>
      </c>
      <c r="H25" s="136">
        <v>-2.0351393227144854E-2</v>
      </c>
      <c r="I25" s="136">
        <v>1.2074244099237603</v>
      </c>
      <c r="J25" s="136">
        <v>2.4729719518717701</v>
      </c>
      <c r="K25" s="136">
        <v>-9.048913937307546</v>
      </c>
      <c r="L25" s="136">
        <v>-5.9452509925642119</v>
      </c>
      <c r="M25" s="136">
        <v>-3.7231657874221185</v>
      </c>
      <c r="N25" s="136">
        <v>-1.8091711133016304</v>
      </c>
      <c r="O25" s="136">
        <v>10.846474290209557</v>
      </c>
      <c r="P25" s="136">
        <v>1.571122919611966</v>
      </c>
      <c r="Q25" s="136">
        <v>25.677942315502463</v>
      </c>
      <c r="R25" s="136">
        <v>92.317654822152235</v>
      </c>
    </row>
    <row r="26" spans="1:18" x14ac:dyDescent="0.3">
      <c r="A26" s="9" t="s">
        <v>20</v>
      </c>
      <c r="B26" s="136" t="s">
        <v>440</v>
      </c>
      <c r="C26" s="136">
        <v>-4.490630055403642</v>
      </c>
      <c r="D26" s="136">
        <v>-9.8407261816878133</v>
      </c>
      <c r="E26" s="136">
        <v>-11.947785294594411</v>
      </c>
      <c r="F26" s="136">
        <v>-4.6840915413266515</v>
      </c>
      <c r="G26" s="136">
        <v>2.8760869845128951</v>
      </c>
      <c r="H26" s="136">
        <v>-4.5489744773863805</v>
      </c>
      <c r="I26" s="136">
        <v>5.5164722550780567</v>
      </c>
      <c r="J26" s="136">
        <v>0.77081930658444264</v>
      </c>
      <c r="K26" s="136">
        <v>2.7851347334737255</v>
      </c>
      <c r="L26" s="136">
        <v>-1.9369222065568295</v>
      </c>
      <c r="M26" s="136">
        <v>-1.8570681493848724</v>
      </c>
      <c r="N26" s="136">
        <v>0.96002444651716701</v>
      </c>
      <c r="O26" s="136">
        <v>-25.27057181645948</v>
      </c>
      <c r="P26" s="136">
        <v>22.002299682332023</v>
      </c>
      <c r="Q26" s="136">
        <v>2.8009287233318361</v>
      </c>
      <c r="R26" s="136">
        <v>3.592462813848158</v>
      </c>
    </row>
    <row r="27" spans="1:18" x14ac:dyDescent="0.3">
      <c r="A27" s="9" t="s">
        <v>21</v>
      </c>
      <c r="B27" s="136" t="s">
        <v>440</v>
      </c>
      <c r="C27" s="136">
        <v>7.4226876988988408</v>
      </c>
      <c r="D27" s="136">
        <v>13.039533830286359</v>
      </c>
      <c r="E27" s="136">
        <v>1.0724038644148948</v>
      </c>
      <c r="F27" s="136">
        <v>3.1397373609623855</v>
      </c>
      <c r="G27" s="136">
        <v>-12.503342053393396</v>
      </c>
      <c r="H27" s="136">
        <v>-9.4718369634358055</v>
      </c>
      <c r="I27" s="136">
        <v>33.817761502646107</v>
      </c>
      <c r="J27" s="136">
        <v>-19.246709902068631</v>
      </c>
      <c r="K27" s="136">
        <v>-11.446059717045273</v>
      </c>
      <c r="L27" s="136">
        <v>-10.538458777909369</v>
      </c>
      <c r="M27" s="136">
        <v>3.6565553133428779</v>
      </c>
      <c r="N27" s="136">
        <v>2.8778223954424078</v>
      </c>
      <c r="O27" s="136">
        <v>0.20095408644588986</v>
      </c>
      <c r="P27" s="136">
        <v>-0.86148046207756579</v>
      </c>
      <c r="Q27" s="136">
        <v>-2.6022156651130928</v>
      </c>
      <c r="R27" s="136">
        <v>-2.9819066932138867</v>
      </c>
    </row>
    <row r="28" spans="1:18" x14ac:dyDescent="0.3">
      <c r="A28" s="9" t="s">
        <v>22</v>
      </c>
      <c r="B28" s="136" t="s">
        <v>440</v>
      </c>
      <c r="C28" s="136">
        <v>9.3281308705409174</v>
      </c>
      <c r="D28" s="136">
        <v>-5.9958993268487291</v>
      </c>
      <c r="E28" s="136">
        <v>-11.299059626172379</v>
      </c>
      <c r="F28" s="136">
        <v>-5.1033706863902779</v>
      </c>
      <c r="G28" s="136">
        <v>-1.6609443319541128</v>
      </c>
      <c r="H28" s="136">
        <v>4.6559338724597978</v>
      </c>
      <c r="I28" s="136">
        <v>-2.4923548490572784</v>
      </c>
      <c r="J28" s="136">
        <v>-4.7650169677882559</v>
      </c>
      <c r="K28" s="136">
        <v>39.309713780392485</v>
      </c>
      <c r="L28" s="136">
        <v>1.8472599675114907</v>
      </c>
      <c r="M28" s="136">
        <v>-5.9036314058171797</v>
      </c>
      <c r="N28" s="136">
        <v>-4.8839640248803704</v>
      </c>
      <c r="O28" s="136">
        <v>-41.654032618814455</v>
      </c>
      <c r="P28" s="136">
        <v>12.87658232438244</v>
      </c>
      <c r="Q28" s="136">
        <v>-0.73594877546861426</v>
      </c>
      <c r="R28" s="136">
        <v>-5.2197954616906799</v>
      </c>
    </row>
    <row r="29" spans="1:18" x14ac:dyDescent="0.3">
      <c r="A29" s="9" t="s">
        <v>23</v>
      </c>
      <c r="B29" s="136" t="s">
        <v>440</v>
      </c>
      <c r="C29" s="136">
        <v>-1.8070840098622938</v>
      </c>
      <c r="D29" s="136">
        <v>2.5385062926784485</v>
      </c>
      <c r="E29" s="136">
        <v>14.606104043480855</v>
      </c>
      <c r="F29" s="136">
        <v>5.1697631393803505</v>
      </c>
      <c r="G29" s="136">
        <v>-2.2298753747429458</v>
      </c>
      <c r="H29" s="136">
        <v>0.5524441853982438</v>
      </c>
      <c r="I29" s="136">
        <v>0.91736182867512639</v>
      </c>
      <c r="J29" s="136">
        <v>-0.3895812002097756</v>
      </c>
      <c r="K29" s="136">
        <v>-2.2714167523253224</v>
      </c>
      <c r="L29" s="136">
        <v>5.6437751725184171E-2</v>
      </c>
      <c r="M29" s="136">
        <v>3.8048355254723987</v>
      </c>
      <c r="N29" s="136">
        <v>2.4081804035863428</v>
      </c>
      <c r="O29" s="136">
        <v>-12.575370218513342</v>
      </c>
      <c r="P29" s="136">
        <v>11.286139924961375</v>
      </c>
      <c r="Q29" s="136">
        <v>8.9243659981661949E-2</v>
      </c>
      <c r="R29" s="136">
        <v>7.0513931888544761</v>
      </c>
    </row>
    <row r="30" spans="1:18" x14ac:dyDescent="0.3">
      <c r="A30" s="9" t="s">
        <v>24</v>
      </c>
      <c r="B30" s="136" t="s">
        <v>440</v>
      </c>
      <c r="C30" s="136">
        <v>-16.134974958966708</v>
      </c>
      <c r="D30" s="136">
        <v>-3.1419926286777695</v>
      </c>
      <c r="E30" s="136">
        <v>8.6086457698759631</v>
      </c>
      <c r="F30" s="136">
        <v>-2.0855283911313478</v>
      </c>
      <c r="G30" s="136">
        <v>-7.8634775148830016</v>
      </c>
      <c r="H30" s="136">
        <v>2.0906453521004664</v>
      </c>
      <c r="I30" s="136">
        <v>7.8382620025268466</v>
      </c>
      <c r="J30" s="136">
        <v>26.978090324210484</v>
      </c>
      <c r="K30" s="136">
        <v>-11.354453875403209</v>
      </c>
      <c r="L30" s="136">
        <v>-8.5614846829557933</v>
      </c>
      <c r="M30" s="136">
        <v>10.928640286285486</v>
      </c>
      <c r="N30" s="136">
        <v>59.167891585558806</v>
      </c>
      <c r="O30" s="136">
        <v>8.7742312754262457</v>
      </c>
      <c r="P30" s="136">
        <v>-2.5915417304805004</v>
      </c>
      <c r="Q30" s="136">
        <v>-20.016609341304616</v>
      </c>
      <c r="R30" s="136">
        <v>2.8814442762482599</v>
      </c>
    </row>
    <row r="31" spans="1:18" x14ac:dyDescent="0.3">
      <c r="A31" s="9" t="s">
        <v>25</v>
      </c>
      <c r="B31" s="136" t="s">
        <v>440</v>
      </c>
      <c r="C31" s="136">
        <v>86.609911565407145</v>
      </c>
      <c r="D31" s="136">
        <v>16.045184700798814</v>
      </c>
      <c r="E31" s="136">
        <v>22.802989454702953</v>
      </c>
      <c r="F31" s="136">
        <v>-42.634777304112013</v>
      </c>
      <c r="G31" s="136">
        <v>19.852816623063745</v>
      </c>
      <c r="H31" s="136">
        <v>-13.847317535346562</v>
      </c>
      <c r="I31" s="136">
        <v>15.283123763925317</v>
      </c>
      <c r="J31" s="136">
        <v>-5.6035459609881144</v>
      </c>
      <c r="K31" s="136">
        <v>-22.949387230953917</v>
      </c>
      <c r="L31" s="136">
        <v>-0.83368659036314341</v>
      </c>
      <c r="M31" s="136">
        <v>-20.034197777144485</v>
      </c>
      <c r="N31" s="136">
        <v>1.1568616700476895</v>
      </c>
      <c r="O31" s="136">
        <v>-60.911924119241192</v>
      </c>
      <c r="P31" s="136">
        <v>-66.816884482499631</v>
      </c>
      <c r="Q31" s="136">
        <v>-0.91931608454922298</v>
      </c>
      <c r="R31" s="136">
        <v>8.0061856394756177</v>
      </c>
    </row>
    <row r="32" spans="1:18" x14ac:dyDescent="0.3">
      <c r="A32" s="9" t="s">
        <v>26</v>
      </c>
      <c r="B32" s="136" t="s">
        <v>440</v>
      </c>
      <c r="C32" s="136">
        <v>-6.2901588296618343</v>
      </c>
      <c r="D32" s="136">
        <v>4.6488207984468772</v>
      </c>
      <c r="E32" s="136">
        <v>-17.639640641176186</v>
      </c>
      <c r="F32" s="136">
        <v>35.623083380084438</v>
      </c>
      <c r="G32" s="136">
        <v>27.005844060922541</v>
      </c>
      <c r="H32" s="136">
        <v>-13.410211263294258</v>
      </c>
      <c r="I32" s="136">
        <v>-32.025894251001148</v>
      </c>
      <c r="J32" s="136">
        <v>42.493270258913014</v>
      </c>
      <c r="K32" s="136">
        <v>-26.450578713166166</v>
      </c>
      <c r="L32" s="136">
        <v>0.56968181186604738</v>
      </c>
      <c r="M32" s="136">
        <v>3.2254371768049737</v>
      </c>
      <c r="N32" s="136">
        <v>-0.67036072519799461</v>
      </c>
      <c r="O32" s="136">
        <v>-35.320772440981258</v>
      </c>
      <c r="P32" s="136">
        <v>-10.912900364874432</v>
      </c>
      <c r="Q32" s="136">
        <v>-4.1491558038070764</v>
      </c>
      <c r="R32" s="136">
        <v>-7.5206156462822094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8.0823366944238586</v>
      </c>
      <c r="D34" s="137">
        <v>0.62222419707632071</v>
      </c>
      <c r="E34" s="137">
        <v>1.3834369136826723</v>
      </c>
      <c r="F34" s="137">
        <v>0.29573411498537894</v>
      </c>
      <c r="G34" s="137">
        <v>1.7967705837713197</v>
      </c>
      <c r="H34" s="137">
        <v>5.1142399039046751</v>
      </c>
      <c r="I34" s="137">
        <v>-1.5654439798124429</v>
      </c>
      <c r="J34" s="137">
        <v>8.4070680075367932</v>
      </c>
      <c r="K34" s="137">
        <v>12.333610202422292</v>
      </c>
      <c r="L34" s="137">
        <v>3.6002236115071184</v>
      </c>
      <c r="M34" s="137">
        <v>-1.4976599383198987</v>
      </c>
      <c r="N34" s="137">
        <v>-0.23565751176533922</v>
      </c>
      <c r="O34" s="137">
        <v>-13.633533841153152</v>
      </c>
      <c r="P34" s="137">
        <v>8.7221048094934872</v>
      </c>
      <c r="Q34" s="137">
        <v>0.85167074983172597</v>
      </c>
      <c r="R34" s="137">
        <v>8.1906408382455282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sheetPr codeName="Hoja214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619</v>
      </c>
      <c r="B1" s="90"/>
      <c r="C1" s="90"/>
      <c r="D1" s="90"/>
      <c r="E1" s="90"/>
      <c r="F1" s="81"/>
      <c r="G1" s="84"/>
      <c r="H1" s="122">
        <v>219</v>
      </c>
      <c r="I1" s="2"/>
    </row>
    <row r="2" spans="1:18" ht="18" x14ac:dyDescent="0.3">
      <c r="A2" s="229" t="s">
        <v>82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15.44282314392097</v>
      </c>
      <c r="C9" s="255">
        <v>14.660026468971838</v>
      </c>
      <c r="D9" s="255">
        <v>14.012353514481168</v>
      </c>
      <c r="E9" s="255">
        <v>13.52986947180124</v>
      </c>
      <c r="F9" s="255">
        <v>13.200510987081913</v>
      </c>
      <c r="G9" s="255">
        <v>12.13464961989029</v>
      </c>
      <c r="H9" s="255">
        <v>12.782420515364612</v>
      </c>
      <c r="I9" s="255">
        <v>13.316988123103624</v>
      </c>
      <c r="J9" s="255">
        <v>13.034515381493449</v>
      </c>
      <c r="K9" s="255">
        <v>13.429993418634981</v>
      </c>
      <c r="L9" s="255">
        <v>12.828545172286285</v>
      </c>
      <c r="M9" s="255">
        <v>12.735796105043104</v>
      </c>
      <c r="N9" s="255">
        <v>13.225444821816476</v>
      </c>
      <c r="O9" s="255">
        <v>13.46533577756305</v>
      </c>
      <c r="P9" s="255">
        <v>13.528052637275579</v>
      </c>
      <c r="Q9" s="255">
        <v>14.548040346888111</v>
      </c>
      <c r="R9" s="255">
        <v>12.927570801434884</v>
      </c>
    </row>
    <row r="10" spans="1:18" x14ac:dyDescent="0.3">
      <c r="A10" s="251" t="s">
        <v>77</v>
      </c>
      <c r="B10" s="255">
        <v>3.0516579510580242E-3</v>
      </c>
      <c r="C10" s="255">
        <v>2.9439705784109578E-3</v>
      </c>
      <c r="D10" s="255">
        <v>4.4490666312194099E-3</v>
      </c>
      <c r="E10" s="255">
        <v>4.6392685889795728E-3</v>
      </c>
      <c r="F10" s="255">
        <v>4.7758352560618653E-3</v>
      </c>
      <c r="G10" s="255">
        <v>6.6211903090253399E-3</v>
      </c>
      <c r="H10" s="255">
        <v>6.7395705495308794E-3</v>
      </c>
      <c r="I10" s="255">
        <v>7.252564181974416E-3</v>
      </c>
      <c r="J10" s="255">
        <v>6.7803512485126857E-3</v>
      </c>
      <c r="K10" s="255">
        <v>1.0291706011783627E-2</v>
      </c>
      <c r="L10" s="255">
        <v>1.1757607162259383E-2</v>
      </c>
      <c r="M10" s="255">
        <v>1.1938180668349783E-2</v>
      </c>
      <c r="N10" s="255">
        <v>4.2632477491723175E-3</v>
      </c>
      <c r="O10" s="255">
        <v>4.2956094862612593E-3</v>
      </c>
      <c r="P10" s="255">
        <v>4.156458795951481E-3</v>
      </c>
      <c r="Q10" s="255">
        <v>4.0622138917825292E-3</v>
      </c>
      <c r="R10" s="255">
        <v>4.3798112314591296E-3</v>
      </c>
    </row>
    <row r="11" spans="1:18" x14ac:dyDescent="0.3">
      <c r="A11" s="251" t="s">
        <v>489</v>
      </c>
      <c r="B11" s="255">
        <v>30.507694161124356</v>
      </c>
      <c r="C11" s="255">
        <v>34.674198702161895</v>
      </c>
      <c r="D11" s="255">
        <v>37.934258412322421</v>
      </c>
      <c r="E11" s="255">
        <v>38.555633395815917</v>
      </c>
      <c r="F11" s="255">
        <v>42.120929333876049</v>
      </c>
      <c r="G11" s="255">
        <v>40.712462212990609</v>
      </c>
      <c r="H11" s="255">
        <v>32.680548131230346</v>
      </c>
      <c r="I11" s="255">
        <v>26.994186933911973</v>
      </c>
      <c r="J11" s="255">
        <v>26.036216356229541</v>
      </c>
      <c r="K11" s="255">
        <v>23.264104366503837</v>
      </c>
      <c r="L11" s="255">
        <v>23.568046959959602</v>
      </c>
      <c r="M11" s="255">
        <v>22.075343983156941</v>
      </c>
      <c r="N11" s="255">
        <v>21.298792855828864</v>
      </c>
      <c r="O11" s="255">
        <v>21.063628805256389</v>
      </c>
      <c r="P11" s="255">
        <v>23.307523091575042</v>
      </c>
      <c r="Q11" s="255">
        <v>19.523272626727785</v>
      </c>
      <c r="R11" s="255">
        <v>19.437716923052495</v>
      </c>
    </row>
    <row r="12" spans="1:18" x14ac:dyDescent="0.3">
      <c r="A12" s="251" t="s">
        <v>56</v>
      </c>
      <c r="B12" s="255">
        <v>7.631326384132163</v>
      </c>
      <c r="C12" s="255">
        <v>6.920533690397848</v>
      </c>
      <c r="D12" s="255">
        <v>6.1372422651160674</v>
      </c>
      <c r="E12" s="255">
        <v>6.3122413003263311</v>
      </c>
      <c r="F12" s="255">
        <v>5.5607369577738393</v>
      </c>
      <c r="G12" s="255">
        <v>5.4563035294264708</v>
      </c>
      <c r="H12" s="255">
        <v>5.95645202719151</v>
      </c>
      <c r="I12" s="255">
        <v>6.0431955284151035</v>
      </c>
      <c r="J12" s="255">
        <v>5.8025955101469791</v>
      </c>
      <c r="K12" s="255">
        <v>5.8717836455298791</v>
      </c>
      <c r="L12" s="255">
        <v>5.5072261730207845</v>
      </c>
      <c r="M12" s="255">
        <v>5.2901876208686582</v>
      </c>
      <c r="N12" s="255">
        <v>5.1799574343739856</v>
      </c>
      <c r="O12" s="255">
        <v>4.6785110220972017</v>
      </c>
      <c r="P12" s="255">
        <v>4.3077123809589706</v>
      </c>
      <c r="Q12" s="255">
        <v>4.2973971283613839</v>
      </c>
      <c r="R12" s="255">
        <v>4.4956755428782635</v>
      </c>
    </row>
    <row r="13" spans="1:18" x14ac:dyDescent="0.3">
      <c r="A13" s="251" t="s">
        <v>490</v>
      </c>
      <c r="B13" s="255">
        <v>1.5177402436105452</v>
      </c>
      <c r="C13" s="255">
        <v>1.4283918787174705</v>
      </c>
      <c r="D13" s="255">
        <v>1.4673384938874365</v>
      </c>
      <c r="E13" s="255">
        <v>1.174374286845649</v>
      </c>
      <c r="F13" s="255">
        <v>1.0045696556254358</v>
      </c>
      <c r="G13" s="255">
        <v>1.0893127608110951</v>
      </c>
      <c r="H13" s="255">
        <v>1.2599711037417061</v>
      </c>
      <c r="I13" s="255">
        <v>1.3876429752907857</v>
      </c>
      <c r="J13" s="255">
        <v>1.6060982991637798</v>
      </c>
      <c r="K13" s="255">
        <v>1.5642232162448602</v>
      </c>
      <c r="L13" s="255">
        <v>1.9109558494191377</v>
      </c>
      <c r="M13" s="255">
        <v>1.8440307361997852</v>
      </c>
      <c r="N13" s="255">
        <v>2.1032002682034374</v>
      </c>
      <c r="O13" s="255">
        <v>2.1158389471903871</v>
      </c>
      <c r="P13" s="255">
        <v>2.1497491544991814</v>
      </c>
      <c r="Q13" s="255">
        <v>1.940943358827923</v>
      </c>
      <c r="R13" s="255">
        <v>1.9879270701885701</v>
      </c>
    </row>
    <row r="14" spans="1:18" x14ac:dyDescent="0.3">
      <c r="A14" s="251" t="s">
        <v>58</v>
      </c>
      <c r="B14" s="255">
        <v>6.6507269625255176</v>
      </c>
      <c r="C14" s="255">
        <v>7.0121261736380616</v>
      </c>
      <c r="D14" s="255">
        <v>6.3472018911983481</v>
      </c>
      <c r="E14" s="255">
        <v>6.5795975950884085</v>
      </c>
      <c r="F14" s="255">
        <v>6.8697456431078354</v>
      </c>
      <c r="G14" s="255">
        <v>8.024055819564035</v>
      </c>
      <c r="H14" s="255">
        <v>9.0518514872708113</v>
      </c>
      <c r="I14" s="255">
        <v>9.6384575297995276</v>
      </c>
      <c r="J14" s="255">
        <v>9.3010005000422478</v>
      </c>
      <c r="K14" s="255">
        <v>9.1536290829543603</v>
      </c>
      <c r="L14" s="255">
        <v>9.4366797640793347</v>
      </c>
      <c r="M14" s="255">
        <v>10.09121959512035</v>
      </c>
      <c r="N14" s="255">
        <v>10.669396161681355</v>
      </c>
      <c r="O14" s="255">
        <v>11.568507103998799</v>
      </c>
      <c r="P14" s="255">
        <v>13.299511653158588</v>
      </c>
      <c r="Q14" s="255">
        <v>15.529344596680158</v>
      </c>
      <c r="R14" s="255">
        <v>14.924341297121014</v>
      </c>
    </row>
    <row r="15" spans="1:18" x14ac:dyDescent="0.3">
      <c r="A15" s="251" t="s">
        <v>59</v>
      </c>
      <c r="B15" s="255">
        <v>7.6204678743143424</v>
      </c>
      <c r="C15" s="255">
        <v>7.4670725640367639</v>
      </c>
      <c r="D15" s="255">
        <v>7.0190745106072105</v>
      </c>
      <c r="E15" s="255">
        <v>7.1929892291101156</v>
      </c>
      <c r="F15" s="255">
        <v>6.7422990679889274</v>
      </c>
      <c r="G15" s="255">
        <v>7.0410401818359851</v>
      </c>
      <c r="H15" s="255">
        <v>7.9485823900614552</v>
      </c>
      <c r="I15" s="255">
        <v>8.2798677258175974</v>
      </c>
      <c r="J15" s="255">
        <v>8.1365669398661105</v>
      </c>
      <c r="K15" s="255">
        <v>8.3585247935529523</v>
      </c>
      <c r="L15" s="255">
        <v>8.2912386102967908</v>
      </c>
      <c r="M15" s="255">
        <v>8.4083945668453861</v>
      </c>
      <c r="N15" s="255">
        <v>8.2642031388879911</v>
      </c>
      <c r="O15" s="255">
        <v>7.8293944249569885</v>
      </c>
      <c r="P15" s="255">
        <v>8.1130270140168044</v>
      </c>
      <c r="Q15" s="255">
        <v>8.5118077096752831</v>
      </c>
      <c r="R15" s="255">
        <v>8.8757117193251123</v>
      </c>
    </row>
    <row r="16" spans="1:18" x14ac:dyDescent="0.3">
      <c r="A16" s="251" t="s">
        <v>334</v>
      </c>
      <c r="B16" s="255">
        <v>3.004473681533633</v>
      </c>
      <c r="C16" s="255">
        <v>2.842424180662622</v>
      </c>
      <c r="D16" s="255">
        <v>2.8565550096217875</v>
      </c>
      <c r="E16" s="255">
        <v>3.0476142233417667</v>
      </c>
      <c r="F16" s="255">
        <v>2.9709720639563484</v>
      </c>
      <c r="G16" s="255">
        <v>2.9162925292660518</v>
      </c>
      <c r="H16" s="255">
        <v>3.4012389344151699</v>
      </c>
      <c r="I16" s="255">
        <v>3.6412020603004218</v>
      </c>
      <c r="J16" s="255">
        <v>4.1044257201785745</v>
      </c>
      <c r="K16" s="255">
        <v>4.3279389632857903</v>
      </c>
      <c r="L16" s="255">
        <v>4.1051027951253545</v>
      </c>
      <c r="M16" s="255">
        <v>3.8790723630931674</v>
      </c>
      <c r="N16" s="255">
        <v>3.9400443108014334</v>
      </c>
      <c r="O16" s="255">
        <v>4.0140735653636508</v>
      </c>
      <c r="P16" s="255">
        <v>3.8456831888786804</v>
      </c>
      <c r="Q16" s="255">
        <v>3.8679485639611753</v>
      </c>
      <c r="R16" s="255">
        <v>4.0930681217225846</v>
      </c>
    </row>
    <row r="17" spans="1:18" x14ac:dyDescent="0.3">
      <c r="A17" s="251" t="s">
        <v>491</v>
      </c>
      <c r="B17" s="255">
        <v>1.7984069855269302</v>
      </c>
      <c r="C17" s="255">
        <v>1.711249807123606</v>
      </c>
      <c r="D17" s="255">
        <v>1.6685543420801985</v>
      </c>
      <c r="E17" s="255">
        <v>1.6685055710976517</v>
      </c>
      <c r="F17" s="255">
        <v>1.6431192972262902</v>
      </c>
      <c r="G17" s="255">
        <v>1.8330085022073239</v>
      </c>
      <c r="H17" s="255">
        <v>2.2573156849801679</v>
      </c>
      <c r="I17" s="255">
        <v>2.5034506899305655</v>
      </c>
      <c r="J17" s="255">
        <v>2.524610805068018</v>
      </c>
      <c r="K17" s="255">
        <v>2.6923089268291114</v>
      </c>
      <c r="L17" s="255">
        <v>2.707173091445779</v>
      </c>
      <c r="M17" s="255">
        <v>2.7904552541872225</v>
      </c>
      <c r="N17" s="255">
        <v>2.7616462751089603</v>
      </c>
      <c r="O17" s="255">
        <v>1.4738666904859608</v>
      </c>
      <c r="P17" s="255">
        <v>1.6895041260637642</v>
      </c>
      <c r="Q17" s="255">
        <v>2.0594777434813136</v>
      </c>
      <c r="R17" s="255">
        <v>2.3041864908626022</v>
      </c>
    </row>
    <row r="18" spans="1:18" x14ac:dyDescent="0.3">
      <c r="A18" s="251" t="s">
        <v>492</v>
      </c>
      <c r="B18" s="255">
        <v>1.4727007136099901</v>
      </c>
      <c r="C18" s="255">
        <v>1.4292153669911518</v>
      </c>
      <c r="D18" s="255">
        <v>1.2588679431674414</v>
      </c>
      <c r="E18" s="255">
        <v>1.2182424237506289</v>
      </c>
      <c r="F18" s="255">
        <v>1.0747949017549285</v>
      </c>
      <c r="G18" s="255">
        <v>1.1035382286825017</v>
      </c>
      <c r="H18" s="255">
        <v>1.2425768594188504</v>
      </c>
      <c r="I18" s="255">
        <v>1.3399648758459715</v>
      </c>
      <c r="J18" s="255">
        <v>1.3444903239747401</v>
      </c>
      <c r="K18" s="255">
        <v>1.4250154290224333</v>
      </c>
      <c r="L18" s="255">
        <v>1.4940395250922465</v>
      </c>
      <c r="M18" s="255">
        <v>1.49346826017527</v>
      </c>
      <c r="N18" s="255">
        <v>1.4877444528373673</v>
      </c>
      <c r="O18" s="255">
        <v>1.5554354087807882</v>
      </c>
      <c r="P18" s="255">
        <v>1.3255545116358605</v>
      </c>
      <c r="Q18" s="255">
        <v>1.2939745629619352</v>
      </c>
      <c r="R18" s="255">
        <v>1.2529568136498384</v>
      </c>
    </row>
    <row r="19" spans="1:18" x14ac:dyDescent="0.3">
      <c r="A19" s="251" t="s">
        <v>335</v>
      </c>
      <c r="B19" s="255">
        <v>5.7973167225095557</v>
      </c>
      <c r="C19" s="255">
        <v>5.4552392434160311</v>
      </c>
      <c r="D19" s="255">
        <v>5.5736000013074802</v>
      </c>
      <c r="E19" s="255">
        <v>5.503590556186829</v>
      </c>
      <c r="F19" s="255">
        <v>5.1366496096573391</v>
      </c>
      <c r="G19" s="255">
        <v>5.3236974289208385</v>
      </c>
      <c r="H19" s="255">
        <v>6.3662934221651621</v>
      </c>
      <c r="I19" s="255">
        <v>7.4483905673178867</v>
      </c>
      <c r="J19" s="255">
        <v>7.6984343552571612</v>
      </c>
      <c r="K19" s="255">
        <v>8.045143369884256</v>
      </c>
      <c r="L19" s="255">
        <v>7.8877522563658795</v>
      </c>
      <c r="M19" s="255">
        <v>8.021236951636677</v>
      </c>
      <c r="N19" s="255">
        <v>7.743383213722943</v>
      </c>
      <c r="O19" s="255">
        <v>8.5738510695439434</v>
      </c>
      <c r="P19" s="255">
        <v>7.2586103193850615</v>
      </c>
      <c r="Q19" s="255">
        <v>7.3319725764053212</v>
      </c>
      <c r="R19" s="255">
        <v>7.1699891629444155</v>
      </c>
    </row>
    <row r="20" spans="1:18" x14ac:dyDescent="0.3">
      <c r="A20" s="251" t="s">
        <v>136</v>
      </c>
      <c r="B20" s="255">
        <v>18.553271469240944</v>
      </c>
      <c r="C20" s="255">
        <v>16.396577953304302</v>
      </c>
      <c r="D20" s="255">
        <v>15.720504549579218</v>
      </c>
      <c r="E20" s="255">
        <v>15.21270267804648</v>
      </c>
      <c r="F20" s="255">
        <v>13.670896646695033</v>
      </c>
      <c r="G20" s="255">
        <v>14.359017996095776</v>
      </c>
      <c r="H20" s="255">
        <v>17.046009873610679</v>
      </c>
      <c r="I20" s="255">
        <v>19.399400426084572</v>
      </c>
      <c r="J20" s="255">
        <v>20.404265457330883</v>
      </c>
      <c r="K20" s="255">
        <v>21.857043081545754</v>
      </c>
      <c r="L20" s="255">
        <v>22.25148219574654</v>
      </c>
      <c r="M20" s="255">
        <v>23.358856383005087</v>
      </c>
      <c r="N20" s="255">
        <v>23.321923818988015</v>
      </c>
      <c r="O20" s="255">
        <v>23.657261575276578</v>
      </c>
      <c r="P20" s="255">
        <v>21.170915463756522</v>
      </c>
      <c r="Q20" s="255">
        <v>21.091758572137824</v>
      </c>
      <c r="R20" s="255">
        <v>22.526476245588761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100.00000000000001</v>
      </c>
      <c r="D22" s="258">
        <v>100</v>
      </c>
      <c r="E22" s="258">
        <v>99.999999999999986</v>
      </c>
      <c r="F22" s="258">
        <v>100</v>
      </c>
      <c r="G22" s="258">
        <v>100</v>
      </c>
      <c r="H22" s="258">
        <v>100</v>
      </c>
      <c r="I22" s="258">
        <v>99.999999999999986</v>
      </c>
      <c r="J22" s="258">
        <v>100</v>
      </c>
      <c r="K22" s="258">
        <v>100.00000000000001</v>
      </c>
      <c r="L22" s="258">
        <v>100</v>
      </c>
      <c r="M22" s="258">
        <v>100.00000000000001</v>
      </c>
      <c r="N22" s="258">
        <v>100</v>
      </c>
      <c r="O22" s="258">
        <v>100.00000000000001</v>
      </c>
      <c r="P22" s="258">
        <v>100</v>
      </c>
      <c r="Q22" s="258">
        <v>99.999999999999986</v>
      </c>
      <c r="R22" s="258">
        <v>100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sheetPr codeName="Hoja215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618</v>
      </c>
      <c r="B1" s="90"/>
      <c r="C1" s="90"/>
      <c r="D1" s="90"/>
      <c r="E1" s="90"/>
      <c r="F1" s="81"/>
      <c r="G1" s="84"/>
      <c r="H1" s="122">
        <v>220</v>
      </c>
      <c r="I1" s="78"/>
    </row>
    <row r="2" spans="1:18" ht="18" x14ac:dyDescent="0.3">
      <c r="A2" s="229" t="s">
        <v>82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9" t="s">
        <v>440</v>
      </c>
      <c r="C9" s="255">
        <v>9.236892344532464</v>
      </c>
      <c r="D9" s="255">
        <v>6.8376044653932269</v>
      </c>
      <c r="E9" s="255">
        <v>3.8757068343254701</v>
      </c>
      <c r="F9" s="255">
        <v>15.648495257159368</v>
      </c>
      <c r="G9" s="255">
        <v>-4.775827739250488</v>
      </c>
      <c r="H9" s="255">
        <v>-0.92757999634763166</v>
      </c>
      <c r="I9" s="255">
        <v>4.5592504898871056</v>
      </c>
      <c r="J9" s="255">
        <v>2.1481288233384532</v>
      </c>
      <c r="K9" s="255">
        <v>8.2079091302950928</v>
      </c>
      <c r="L9" s="255">
        <v>1.0126045031465907</v>
      </c>
      <c r="M9" s="255">
        <v>-1.9772467888031571</v>
      </c>
      <c r="N9" s="255">
        <v>5.9748513135260453</v>
      </c>
      <c r="O9" s="255">
        <v>4.3447704628473787</v>
      </c>
      <c r="P9" s="255">
        <v>13.411007161674632</v>
      </c>
      <c r="Q9" s="255">
        <v>16.214330407023425</v>
      </c>
      <c r="R9" s="255">
        <v>-3.7839152884973402</v>
      </c>
    </row>
    <row r="10" spans="1:18" x14ac:dyDescent="0.3">
      <c r="A10" s="251" t="s">
        <v>77</v>
      </c>
      <c r="B10" s="259" t="s">
        <v>440</v>
      </c>
      <c r="C10" s="255">
        <v>4.379562043795616</v>
      </c>
      <c r="D10" s="255">
        <v>2.4979387424802297</v>
      </c>
      <c r="E10" s="255">
        <v>-0.55700475678993655</v>
      </c>
      <c r="F10" s="255">
        <v>7.6842111350794937</v>
      </c>
      <c r="G10" s="255">
        <v>13.953236750412628</v>
      </c>
      <c r="H10" s="255">
        <v>4.0004431703297456</v>
      </c>
      <c r="I10" s="255">
        <v>8.7082570802152759</v>
      </c>
      <c r="J10" s="255">
        <v>-2.025556536407592</v>
      </c>
      <c r="K10" s="255">
        <v>-0.46575019048538024</v>
      </c>
      <c r="L10" s="255">
        <v>8.3610382707399253</v>
      </c>
      <c r="M10" s="255">
        <v>1.687064069739904</v>
      </c>
      <c r="N10" s="255">
        <v>-7.9551209508506275</v>
      </c>
      <c r="O10" s="255">
        <v>1.4092655879975666</v>
      </c>
      <c r="P10" s="255">
        <v>9.6689108527548484</v>
      </c>
      <c r="Q10" s="255">
        <v>-0.2936519928262129</v>
      </c>
      <c r="R10" s="255">
        <v>22.439762113997247</v>
      </c>
    </row>
    <row r="11" spans="1:18" x14ac:dyDescent="0.3">
      <c r="A11" s="251" t="s">
        <v>489</v>
      </c>
      <c r="B11" s="259" t="s">
        <v>440</v>
      </c>
      <c r="C11" s="255">
        <v>4.0754974879588559</v>
      </c>
      <c r="D11" s="255">
        <v>5.9455980164541984</v>
      </c>
      <c r="E11" s="255">
        <v>25.54139023325763</v>
      </c>
      <c r="F11" s="255">
        <v>32.647896045089425</v>
      </c>
      <c r="G11" s="255">
        <v>-4.3989456042129831</v>
      </c>
      <c r="H11" s="255">
        <v>-14.357510483903695</v>
      </c>
      <c r="I11" s="255">
        <v>-7.6251253547665527</v>
      </c>
      <c r="J11" s="255">
        <v>5.4646775296596957</v>
      </c>
      <c r="K11" s="255">
        <v>3.6569536793932116</v>
      </c>
      <c r="L11" s="255">
        <v>7.9448474410907579</v>
      </c>
      <c r="M11" s="255">
        <v>-1.3365712542874917</v>
      </c>
      <c r="N11" s="255">
        <v>6.1739825485225026</v>
      </c>
      <c r="O11" s="255">
        <v>30.532990942096177</v>
      </c>
      <c r="P11" s="255">
        <v>36.825974993632599</v>
      </c>
      <c r="Q11" s="255">
        <v>-10.184579572334897</v>
      </c>
      <c r="R11" s="255">
        <v>3.4369863624543768</v>
      </c>
    </row>
    <row r="12" spans="1:18" x14ac:dyDescent="0.3">
      <c r="A12" s="251" t="s">
        <v>56</v>
      </c>
      <c r="B12" s="259" t="s">
        <v>440</v>
      </c>
      <c r="C12" s="255">
        <v>4.9732849099556375</v>
      </c>
      <c r="D12" s="255">
        <v>7.4019529874558003</v>
      </c>
      <c r="E12" s="255">
        <v>-0.10104827148339268</v>
      </c>
      <c r="F12" s="255">
        <v>0.72658119209893357</v>
      </c>
      <c r="G12" s="255">
        <v>1.4596592744355377</v>
      </c>
      <c r="H12" s="255">
        <v>-0.95185595135124856</v>
      </c>
      <c r="I12" s="255">
        <v>0.36454179943487475</v>
      </c>
      <c r="J12" s="255">
        <v>2.2438057785228551</v>
      </c>
      <c r="K12" s="255">
        <v>4.8312558947661444</v>
      </c>
      <c r="L12" s="255">
        <v>0.35333920600007218</v>
      </c>
      <c r="M12" s="255">
        <v>-3.5590893767573277</v>
      </c>
      <c r="N12" s="255">
        <v>3.0685149172222879</v>
      </c>
      <c r="O12" s="255">
        <v>0.56656208791305573</v>
      </c>
      <c r="P12" s="255">
        <v>-5.9813126186049175</v>
      </c>
      <c r="Q12" s="255">
        <v>6.4040822506325128</v>
      </c>
      <c r="R12" s="255">
        <v>17.870019108420806</v>
      </c>
    </row>
    <row r="13" spans="1:18" x14ac:dyDescent="0.3">
      <c r="A13" s="251" t="s">
        <v>490</v>
      </c>
      <c r="B13" s="259" t="s">
        <v>440</v>
      </c>
      <c r="C13" s="255">
        <v>-2.3524361753032821</v>
      </c>
      <c r="D13" s="255">
        <v>17.2763869993382</v>
      </c>
      <c r="E13" s="255">
        <v>-4.307837682610824</v>
      </c>
      <c r="F13" s="255">
        <v>1.2205682087269167</v>
      </c>
      <c r="G13" s="255">
        <v>1.6272935488766933</v>
      </c>
      <c r="H13" s="255">
        <v>1.3772962167529386</v>
      </c>
      <c r="I13" s="255">
        <v>6.777721465665266</v>
      </c>
      <c r="J13" s="255">
        <v>12.199025699467143</v>
      </c>
      <c r="K13" s="255">
        <v>15.089522797130698</v>
      </c>
      <c r="L13" s="255">
        <v>4.6292940259990729</v>
      </c>
      <c r="M13" s="255">
        <v>2.6510307363863888</v>
      </c>
      <c r="N13" s="255">
        <v>7.2678892501801187</v>
      </c>
      <c r="O13" s="255">
        <v>7.6248179305627275</v>
      </c>
      <c r="P13" s="255">
        <v>-2.3513378778508525</v>
      </c>
      <c r="Q13" s="255">
        <v>0.16635524326456164</v>
      </c>
      <c r="R13" s="255">
        <v>6.726150786837664</v>
      </c>
    </row>
    <row r="14" spans="1:18" x14ac:dyDescent="0.3">
      <c r="A14" s="251" t="s">
        <v>58</v>
      </c>
      <c r="B14" s="259" t="s">
        <v>440</v>
      </c>
      <c r="C14" s="255">
        <v>3.7409749835147323</v>
      </c>
      <c r="D14" s="255">
        <v>1.9620408380533547</v>
      </c>
      <c r="E14" s="255">
        <v>3.0047514283443064</v>
      </c>
      <c r="F14" s="255">
        <v>3.5114968336761763</v>
      </c>
      <c r="G14" s="255">
        <v>3.303909277328259</v>
      </c>
      <c r="H14" s="255">
        <v>4.4359377395640962</v>
      </c>
      <c r="I14" s="255">
        <v>5.4798243995676899</v>
      </c>
      <c r="J14" s="255">
        <v>9.6287183383986275</v>
      </c>
      <c r="K14" s="255">
        <v>3.4726817794428655</v>
      </c>
      <c r="L14" s="255">
        <v>3.8250641701869768</v>
      </c>
      <c r="M14" s="255">
        <v>4.0864430272777668</v>
      </c>
      <c r="N14" s="255">
        <v>1.774262153154794</v>
      </c>
      <c r="O14" s="255">
        <v>9.2142620715129908</v>
      </c>
      <c r="P14" s="255">
        <v>2.8773056673823305</v>
      </c>
      <c r="Q14" s="255">
        <v>7.4566580941475564</v>
      </c>
      <c r="R14" s="255">
        <v>9.749053176154149</v>
      </c>
    </row>
    <row r="15" spans="1:18" x14ac:dyDescent="0.3">
      <c r="A15" s="251" t="s">
        <v>59</v>
      </c>
      <c r="B15" s="259" t="s">
        <v>440</v>
      </c>
      <c r="C15" s="255">
        <v>6.8852773029999526</v>
      </c>
      <c r="D15" s="255">
        <v>3.8300638770727176</v>
      </c>
      <c r="E15" s="255">
        <v>1.9068216532217832</v>
      </c>
      <c r="F15" s="255">
        <v>5.3931399809036549</v>
      </c>
      <c r="G15" s="255">
        <v>9.1078828995037497E-2</v>
      </c>
      <c r="H15" s="255">
        <v>0.20190164001108712</v>
      </c>
      <c r="I15" s="255">
        <v>0.5420880050989183</v>
      </c>
      <c r="J15" s="255">
        <v>0.12414345682152828</v>
      </c>
      <c r="K15" s="255">
        <v>2.5483263361416562</v>
      </c>
      <c r="L15" s="255">
        <v>4.9131432611047074</v>
      </c>
      <c r="M15" s="255">
        <v>2.4782398902368357</v>
      </c>
      <c r="N15" s="255">
        <v>1.422103421034933</v>
      </c>
      <c r="O15" s="255">
        <v>9.7543890160181945</v>
      </c>
      <c r="P15" s="255">
        <v>6.8108170745690302</v>
      </c>
      <c r="Q15" s="255">
        <v>8.5845264330980768</v>
      </c>
      <c r="R15" s="255">
        <v>7.7991488869492827</v>
      </c>
    </row>
    <row r="16" spans="1:18" x14ac:dyDescent="0.3">
      <c r="A16" s="251" t="s">
        <v>334</v>
      </c>
      <c r="B16" s="259" t="s">
        <v>440</v>
      </c>
      <c r="C16" s="255">
        <v>4.6790653241948235</v>
      </c>
      <c r="D16" s="255">
        <v>12.169295836787313</v>
      </c>
      <c r="E16" s="255">
        <v>4.1250529106197718</v>
      </c>
      <c r="F16" s="255">
        <v>3.7859983309158167</v>
      </c>
      <c r="G16" s="255">
        <v>0.77963809406401197</v>
      </c>
      <c r="H16" s="255">
        <v>2.5317224437660713</v>
      </c>
      <c r="I16" s="255">
        <v>2.4382442599415413</v>
      </c>
      <c r="J16" s="255">
        <v>13.185577762384455</v>
      </c>
      <c r="K16" s="255">
        <v>3.2162172681362762</v>
      </c>
      <c r="L16" s="255">
        <v>-3.0527142738108637</v>
      </c>
      <c r="M16" s="255">
        <v>-6.1171228534712867</v>
      </c>
      <c r="N16" s="255">
        <v>4.0536271421527204</v>
      </c>
      <c r="O16" s="255">
        <v>28.85908458868397</v>
      </c>
      <c r="P16" s="255">
        <v>-6.6882308921498463</v>
      </c>
      <c r="Q16" s="255">
        <v>-1.687095604535287</v>
      </c>
      <c r="R16" s="255">
        <v>8.6396028111240781</v>
      </c>
    </row>
    <row r="17" spans="1:18" x14ac:dyDescent="0.3">
      <c r="A17" s="251" t="s">
        <v>491</v>
      </c>
      <c r="B17" s="259" t="s">
        <v>440</v>
      </c>
      <c r="C17" s="255">
        <v>4.302761848593974</v>
      </c>
      <c r="D17" s="255">
        <v>9.8013389081890665</v>
      </c>
      <c r="E17" s="255">
        <v>2.672449357031212</v>
      </c>
      <c r="F17" s="255">
        <v>7.1793473374956847</v>
      </c>
      <c r="G17" s="255">
        <v>7.7223054998706715</v>
      </c>
      <c r="H17" s="255">
        <v>9.2121423204862651</v>
      </c>
      <c r="I17" s="255">
        <v>4.8141514077848342</v>
      </c>
      <c r="J17" s="255">
        <v>1.1606623303085826</v>
      </c>
      <c r="K17" s="255">
        <v>4.9028319538675191</v>
      </c>
      <c r="L17" s="255">
        <v>4.8344620888126002</v>
      </c>
      <c r="M17" s="255">
        <v>3.8402288103324196</v>
      </c>
      <c r="N17" s="255">
        <v>0.26647371099591055</v>
      </c>
      <c r="O17" s="255">
        <v>5.1884130128353974</v>
      </c>
      <c r="P17" s="255">
        <v>-1.3030138391975328</v>
      </c>
      <c r="Q17" s="255">
        <v>6.8916918084298828</v>
      </c>
      <c r="R17" s="255">
        <v>14.472212498724787</v>
      </c>
    </row>
    <row r="18" spans="1:18" x14ac:dyDescent="0.3">
      <c r="A18" s="251" t="s">
        <v>492</v>
      </c>
      <c r="B18" s="259" t="s">
        <v>440</v>
      </c>
      <c r="C18" s="255">
        <v>-6.6807809927075965</v>
      </c>
      <c r="D18" s="255">
        <v>-8.6886690557404336</v>
      </c>
      <c r="E18" s="255">
        <v>-3.3702586942577</v>
      </c>
      <c r="F18" s="255">
        <v>-5.6535718217711235</v>
      </c>
      <c r="G18" s="255">
        <v>-5.3283031364195068</v>
      </c>
      <c r="H18" s="255">
        <v>-3.3138074790769849</v>
      </c>
      <c r="I18" s="255">
        <v>-3.8157120711441905</v>
      </c>
      <c r="J18" s="255">
        <v>-6.512674249956163</v>
      </c>
      <c r="K18" s="255">
        <v>-4.00007015630041</v>
      </c>
      <c r="L18" s="255">
        <v>1.1973990272428239</v>
      </c>
      <c r="M18" s="255">
        <v>-1.2498805116411376</v>
      </c>
      <c r="N18" s="255">
        <v>-1.5511094503934686</v>
      </c>
      <c r="O18" s="255">
        <v>-4.2840302656707507</v>
      </c>
      <c r="P18" s="255">
        <v>-7.8706399314059325</v>
      </c>
      <c r="Q18" s="255">
        <v>1.0869758111073082</v>
      </c>
      <c r="R18" s="255">
        <v>3.8449268476423555</v>
      </c>
    </row>
    <row r="19" spans="1:18" x14ac:dyDescent="0.3">
      <c r="A19" s="251" t="s">
        <v>335</v>
      </c>
      <c r="B19" s="259" t="s">
        <v>440</v>
      </c>
      <c r="C19" s="255">
        <v>2.7103816240583427</v>
      </c>
      <c r="D19" s="255">
        <v>2.390853607222752</v>
      </c>
      <c r="E19" s="255">
        <v>0.80436781332376484</v>
      </c>
      <c r="F19" s="255">
        <v>4.4691727227678086</v>
      </c>
      <c r="G19" s="255">
        <v>2.9483030202453619</v>
      </c>
      <c r="H19" s="255">
        <v>5.9398969068841296</v>
      </c>
      <c r="I19" s="255">
        <v>7.0843267471421711</v>
      </c>
      <c r="J19" s="255">
        <v>2.7282077842925077</v>
      </c>
      <c r="K19" s="255">
        <v>1.1661654656882376</v>
      </c>
      <c r="L19" s="255">
        <v>-0.38486217980046433</v>
      </c>
      <c r="M19" s="255">
        <v>-0.68265945427218355</v>
      </c>
      <c r="N19" s="255">
        <v>-0.6799271218883689</v>
      </c>
      <c r="O19" s="255">
        <v>3.2695512985620496</v>
      </c>
      <c r="P19" s="255">
        <v>0.15313020469376681</v>
      </c>
      <c r="Q19" s="255">
        <v>4.7144690988884008</v>
      </c>
      <c r="R19" s="255">
        <v>-1.7156423889315704</v>
      </c>
    </row>
    <row r="20" spans="1:18" x14ac:dyDescent="0.3">
      <c r="A20" s="251" t="s">
        <v>136</v>
      </c>
      <c r="B20" s="259" t="s">
        <v>440</v>
      </c>
      <c r="C20" s="255">
        <v>1.2461831430307484</v>
      </c>
      <c r="D20" s="255">
        <v>2.6615403255584766</v>
      </c>
      <c r="E20" s="255">
        <v>1.3194837278440303</v>
      </c>
      <c r="F20" s="255">
        <v>2.1475169429901371</v>
      </c>
      <c r="G20" s="255">
        <v>4.3280699874400028</v>
      </c>
      <c r="H20" s="255">
        <v>4.3578079982467699</v>
      </c>
      <c r="I20" s="255">
        <v>5.4012078976451932</v>
      </c>
      <c r="J20" s="255">
        <v>2.8303579518373709</v>
      </c>
      <c r="K20" s="255">
        <v>3.6739188336557334</v>
      </c>
      <c r="L20" s="255">
        <v>5.3542098950179877</v>
      </c>
      <c r="M20" s="255">
        <v>3.1316158854407945</v>
      </c>
      <c r="N20" s="255">
        <v>2.2190792059544719</v>
      </c>
      <c r="O20" s="255">
        <v>3.8542869547218146</v>
      </c>
      <c r="P20" s="255">
        <v>1.2057277100554273</v>
      </c>
      <c r="Q20" s="255">
        <v>5.268532344649941</v>
      </c>
      <c r="R20" s="255">
        <v>10.140050033017317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60" t="s">
        <v>440</v>
      </c>
      <c r="C22" s="258">
        <v>4.2383239327069049</v>
      </c>
      <c r="D22" s="258">
        <v>5.1268153731078883</v>
      </c>
      <c r="E22" s="258">
        <v>9.786583993406353</v>
      </c>
      <c r="F22" s="258">
        <v>14.983935663036021</v>
      </c>
      <c r="G22" s="258">
        <v>-1.483010833017957</v>
      </c>
      <c r="H22" s="258">
        <v>-5.3337699427250129</v>
      </c>
      <c r="I22" s="258">
        <v>-0.17037515975538042</v>
      </c>
      <c r="J22" s="258">
        <v>3.8172546719363396</v>
      </c>
      <c r="K22" s="258">
        <v>3.4961239838490457</v>
      </c>
      <c r="L22" s="258">
        <v>3.8461793734493739</v>
      </c>
      <c r="M22" s="258">
        <v>0.20359291851504224</v>
      </c>
      <c r="N22" s="258">
        <v>3.1574783949796341</v>
      </c>
      <c r="O22" s="258">
        <v>9.1331469931314331</v>
      </c>
      <c r="P22" s="258">
        <v>8.6846668922115242</v>
      </c>
      <c r="Q22" s="258">
        <v>3.1939659970087604</v>
      </c>
      <c r="R22" s="258">
        <v>5.8275342027210826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sheetPr codeName="Hoja216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617</v>
      </c>
      <c r="B1" s="90"/>
      <c r="C1" s="90"/>
      <c r="D1" s="90"/>
      <c r="E1" s="90"/>
      <c r="F1" s="81"/>
      <c r="G1" s="84"/>
      <c r="H1" s="122">
        <v>221</v>
      </c>
      <c r="I1" s="32"/>
    </row>
    <row r="2" spans="1:18" ht="18" x14ac:dyDescent="0.3">
      <c r="A2" s="229" t="s">
        <v>83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908163</v>
      </c>
      <c r="C9" s="235">
        <v>970631</v>
      </c>
      <c r="D9" s="235">
        <v>1001799</v>
      </c>
      <c r="E9" s="235">
        <v>1008142</v>
      </c>
      <c r="F9" s="235">
        <v>1102533</v>
      </c>
      <c r="G9" s="235">
        <v>1115502</v>
      </c>
      <c r="H9" s="235">
        <v>1093655</v>
      </c>
      <c r="I9" s="235">
        <v>1005438</v>
      </c>
      <c r="J9" s="235">
        <v>975698</v>
      </c>
      <c r="K9" s="235">
        <v>1039706</v>
      </c>
      <c r="L9" s="235">
        <v>1000062</v>
      </c>
      <c r="M9" s="235">
        <v>1027938</v>
      </c>
      <c r="N9" s="235">
        <v>1079877</v>
      </c>
      <c r="O9" s="235">
        <v>1033419</v>
      </c>
      <c r="P9" s="235">
        <v>1046836</v>
      </c>
      <c r="Q9" s="235">
        <v>1126723</v>
      </c>
      <c r="R9" s="235">
        <v>1056547</v>
      </c>
    </row>
    <row r="10" spans="1:18" x14ac:dyDescent="0.3">
      <c r="A10" s="227" t="s">
        <v>77</v>
      </c>
      <c r="B10" s="235">
        <v>770</v>
      </c>
      <c r="C10" s="235">
        <v>965</v>
      </c>
      <c r="D10" s="235">
        <v>897</v>
      </c>
      <c r="E10" s="235">
        <v>1233</v>
      </c>
      <c r="F10" s="235">
        <v>1512</v>
      </c>
      <c r="G10" s="235">
        <v>2227</v>
      </c>
      <c r="H10" s="235">
        <v>2428</v>
      </c>
      <c r="I10" s="235">
        <v>1120</v>
      </c>
      <c r="J10" s="235">
        <v>1316</v>
      </c>
      <c r="K10" s="235">
        <v>2318</v>
      </c>
      <c r="L10" s="235">
        <v>2576</v>
      </c>
      <c r="M10" s="235">
        <v>2649</v>
      </c>
      <c r="N10" s="235">
        <v>1538</v>
      </c>
      <c r="O10" s="235">
        <v>1360</v>
      </c>
      <c r="P10" s="235">
        <v>1452</v>
      </c>
      <c r="Q10" s="235">
        <v>1524</v>
      </c>
      <c r="R10" s="235">
        <v>1410</v>
      </c>
    </row>
    <row r="11" spans="1:18" x14ac:dyDescent="0.3">
      <c r="A11" s="227" t="s">
        <v>489</v>
      </c>
      <c r="B11" s="235">
        <v>3668080</v>
      </c>
      <c r="C11" s="235">
        <v>3855362</v>
      </c>
      <c r="D11" s="235">
        <v>5497076</v>
      </c>
      <c r="E11" s="235">
        <v>6478907</v>
      </c>
      <c r="F11" s="235">
        <v>7884271</v>
      </c>
      <c r="G11" s="235">
        <v>7521200</v>
      </c>
      <c r="H11" s="235">
        <v>9886602</v>
      </c>
      <c r="I11" s="235">
        <v>9900165</v>
      </c>
      <c r="J11" s="235">
        <v>10235622</v>
      </c>
      <c r="K11" s="235">
        <v>10768336</v>
      </c>
      <c r="L11" s="235">
        <v>10381842</v>
      </c>
      <c r="M11" s="235">
        <v>9853920</v>
      </c>
      <c r="N11" s="235">
        <v>9852505</v>
      </c>
      <c r="O11" s="235">
        <v>8872834</v>
      </c>
      <c r="P11" s="235">
        <v>8562197</v>
      </c>
      <c r="Q11" s="235">
        <v>8461688</v>
      </c>
      <c r="R11" s="235">
        <v>9274198</v>
      </c>
    </row>
    <row r="12" spans="1:18" x14ac:dyDescent="0.3">
      <c r="A12" s="227" t="s">
        <v>56</v>
      </c>
      <c r="B12" s="235">
        <v>1284624</v>
      </c>
      <c r="C12" s="235">
        <v>1256140</v>
      </c>
      <c r="D12" s="235">
        <v>1189975</v>
      </c>
      <c r="E12" s="235">
        <v>1289145</v>
      </c>
      <c r="F12" s="235">
        <v>1315026</v>
      </c>
      <c r="G12" s="235">
        <v>1222720</v>
      </c>
      <c r="H12" s="235">
        <v>1267140</v>
      </c>
      <c r="I12" s="235">
        <v>1118076</v>
      </c>
      <c r="J12" s="235">
        <v>1086319</v>
      </c>
      <c r="K12" s="235">
        <v>1107939</v>
      </c>
      <c r="L12" s="235">
        <v>1122583</v>
      </c>
      <c r="M12" s="235">
        <v>1179105</v>
      </c>
      <c r="N12" s="235">
        <v>1193222</v>
      </c>
      <c r="O12" s="235">
        <v>1092496</v>
      </c>
      <c r="P12" s="235">
        <v>1330085</v>
      </c>
      <c r="Q12" s="235">
        <v>1371583</v>
      </c>
      <c r="R12" s="235">
        <v>1281671</v>
      </c>
    </row>
    <row r="13" spans="1:18" x14ac:dyDescent="0.3">
      <c r="A13" s="227" t="s">
        <v>490</v>
      </c>
      <c r="B13" s="235">
        <v>107295</v>
      </c>
      <c r="C13" s="235">
        <v>108048</v>
      </c>
      <c r="D13" s="235">
        <v>107541</v>
      </c>
      <c r="E13" s="235">
        <v>109407</v>
      </c>
      <c r="F13" s="235">
        <v>116951</v>
      </c>
      <c r="G13" s="235">
        <v>119532</v>
      </c>
      <c r="H13" s="235">
        <v>122885</v>
      </c>
      <c r="I13" s="235">
        <v>123594</v>
      </c>
      <c r="J13" s="235">
        <v>199497</v>
      </c>
      <c r="K13" s="235">
        <v>253924</v>
      </c>
      <c r="L13" s="235">
        <v>261069</v>
      </c>
      <c r="M13" s="235">
        <v>275531</v>
      </c>
      <c r="N13" s="235">
        <v>276335</v>
      </c>
      <c r="O13" s="235">
        <v>259918</v>
      </c>
      <c r="P13" s="235">
        <v>274569</v>
      </c>
      <c r="Q13" s="235">
        <v>272313</v>
      </c>
      <c r="R13" s="235">
        <v>269094</v>
      </c>
    </row>
    <row r="14" spans="1:18" x14ac:dyDescent="0.3">
      <c r="A14" s="227" t="s">
        <v>58</v>
      </c>
      <c r="B14" s="235">
        <v>667705</v>
      </c>
      <c r="C14" s="235">
        <v>847505</v>
      </c>
      <c r="D14" s="235">
        <v>1041172</v>
      </c>
      <c r="E14" s="235">
        <v>1364707</v>
      </c>
      <c r="F14" s="235">
        <v>1396697</v>
      </c>
      <c r="G14" s="235">
        <v>1749087</v>
      </c>
      <c r="H14" s="235">
        <v>1989125</v>
      </c>
      <c r="I14" s="235">
        <v>1928379</v>
      </c>
      <c r="J14" s="235">
        <v>1639933</v>
      </c>
      <c r="K14" s="235">
        <v>1503202</v>
      </c>
      <c r="L14" s="235">
        <v>1409188</v>
      </c>
      <c r="M14" s="235">
        <v>1664417</v>
      </c>
      <c r="N14" s="235">
        <v>1613607</v>
      </c>
      <c r="O14" s="235">
        <v>1225779</v>
      </c>
      <c r="P14" s="235">
        <v>1837820</v>
      </c>
      <c r="Q14" s="235">
        <v>2272291</v>
      </c>
      <c r="R14" s="235">
        <v>2282044</v>
      </c>
    </row>
    <row r="15" spans="1:18" x14ac:dyDescent="0.3">
      <c r="A15" s="227" t="s">
        <v>59</v>
      </c>
      <c r="B15" s="235">
        <v>923531</v>
      </c>
      <c r="C15" s="235">
        <v>1022043</v>
      </c>
      <c r="D15" s="235">
        <v>1008920</v>
      </c>
      <c r="E15" s="235">
        <v>1122117</v>
      </c>
      <c r="F15" s="235">
        <v>1238834</v>
      </c>
      <c r="G15" s="235">
        <v>1334755</v>
      </c>
      <c r="H15" s="235">
        <v>1430639</v>
      </c>
      <c r="I15" s="235">
        <v>1473651</v>
      </c>
      <c r="J15" s="235">
        <v>1494505</v>
      </c>
      <c r="K15" s="235">
        <v>1528157</v>
      </c>
      <c r="L15" s="235">
        <v>1537550</v>
      </c>
      <c r="M15" s="235">
        <v>1582082</v>
      </c>
      <c r="N15" s="235">
        <v>1622904</v>
      </c>
      <c r="O15" s="235">
        <v>1380595</v>
      </c>
      <c r="P15" s="235">
        <v>1600304</v>
      </c>
      <c r="Q15" s="235">
        <v>1655286</v>
      </c>
      <c r="R15" s="235">
        <v>1684212</v>
      </c>
    </row>
    <row r="16" spans="1:18" x14ac:dyDescent="0.3">
      <c r="A16" s="227" t="s">
        <v>334</v>
      </c>
      <c r="B16" s="235">
        <v>464901</v>
      </c>
      <c r="C16" s="235">
        <v>511968</v>
      </c>
      <c r="D16" s="235">
        <v>527631</v>
      </c>
      <c r="E16" s="235">
        <v>593486</v>
      </c>
      <c r="F16" s="235">
        <v>658313</v>
      </c>
      <c r="G16" s="235">
        <v>718611</v>
      </c>
      <c r="H16" s="235">
        <v>774069</v>
      </c>
      <c r="I16" s="235">
        <v>799954</v>
      </c>
      <c r="J16" s="235">
        <v>839706</v>
      </c>
      <c r="K16" s="235">
        <v>891145</v>
      </c>
      <c r="L16" s="235">
        <v>910274</v>
      </c>
      <c r="M16" s="235">
        <v>952550</v>
      </c>
      <c r="N16" s="235">
        <v>983447</v>
      </c>
      <c r="O16" s="235">
        <v>749643</v>
      </c>
      <c r="P16" s="235">
        <v>855034</v>
      </c>
      <c r="Q16" s="235">
        <v>933482</v>
      </c>
      <c r="R16" s="235">
        <v>960456</v>
      </c>
    </row>
    <row r="17" spans="1:18" x14ac:dyDescent="0.3">
      <c r="A17" s="227" t="s">
        <v>491</v>
      </c>
      <c r="B17" s="235">
        <v>497564</v>
      </c>
      <c r="C17" s="235">
        <v>552182</v>
      </c>
      <c r="D17" s="235">
        <v>552683</v>
      </c>
      <c r="E17" s="235">
        <v>580707</v>
      </c>
      <c r="F17" s="235">
        <v>655439</v>
      </c>
      <c r="G17" s="235">
        <v>731344</v>
      </c>
      <c r="H17" s="235">
        <v>779948</v>
      </c>
      <c r="I17" s="235">
        <v>817962</v>
      </c>
      <c r="J17" s="235">
        <v>853526</v>
      </c>
      <c r="K17" s="235">
        <v>892903</v>
      </c>
      <c r="L17" s="235">
        <v>904365</v>
      </c>
      <c r="M17" s="235">
        <v>951965</v>
      </c>
      <c r="N17" s="235">
        <v>986993</v>
      </c>
      <c r="O17" s="235">
        <v>426846</v>
      </c>
      <c r="P17" s="235">
        <v>582371</v>
      </c>
      <c r="Q17" s="235">
        <v>744248</v>
      </c>
      <c r="R17" s="235">
        <v>751495</v>
      </c>
    </row>
    <row r="18" spans="1:18" x14ac:dyDescent="0.3">
      <c r="A18" s="227" t="s">
        <v>492</v>
      </c>
      <c r="B18" s="235">
        <v>164004</v>
      </c>
      <c r="C18" s="235">
        <v>202926</v>
      </c>
      <c r="D18" s="235">
        <v>227345</v>
      </c>
      <c r="E18" s="235">
        <v>253664</v>
      </c>
      <c r="F18" s="235">
        <v>287869</v>
      </c>
      <c r="G18" s="235">
        <v>326108</v>
      </c>
      <c r="H18" s="235">
        <v>363840</v>
      </c>
      <c r="I18" s="235">
        <v>407623</v>
      </c>
      <c r="J18" s="235">
        <v>450326</v>
      </c>
      <c r="K18" s="235">
        <v>484937</v>
      </c>
      <c r="L18" s="235">
        <v>510401</v>
      </c>
      <c r="M18" s="235">
        <v>511898</v>
      </c>
      <c r="N18" s="235">
        <v>554260</v>
      </c>
      <c r="O18" s="235">
        <v>600521</v>
      </c>
      <c r="P18" s="235">
        <v>674106</v>
      </c>
      <c r="Q18" s="235">
        <v>690427</v>
      </c>
      <c r="R18" s="235">
        <v>661878</v>
      </c>
    </row>
    <row r="19" spans="1:18" x14ac:dyDescent="0.3">
      <c r="A19" s="227" t="s">
        <v>335</v>
      </c>
      <c r="B19" s="235">
        <v>502169</v>
      </c>
      <c r="C19" s="235">
        <v>544932</v>
      </c>
      <c r="D19" s="235">
        <v>595168</v>
      </c>
      <c r="E19" s="235">
        <v>643326</v>
      </c>
      <c r="F19" s="235">
        <v>667554</v>
      </c>
      <c r="G19" s="235">
        <v>692076</v>
      </c>
      <c r="H19" s="235">
        <v>723510</v>
      </c>
      <c r="I19" s="235">
        <v>761439</v>
      </c>
      <c r="J19" s="235">
        <v>773408</v>
      </c>
      <c r="K19" s="235">
        <v>799568</v>
      </c>
      <c r="L19" s="235">
        <v>850313</v>
      </c>
      <c r="M19" s="235">
        <v>898876</v>
      </c>
      <c r="N19" s="235">
        <v>930495</v>
      </c>
      <c r="O19" s="235">
        <v>969564</v>
      </c>
      <c r="P19" s="235">
        <v>1001640</v>
      </c>
      <c r="Q19" s="235">
        <v>1030677</v>
      </c>
      <c r="R19" s="235">
        <v>1060026</v>
      </c>
    </row>
    <row r="20" spans="1:18" x14ac:dyDescent="0.3">
      <c r="A20" s="227" t="s">
        <v>136</v>
      </c>
      <c r="B20" s="235">
        <v>1724919</v>
      </c>
      <c r="C20" s="235">
        <v>1790984</v>
      </c>
      <c r="D20" s="235">
        <v>1881613</v>
      </c>
      <c r="E20" s="235">
        <v>1960618</v>
      </c>
      <c r="F20" s="235">
        <v>2059467</v>
      </c>
      <c r="G20" s="235">
        <v>2178170</v>
      </c>
      <c r="H20" s="235">
        <v>2274858</v>
      </c>
      <c r="I20" s="235">
        <v>2386180</v>
      </c>
      <c r="J20" s="235">
        <v>2521996</v>
      </c>
      <c r="K20" s="235">
        <v>2626135</v>
      </c>
      <c r="L20" s="235">
        <v>2686494</v>
      </c>
      <c r="M20" s="235">
        <v>2799804</v>
      </c>
      <c r="N20" s="235">
        <v>2911697</v>
      </c>
      <c r="O20" s="235">
        <v>2671987</v>
      </c>
      <c r="P20" s="235">
        <v>2818939</v>
      </c>
      <c r="Q20" s="235">
        <v>2888565</v>
      </c>
      <c r="R20" s="235">
        <v>2911440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10913725</v>
      </c>
      <c r="C22" s="148">
        <v>11663686</v>
      </c>
      <c r="D22" s="148">
        <v>13631820</v>
      </c>
      <c r="E22" s="148">
        <v>15405459</v>
      </c>
      <c r="F22" s="148">
        <v>17384466</v>
      </c>
      <c r="G22" s="148">
        <v>17711332</v>
      </c>
      <c r="H22" s="148">
        <v>20708699</v>
      </c>
      <c r="I22" s="148">
        <v>20723581</v>
      </c>
      <c r="J22" s="148">
        <v>21071852</v>
      </c>
      <c r="K22" s="148">
        <v>21898270</v>
      </c>
      <c r="L22" s="148">
        <v>21576717</v>
      </c>
      <c r="M22" s="148">
        <v>21700735</v>
      </c>
      <c r="N22" s="148">
        <v>22006880</v>
      </c>
      <c r="O22" s="148">
        <v>19284962</v>
      </c>
      <c r="P22" s="148">
        <v>20585353</v>
      </c>
      <c r="Q22" s="148">
        <v>21448807</v>
      </c>
      <c r="R22" s="148">
        <v>22194471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sheetPr codeName="Hoja217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616</v>
      </c>
      <c r="B1" s="90"/>
      <c r="C1" s="90"/>
      <c r="D1" s="90"/>
      <c r="E1" s="90"/>
      <c r="F1" s="81"/>
      <c r="G1" s="84"/>
      <c r="H1" s="122">
        <v>222</v>
      </c>
      <c r="I1" s="32"/>
    </row>
    <row r="2" spans="1:18" ht="18" x14ac:dyDescent="0.3">
      <c r="A2" s="229" t="s">
        <v>83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8.3212926842118513</v>
      </c>
      <c r="C9" s="239">
        <v>8.3218203919412783</v>
      </c>
      <c r="D9" s="239">
        <v>7.3489746783628309</v>
      </c>
      <c r="E9" s="239">
        <v>6.5440568826933356</v>
      </c>
      <c r="F9" s="239">
        <v>6.342058479104276</v>
      </c>
      <c r="G9" s="239">
        <v>6.298238890220115</v>
      </c>
      <c r="H9" s="239">
        <v>5.2811381342690815</v>
      </c>
      <c r="I9" s="239">
        <v>4.851661496147794</v>
      </c>
      <c r="J9" s="239">
        <v>4.6303381401881527</v>
      </c>
      <c r="K9" s="239">
        <v>4.7478910434477246</v>
      </c>
      <c r="L9" s="239">
        <v>4.6349127163321464</v>
      </c>
      <c r="M9" s="239">
        <v>4.736881031909749</v>
      </c>
      <c r="N9" s="239">
        <v>4.9069972663094452</v>
      </c>
      <c r="O9" s="239">
        <v>5.3586779170215637</v>
      </c>
      <c r="P9" s="239">
        <v>5.0853439336211528</v>
      </c>
      <c r="Q9" s="239">
        <v>5.2530800430998328</v>
      </c>
      <c r="R9" s="239">
        <v>4.7604063192134651</v>
      </c>
    </row>
    <row r="10" spans="1:18" x14ac:dyDescent="0.3">
      <c r="A10" s="227" t="s">
        <v>77</v>
      </c>
      <c r="B10" s="239">
        <v>7.0553362852738182E-3</v>
      </c>
      <c r="C10" s="239">
        <v>8.2735423433038247E-3</v>
      </c>
      <c r="D10" s="239">
        <v>6.5801925201477134E-3</v>
      </c>
      <c r="E10" s="239">
        <v>8.0036563662270639E-3</v>
      </c>
      <c r="F10" s="239">
        <v>8.6974198689795806E-3</v>
      </c>
      <c r="G10" s="239">
        <v>1.2573870785099618E-2</v>
      </c>
      <c r="H10" s="239">
        <v>1.1724541459605936E-2</v>
      </c>
      <c r="I10" s="239">
        <v>5.4044713604275247E-3</v>
      </c>
      <c r="J10" s="239">
        <v>6.2452982300748886E-3</v>
      </c>
      <c r="K10" s="239">
        <v>1.0585311077085085E-2</v>
      </c>
      <c r="L10" s="239">
        <v>1.1938794951984586E-2</v>
      </c>
      <c r="M10" s="239">
        <v>1.2206959810347438E-2</v>
      </c>
      <c r="N10" s="239">
        <v>6.9887235264608156E-3</v>
      </c>
      <c r="O10" s="239">
        <v>7.052126937040373E-3</v>
      </c>
      <c r="P10" s="239">
        <v>7.0535589066653371E-3</v>
      </c>
      <c r="Q10" s="239">
        <v>7.1052902849095519E-3</v>
      </c>
      <c r="R10" s="239">
        <v>6.352933575213395E-3</v>
      </c>
    </row>
    <row r="11" spans="1:18" x14ac:dyDescent="0.3">
      <c r="A11" s="227" t="s">
        <v>489</v>
      </c>
      <c r="B11" s="239">
        <v>33.609789508165179</v>
      </c>
      <c r="C11" s="239">
        <v>33.054404928253383</v>
      </c>
      <c r="D11" s="239">
        <v>40.325327065644942</v>
      </c>
      <c r="E11" s="239">
        <v>42.05591667213551</v>
      </c>
      <c r="F11" s="239">
        <v>45.352391036917673</v>
      </c>
      <c r="G11" s="239">
        <v>42.465467871078246</v>
      </c>
      <c r="H11" s="239">
        <v>47.741299441360368</v>
      </c>
      <c r="I11" s="239">
        <v>47.772462683934791</v>
      </c>
      <c r="J11" s="239">
        <v>48.574857112701821</v>
      </c>
      <c r="K11" s="239">
        <v>49.174368568841281</v>
      </c>
      <c r="L11" s="239">
        <v>48.115948315955578</v>
      </c>
      <c r="M11" s="239">
        <v>45.40823156450692</v>
      </c>
      <c r="N11" s="239">
        <v>44.770112801087656</v>
      </c>
      <c r="O11" s="239">
        <v>46.009082102417416</v>
      </c>
      <c r="P11" s="239">
        <v>41.593636990339682</v>
      </c>
      <c r="Q11" s="239">
        <v>39.450623057963085</v>
      </c>
      <c r="R11" s="239">
        <v>41.786073657714127</v>
      </c>
    </row>
    <row r="12" spans="1:18" x14ac:dyDescent="0.3">
      <c r="A12" s="227" t="s">
        <v>56</v>
      </c>
      <c r="B12" s="239">
        <v>11.770719896277395</v>
      </c>
      <c r="C12" s="239">
        <v>10.769665781469083</v>
      </c>
      <c r="D12" s="239">
        <v>8.7293919667366495</v>
      </c>
      <c r="E12" s="239">
        <v>8.3681050983291048</v>
      </c>
      <c r="F12" s="239">
        <v>7.564373849619539</v>
      </c>
      <c r="G12" s="239">
        <v>6.9036027329847354</v>
      </c>
      <c r="H12" s="239">
        <v>6.1188778686676546</v>
      </c>
      <c r="I12" s="239">
        <v>5.3951872506976475</v>
      </c>
      <c r="J12" s="239">
        <v>5.1553086079002455</v>
      </c>
      <c r="K12" s="239">
        <v>5.059481867745717</v>
      </c>
      <c r="L12" s="239">
        <v>5.2027516512359133</v>
      </c>
      <c r="M12" s="239">
        <v>5.4334795572592354</v>
      </c>
      <c r="N12" s="239">
        <v>5.4220407436219951</v>
      </c>
      <c r="O12" s="239">
        <v>5.6650150516241622</v>
      </c>
      <c r="P12" s="239">
        <v>6.4613174231211881</v>
      </c>
      <c r="Q12" s="239">
        <v>6.3946819979311673</v>
      </c>
      <c r="R12" s="239">
        <v>5.7747310129626435</v>
      </c>
    </row>
    <row r="13" spans="1:18" x14ac:dyDescent="0.3">
      <c r="A13" s="227" t="s">
        <v>490</v>
      </c>
      <c r="B13" s="239">
        <v>0.98311987886812258</v>
      </c>
      <c r="C13" s="239">
        <v>0.92636238664175286</v>
      </c>
      <c r="D13" s="239">
        <v>0.78889686043389662</v>
      </c>
      <c r="E13" s="239">
        <v>0.71018331878329621</v>
      </c>
      <c r="F13" s="239">
        <v>0.67273277188957081</v>
      </c>
      <c r="G13" s="239">
        <v>0.67488995181164235</v>
      </c>
      <c r="H13" s="239">
        <v>0.59339797251386961</v>
      </c>
      <c r="I13" s="239">
        <v>0.59639306546489235</v>
      </c>
      <c r="J13" s="239">
        <v>0.94674639894015955</v>
      </c>
      <c r="K13" s="239">
        <v>1.1595619197315588</v>
      </c>
      <c r="L13" s="239">
        <v>1.2099570106054596</v>
      </c>
      <c r="M13" s="239">
        <v>1.26968510513584</v>
      </c>
      <c r="N13" s="239">
        <v>1.2556754978443105</v>
      </c>
      <c r="O13" s="239">
        <v>1.3477755361923969</v>
      </c>
      <c r="P13" s="239">
        <v>1.3338075863940735</v>
      </c>
      <c r="Q13" s="239">
        <v>1.269595087503002</v>
      </c>
      <c r="R13" s="239">
        <v>1.2124370975095553</v>
      </c>
    </row>
    <row r="14" spans="1:18" x14ac:dyDescent="0.3">
      <c r="A14" s="227" t="s">
        <v>58</v>
      </c>
      <c r="B14" s="239">
        <v>6.1180302783879936</v>
      </c>
      <c r="C14" s="239">
        <v>7.2661849778877796</v>
      </c>
      <c r="D14" s="239">
        <v>7.6378062503759585</v>
      </c>
      <c r="E14" s="239">
        <v>8.8585935673841334</v>
      </c>
      <c r="F14" s="239">
        <v>8.0341668245662543</v>
      </c>
      <c r="G14" s="239">
        <v>9.8755248899405199</v>
      </c>
      <c r="H14" s="239">
        <v>9.6052629863421171</v>
      </c>
      <c r="I14" s="239">
        <v>9.3052402478123835</v>
      </c>
      <c r="J14" s="239">
        <v>7.7825764911408832</v>
      </c>
      <c r="K14" s="239">
        <v>6.8644783355032155</v>
      </c>
      <c r="L14" s="239">
        <v>6.5310584552784379</v>
      </c>
      <c r="M14" s="239">
        <v>7.6698646382253877</v>
      </c>
      <c r="N14" s="239">
        <v>7.3322842674654467</v>
      </c>
      <c r="O14" s="239">
        <v>6.3561390476164794</v>
      </c>
      <c r="P14" s="239">
        <v>8.9278041527876653</v>
      </c>
      <c r="Q14" s="239">
        <v>10.594020450647907</v>
      </c>
      <c r="R14" s="239">
        <v>10.282038260790266</v>
      </c>
    </row>
    <row r="15" spans="1:18" x14ac:dyDescent="0.3">
      <c r="A15" s="227" t="s">
        <v>59</v>
      </c>
      <c r="B15" s="239">
        <v>8.4621062011366419</v>
      </c>
      <c r="C15" s="239">
        <v>8.762607292411678</v>
      </c>
      <c r="D15" s="239">
        <v>7.4012127507552181</v>
      </c>
      <c r="E15" s="239">
        <v>7.2838920281440496</v>
      </c>
      <c r="F15" s="239">
        <v>7.12609751717424</v>
      </c>
      <c r="G15" s="239">
        <v>7.5361638526114243</v>
      </c>
      <c r="H15" s="239">
        <v>6.9083963217583104</v>
      </c>
      <c r="I15" s="239">
        <v>7.1109862721119477</v>
      </c>
      <c r="J15" s="239">
        <v>7.0924235800441267</v>
      </c>
      <c r="K15" s="239">
        <v>6.9784371094154931</v>
      </c>
      <c r="L15" s="239">
        <v>7.1259682369658002</v>
      </c>
      <c r="M15" s="239">
        <v>7.2904535261132857</v>
      </c>
      <c r="N15" s="239">
        <v>7.3745301469358679</v>
      </c>
      <c r="O15" s="239">
        <v>7.1589199916494524</v>
      </c>
      <c r="P15" s="239">
        <v>7.7739934797328951</v>
      </c>
      <c r="Q15" s="239">
        <v>7.7173802720123321</v>
      </c>
      <c r="R15" s="239">
        <v>7.5884304699129794</v>
      </c>
    </row>
    <row r="16" spans="1:18" x14ac:dyDescent="0.3">
      <c r="A16" s="227" t="s">
        <v>334</v>
      </c>
      <c r="B16" s="239">
        <v>4.2597829796884206</v>
      </c>
      <c r="C16" s="239">
        <v>4.3894185765974845</v>
      </c>
      <c r="D16" s="239">
        <v>3.8705836784816698</v>
      </c>
      <c r="E16" s="239">
        <v>3.8524395800216014</v>
      </c>
      <c r="F16" s="239">
        <v>3.7867887342642561</v>
      </c>
      <c r="G16" s="239">
        <v>4.0573515306471588</v>
      </c>
      <c r="H16" s="239">
        <v>3.7378929502041629</v>
      </c>
      <c r="I16" s="239">
        <v>3.8601147166602146</v>
      </c>
      <c r="J16" s="239">
        <v>3.9849653461878907</v>
      </c>
      <c r="K16" s="239">
        <v>4.0694767212204432</v>
      </c>
      <c r="L16" s="239">
        <v>4.2187789736501617</v>
      </c>
      <c r="M16" s="239">
        <v>4.3894826603799366</v>
      </c>
      <c r="N16" s="239">
        <v>4.4688161156874582</v>
      </c>
      <c r="O16" s="239">
        <v>3.8871894069586443</v>
      </c>
      <c r="P16" s="239">
        <v>4.1536037783758184</v>
      </c>
      <c r="Q16" s="239">
        <v>4.3521394919540279</v>
      </c>
      <c r="R16" s="239">
        <v>4.3274561488759975</v>
      </c>
    </row>
    <row r="17" spans="1:18" x14ac:dyDescent="0.3">
      <c r="A17" s="227" t="s">
        <v>491</v>
      </c>
      <c r="B17" s="239">
        <v>4.5590666797999768</v>
      </c>
      <c r="C17" s="239">
        <v>4.7341980914095245</v>
      </c>
      <c r="D17" s="239">
        <v>4.0543595792784828</v>
      </c>
      <c r="E17" s="239">
        <v>3.7694884650953928</v>
      </c>
      <c r="F17" s="239">
        <v>3.7702567337990134</v>
      </c>
      <c r="G17" s="239">
        <v>4.1292433567390638</v>
      </c>
      <c r="H17" s="239">
        <v>3.7662819861353918</v>
      </c>
      <c r="I17" s="239">
        <v>3.9470108954625167</v>
      </c>
      <c r="J17" s="239">
        <v>4.0505504689383738</v>
      </c>
      <c r="K17" s="239">
        <v>4.0775047526585437</v>
      </c>
      <c r="L17" s="239">
        <v>4.1913929723414363</v>
      </c>
      <c r="M17" s="239">
        <v>4.3867868991534156</v>
      </c>
      <c r="N17" s="239">
        <v>4.4849292584864369</v>
      </c>
      <c r="O17" s="239">
        <v>2.2133618930646586</v>
      </c>
      <c r="P17" s="239">
        <v>2.8290552025024782</v>
      </c>
      <c r="Q17" s="239">
        <v>3.4698806325218925</v>
      </c>
      <c r="R17" s="239">
        <v>3.3859558986560212</v>
      </c>
    </row>
    <row r="18" spans="1:18" x14ac:dyDescent="0.3">
      <c r="A18" s="227" t="s">
        <v>492</v>
      </c>
      <c r="B18" s="239">
        <v>1.5027316521169445</v>
      </c>
      <c r="C18" s="239">
        <v>1.7398102109401778</v>
      </c>
      <c r="D18" s="239">
        <v>1.667752361753603</v>
      </c>
      <c r="E18" s="239">
        <v>1.6465851488099119</v>
      </c>
      <c r="F18" s="239">
        <v>1.6558978573169865</v>
      </c>
      <c r="G18" s="239">
        <v>1.8412392698640621</v>
      </c>
      <c r="H18" s="239">
        <v>1.7569428190539638</v>
      </c>
      <c r="I18" s="239">
        <v>1.96695252620674</v>
      </c>
      <c r="J18" s="239">
        <v>2.1370973941920246</v>
      </c>
      <c r="K18" s="239">
        <v>2.2144991362331363</v>
      </c>
      <c r="L18" s="239">
        <v>2.3655174232484022</v>
      </c>
      <c r="M18" s="239">
        <v>2.3588970603991064</v>
      </c>
      <c r="N18" s="239">
        <v>2.5185760089571985</v>
      </c>
      <c r="O18" s="239">
        <v>3.1139340590870752</v>
      </c>
      <c r="P18" s="239">
        <v>3.2746875897634595</v>
      </c>
      <c r="Q18" s="239">
        <v>3.2189529235821834</v>
      </c>
      <c r="R18" s="239">
        <v>2.9821751552447453</v>
      </c>
    </row>
    <row r="19" spans="1:18" x14ac:dyDescent="0.3">
      <c r="A19" s="227" t="s">
        <v>335</v>
      </c>
      <c r="B19" s="239">
        <v>4.6012612558956727</v>
      </c>
      <c r="C19" s="239">
        <v>4.672039353597139</v>
      </c>
      <c r="D19" s="239">
        <v>4.3660200912277309</v>
      </c>
      <c r="E19" s="239">
        <v>4.1759612615242432</v>
      </c>
      <c r="F19" s="239">
        <v>3.839945385725394</v>
      </c>
      <c r="G19" s="239">
        <v>3.9075321946423909</v>
      </c>
      <c r="H19" s="239">
        <v>3.4937491727510261</v>
      </c>
      <c r="I19" s="239">
        <v>3.6742636323326554</v>
      </c>
      <c r="J19" s="239">
        <v>3.670337092344802</v>
      </c>
      <c r="K19" s="239">
        <v>3.65128386854304</v>
      </c>
      <c r="L19" s="239">
        <v>3.940882201866021</v>
      </c>
      <c r="M19" s="239">
        <v>4.1421454158119531</v>
      </c>
      <c r="N19" s="239">
        <v>4.2282004536763047</v>
      </c>
      <c r="O19" s="239">
        <v>5.0275650011651569</v>
      </c>
      <c r="P19" s="239">
        <v>4.8657897680938476</v>
      </c>
      <c r="Q19" s="239">
        <v>4.8052882381756712</v>
      </c>
      <c r="R19" s="239">
        <v>4.776081394325641</v>
      </c>
    </row>
    <row r="20" spans="1:18" x14ac:dyDescent="0.3">
      <c r="A20" s="227" t="s">
        <v>136</v>
      </c>
      <c r="B20" s="239">
        <v>15.805043649166532</v>
      </c>
      <c r="C20" s="239">
        <v>15.355214466507414</v>
      </c>
      <c r="D20" s="239">
        <v>13.803094524428875</v>
      </c>
      <c r="E20" s="239">
        <v>12.726774320713197</v>
      </c>
      <c r="F20" s="239">
        <v>11.846593389753817</v>
      </c>
      <c r="G20" s="239">
        <v>12.298171588675544</v>
      </c>
      <c r="H20" s="239">
        <v>10.985035805484449</v>
      </c>
      <c r="I20" s="239">
        <v>11.514322741807991</v>
      </c>
      <c r="J20" s="239">
        <v>11.96855406919145</v>
      </c>
      <c r="K20" s="239">
        <v>11.99243136558276</v>
      </c>
      <c r="L20" s="239">
        <v>12.450893247568665</v>
      </c>
      <c r="M20" s="239">
        <v>12.901885581294827</v>
      </c>
      <c r="N20" s="239">
        <v>13.230848716401416</v>
      </c>
      <c r="O20" s="239">
        <v>13.855287866265954</v>
      </c>
      <c r="P20" s="239">
        <v>13.693906536361073</v>
      </c>
      <c r="Q20" s="239">
        <v>13.467252514323992</v>
      </c>
      <c r="R20" s="239">
        <v>13.11786165121935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100.00000000000003</v>
      </c>
      <c r="C22" s="125">
        <v>100.00000000000001</v>
      </c>
      <c r="D22" s="125">
        <v>99.999999999999986</v>
      </c>
      <c r="E22" s="125">
        <v>99.999999999999972</v>
      </c>
      <c r="F22" s="125">
        <v>100.00000000000001</v>
      </c>
      <c r="G22" s="125">
        <v>100</v>
      </c>
      <c r="H22" s="125">
        <v>99.999999999999972</v>
      </c>
      <c r="I22" s="125">
        <v>99.999999999999986</v>
      </c>
      <c r="J22" s="125">
        <v>100.00000000000001</v>
      </c>
      <c r="K22" s="125">
        <v>100</v>
      </c>
      <c r="L22" s="125">
        <v>100</v>
      </c>
      <c r="M22" s="125">
        <v>100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sheetPr codeName="Hoja218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615</v>
      </c>
      <c r="B30" s="90"/>
      <c r="C30" s="90"/>
      <c r="D30" s="90"/>
      <c r="E30" s="90"/>
      <c r="F30" s="81"/>
      <c r="G30" s="84"/>
      <c r="H30" s="122">
        <v>223</v>
      </c>
      <c r="I30" s="32"/>
      <c r="J30" s="78"/>
    </row>
    <row r="31" spans="1:10" ht="18" x14ac:dyDescent="0.3">
      <c r="A31" s="229" t="s">
        <v>83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6.8785008858541943</v>
      </c>
      <c r="D38" s="239">
        <v>3.2111070015278642</v>
      </c>
      <c r="E38" s="239">
        <v>0.63316094346271257</v>
      </c>
      <c r="F38" s="239">
        <v>9.3628675325499842</v>
      </c>
      <c r="G38" s="239">
        <v>1.1762913218924069</v>
      </c>
      <c r="H38" s="239">
        <v>-1.9584904374891323</v>
      </c>
      <c r="I38" s="239">
        <v>-8.0662548975682427</v>
      </c>
      <c r="J38" s="239">
        <v>-2.957914858996773</v>
      </c>
      <c r="K38" s="239">
        <v>6.5602266275015495</v>
      </c>
      <c r="L38" s="239">
        <v>-3.8130009829701805</v>
      </c>
      <c r="M38" s="239">
        <v>2.7874271795148786</v>
      </c>
      <c r="N38" s="239">
        <v>5.052736643649709</v>
      </c>
      <c r="O38" s="239">
        <v>-4.302156634505593</v>
      </c>
      <c r="P38" s="239">
        <v>1.2983117206089645</v>
      </c>
      <c r="Q38" s="239">
        <v>7.6312813086290419</v>
      </c>
      <c r="R38" s="239">
        <v>-6.2283276368725922</v>
      </c>
    </row>
    <row r="39" spans="1:18" x14ac:dyDescent="0.3">
      <c r="A39" s="227" t="s">
        <v>77</v>
      </c>
      <c r="B39" s="240" t="s">
        <v>440</v>
      </c>
      <c r="C39" s="239">
        <v>25.324675324675326</v>
      </c>
      <c r="D39" s="239">
        <v>-7.0466321243523424</v>
      </c>
      <c r="E39" s="239">
        <v>37.4581939799331</v>
      </c>
      <c r="F39" s="239">
        <v>22.627737226277375</v>
      </c>
      <c r="G39" s="239">
        <v>47.288359788359799</v>
      </c>
      <c r="H39" s="239">
        <v>9.0255949708127474</v>
      </c>
      <c r="I39" s="239">
        <v>-53.871499176276771</v>
      </c>
      <c r="J39" s="239">
        <v>17.5</v>
      </c>
      <c r="K39" s="239">
        <v>76.139817629179333</v>
      </c>
      <c r="L39" s="239">
        <v>11.130284728213979</v>
      </c>
      <c r="M39" s="239">
        <v>2.8338509316770342</v>
      </c>
      <c r="N39" s="239">
        <v>-41.940354850887132</v>
      </c>
      <c r="O39" s="239">
        <v>-11.57347204161249</v>
      </c>
      <c r="P39" s="239">
        <v>6.764705882352942</v>
      </c>
      <c r="Q39" s="239">
        <v>4.9586776859504198</v>
      </c>
      <c r="R39" s="239">
        <v>-7.4803149606299257</v>
      </c>
    </row>
    <row r="40" spans="1:18" x14ac:dyDescent="0.3">
      <c r="A40" s="227" t="s">
        <v>489</v>
      </c>
      <c r="B40" s="240" t="s">
        <v>440</v>
      </c>
      <c r="C40" s="239">
        <v>5.1057228849970642</v>
      </c>
      <c r="D40" s="239">
        <v>42.582616107125602</v>
      </c>
      <c r="E40" s="239">
        <v>17.860968267493476</v>
      </c>
      <c r="F40" s="239">
        <v>21.691374795162204</v>
      </c>
      <c r="G40" s="239">
        <v>-4.6050040644214221</v>
      </c>
      <c r="H40" s="239">
        <v>31.44979524543956</v>
      </c>
      <c r="I40" s="239">
        <v>0.13718565792373738</v>
      </c>
      <c r="J40" s="239">
        <v>3.3883980721533362</v>
      </c>
      <c r="K40" s="239">
        <v>5.2045102876991649</v>
      </c>
      <c r="L40" s="239">
        <v>-3.5891710659845586</v>
      </c>
      <c r="M40" s="239">
        <v>-5.0850513810555071</v>
      </c>
      <c r="N40" s="239">
        <v>-1.43597674833984E-2</v>
      </c>
      <c r="O40" s="239">
        <v>-9.9433697318600736</v>
      </c>
      <c r="P40" s="239">
        <v>-3.5009896499810509</v>
      </c>
      <c r="Q40" s="239">
        <v>-1.1738692767755765</v>
      </c>
      <c r="R40" s="239">
        <v>9.6022212116542107</v>
      </c>
    </row>
    <row r="41" spans="1:18" x14ac:dyDescent="0.3">
      <c r="A41" s="227" t="s">
        <v>56</v>
      </c>
      <c r="B41" s="240" t="s">
        <v>440</v>
      </c>
      <c r="C41" s="239">
        <v>-2.2173024947377655</v>
      </c>
      <c r="D41" s="239">
        <v>-5.2673268903147772</v>
      </c>
      <c r="E41" s="239">
        <v>8.3337885249690231</v>
      </c>
      <c r="F41" s="239">
        <v>2.007609694797722</v>
      </c>
      <c r="G41" s="239">
        <v>-7.0193288953982744</v>
      </c>
      <c r="H41" s="239">
        <v>3.6328840617639457</v>
      </c>
      <c r="I41" s="239">
        <v>-11.76381457455372</v>
      </c>
      <c r="J41" s="239">
        <v>-2.8403257023672808</v>
      </c>
      <c r="K41" s="239">
        <v>1.9902072963834883</v>
      </c>
      <c r="L41" s="239">
        <v>1.3217334167314334</v>
      </c>
      <c r="M41" s="239">
        <v>5.034995185211244</v>
      </c>
      <c r="N41" s="239">
        <v>1.1972640265286003</v>
      </c>
      <c r="O41" s="239">
        <v>-8.4415138172108755</v>
      </c>
      <c r="P41" s="239">
        <v>21.747356512060463</v>
      </c>
      <c r="Q41" s="239">
        <v>3.1199509805764194</v>
      </c>
      <c r="R41" s="239">
        <v>-6.5553451741527766</v>
      </c>
    </row>
    <row r="42" spans="1:18" x14ac:dyDescent="0.3">
      <c r="A42" s="227" t="s">
        <v>490</v>
      </c>
      <c r="B42" s="240" t="s">
        <v>440</v>
      </c>
      <c r="C42" s="239">
        <v>0.70180343911646048</v>
      </c>
      <c r="D42" s="239">
        <v>-0.46923589515770914</v>
      </c>
      <c r="E42" s="239">
        <v>1.7351521745194987</v>
      </c>
      <c r="F42" s="239">
        <v>6.8953540449879824</v>
      </c>
      <c r="G42" s="239">
        <v>2.206907166249124</v>
      </c>
      <c r="H42" s="239">
        <v>2.8051065823377854</v>
      </c>
      <c r="I42" s="239">
        <v>0.57696220043131063</v>
      </c>
      <c r="J42" s="239">
        <v>61.41317539686392</v>
      </c>
      <c r="K42" s="239">
        <v>27.282114518012818</v>
      </c>
      <c r="L42" s="239">
        <v>2.8138340605850658</v>
      </c>
      <c r="M42" s="239">
        <v>5.5395316946860902</v>
      </c>
      <c r="N42" s="239">
        <v>0.2918001967110655</v>
      </c>
      <c r="O42" s="239">
        <v>-5.9409774368067758</v>
      </c>
      <c r="P42" s="239">
        <v>5.6367777529836331</v>
      </c>
      <c r="Q42" s="239">
        <v>-0.82165138817565264</v>
      </c>
      <c r="R42" s="239">
        <v>-1.1820956032212848</v>
      </c>
    </row>
    <row r="43" spans="1:18" x14ac:dyDescent="0.3">
      <c r="A43" s="227" t="s">
        <v>58</v>
      </c>
      <c r="B43" s="240" t="s">
        <v>440</v>
      </c>
      <c r="C43" s="239">
        <v>26.928059547255145</v>
      </c>
      <c r="D43" s="239">
        <v>22.851428605140981</v>
      </c>
      <c r="E43" s="239">
        <v>31.074116476432323</v>
      </c>
      <c r="F43" s="239">
        <v>2.3440929078549573</v>
      </c>
      <c r="G43" s="239">
        <v>25.230239629640508</v>
      </c>
      <c r="H43" s="239">
        <v>13.72361694987157</v>
      </c>
      <c r="I43" s="239">
        <v>-3.053905611763966</v>
      </c>
      <c r="J43" s="239">
        <v>-14.957951730443028</v>
      </c>
      <c r="K43" s="239">
        <v>-8.337596718890353</v>
      </c>
      <c r="L43" s="239">
        <v>-6.254249262574163</v>
      </c>
      <c r="M43" s="239">
        <v>18.111777846532902</v>
      </c>
      <c r="N43" s="239">
        <v>-3.0527205622148728</v>
      </c>
      <c r="O43" s="239">
        <v>-24.034848634146982</v>
      </c>
      <c r="P43" s="239">
        <v>49.930778712965378</v>
      </c>
      <c r="Q43" s="239">
        <v>23.640563276055332</v>
      </c>
      <c r="R43" s="239">
        <v>0.4292143919946767</v>
      </c>
    </row>
    <row r="44" spans="1:18" x14ac:dyDescent="0.3">
      <c r="A44" s="227" t="s">
        <v>59</v>
      </c>
      <c r="B44" s="240" t="s">
        <v>440</v>
      </c>
      <c r="C44" s="239">
        <v>10.666886114272288</v>
      </c>
      <c r="D44" s="239">
        <v>-1.2839968572750848</v>
      </c>
      <c r="E44" s="239">
        <v>11.219620980850806</v>
      </c>
      <c r="F44" s="239">
        <v>10.401500021833726</v>
      </c>
      <c r="G44" s="239">
        <v>7.7428452883921466</v>
      </c>
      <c r="H44" s="239">
        <v>7.1836404433772429</v>
      </c>
      <c r="I44" s="239">
        <v>3.0064887088916237</v>
      </c>
      <c r="J44" s="239">
        <v>1.4151247479898643</v>
      </c>
      <c r="K44" s="239">
        <v>2.2517154509352508</v>
      </c>
      <c r="L44" s="239">
        <v>0.6146619751766309</v>
      </c>
      <c r="M44" s="239">
        <v>2.896296055412833</v>
      </c>
      <c r="N44" s="239">
        <v>2.5802708077078194</v>
      </c>
      <c r="O44" s="239">
        <v>-14.930581229696898</v>
      </c>
      <c r="P44" s="239">
        <v>15.91408052325265</v>
      </c>
      <c r="Q44" s="239">
        <v>3.4357222127795666</v>
      </c>
      <c r="R44" s="239">
        <v>1.7474925783218112</v>
      </c>
    </row>
    <row r="45" spans="1:18" x14ac:dyDescent="0.3">
      <c r="A45" s="227" t="s">
        <v>334</v>
      </c>
      <c r="B45" s="240" t="s">
        <v>440</v>
      </c>
      <c r="C45" s="239">
        <v>10.124090935489491</v>
      </c>
      <c r="D45" s="239">
        <v>3.059370898181129</v>
      </c>
      <c r="E45" s="239">
        <v>12.481260577941782</v>
      </c>
      <c r="F45" s="239">
        <v>10.923088328958059</v>
      </c>
      <c r="G45" s="239">
        <v>9.1594727735894566</v>
      </c>
      <c r="H45" s="239">
        <v>7.7173881279301213</v>
      </c>
      <c r="I45" s="239">
        <v>3.3440171354233428</v>
      </c>
      <c r="J45" s="239">
        <v>4.969285733929695</v>
      </c>
      <c r="K45" s="239">
        <v>6.1258345182718728</v>
      </c>
      <c r="L45" s="239">
        <v>2.1465642516088792</v>
      </c>
      <c r="M45" s="239">
        <v>4.6443158873042449</v>
      </c>
      <c r="N45" s="239">
        <v>3.2436092593564751</v>
      </c>
      <c r="O45" s="239">
        <v>-23.773929860988957</v>
      </c>
      <c r="P45" s="239">
        <v>14.058825334192406</v>
      </c>
      <c r="Q45" s="239">
        <v>9.1748398309307078</v>
      </c>
      <c r="R45" s="239">
        <v>2.8896111547946219</v>
      </c>
    </row>
    <row r="46" spans="1:18" x14ac:dyDescent="0.3">
      <c r="A46" s="227" t="s">
        <v>491</v>
      </c>
      <c r="B46" s="240" t="s">
        <v>440</v>
      </c>
      <c r="C46" s="239">
        <v>10.977080335394035</v>
      </c>
      <c r="D46" s="239">
        <v>9.0730954649018258E-2</v>
      </c>
      <c r="E46" s="239">
        <v>5.0705377223471828</v>
      </c>
      <c r="F46" s="239">
        <v>12.869140547642786</v>
      </c>
      <c r="G46" s="239">
        <v>11.580787838380076</v>
      </c>
      <c r="H46" s="239">
        <v>6.645846551007466</v>
      </c>
      <c r="I46" s="239">
        <v>4.8739146712345018</v>
      </c>
      <c r="J46" s="239">
        <v>4.3478792413339562</v>
      </c>
      <c r="K46" s="239">
        <v>4.6134505568664679</v>
      </c>
      <c r="L46" s="239">
        <v>1.2836780702943003</v>
      </c>
      <c r="M46" s="239">
        <v>5.2633615852006699</v>
      </c>
      <c r="N46" s="239">
        <v>3.6795470421706682</v>
      </c>
      <c r="O46" s="239">
        <v>-56.752884772232427</v>
      </c>
      <c r="P46" s="239">
        <v>36.435857428674495</v>
      </c>
      <c r="Q46" s="239">
        <v>27.796198643132982</v>
      </c>
      <c r="R46" s="239">
        <v>0.97373456159775174</v>
      </c>
    </row>
    <row r="47" spans="1:18" x14ac:dyDescent="0.3">
      <c r="A47" s="227" t="s">
        <v>492</v>
      </c>
      <c r="B47" s="240" t="s">
        <v>440</v>
      </c>
      <c r="C47" s="239">
        <v>23.732347991512398</v>
      </c>
      <c r="D47" s="239">
        <v>12.033450617466457</v>
      </c>
      <c r="E47" s="239">
        <v>11.576678616200041</v>
      </c>
      <c r="F47" s="239">
        <v>13.484373028888612</v>
      </c>
      <c r="G47" s="239">
        <v>13.283472690703064</v>
      </c>
      <c r="H47" s="239">
        <v>11.570399990187298</v>
      </c>
      <c r="I47" s="239">
        <v>12.033586191732624</v>
      </c>
      <c r="J47" s="239">
        <v>10.476101692004619</v>
      </c>
      <c r="K47" s="239">
        <v>7.6857654232711496</v>
      </c>
      <c r="L47" s="239">
        <v>5.2509913658887513</v>
      </c>
      <c r="M47" s="239">
        <v>0.29329879839576734</v>
      </c>
      <c r="N47" s="239">
        <v>8.2754767551348039</v>
      </c>
      <c r="O47" s="239">
        <v>8.3464439071915706</v>
      </c>
      <c r="P47" s="239">
        <v>12.253526521137474</v>
      </c>
      <c r="Q47" s="239">
        <v>2.4211325815227838</v>
      </c>
      <c r="R47" s="239">
        <v>-4.1349773401098133</v>
      </c>
    </row>
    <row r="48" spans="1:18" x14ac:dyDescent="0.3">
      <c r="A48" s="227" t="s">
        <v>335</v>
      </c>
      <c r="B48" s="240" t="s">
        <v>440</v>
      </c>
      <c r="C48" s="239">
        <v>8.5156590709502211</v>
      </c>
      <c r="D48" s="239">
        <v>9.2187649101172155</v>
      </c>
      <c r="E48" s="239">
        <v>8.0914968546696144</v>
      </c>
      <c r="F48" s="239">
        <v>3.7660532917991816</v>
      </c>
      <c r="G48" s="239">
        <v>3.6734106903711279</v>
      </c>
      <c r="H48" s="239">
        <v>4.5419867182217075</v>
      </c>
      <c r="I48" s="239">
        <v>5.2423601608823702</v>
      </c>
      <c r="J48" s="239">
        <v>1.5718921673305317</v>
      </c>
      <c r="K48" s="239">
        <v>3.3824320410443107</v>
      </c>
      <c r="L48" s="239">
        <v>6.3465521381546068</v>
      </c>
      <c r="M48" s="239">
        <v>5.7111910555289711</v>
      </c>
      <c r="N48" s="239">
        <v>3.5176153329268942</v>
      </c>
      <c r="O48" s="239">
        <v>4.1987329324714153</v>
      </c>
      <c r="P48" s="239">
        <v>3.3082911494238658</v>
      </c>
      <c r="Q48" s="239">
        <v>2.8989457290044385</v>
      </c>
      <c r="R48" s="239">
        <v>2.8475458363774493</v>
      </c>
    </row>
    <row r="49" spans="1:18" x14ac:dyDescent="0.3">
      <c r="A49" s="227" t="s">
        <v>136</v>
      </c>
      <c r="B49" s="240" t="s">
        <v>440</v>
      </c>
      <c r="C49" s="239">
        <v>3.830034917581628</v>
      </c>
      <c r="D49" s="239">
        <v>5.0602908792038335</v>
      </c>
      <c r="E49" s="239">
        <v>4.198791143556079</v>
      </c>
      <c r="F49" s="239">
        <v>5.0417266392535538</v>
      </c>
      <c r="G49" s="239">
        <v>5.7637728596767914</v>
      </c>
      <c r="H49" s="239">
        <v>4.4389556370714871</v>
      </c>
      <c r="I49" s="239">
        <v>4.8935801707183515</v>
      </c>
      <c r="J49" s="239">
        <v>5.6917751385058892</v>
      </c>
      <c r="K49" s="239">
        <v>4.1292293881512734</v>
      </c>
      <c r="L49" s="239">
        <v>2.2983966932392974</v>
      </c>
      <c r="M49" s="239">
        <v>4.2177648637964609</v>
      </c>
      <c r="N49" s="239">
        <v>3.9964583235112059</v>
      </c>
      <c r="O49" s="239">
        <v>-8.2326560765079648</v>
      </c>
      <c r="P49" s="239">
        <v>5.4997273564579388</v>
      </c>
      <c r="Q49" s="239">
        <v>2.4699363838664112</v>
      </c>
      <c r="R49" s="239">
        <v>0.79191570901122077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6.8717234491431753</v>
      </c>
      <c r="D51" s="125">
        <v>16.874031073881795</v>
      </c>
      <c r="E51" s="125">
        <v>13.01102127228792</v>
      </c>
      <c r="F51" s="125">
        <v>12.846141098424923</v>
      </c>
      <c r="G51" s="125">
        <v>1.8802188114377572</v>
      </c>
      <c r="H51" s="125">
        <v>16.923442008765917</v>
      </c>
      <c r="I51" s="125">
        <v>7.1863519770133166E-2</v>
      </c>
      <c r="J51" s="125">
        <v>1.6805541474709429</v>
      </c>
      <c r="K51" s="125">
        <v>3.9219049184665806</v>
      </c>
      <c r="L51" s="125">
        <v>-1.4683945352760759</v>
      </c>
      <c r="M51" s="125">
        <v>0.57477696908199505</v>
      </c>
      <c r="N51" s="125">
        <v>1.4107586678515673</v>
      </c>
      <c r="O51" s="125">
        <v>-12.368486582377884</v>
      </c>
      <c r="P51" s="125">
        <v>6.7430311763124138</v>
      </c>
      <c r="Q51" s="125">
        <v>4.1945066475177697</v>
      </c>
      <c r="R51" s="125">
        <v>3.4764823982984296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sheetPr codeName="Hoja219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614</v>
      </c>
      <c r="B1" s="90"/>
      <c r="C1" s="90"/>
      <c r="D1" s="90"/>
      <c r="E1" s="90"/>
      <c r="F1" s="81"/>
      <c r="G1" s="84"/>
      <c r="H1" s="122">
        <v>224</v>
      </c>
      <c r="I1" s="2"/>
    </row>
    <row r="2" spans="1:18" ht="18" x14ac:dyDescent="0.3">
      <c r="A2" s="229" t="s">
        <v>83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908163</v>
      </c>
      <c r="C9" s="235">
        <v>1158311</v>
      </c>
      <c r="D9" s="235">
        <v>1338933</v>
      </c>
      <c r="E9" s="235">
        <v>1299756</v>
      </c>
      <c r="F9" s="235">
        <v>1692155</v>
      </c>
      <c r="G9" s="235">
        <v>1680676</v>
      </c>
      <c r="H9" s="235">
        <v>1660485</v>
      </c>
      <c r="I9" s="235">
        <v>1574235</v>
      </c>
      <c r="J9" s="235">
        <v>1515845</v>
      </c>
      <c r="K9" s="235">
        <v>1609687</v>
      </c>
      <c r="L9" s="235">
        <v>1572269</v>
      </c>
      <c r="M9" s="235">
        <v>1612255</v>
      </c>
      <c r="N9" s="235">
        <v>1841450</v>
      </c>
      <c r="O9" s="235">
        <v>1873939</v>
      </c>
      <c r="P9" s="235">
        <v>2111459</v>
      </c>
      <c r="Q9" s="235">
        <v>2367462</v>
      </c>
      <c r="R9" s="235">
        <v>2986227</v>
      </c>
    </row>
    <row r="10" spans="1:18" x14ac:dyDescent="0.3">
      <c r="A10" s="227" t="s">
        <v>77</v>
      </c>
      <c r="B10" s="235">
        <v>770</v>
      </c>
      <c r="C10" s="235">
        <v>1006</v>
      </c>
      <c r="D10" s="235">
        <v>960</v>
      </c>
      <c r="E10" s="235">
        <v>1311</v>
      </c>
      <c r="F10" s="235">
        <v>1732</v>
      </c>
      <c r="G10" s="235">
        <v>2906</v>
      </c>
      <c r="H10" s="235">
        <v>3296</v>
      </c>
      <c r="I10" s="235">
        <v>1652</v>
      </c>
      <c r="J10" s="235">
        <v>1909</v>
      </c>
      <c r="K10" s="235">
        <v>3346</v>
      </c>
      <c r="L10" s="235">
        <v>4029</v>
      </c>
      <c r="M10" s="235">
        <v>4213</v>
      </c>
      <c r="N10" s="235">
        <v>2435</v>
      </c>
      <c r="O10" s="235">
        <v>2160</v>
      </c>
      <c r="P10" s="235">
        <v>2393</v>
      </c>
      <c r="Q10" s="235">
        <v>2564</v>
      </c>
      <c r="R10" s="235">
        <v>2628</v>
      </c>
    </row>
    <row r="11" spans="1:18" x14ac:dyDescent="0.3">
      <c r="A11" s="227" t="s">
        <v>489</v>
      </c>
      <c r="B11" s="235">
        <v>3668080</v>
      </c>
      <c r="C11" s="235">
        <v>3748816</v>
      </c>
      <c r="D11" s="235">
        <v>3400169</v>
      </c>
      <c r="E11" s="235">
        <v>5182907</v>
      </c>
      <c r="F11" s="235">
        <v>9436104</v>
      </c>
      <c r="G11" s="235">
        <v>7777297</v>
      </c>
      <c r="H11" s="235">
        <v>9546844</v>
      </c>
      <c r="I11" s="235">
        <v>7865803</v>
      </c>
      <c r="J11" s="235">
        <v>4856721</v>
      </c>
      <c r="K11" s="235">
        <v>4648511.8330000006</v>
      </c>
      <c r="L11" s="235">
        <v>6430456</v>
      </c>
      <c r="M11" s="235">
        <v>8678235</v>
      </c>
      <c r="N11" s="235">
        <v>6214888</v>
      </c>
      <c r="O11" s="235">
        <v>4952240</v>
      </c>
      <c r="P11" s="235">
        <v>15639494</v>
      </c>
      <c r="Q11" s="235">
        <v>20356351</v>
      </c>
      <c r="R11" s="235">
        <v>14230062</v>
      </c>
    </row>
    <row r="12" spans="1:18" x14ac:dyDescent="0.3">
      <c r="A12" s="227" t="s">
        <v>56</v>
      </c>
      <c r="B12" s="235">
        <v>1284624</v>
      </c>
      <c r="C12" s="235">
        <v>1263250</v>
      </c>
      <c r="D12" s="235">
        <v>1276214</v>
      </c>
      <c r="E12" s="235">
        <v>1453787</v>
      </c>
      <c r="F12" s="235">
        <v>1511342</v>
      </c>
      <c r="G12" s="235">
        <v>1465784</v>
      </c>
      <c r="H12" s="235">
        <v>1522301</v>
      </c>
      <c r="I12" s="235">
        <v>1387561</v>
      </c>
      <c r="J12" s="235">
        <v>1376936</v>
      </c>
      <c r="K12" s="235">
        <v>1525202</v>
      </c>
      <c r="L12" s="235">
        <v>1571798</v>
      </c>
      <c r="M12" s="235">
        <v>1630830</v>
      </c>
      <c r="N12" s="235">
        <v>1694688</v>
      </c>
      <c r="O12" s="235">
        <v>1527796</v>
      </c>
      <c r="P12" s="235">
        <v>1795248</v>
      </c>
      <c r="Q12" s="235">
        <v>1981188</v>
      </c>
      <c r="R12" s="235">
        <v>2036053</v>
      </c>
    </row>
    <row r="13" spans="1:18" x14ac:dyDescent="0.3">
      <c r="A13" s="227" t="s">
        <v>490</v>
      </c>
      <c r="B13" s="235">
        <v>107295</v>
      </c>
      <c r="C13" s="235">
        <v>112182</v>
      </c>
      <c r="D13" s="235">
        <v>119271</v>
      </c>
      <c r="E13" s="235">
        <v>115747</v>
      </c>
      <c r="F13" s="235">
        <v>126003</v>
      </c>
      <c r="G13" s="235">
        <v>136270</v>
      </c>
      <c r="H13" s="235">
        <v>148891</v>
      </c>
      <c r="I13" s="235">
        <v>170167</v>
      </c>
      <c r="J13" s="235">
        <v>281483</v>
      </c>
      <c r="K13" s="235">
        <v>412777</v>
      </c>
      <c r="L13" s="235">
        <v>425074</v>
      </c>
      <c r="M13" s="235">
        <v>458225</v>
      </c>
      <c r="N13" s="235">
        <v>492299</v>
      </c>
      <c r="O13" s="235">
        <v>502153</v>
      </c>
      <c r="P13" s="235">
        <v>514768</v>
      </c>
      <c r="Q13" s="235">
        <v>521198</v>
      </c>
      <c r="R13" s="235">
        <v>531215</v>
      </c>
    </row>
    <row r="14" spans="1:18" x14ac:dyDescent="0.3">
      <c r="A14" s="227" t="s">
        <v>58</v>
      </c>
      <c r="B14" s="235">
        <v>667705</v>
      </c>
      <c r="C14" s="235">
        <v>887741</v>
      </c>
      <c r="D14" s="235">
        <v>1125038</v>
      </c>
      <c r="E14" s="235">
        <v>1537039</v>
      </c>
      <c r="F14" s="235">
        <v>1564613</v>
      </c>
      <c r="G14" s="235">
        <v>2023652</v>
      </c>
      <c r="H14" s="235">
        <v>2405696</v>
      </c>
      <c r="I14" s="235">
        <v>2506466</v>
      </c>
      <c r="J14" s="235">
        <v>2325705</v>
      </c>
      <c r="K14" s="235">
        <v>2201070</v>
      </c>
      <c r="L14" s="235">
        <v>2138201</v>
      </c>
      <c r="M14" s="235">
        <v>2639251</v>
      </c>
      <c r="N14" s="235">
        <v>2594617</v>
      </c>
      <c r="O14" s="235">
        <v>2146081</v>
      </c>
      <c r="P14" s="235">
        <v>3324857</v>
      </c>
      <c r="Q14" s="235">
        <v>4477057</v>
      </c>
      <c r="R14" s="235">
        <v>4985361</v>
      </c>
    </row>
    <row r="15" spans="1:18" x14ac:dyDescent="0.3">
      <c r="A15" s="227" t="s">
        <v>59</v>
      </c>
      <c r="B15" s="235">
        <v>923531</v>
      </c>
      <c r="C15" s="235">
        <v>1145155</v>
      </c>
      <c r="D15" s="235">
        <v>1116907</v>
      </c>
      <c r="E15" s="235">
        <v>1269211</v>
      </c>
      <c r="F15" s="235">
        <v>1480291</v>
      </c>
      <c r="G15" s="235">
        <v>1611340</v>
      </c>
      <c r="H15" s="235">
        <v>1759491</v>
      </c>
      <c r="I15" s="235">
        <v>1833866</v>
      </c>
      <c r="J15" s="235">
        <v>1922434</v>
      </c>
      <c r="K15" s="235">
        <v>2035544</v>
      </c>
      <c r="L15" s="235">
        <v>2087517</v>
      </c>
      <c r="M15" s="235">
        <v>2208537</v>
      </c>
      <c r="N15" s="235">
        <v>2307556</v>
      </c>
      <c r="O15" s="235">
        <v>2132813</v>
      </c>
      <c r="P15" s="235">
        <v>2554489</v>
      </c>
      <c r="Q15" s="235">
        <v>2887115</v>
      </c>
      <c r="R15" s="235">
        <v>3202970</v>
      </c>
    </row>
    <row r="16" spans="1:18" x14ac:dyDescent="0.3">
      <c r="A16" s="227" t="s">
        <v>334</v>
      </c>
      <c r="B16" s="235">
        <v>464901</v>
      </c>
      <c r="C16" s="235">
        <v>533239</v>
      </c>
      <c r="D16" s="235">
        <v>631957</v>
      </c>
      <c r="E16" s="235">
        <v>685148</v>
      </c>
      <c r="F16" s="235">
        <v>781240</v>
      </c>
      <c r="G16" s="235">
        <v>862928</v>
      </c>
      <c r="H16" s="235">
        <v>972653</v>
      </c>
      <c r="I16" s="235">
        <v>1046378</v>
      </c>
      <c r="J16" s="235">
        <v>1274693</v>
      </c>
      <c r="K16" s="235">
        <v>1409714</v>
      </c>
      <c r="L16" s="235">
        <v>1399643</v>
      </c>
      <c r="M16" s="235">
        <v>1365977</v>
      </c>
      <c r="N16" s="235">
        <v>1472544</v>
      </c>
      <c r="O16" s="235">
        <v>1296781</v>
      </c>
      <c r="P16" s="235">
        <v>1289187</v>
      </c>
      <c r="Q16" s="235">
        <v>1545963</v>
      </c>
      <c r="R16" s="235">
        <v>1688474</v>
      </c>
    </row>
    <row r="17" spans="1:18" x14ac:dyDescent="0.3">
      <c r="A17" s="227" t="s">
        <v>491</v>
      </c>
      <c r="B17" s="235">
        <v>497564</v>
      </c>
      <c r="C17" s="235">
        <v>588278</v>
      </c>
      <c r="D17" s="235">
        <v>652673</v>
      </c>
      <c r="E17" s="235">
        <v>710149</v>
      </c>
      <c r="F17" s="235">
        <v>854432</v>
      </c>
      <c r="G17" s="235">
        <v>1004906</v>
      </c>
      <c r="H17" s="235">
        <v>1163101</v>
      </c>
      <c r="I17" s="235">
        <v>1305885</v>
      </c>
      <c r="J17" s="235">
        <v>1443652</v>
      </c>
      <c r="K17" s="235">
        <v>1601023</v>
      </c>
      <c r="L17" s="235">
        <v>1646795</v>
      </c>
      <c r="M17" s="235">
        <v>1754606</v>
      </c>
      <c r="N17" s="235">
        <v>1834432</v>
      </c>
      <c r="O17" s="235">
        <v>869460</v>
      </c>
      <c r="P17" s="235">
        <v>1172120</v>
      </c>
      <c r="Q17" s="235">
        <v>1602954</v>
      </c>
      <c r="R17" s="235">
        <v>1822412</v>
      </c>
    </row>
    <row r="18" spans="1:18" x14ac:dyDescent="0.3">
      <c r="A18" s="227" t="s">
        <v>492</v>
      </c>
      <c r="B18" s="235">
        <v>164004</v>
      </c>
      <c r="C18" s="235">
        <v>188472</v>
      </c>
      <c r="D18" s="235">
        <v>188480</v>
      </c>
      <c r="E18" s="235">
        <v>202307</v>
      </c>
      <c r="F18" s="235">
        <v>211059</v>
      </c>
      <c r="G18" s="235">
        <v>222997</v>
      </c>
      <c r="H18" s="235">
        <v>240173</v>
      </c>
      <c r="I18" s="235">
        <v>258337</v>
      </c>
      <c r="J18" s="235">
        <v>265464</v>
      </c>
      <c r="K18" s="235">
        <v>273376</v>
      </c>
      <c r="L18" s="235">
        <v>298369</v>
      </c>
      <c r="M18" s="235">
        <v>297486</v>
      </c>
      <c r="N18" s="235">
        <v>314781</v>
      </c>
      <c r="O18" s="235">
        <v>326767</v>
      </c>
      <c r="P18" s="235">
        <v>336028</v>
      </c>
      <c r="Q18" s="235">
        <v>356146</v>
      </c>
      <c r="R18" s="235">
        <v>345603</v>
      </c>
    </row>
    <row r="19" spans="1:18" x14ac:dyDescent="0.3">
      <c r="A19" s="227" t="s">
        <v>335</v>
      </c>
      <c r="B19" s="235">
        <v>502169</v>
      </c>
      <c r="C19" s="235">
        <v>590128</v>
      </c>
      <c r="D19" s="235">
        <v>660658</v>
      </c>
      <c r="E19" s="235">
        <v>725710</v>
      </c>
      <c r="F19" s="235">
        <v>791322</v>
      </c>
      <c r="G19" s="235">
        <v>849713</v>
      </c>
      <c r="H19" s="235">
        <v>963940</v>
      </c>
      <c r="I19" s="235">
        <v>1103604</v>
      </c>
      <c r="J19" s="235">
        <v>1152594</v>
      </c>
      <c r="K19" s="235">
        <v>1224764</v>
      </c>
      <c r="L19" s="235">
        <v>1301028</v>
      </c>
      <c r="M19" s="235">
        <v>1387477</v>
      </c>
      <c r="N19" s="235">
        <v>1429590</v>
      </c>
      <c r="O19" s="235">
        <v>1510589</v>
      </c>
      <c r="P19" s="235">
        <v>1553649</v>
      </c>
      <c r="Q19" s="235">
        <v>1695276</v>
      </c>
      <c r="R19" s="235">
        <v>1717971</v>
      </c>
    </row>
    <row r="20" spans="1:18" x14ac:dyDescent="0.3">
      <c r="A20" s="227" t="s">
        <v>136</v>
      </c>
      <c r="B20" s="235">
        <v>1724919</v>
      </c>
      <c r="C20" s="235">
        <v>1865952</v>
      </c>
      <c r="D20" s="235">
        <v>2059537</v>
      </c>
      <c r="E20" s="235">
        <v>2192013</v>
      </c>
      <c r="F20" s="235">
        <v>2395191</v>
      </c>
      <c r="G20" s="235">
        <v>2659658</v>
      </c>
      <c r="H20" s="235">
        <v>2939448</v>
      </c>
      <c r="I20" s="235">
        <v>3236958</v>
      </c>
      <c r="J20" s="235">
        <v>3598723</v>
      </c>
      <c r="K20" s="235">
        <v>3941852</v>
      </c>
      <c r="L20" s="235">
        <v>4232149</v>
      </c>
      <c r="M20" s="235">
        <v>4618824</v>
      </c>
      <c r="N20" s="235">
        <v>4990015</v>
      </c>
      <c r="O20" s="235">
        <v>4742678</v>
      </c>
      <c r="P20" s="235">
        <v>5008995</v>
      </c>
      <c r="Q20" s="235">
        <v>5516950</v>
      </c>
      <c r="R20" s="235">
        <v>6141340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10913725</v>
      </c>
      <c r="C22" s="148">
        <v>12082530</v>
      </c>
      <c r="D22" s="148">
        <v>12570797</v>
      </c>
      <c r="E22" s="148">
        <v>15375085</v>
      </c>
      <c r="F22" s="148">
        <v>20845484</v>
      </c>
      <c r="G22" s="148">
        <v>20298127</v>
      </c>
      <c r="H22" s="148">
        <v>23326319</v>
      </c>
      <c r="I22" s="148">
        <v>22290912</v>
      </c>
      <c r="J22" s="148">
        <v>20016159</v>
      </c>
      <c r="K22" s="148">
        <v>20886866.833000001</v>
      </c>
      <c r="L22" s="148">
        <v>23107328</v>
      </c>
      <c r="M22" s="148">
        <v>26655916</v>
      </c>
      <c r="N22" s="148">
        <v>25189295</v>
      </c>
      <c r="O22" s="148">
        <v>21883457</v>
      </c>
      <c r="P22" s="148">
        <v>35302687</v>
      </c>
      <c r="Q22" s="148">
        <v>43310224</v>
      </c>
      <c r="R22" s="148">
        <v>39690316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sheetPr codeName="Hoja220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613</v>
      </c>
      <c r="B1" s="90"/>
      <c r="C1" s="90"/>
      <c r="D1" s="90"/>
      <c r="E1" s="90"/>
      <c r="F1" s="81"/>
      <c r="G1" s="84"/>
      <c r="H1" s="122">
        <v>225</v>
      </c>
      <c r="I1" s="2"/>
    </row>
    <row r="2" spans="1:18" ht="18" x14ac:dyDescent="0.3">
      <c r="A2" s="229" t="s">
        <v>83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8.3212926842118513</v>
      </c>
      <c r="C9" s="239">
        <v>9.5866594165294838</v>
      </c>
      <c r="D9" s="239">
        <v>10.651138507765259</v>
      </c>
      <c r="E9" s="239">
        <v>8.4536508253450311</v>
      </c>
      <c r="F9" s="239">
        <v>8.1176095503467334</v>
      </c>
      <c r="G9" s="239">
        <v>8.2799560767355533</v>
      </c>
      <c r="H9" s="239">
        <v>7.1185042097726612</v>
      </c>
      <c r="I9" s="239">
        <v>7.0622278711611264</v>
      </c>
      <c r="J9" s="239">
        <v>7.573106308757839</v>
      </c>
      <c r="K9" s="239">
        <v>7.7066944164971201</v>
      </c>
      <c r="L9" s="239">
        <v>6.8042008145641066</v>
      </c>
      <c r="M9" s="239">
        <v>6.0483946603073022</v>
      </c>
      <c r="N9" s="239">
        <v>7.3104467592284745</v>
      </c>
      <c r="O9" s="239">
        <v>8.5632676774972083</v>
      </c>
      <c r="P9" s="239">
        <v>5.9810149861963762</v>
      </c>
      <c r="Q9" s="239">
        <v>5.4662889760163793</v>
      </c>
      <c r="R9" s="239">
        <v>7.5238176486173609</v>
      </c>
    </row>
    <row r="10" spans="1:18" x14ac:dyDescent="0.3">
      <c r="A10" s="227" t="s">
        <v>77</v>
      </c>
      <c r="B10" s="239">
        <v>7.0553362852738182E-3</v>
      </c>
      <c r="C10" s="239">
        <v>8.3260707815333377E-3</v>
      </c>
      <c r="D10" s="239">
        <v>7.6367472961340489E-3</v>
      </c>
      <c r="E10" s="239">
        <v>8.5267821283589642E-3</v>
      </c>
      <c r="F10" s="239">
        <v>8.3087540687469767E-3</v>
      </c>
      <c r="G10" s="239">
        <v>1.4316591870767189E-2</v>
      </c>
      <c r="H10" s="239">
        <v>1.4129961954134298E-2</v>
      </c>
      <c r="I10" s="239">
        <v>7.4110920181282847E-3</v>
      </c>
      <c r="J10" s="239">
        <v>9.5372943430355444E-3</v>
      </c>
      <c r="K10" s="239">
        <v>1.6019635815906673E-2</v>
      </c>
      <c r="L10" s="239">
        <v>1.7436027220455778E-2</v>
      </c>
      <c r="M10" s="239">
        <v>1.5805121834867729E-2</v>
      </c>
      <c r="N10" s="239">
        <v>9.666804886758442E-3</v>
      </c>
      <c r="O10" s="239">
        <v>9.8704697342837568E-3</v>
      </c>
      <c r="P10" s="239">
        <v>6.7785208531010686E-3</v>
      </c>
      <c r="Q10" s="239">
        <v>5.9200802101600763E-3</v>
      </c>
      <c r="R10" s="239">
        <v>6.6212624762171206E-3</v>
      </c>
    </row>
    <row r="11" spans="1:18" x14ac:dyDescent="0.3">
      <c r="A11" s="227" t="s">
        <v>489</v>
      </c>
      <c r="B11" s="239">
        <v>33.609789508165179</v>
      </c>
      <c r="C11" s="239">
        <v>31.026746881654756</v>
      </c>
      <c r="D11" s="239">
        <v>27.048157726196674</v>
      </c>
      <c r="E11" s="239">
        <v>33.709777864642696</v>
      </c>
      <c r="F11" s="239">
        <v>45.266898096489392</v>
      </c>
      <c r="G11" s="239">
        <v>38.315343085596027</v>
      </c>
      <c r="H11" s="239">
        <v>40.92734906008959</v>
      </c>
      <c r="I11" s="239">
        <v>35.287039848347163</v>
      </c>
      <c r="J11" s="239">
        <v>24.264000900472464</v>
      </c>
      <c r="K11" s="239">
        <v>22.255668455048653</v>
      </c>
      <c r="L11" s="239">
        <v>27.828643796461449</v>
      </c>
      <c r="M11" s="239">
        <v>32.5565064055574</v>
      </c>
      <c r="N11" s="239">
        <v>24.672734985238769</v>
      </c>
      <c r="O11" s="239">
        <v>22.63006251708768</v>
      </c>
      <c r="P11" s="239">
        <v>44.30114342287883</v>
      </c>
      <c r="Q11" s="239">
        <v>47.001260025808222</v>
      </c>
      <c r="R11" s="239">
        <v>35.852730424217334</v>
      </c>
    </row>
    <row r="12" spans="1:18" x14ac:dyDescent="0.3">
      <c r="A12" s="227" t="s">
        <v>56</v>
      </c>
      <c r="B12" s="239">
        <v>11.770719896277395</v>
      </c>
      <c r="C12" s="239">
        <v>10.455177847685873</v>
      </c>
      <c r="D12" s="239">
        <v>10.152212306029602</v>
      </c>
      <c r="E12" s="239">
        <v>9.4554729290927497</v>
      </c>
      <c r="F12" s="239">
        <v>7.2502130437460703</v>
      </c>
      <c r="G12" s="239">
        <v>7.2212771158639413</v>
      </c>
      <c r="H12" s="239">
        <v>6.5261089844479967</v>
      </c>
      <c r="I12" s="239">
        <v>6.2247834453789963</v>
      </c>
      <c r="J12" s="239">
        <v>6.8791220133692992</v>
      </c>
      <c r="K12" s="239">
        <v>7.3022057936917184</v>
      </c>
      <c r="L12" s="239">
        <v>6.8021625001384836</v>
      </c>
      <c r="M12" s="239">
        <v>6.1180790035502817</v>
      </c>
      <c r="N12" s="239">
        <v>6.7278103654746984</v>
      </c>
      <c r="O12" s="239">
        <v>6.9815111935924934</v>
      </c>
      <c r="P12" s="239">
        <v>5.0853012973205134</v>
      </c>
      <c r="Q12" s="239">
        <v>4.5744118063208354</v>
      </c>
      <c r="R12" s="239">
        <v>5.1298482985119094</v>
      </c>
    </row>
    <row r="13" spans="1:18" x14ac:dyDescent="0.3">
      <c r="A13" s="227" t="s">
        <v>490</v>
      </c>
      <c r="B13" s="239">
        <v>0.98311987886812258</v>
      </c>
      <c r="C13" s="239">
        <v>0.92846448550096705</v>
      </c>
      <c r="D13" s="239">
        <v>0.9487942570387542</v>
      </c>
      <c r="E13" s="239">
        <v>0.7528218543182037</v>
      </c>
      <c r="F13" s="239">
        <v>0.6044618585013426</v>
      </c>
      <c r="G13" s="239">
        <v>0.67134273029230729</v>
      </c>
      <c r="H13" s="239">
        <v>0.63829616666050049</v>
      </c>
      <c r="I13" s="239">
        <v>0.76339182533222516</v>
      </c>
      <c r="J13" s="239">
        <v>1.4062787970459267</v>
      </c>
      <c r="K13" s="239">
        <v>1.9762514086020648</v>
      </c>
      <c r="L13" s="239">
        <v>1.8395636224144998</v>
      </c>
      <c r="M13" s="239">
        <v>1.7190367796777271</v>
      </c>
      <c r="N13" s="239">
        <v>1.9543976915590531</v>
      </c>
      <c r="O13" s="239">
        <v>2.2946694391110145</v>
      </c>
      <c r="P13" s="239">
        <v>1.4581552956578063</v>
      </c>
      <c r="Q13" s="239">
        <v>1.2034063827515646</v>
      </c>
      <c r="R13" s="239">
        <v>1.338399522946605</v>
      </c>
    </row>
    <row r="14" spans="1:18" x14ac:dyDescent="0.3">
      <c r="A14" s="227" t="s">
        <v>58</v>
      </c>
      <c r="B14" s="239">
        <v>6.1180302783879936</v>
      </c>
      <c r="C14" s="239">
        <v>7.3473105384385562</v>
      </c>
      <c r="D14" s="239">
        <v>8.9496155255708914</v>
      </c>
      <c r="E14" s="239">
        <v>9.9969463583453368</v>
      </c>
      <c r="F14" s="239">
        <v>7.5057647977854582</v>
      </c>
      <c r="G14" s="239">
        <v>9.9696489237652326</v>
      </c>
      <c r="H14" s="239">
        <v>10.313226017358332</v>
      </c>
      <c r="I14" s="239">
        <v>11.244340294376471</v>
      </c>
      <c r="J14" s="239">
        <v>11.619137318003919</v>
      </c>
      <c r="K14" s="239">
        <v>10.538057323765003</v>
      </c>
      <c r="L14" s="239">
        <v>9.253345951552685</v>
      </c>
      <c r="M14" s="239">
        <v>9.9011829118909294</v>
      </c>
      <c r="N14" s="239">
        <v>10.300474864421574</v>
      </c>
      <c r="O14" s="239">
        <v>9.8068646101025081</v>
      </c>
      <c r="P14" s="239">
        <v>9.4181414576176596</v>
      </c>
      <c r="Q14" s="239">
        <v>10.337182740038472</v>
      </c>
      <c r="R14" s="239">
        <v>12.560648295166004</v>
      </c>
    </row>
    <row r="15" spans="1:18" x14ac:dyDescent="0.3">
      <c r="A15" s="227" t="s">
        <v>59</v>
      </c>
      <c r="B15" s="239">
        <v>8.4621062011366419</v>
      </c>
      <c r="C15" s="239">
        <v>9.4777749362095509</v>
      </c>
      <c r="D15" s="239">
        <v>8.8849338669616564</v>
      </c>
      <c r="E15" s="239">
        <v>8.2549852569920752</v>
      </c>
      <c r="F15" s="239">
        <v>7.101255120773402</v>
      </c>
      <c r="G15" s="239">
        <v>7.9383679095120456</v>
      </c>
      <c r="H15" s="239">
        <v>7.5429432307772171</v>
      </c>
      <c r="I15" s="239">
        <v>8.2269671155670974</v>
      </c>
      <c r="J15" s="239">
        <v>9.6044101168460951</v>
      </c>
      <c r="K15" s="239">
        <v>9.7455689083245467</v>
      </c>
      <c r="L15" s="239">
        <v>9.0340042777771625</v>
      </c>
      <c r="M15" s="239">
        <v>8.285353990461255</v>
      </c>
      <c r="N15" s="239">
        <v>9.1608598017530873</v>
      </c>
      <c r="O15" s="239">
        <v>9.7462343358272872</v>
      </c>
      <c r="P15" s="239">
        <v>7.2359619538308797</v>
      </c>
      <c r="Q15" s="239">
        <v>6.6661280717458302</v>
      </c>
      <c r="R15" s="239">
        <v>8.0699029959852169</v>
      </c>
    </row>
    <row r="16" spans="1:18" x14ac:dyDescent="0.3">
      <c r="A16" s="227" t="s">
        <v>334</v>
      </c>
      <c r="B16" s="239">
        <v>4.2597829796884206</v>
      </c>
      <c r="C16" s="239">
        <v>4.4133058225388222</v>
      </c>
      <c r="D16" s="239">
        <v>5.0271832406489425</v>
      </c>
      <c r="E16" s="239">
        <v>4.4562225184446138</v>
      </c>
      <c r="F16" s="239">
        <v>3.7477661828336535</v>
      </c>
      <c r="G16" s="239">
        <v>4.2512690949268368</v>
      </c>
      <c r="H16" s="239">
        <v>4.1697663484752994</v>
      </c>
      <c r="I16" s="239">
        <v>4.6941910676422749</v>
      </c>
      <c r="J16" s="239">
        <v>6.3683197160853879</v>
      </c>
      <c r="K16" s="239">
        <v>6.7492841854707288</v>
      </c>
      <c r="L16" s="239">
        <v>6.057139103231667</v>
      </c>
      <c r="M16" s="239">
        <v>5.1244796839845987</v>
      </c>
      <c r="N16" s="239">
        <v>5.8459119240931514</v>
      </c>
      <c r="O16" s="239">
        <v>5.9258507465251036</v>
      </c>
      <c r="P16" s="239">
        <v>3.6518098466555822</v>
      </c>
      <c r="Q16" s="239">
        <v>3.5695105155771074</v>
      </c>
      <c r="R16" s="239">
        <v>4.2541208288691879</v>
      </c>
    </row>
    <row r="17" spans="1:18" x14ac:dyDescent="0.3">
      <c r="A17" s="227" t="s">
        <v>491</v>
      </c>
      <c r="B17" s="239">
        <v>4.5590666797999768</v>
      </c>
      <c r="C17" s="239">
        <v>4.8688312795416184</v>
      </c>
      <c r="D17" s="239">
        <v>5.1919778833434354</v>
      </c>
      <c r="E17" s="239">
        <v>4.618829749559108</v>
      </c>
      <c r="F17" s="239">
        <v>4.0988830002699865</v>
      </c>
      <c r="G17" s="239">
        <v>4.9507326464160961</v>
      </c>
      <c r="H17" s="239">
        <v>4.9862174996406416</v>
      </c>
      <c r="I17" s="239">
        <v>5.8583740315335682</v>
      </c>
      <c r="J17" s="239">
        <v>7.2124327149879246</v>
      </c>
      <c r="K17" s="239">
        <v>7.6652138054065597</v>
      </c>
      <c r="L17" s="239">
        <v>7.1267218780120309</v>
      </c>
      <c r="M17" s="239">
        <v>6.5824262051245963</v>
      </c>
      <c r="N17" s="239">
        <v>7.282585717464503</v>
      </c>
      <c r="O17" s="239">
        <v>3.9731382477640529</v>
      </c>
      <c r="P17" s="239">
        <v>3.3202005275122541</v>
      </c>
      <c r="Q17" s="239">
        <v>3.7010983826821122</v>
      </c>
      <c r="R17" s="239">
        <v>4.5915784595920073</v>
      </c>
    </row>
    <row r="18" spans="1:18" x14ac:dyDescent="0.3">
      <c r="A18" s="227" t="s">
        <v>492</v>
      </c>
      <c r="B18" s="239">
        <v>1.5027316521169445</v>
      </c>
      <c r="C18" s="239">
        <v>1.5598719804544248</v>
      </c>
      <c r="D18" s="239">
        <v>1.4993480524743181</v>
      </c>
      <c r="E18" s="239">
        <v>1.3158106117787316</v>
      </c>
      <c r="F18" s="239">
        <v>1.0124926818681685</v>
      </c>
      <c r="G18" s="239">
        <v>1.0986087534086273</v>
      </c>
      <c r="H18" s="239">
        <v>1.0296223763380754</v>
      </c>
      <c r="I18" s="239">
        <v>1.1589341880673165</v>
      </c>
      <c r="J18" s="239">
        <v>1.3262484575587155</v>
      </c>
      <c r="K18" s="239">
        <v>1.3088415902000308</v>
      </c>
      <c r="L18" s="239">
        <v>1.2912310761330779</v>
      </c>
      <c r="M18" s="239">
        <v>1.1160224244404131</v>
      </c>
      <c r="N18" s="239">
        <v>1.2496618107017288</v>
      </c>
      <c r="O18" s="239">
        <v>1.4932147146586574</v>
      </c>
      <c r="P18" s="239">
        <v>0.95184822617043285</v>
      </c>
      <c r="Q18" s="239">
        <v>0.82231391830252365</v>
      </c>
      <c r="R18" s="239">
        <v>0.87074892525421055</v>
      </c>
    </row>
    <row r="19" spans="1:18" x14ac:dyDescent="0.3">
      <c r="A19" s="227" t="s">
        <v>335</v>
      </c>
      <c r="B19" s="239">
        <v>4.6012612558956727</v>
      </c>
      <c r="C19" s="239">
        <v>4.8841426423108398</v>
      </c>
      <c r="D19" s="239">
        <v>5.2554981199680491</v>
      </c>
      <c r="E19" s="239">
        <v>4.7200389461261514</v>
      </c>
      <c r="F19" s="239">
        <v>3.7961315745894888</v>
      </c>
      <c r="G19" s="239">
        <v>4.1861645658242264</v>
      </c>
      <c r="H19" s="239">
        <v>4.1324136911614735</v>
      </c>
      <c r="I19" s="239">
        <v>4.9509145251661311</v>
      </c>
      <c r="J19" s="239">
        <v>5.7583175673214821</v>
      </c>
      <c r="K19" s="239">
        <v>5.863799533901112</v>
      </c>
      <c r="L19" s="239">
        <v>5.6303697251365454</v>
      </c>
      <c r="M19" s="239">
        <v>5.205137201062608</v>
      </c>
      <c r="N19" s="239">
        <v>5.6753871039264894</v>
      </c>
      <c r="O19" s="239">
        <v>6.9028810210379463</v>
      </c>
      <c r="P19" s="239">
        <v>4.4009369598410455</v>
      </c>
      <c r="Q19" s="239">
        <v>3.9142628308733753</v>
      </c>
      <c r="R19" s="239">
        <v>4.3284387053003055</v>
      </c>
    </row>
    <row r="20" spans="1:18" x14ac:dyDescent="0.3">
      <c r="A20" s="227" t="s">
        <v>136</v>
      </c>
      <c r="B20" s="239">
        <v>15.805043649166532</v>
      </c>
      <c r="C20" s="239">
        <v>15.443388098353573</v>
      </c>
      <c r="D20" s="239">
        <v>16.38350376670628</v>
      </c>
      <c r="E20" s="239">
        <v>14.256916303226941</v>
      </c>
      <c r="F20" s="239">
        <v>11.490215338727564</v>
      </c>
      <c r="G20" s="239">
        <v>13.10297250578834</v>
      </c>
      <c r="H20" s="239">
        <v>12.601422453324076</v>
      </c>
      <c r="I20" s="239">
        <v>14.521424695409502</v>
      </c>
      <c r="J20" s="239">
        <v>17.979088795207911</v>
      </c>
      <c r="K20" s="239">
        <v>18.872394943276554</v>
      </c>
      <c r="L20" s="239">
        <v>18.315181227357833</v>
      </c>
      <c r="M20" s="239">
        <v>17.327575612108021</v>
      </c>
      <c r="N20" s="239">
        <v>19.810062171251715</v>
      </c>
      <c r="O20" s="239">
        <v>21.672435027061766</v>
      </c>
      <c r="P20" s="239">
        <v>14.188707505465519</v>
      </c>
      <c r="Q20" s="239">
        <v>12.738216269673414</v>
      </c>
      <c r="R20" s="239">
        <v>15.473144633063644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100.00000000000003</v>
      </c>
      <c r="C22" s="125">
        <v>100</v>
      </c>
      <c r="D22" s="125">
        <v>100</v>
      </c>
      <c r="E22" s="125">
        <v>100</v>
      </c>
      <c r="F22" s="125">
        <v>100.00000000000003</v>
      </c>
      <c r="G22" s="125">
        <v>100</v>
      </c>
      <c r="H22" s="125">
        <v>100</v>
      </c>
      <c r="I22" s="125">
        <v>100.00000000000001</v>
      </c>
      <c r="J22" s="125">
        <v>100</v>
      </c>
      <c r="K22" s="125">
        <v>100</v>
      </c>
      <c r="L22" s="125">
        <v>100</v>
      </c>
      <c r="M22" s="125">
        <v>100</v>
      </c>
      <c r="N22" s="125">
        <v>99.999999999999986</v>
      </c>
      <c r="O22" s="125">
        <v>100</v>
      </c>
      <c r="P22" s="125">
        <v>99.999999999999986</v>
      </c>
      <c r="Q22" s="125">
        <v>100</v>
      </c>
      <c r="R22" s="125">
        <v>99.999999999999986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sheetPr codeName="Hoja221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612</v>
      </c>
      <c r="B1" s="90"/>
      <c r="C1" s="90"/>
      <c r="D1" s="90"/>
      <c r="E1" s="90"/>
      <c r="F1" s="81"/>
      <c r="G1" s="84"/>
      <c r="H1" s="122">
        <v>226</v>
      </c>
      <c r="I1" s="78"/>
    </row>
    <row r="2" spans="1:18" ht="18" x14ac:dyDescent="0.3">
      <c r="A2" s="229" t="s">
        <v>83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19.335875322341863</v>
      </c>
      <c r="D9" s="239">
        <v>11.997216383196601</v>
      </c>
      <c r="E9" s="239">
        <v>-3.5367541851239963</v>
      </c>
      <c r="F9" s="239">
        <v>19.044249541118475</v>
      </c>
      <c r="G9" s="239">
        <v>-1.8330945424142158</v>
      </c>
      <c r="H9" s="239">
        <v>0.77225310778152334</v>
      </c>
      <c r="I9" s="239">
        <v>3.123977342067775</v>
      </c>
      <c r="J9" s="239">
        <v>-0.77408506999957183</v>
      </c>
      <c r="K9" s="239">
        <v>-0.3467411249078225</v>
      </c>
      <c r="L9" s="239">
        <v>1.5474541293796165</v>
      </c>
      <c r="M9" s="239">
        <v>-0.23760074681943877</v>
      </c>
      <c r="N9" s="239">
        <v>8.7223493461110735</v>
      </c>
      <c r="O9" s="239">
        <v>6.3391948920194352</v>
      </c>
      <c r="P9" s="239">
        <v>11.230783342872442</v>
      </c>
      <c r="Q9" s="239">
        <v>4.1746029110777414</v>
      </c>
      <c r="R9" s="239">
        <v>34.514201975889051</v>
      </c>
    </row>
    <row r="10" spans="1:18" x14ac:dyDescent="0.3">
      <c r="A10" s="227" t="s">
        <v>77</v>
      </c>
      <c r="B10" s="240" t="s">
        <v>440</v>
      </c>
      <c r="C10" s="239">
        <v>4.2487046632124361</v>
      </c>
      <c r="D10" s="239">
        <v>2.6616222398053111</v>
      </c>
      <c r="E10" s="239">
        <v>-0.65161192214112873</v>
      </c>
      <c r="F10" s="239">
        <v>7.7349170026515708</v>
      </c>
      <c r="G10" s="239">
        <v>13.914575579363486</v>
      </c>
      <c r="H10" s="239">
        <v>4.0310849222933882</v>
      </c>
      <c r="I10" s="239">
        <v>8.6559466019417499</v>
      </c>
      <c r="J10" s="239">
        <v>-1.6537015094534127</v>
      </c>
      <c r="K10" s="239">
        <v>-0.49097617163330654</v>
      </c>
      <c r="L10" s="239">
        <v>8.3524918972500899</v>
      </c>
      <c r="M10" s="239">
        <v>1.6852807706603414</v>
      </c>
      <c r="N10" s="239">
        <v>-0.45186473103099445</v>
      </c>
      <c r="O10" s="239">
        <v>0.31646334098320494</v>
      </c>
      <c r="P10" s="239">
        <v>3.7674727068666556</v>
      </c>
      <c r="Q10" s="239">
        <v>2.0838337539608602</v>
      </c>
      <c r="R10" s="239">
        <v>10.783018554784746</v>
      </c>
    </row>
    <row r="11" spans="1:18" x14ac:dyDescent="0.3">
      <c r="A11" s="227" t="s">
        <v>489</v>
      </c>
      <c r="B11" s="240" t="s">
        <v>440</v>
      </c>
      <c r="C11" s="239">
        <v>-2.7635796586675951</v>
      </c>
      <c r="D11" s="239">
        <v>-36.387890218942957</v>
      </c>
      <c r="E11" s="239">
        <v>29.331081108974331</v>
      </c>
      <c r="F11" s="239">
        <v>49.60961494610595</v>
      </c>
      <c r="G11" s="239">
        <v>-13.600670633682924</v>
      </c>
      <c r="H11" s="239">
        <v>-6.6162676132946387</v>
      </c>
      <c r="I11" s="239">
        <v>-17.721217299774565</v>
      </c>
      <c r="J11" s="239">
        <v>-40.278833208834378</v>
      </c>
      <c r="K11" s="239">
        <v>-9.0219914751182841</v>
      </c>
      <c r="L11" s="239">
        <v>43.483516954573787</v>
      </c>
      <c r="M11" s="239">
        <v>42.185404683436303</v>
      </c>
      <c r="N11" s="239">
        <v>-28.375060462900976</v>
      </c>
      <c r="O11" s="239">
        <v>-11.518457590737981</v>
      </c>
      <c r="P11" s="239">
        <v>227.26394000551602</v>
      </c>
      <c r="Q11" s="239">
        <v>31.705963831896725</v>
      </c>
      <c r="R11" s="239">
        <v>-36.219560746307003</v>
      </c>
    </row>
    <row r="12" spans="1:18" x14ac:dyDescent="0.3">
      <c r="A12" s="227" t="s">
        <v>56</v>
      </c>
      <c r="B12" s="240" t="s">
        <v>440</v>
      </c>
      <c r="C12" s="239">
        <v>0.56601971117868288</v>
      </c>
      <c r="D12" s="239">
        <v>6.6435037883503867</v>
      </c>
      <c r="E12" s="239">
        <v>5.1509850384579181</v>
      </c>
      <c r="F12" s="239">
        <v>1.9129562164782499</v>
      </c>
      <c r="G12" s="239">
        <v>4.3072627723900467</v>
      </c>
      <c r="H12" s="239">
        <v>0.21505550121692352</v>
      </c>
      <c r="I12" s="239">
        <v>3.3010717463203463</v>
      </c>
      <c r="J12" s="239">
        <v>2.1352414118483267</v>
      </c>
      <c r="K12" s="239">
        <v>8.6063296299688403</v>
      </c>
      <c r="L12" s="239">
        <v>1.7107260831301829</v>
      </c>
      <c r="M12" s="239">
        <v>-1.217971491729358</v>
      </c>
      <c r="N12" s="239">
        <v>2.6862493171529565</v>
      </c>
      <c r="O12" s="239">
        <v>-1.5361051218174282</v>
      </c>
      <c r="P12" s="239">
        <v>-3.4839493344317418</v>
      </c>
      <c r="Q12" s="239">
        <v>7.0184211077905445</v>
      </c>
      <c r="R12" s="239">
        <v>9.97878713199853</v>
      </c>
    </row>
    <row r="13" spans="1:18" x14ac:dyDescent="0.3">
      <c r="A13" s="227" t="s">
        <v>490</v>
      </c>
      <c r="B13" s="240" t="s">
        <v>440</v>
      </c>
      <c r="C13" s="239">
        <v>3.8260772989782339</v>
      </c>
      <c r="D13" s="239">
        <v>6.8204354192266408</v>
      </c>
      <c r="E13" s="239">
        <v>-4.6097814107455832</v>
      </c>
      <c r="F13" s="239">
        <v>1.8385745439119603</v>
      </c>
      <c r="G13" s="239">
        <v>5.8130234948725104</v>
      </c>
      <c r="H13" s="239">
        <v>6.2804790287147085</v>
      </c>
      <c r="I13" s="239">
        <v>13.634022773621552</v>
      </c>
      <c r="J13" s="239">
        <v>2.4797004643681362</v>
      </c>
      <c r="K13" s="239">
        <v>15.211528326359527</v>
      </c>
      <c r="L13" s="239">
        <v>0.16073356827052976</v>
      </c>
      <c r="M13" s="239">
        <v>2.1407577245935698</v>
      </c>
      <c r="N13" s="239">
        <v>7.123498313988847</v>
      </c>
      <c r="O13" s="239">
        <v>8.444279253204229</v>
      </c>
      <c r="P13" s="239">
        <v>-2.9578668314891132</v>
      </c>
      <c r="Q13" s="239">
        <v>2.0879131491090277</v>
      </c>
      <c r="R13" s="239">
        <v>3.1411452932721602</v>
      </c>
    </row>
    <row r="14" spans="1:18" x14ac:dyDescent="0.3">
      <c r="A14" s="227" t="s">
        <v>58</v>
      </c>
      <c r="B14" s="240" t="s">
        <v>440</v>
      </c>
      <c r="C14" s="239">
        <v>4.7475826101320848</v>
      </c>
      <c r="D14" s="239">
        <v>3.1574748050501995</v>
      </c>
      <c r="E14" s="239">
        <v>4.2319245059890136</v>
      </c>
      <c r="F14" s="239">
        <v>-0.53752405144240356</v>
      </c>
      <c r="G14" s="239">
        <v>3.2808217158542021</v>
      </c>
      <c r="H14" s="239">
        <v>4.5332015208082481</v>
      </c>
      <c r="I14" s="239">
        <v>7.4708674119192295</v>
      </c>
      <c r="J14" s="239">
        <v>9.1086285609052595</v>
      </c>
      <c r="K14" s="239">
        <v>3.2495073707347473</v>
      </c>
      <c r="L14" s="239">
        <v>3.6246513730265661</v>
      </c>
      <c r="M14" s="239">
        <v>4.5054548437762207</v>
      </c>
      <c r="N14" s="239">
        <v>1.4044323356757502</v>
      </c>
      <c r="O14" s="239">
        <v>8.8825899702550117</v>
      </c>
      <c r="P14" s="239">
        <v>3.3322926019238537</v>
      </c>
      <c r="Q14" s="239">
        <v>8.9077228369654762</v>
      </c>
      <c r="R14" s="239">
        <v>10.877627052491661</v>
      </c>
    </row>
    <row r="15" spans="1:18" x14ac:dyDescent="0.3">
      <c r="A15" s="227" t="s">
        <v>59</v>
      </c>
      <c r="B15" s="240" t="s">
        <v>440</v>
      </c>
      <c r="C15" s="239">
        <v>12.045677138828808</v>
      </c>
      <c r="D15" s="239">
        <v>-1.1981273707755093</v>
      </c>
      <c r="E15" s="239">
        <v>2.1728255632835953</v>
      </c>
      <c r="F15" s="239">
        <v>5.6424092687679348</v>
      </c>
      <c r="G15" s="239">
        <v>1.0303015434760141</v>
      </c>
      <c r="H15" s="239">
        <v>1.8758764283279419</v>
      </c>
      <c r="I15" s="239">
        <v>1.1849603538280888</v>
      </c>
      <c r="J15" s="239">
        <v>3.366809306368566</v>
      </c>
      <c r="K15" s="239">
        <v>3.5519908563849754</v>
      </c>
      <c r="L15" s="239">
        <v>1.9267681418939588</v>
      </c>
      <c r="M15" s="239">
        <v>2.8193648494344075</v>
      </c>
      <c r="N15" s="239">
        <v>1.8553225962616153</v>
      </c>
      <c r="O15" s="239">
        <v>8.6493329548436719</v>
      </c>
      <c r="P15" s="239">
        <v>3.3272957018628517</v>
      </c>
      <c r="Q15" s="239">
        <v>9.2671196816946519</v>
      </c>
      <c r="R15" s="239">
        <v>9.0347852074109056</v>
      </c>
    </row>
    <row r="16" spans="1:18" x14ac:dyDescent="0.3">
      <c r="A16" s="227" t="s">
        <v>334</v>
      </c>
      <c r="B16" s="240" t="s">
        <v>440</v>
      </c>
      <c r="C16" s="239">
        <v>4.1547518594912134</v>
      </c>
      <c r="D16" s="239">
        <v>14.994782557114576</v>
      </c>
      <c r="E16" s="239">
        <v>-3.6133933971817811</v>
      </c>
      <c r="F16" s="239">
        <v>2.7964517541791736</v>
      </c>
      <c r="G16" s="239">
        <v>1.1879180366072717</v>
      </c>
      <c r="H16" s="239">
        <v>4.6399576594971137</v>
      </c>
      <c r="I16" s="239">
        <v>4.0987058031625878</v>
      </c>
      <c r="J16" s="239">
        <v>16.052569024713321</v>
      </c>
      <c r="K16" s="239">
        <v>4.2087756921934414</v>
      </c>
      <c r="L16" s="239">
        <v>-2.8008425916540176</v>
      </c>
      <c r="M16" s="239">
        <v>-6.7367668007499759</v>
      </c>
      <c r="N16" s="239">
        <v>4.4147168563077628</v>
      </c>
      <c r="O16" s="239">
        <v>15.530014571001118</v>
      </c>
      <c r="P16" s="239">
        <v>-12.839365286084885</v>
      </c>
      <c r="Q16" s="239">
        <v>9.8400228736661433</v>
      </c>
      <c r="R16" s="239">
        <v>6.1509184107796102</v>
      </c>
    </row>
    <row r="17" spans="1:18" x14ac:dyDescent="0.3">
      <c r="A17" s="227" t="s">
        <v>491</v>
      </c>
      <c r="B17" s="240" t="s">
        <v>440</v>
      </c>
      <c r="C17" s="239">
        <v>6.5369751277658565</v>
      </c>
      <c r="D17" s="239">
        <v>10.845783856724211</v>
      </c>
      <c r="E17" s="239">
        <v>3.5554303781058678</v>
      </c>
      <c r="F17" s="239">
        <v>6.5989206116234413</v>
      </c>
      <c r="G17" s="239">
        <v>5.4043442369270451</v>
      </c>
      <c r="H17" s="239">
        <v>8.5295603853816857</v>
      </c>
      <c r="I17" s="239">
        <v>7.0582216169947145</v>
      </c>
      <c r="J17" s="239">
        <v>5.9434122134988314</v>
      </c>
      <c r="K17" s="239">
        <v>6.0101690494036575</v>
      </c>
      <c r="L17" s="239">
        <v>1.5552792280209502</v>
      </c>
      <c r="M17" s="239">
        <v>1.2191848106618579</v>
      </c>
      <c r="N17" s="239">
        <v>0.83908965936710445</v>
      </c>
      <c r="O17" s="239">
        <v>9.59502643671577</v>
      </c>
      <c r="P17" s="239">
        <v>-1.1915822099549871</v>
      </c>
      <c r="Q17" s="239">
        <v>7.0116467940303266</v>
      </c>
      <c r="R17" s="239">
        <v>12.594476935012551</v>
      </c>
    </row>
    <row r="18" spans="1:18" x14ac:dyDescent="0.3">
      <c r="A18" s="227" t="s">
        <v>492</v>
      </c>
      <c r="B18" s="240" t="s">
        <v>440</v>
      </c>
      <c r="C18" s="239">
        <v>-7.1227935306466463</v>
      </c>
      <c r="D18" s="239">
        <v>-10.737155634170875</v>
      </c>
      <c r="E18" s="239">
        <v>-3.8006344988326504</v>
      </c>
      <c r="F18" s="239">
        <v>-8.0700754915639124</v>
      </c>
      <c r="G18" s="239">
        <v>-6.7328748020409819</v>
      </c>
      <c r="H18" s="239">
        <v>-3.4669179451357337</v>
      </c>
      <c r="I18" s="239">
        <v>-3.9905037298493937</v>
      </c>
      <c r="J18" s="239">
        <v>-6.9854946194581942</v>
      </c>
      <c r="K18" s="239">
        <v>-4.3694945309551798</v>
      </c>
      <c r="L18" s="239">
        <v>3.6972212540239582</v>
      </c>
      <c r="M18" s="239">
        <v>-0.5875178883122345</v>
      </c>
      <c r="N18" s="239">
        <v>-2.2736060500347719</v>
      </c>
      <c r="O18" s="239">
        <v>-4.1890782030487941</v>
      </c>
      <c r="P18" s="239">
        <v>-8.3911813692563868</v>
      </c>
      <c r="Q18" s="239">
        <v>3.4815749561078064</v>
      </c>
      <c r="R18" s="239">
        <v>1.2253421637523445</v>
      </c>
    </row>
    <row r="19" spans="1:18" x14ac:dyDescent="0.3">
      <c r="A19" s="227" t="s">
        <v>335</v>
      </c>
      <c r="B19" s="240" t="s">
        <v>440</v>
      </c>
      <c r="C19" s="239">
        <v>8.2938788692901113</v>
      </c>
      <c r="D19" s="239">
        <v>2.5022069066114483</v>
      </c>
      <c r="E19" s="239">
        <v>1.623670800994887</v>
      </c>
      <c r="F19" s="239">
        <v>5.0835736303869226</v>
      </c>
      <c r="G19" s="239">
        <v>3.5742116478158437</v>
      </c>
      <c r="H19" s="239">
        <v>8.5143042925439829</v>
      </c>
      <c r="I19" s="239">
        <v>8.785918927286346</v>
      </c>
      <c r="J19" s="239">
        <v>2.8228282988442857</v>
      </c>
      <c r="K19" s="239">
        <v>2.7848989871942251</v>
      </c>
      <c r="L19" s="239">
        <v>-0.11257522165743694</v>
      </c>
      <c r="M19" s="239">
        <v>0.88304522211375058</v>
      </c>
      <c r="N19" s="239">
        <v>-0.46600170089207893</v>
      </c>
      <c r="O19" s="239">
        <v>1.4080375514281371</v>
      </c>
      <c r="P19" s="239">
        <v>-0.44308875504917467</v>
      </c>
      <c r="Q19" s="239">
        <v>6.0416749238815299</v>
      </c>
      <c r="R19" s="239">
        <v>-1.4670508248751872</v>
      </c>
    </row>
    <row r="20" spans="1:18" x14ac:dyDescent="0.3">
      <c r="A20" s="227" t="s">
        <v>136</v>
      </c>
      <c r="B20" s="240" t="s">
        <v>440</v>
      </c>
      <c r="C20" s="239">
        <v>4.1858553733590043</v>
      </c>
      <c r="D20" s="239">
        <v>5.0583394209975836</v>
      </c>
      <c r="E20" s="239">
        <v>2.143526166650787</v>
      </c>
      <c r="F20" s="239">
        <v>4.024389038258704</v>
      </c>
      <c r="G20" s="239">
        <v>4.9901870013704581</v>
      </c>
      <c r="H20" s="239">
        <v>5.8223657262626034</v>
      </c>
      <c r="I20" s="239">
        <v>4.9838206488436896</v>
      </c>
      <c r="J20" s="239">
        <v>5.1889604190483709</v>
      </c>
      <c r="K20" s="239">
        <v>5.1911590434811501</v>
      </c>
      <c r="L20" s="239">
        <v>4.9522631364309575</v>
      </c>
      <c r="M20" s="239">
        <v>4.7197772410747234</v>
      </c>
      <c r="N20" s="239">
        <v>3.8847712905240286</v>
      </c>
      <c r="O20" s="239">
        <v>3.5699166277937167</v>
      </c>
      <c r="P20" s="239">
        <v>0.10957583816082206</v>
      </c>
      <c r="Q20" s="239">
        <v>7.4860202765967472</v>
      </c>
      <c r="R20" s="239">
        <v>10.443050597070737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3.5910088800401638</v>
      </c>
      <c r="D22" s="125">
        <v>-10.98013985462002</v>
      </c>
      <c r="E22" s="125">
        <v>8.2265744597533228</v>
      </c>
      <c r="F22" s="125">
        <v>20.145565346039689</v>
      </c>
      <c r="G22" s="125">
        <v>-4.4228418664833526</v>
      </c>
      <c r="H22" s="125">
        <v>-1.7146805860078729</v>
      </c>
      <c r="I22" s="125">
        <v>-4.5074172670677513</v>
      </c>
      <c r="J22" s="125">
        <v>-11.688959765505842</v>
      </c>
      <c r="K22" s="125">
        <v>0.41196285280173583</v>
      </c>
      <c r="L22" s="125">
        <v>12.279603933816105</v>
      </c>
      <c r="M22" s="125">
        <v>14.697725019896851</v>
      </c>
      <c r="N22" s="125">
        <v>-6.8166392391370891</v>
      </c>
      <c r="O22" s="125">
        <v>-0.86212509351308597</v>
      </c>
      <c r="P22" s="125">
        <v>51.130563249619655</v>
      </c>
      <c r="Q22" s="125">
        <v>17.743745011794658</v>
      </c>
      <c r="R22" s="125">
        <v>-11.436969324698623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sheetPr codeName="Hoja222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611</v>
      </c>
      <c r="B1" s="90"/>
      <c r="C1" s="90"/>
      <c r="D1" s="90"/>
      <c r="E1" s="90"/>
      <c r="F1" s="81"/>
      <c r="G1" s="84"/>
      <c r="H1" s="122">
        <v>227</v>
      </c>
      <c r="I1" s="32"/>
    </row>
    <row r="2" spans="1:18" ht="18" x14ac:dyDescent="0.3">
      <c r="A2" s="229" t="s">
        <v>84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186797</v>
      </c>
      <c r="C9" s="235">
        <v>234394</v>
      </c>
      <c r="D9" s="235">
        <v>251981</v>
      </c>
      <c r="E9" s="235">
        <v>250182</v>
      </c>
      <c r="F9" s="235">
        <v>304479</v>
      </c>
      <c r="G9" s="235">
        <v>370655</v>
      </c>
      <c r="H9" s="235">
        <v>319002</v>
      </c>
      <c r="I9" s="235">
        <v>305604</v>
      </c>
      <c r="J9" s="235">
        <v>304445</v>
      </c>
      <c r="K9" s="235">
        <v>312422</v>
      </c>
      <c r="L9" s="235">
        <v>311446</v>
      </c>
      <c r="M9" s="235">
        <v>300430</v>
      </c>
      <c r="N9" s="235">
        <v>301441</v>
      </c>
      <c r="O9" s="235">
        <v>305323</v>
      </c>
      <c r="P9" s="235">
        <v>286441</v>
      </c>
      <c r="Q9" s="235">
        <v>301785</v>
      </c>
      <c r="R9" s="235">
        <v>289564</v>
      </c>
    </row>
    <row r="10" spans="1:18" x14ac:dyDescent="0.3">
      <c r="A10" s="227" t="s">
        <v>77</v>
      </c>
      <c r="B10" s="235">
        <v>225</v>
      </c>
      <c r="C10" s="235">
        <v>300</v>
      </c>
      <c r="D10" s="235">
        <v>482</v>
      </c>
      <c r="E10" s="235">
        <v>2084</v>
      </c>
      <c r="F10" s="235">
        <v>3462</v>
      </c>
      <c r="G10" s="235">
        <v>3585</v>
      </c>
      <c r="H10" s="235">
        <v>3847</v>
      </c>
      <c r="I10" s="235">
        <v>4598</v>
      </c>
      <c r="J10" s="235">
        <v>4915</v>
      </c>
      <c r="K10" s="235">
        <v>5475</v>
      </c>
      <c r="L10" s="235">
        <v>6342</v>
      </c>
      <c r="M10" s="235">
        <v>8454</v>
      </c>
      <c r="N10" s="235">
        <v>7713</v>
      </c>
      <c r="O10" s="235">
        <v>8940</v>
      </c>
      <c r="P10" s="235">
        <v>8263</v>
      </c>
      <c r="Q10" s="235">
        <v>9800</v>
      </c>
      <c r="R10" s="235">
        <v>8743</v>
      </c>
    </row>
    <row r="11" spans="1:18" x14ac:dyDescent="0.3">
      <c r="A11" s="227" t="s">
        <v>489</v>
      </c>
      <c r="B11" s="235">
        <v>650971</v>
      </c>
      <c r="C11" s="235">
        <v>712184</v>
      </c>
      <c r="D11" s="235">
        <v>667741</v>
      </c>
      <c r="E11" s="235">
        <v>663645</v>
      </c>
      <c r="F11" s="235">
        <v>651803</v>
      </c>
      <c r="G11" s="235">
        <v>619384</v>
      </c>
      <c r="H11" s="235">
        <v>633814</v>
      </c>
      <c r="I11" s="235">
        <v>663466</v>
      </c>
      <c r="J11" s="235">
        <v>548113</v>
      </c>
      <c r="K11" s="235">
        <v>434658</v>
      </c>
      <c r="L11" s="235">
        <v>402488</v>
      </c>
      <c r="M11" s="235">
        <v>435503</v>
      </c>
      <c r="N11" s="235">
        <v>433389</v>
      </c>
      <c r="O11" s="235">
        <v>298090</v>
      </c>
      <c r="P11" s="235">
        <v>353909</v>
      </c>
      <c r="Q11" s="235">
        <v>355016</v>
      </c>
      <c r="R11" s="235">
        <v>435233</v>
      </c>
    </row>
    <row r="12" spans="1:18" x14ac:dyDescent="0.3">
      <c r="A12" s="227" t="s">
        <v>56</v>
      </c>
      <c r="B12" s="235">
        <v>45909</v>
      </c>
      <c r="C12" s="235">
        <v>48095</v>
      </c>
      <c r="D12" s="235">
        <v>45164</v>
      </c>
      <c r="E12" s="235">
        <v>51543</v>
      </c>
      <c r="F12" s="235">
        <v>54342</v>
      </c>
      <c r="G12" s="235">
        <v>55988</v>
      </c>
      <c r="H12" s="235">
        <v>59387</v>
      </c>
      <c r="I12" s="235">
        <v>58908</v>
      </c>
      <c r="J12" s="235">
        <v>57808</v>
      </c>
      <c r="K12" s="235">
        <v>56753</v>
      </c>
      <c r="L12" s="235">
        <v>56372</v>
      </c>
      <c r="M12" s="235">
        <v>58123</v>
      </c>
      <c r="N12" s="235">
        <v>57904</v>
      </c>
      <c r="O12" s="235">
        <v>50519</v>
      </c>
      <c r="P12" s="235">
        <v>60499</v>
      </c>
      <c r="Q12" s="235">
        <v>60604</v>
      </c>
      <c r="R12" s="235">
        <v>56090</v>
      </c>
    </row>
    <row r="13" spans="1:18" x14ac:dyDescent="0.3">
      <c r="A13" s="227" t="s">
        <v>490</v>
      </c>
      <c r="B13" s="235">
        <v>735794</v>
      </c>
      <c r="C13" s="235">
        <v>709500</v>
      </c>
      <c r="D13" s="235">
        <v>754661</v>
      </c>
      <c r="E13" s="235">
        <v>770854</v>
      </c>
      <c r="F13" s="235">
        <v>799583</v>
      </c>
      <c r="G13" s="235">
        <v>827002</v>
      </c>
      <c r="H13" s="235">
        <v>829299</v>
      </c>
      <c r="I13" s="235">
        <v>812688</v>
      </c>
      <c r="J13" s="235">
        <v>831477</v>
      </c>
      <c r="K13" s="235">
        <v>851077</v>
      </c>
      <c r="L13" s="235">
        <v>1027845</v>
      </c>
      <c r="M13" s="235">
        <v>1129287</v>
      </c>
      <c r="N13" s="235">
        <v>1139954</v>
      </c>
      <c r="O13" s="235">
        <v>1098804</v>
      </c>
      <c r="P13" s="235">
        <v>1118340</v>
      </c>
      <c r="Q13" s="235">
        <v>1060253</v>
      </c>
      <c r="R13" s="235">
        <v>1013591</v>
      </c>
    </row>
    <row r="14" spans="1:18" x14ac:dyDescent="0.3">
      <c r="A14" s="227" t="s">
        <v>58</v>
      </c>
      <c r="B14" s="235">
        <v>159604</v>
      </c>
      <c r="C14" s="235">
        <v>177868</v>
      </c>
      <c r="D14" s="235">
        <v>188858</v>
      </c>
      <c r="E14" s="235">
        <v>260361</v>
      </c>
      <c r="F14" s="235">
        <v>213782</v>
      </c>
      <c r="G14" s="235">
        <v>305761</v>
      </c>
      <c r="H14" s="235">
        <v>323700</v>
      </c>
      <c r="I14" s="235">
        <v>386210</v>
      </c>
      <c r="J14" s="235">
        <v>428616</v>
      </c>
      <c r="K14" s="235">
        <v>415677</v>
      </c>
      <c r="L14" s="235">
        <v>370227</v>
      </c>
      <c r="M14" s="235">
        <v>355018</v>
      </c>
      <c r="N14" s="235">
        <v>304690</v>
      </c>
      <c r="O14" s="235">
        <v>289790</v>
      </c>
      <c r="P14" s="235">
        <v>371477</v>
      </c>
      <c r="Q14" s="235">
        <v>318704</v>
      </c>
      <c r="R14" s="235">
        <v>321391</v>
      </c>
    </row>
    <row r="15" spans="1:18" x14ac:dyDescent="0.3">
      <c r="A15" s="227" t="s">
        <v>59</v>
      </c>
      <c r="B15" s="235">
        <v>94007</v>
      </c>
      <c r="C15" s="235">
        <v>105373</v>
      </c>
      <c r="D15" s="235">
        <v>107141</v>
      </c>
      <c r="E15" s="235">
        <v>117502</v>
      </c>
      <c r="F15" s="235">
        <v>133393</v>
      </c>
      <c r="G15" s="235">
        <v>150191</v>
      </c>
      <c r="H15" s="235">
        <v>158462</v>
      </c>
      <c r="I15" s="235">
        <v>159375</v>
      </c>
      <c r="J15" s="235">
        <v>160483</v>
      </c>
      <c r="K15" s="235">
        <v>163594</v>
      </c>
      <c r="L15" s="235">
        <v>164513</v>
      </c>
      <c r="M15" s="235">
        <v>169304</v>
      </c>
      <c r="N15" s="235">
        <v>173566</v>
      </c>
      <c r="O15" s="235">
        <v>156102</v>
      </c>
      <c r="P15" s="235">
        <v>171900</v>
      </c>
      <c r="Q15" s="235">
        <v>176460</v>
      </c>
      <c r="R15" s="235">
        <v>180852</v>
      </c>
    </row>
    <row r="16" spans="1:18" x14ac:dyDescent="0.3">
      <c r="A16" s="227" t="s">
        <v>334</v>
      </c>
      <c r="B16" s="235">
        <v>44866</v>
      </c>
      <c r="C16" s="235">
        <v>48560</v>
      </c>
      <c r="D16" s="235">
        <v>48638</v>
      </c>
      <c r="E16" s="235">
        <v>52447</v>
      </c>
      <c r="F16" s="235">
        <v>55291</v>
      </c>
      <c r="G16" s="235">
        <v>60509</v>
      </c>
      <c r="H16" s="235">
        <v>63905</v>
      </c>
      <c r="I16" s="235">
        <v>66141</v>
      </c>
      <c r="J16" s="235">
        <v>68783</v>
      </c>
      <c r="K16" s="235">
        <v>70583</v>
      </c>
      <c r="L16" s="235">
        <v>73717</v>
      </c>
      <c r="M16" s="235">
        <v>75609</v>
      </c>
      <c r="N16" s="235">
        <v>77219</v>
      </c>
      <c r="O16" s="235">
        <v>62673</v>
      </c>
      <c r="P16" s="235">
        <v>70102</v>
      </c>
      <c r="Q16" s="235">
        <v>73605</v>
      </c>
      <c r="R16" s="235">
        <v>72279</v>
      </c>
    </row>
    <row r="17" spans="1:18" x14ac:dyDescent="0.3">
      <c r="A17" s="227" t="s">
        <v>491</v>
      </c>
      <c r="B17" s="235">
        <v>21160</v>
      </c>
      <c r="C17" s="235">
        <v>23198</v>
      </c>
      <c r="D17" s="235">
        <v>23402</v>
      </c>
      <c r="E17" s="235">
        <v>25002</v>
      </c>
      <c r="F17" s="235">
        <v>27428</v>
      </c>
      <c r="G17" s="235">
        <v>30123</v>
      </c>
      <c r="H17" s="235">
        <v>32455</v>
      </c>
      <c r="I17" s="235">
        <v>32828</v>
      </c>
      <c r="J17" s="235">
        <v>33778</v>
      </c>
      <c r="K17" s="235">
        <v>34700</v>
      </c>
      <c r="L17" s="235">
        <v>35275</v>
      </c>
      <c r="M17" s="235">
        <v>36623</v>
      </c>
      <c r="N17" s="235">
        <v>37731</v>
      </c>
      <c r="O17" s="235">
        <v>17104</v>
      </c>
      <c r="P17" s="235">
        <v>23080</v>
      </c>
      <c r="Q17" s="235">
        <v>27901</v>
      </c>
      <c r="R17" s="235">
        <v>28145</v>
      </c>
    </row>
    <row r="18" spans="1:18" x14ac:dyDescent="0.3">
      <c r="A18" s="227" t="s">
        <v>492</v>
      </c>
      <c r="B18" s="235">
        <v>9271</v>
      </c>
      <c r="C18" s="235">
        <v>11352</v>
      </c>
      <c r="D18" s="235">
        <v>12811</v>
      </c>
      <c r="E18" s="235">
        <v>14613</v>
      </c>
      <c r="F18" s="235">
        <v>16496</v>
      </c>
      <c r="G18" s="235">
        <v>19108</v>
      </c>
      <c r="H18" s="235">
        <v>20851</v>
      </c>
      <c r="I18" s="235">
        <v>23180</v>
      </c>
      <c r="J18" s="235">
        <v>25887</v>
      </c>
      <c r="K18" s="235">
        <v>27572</v>
      </c>
      <c r="L18" s="235">
        <v>31152</v>
      </c>
      <c r="M18" s="235">
        <v>31263</v>
      </c>
      <c r="N18" s="235">
        <v>33899</v>
      </c>
      <c r="O18" s="235">
        <v>37877</v>
      </c>
      <c r="P18" s="235">
        <v>42265</v>
      </c>
      <c r="Q18" s="235">
        <v>43707</v>
      </c>
      <c r="R18" s="235">
        <v>42659</v>
      </c>
    </row>
    <row r="19" spans="1:18" x14ac:dyDescent="0.3">
      <c r="A19" s="227" t="s">
        <v>335</v>
      </c>
      <c r="B19" s="235">
        <v>177063</v>
      </c>
      <c r="C19" s="235">
        <v>182002</v>
      </c>
      <c r="D19" s="235">
        <v>223143</v>
      </c>
      <c r="E19" s="235">
        <v>227644</v>
      </c>
      <c r="F19" s="235">
        <v>243552</v>
      </c>
      <c r="G19" s="235">
        <v>263785</v>
      </c>
      <c r="H19" s="235">
        <v>269342</v>
      </c>
      <c r="I19" s="235">
        <v>295861</v>
      </c>
      <c r="J19" s="235">
        <v>299435</v>
      </c>
      <c r="K19" s="235">
        <v>323074</v>
      </c>
      <c r="L19" s="235">
        <v>340405</v>
      </c>
      <c r="M19" s="235">
        <v>360197</v>
      </c>
      <c r="N19" s="235">
        <v>369127</v>
      </c>
      <c r="O19" s="235">
        <v>384539</v>
      </c>
      <c r="P19" s="235">
        <v>396142</v>
      </c>
      <c r="Q19" s="235">
        <v>402586</v>
      </c>
      <c r="R19" s="235">
        <v>408019</v>
      </c>
    </row>
    <row r="20" spans="1:18" x14ac:dyDescent="0.3">
      <c r="A20" s="227" t="s">
        <v>136</v>
      </c>
      <c r="B20" s="235">
        <v>349612</v>
      </c>
      <c r="C20" s="235">
        <v>361024</v>
      </c>
      <c r="D20" s="235">
        <v>372073</v>
      </c>
      <c r="E20" s="235">
        <v>381659</v>
      </c>
      <c r="F20" s="235">
        <v>405604</v>
      </c>
      <c r="G20" s="235">
        <v>437570</v>
      </c>
      <c r="H20" s="235">
        <v>460863</v>
      </c>
      <c r="I20" s="235">
        <v>472889</v>
      </c>
      <c r="J20" s="235">
        <v>502080</v>
      </c>
      <c r="K20" s="235">
        <v>517363</v>
      </c>
      <c r="L20" s="235">
        <v>535203</v>
      </c>
      <c r="M20" s="235">
        <v>565610</v>
      </c>
      <c r="N20" s="235">
        <v>591179</v>
      </c>
      <c r="O20" s="235">
        <v>569760</v>
      </c>
      <c r="P20" s="235">
        <v>589293</v>
      </c>
      <c r="Q20" s="235">
        <v>601393</v>
      </c>
      <c r="R20" s="235">
        <v>610463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2475279</v>
      </c>
      <c r="C22" s="148">
        <v>2613850</v>
      </c>
      <c r="D22" s="148">
        <v>2696095</v>
      </c>
      <c r="E22" s="148">
        <v>2817536</v>
      </c>
      <c r="F22" s="148">
        <v>2909215</v>
      </c>
      <c r="G22" s="148">
        <v>3143661</v>
      </c>
      <c r="H22" s="148">
        <v>3174927</v>
      </c>
      <c r="I22" s="148">
        <v>3281748</v>
      </c>
      <c r="J22" s="148">
        <v>3265820</v>
      </c>
      <c r="K22" s="148">
        <v>3212948</v>
      </c>
      <c r="L22" s="148">
        <v>3354985</v>
      </c>
      <c r="M22" s="148">
        <v>3525421</v>
      </c>
      <c r="N22" s="148">
        <v>3527812</v>
      </c>
      <c r="O22" s="148">
        <v>3279521</v>
      </c>
      <c r="P22" s="148">
        <v>3491711</v>
      </c>
      <c r="Q22" s="148">
        <v>3431814</v>
      </c>
      <c r="R22" s="148">
        <v>3467029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sheetPr codeName="Hoja223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610</v>
      </c>
      <c r="B1" s="90"/>
      <c r="C1" s="90"/>
      <c r="D1" s="90"/>
      <c r="E1" s="90"/>
      <c r="F1" s="81"/>
      <c r="G1" s="84"/>
      <c r="H1" s="122">
        <v>228</v>
      </c>
      <c r="I1" s="32"/>
    </row>
    <row r="2" spans="1:18" ht="18" x14ac:dyDescent="0.3">
      <c r="A2" s="229" t="s">
        <v>84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7.5465028386699036</v>
      </c>
      <c r="C9" s="239">
        <v>8.9673852745949461</v>
      </c>
      <c r="D9" s="239">
        <v>9.346146927315246</v>
      </c>
      <c r="E9" s="239">
        <v>8.8794606351081224</v>
      </c>
      <c r="F9" s="239">
        <v>10.466019183869188</v>
      </c>
      <c r="G9" s="239">
        <v>11.790552480054306</v>
      </c>
      <c r="H9" s="239">
        <v>10.04753810087602</v>
      </c>
      <c r="I9" s="239">
        <v>9.3122323834736864</v>
      </c>
      <c r="J9" s="239">
        <v>9.3221610499047713</v>
      </c>
      <c r="K9" s="239">
        <v>9.723842402678164</v>
      </c>
      <c r="L9" s="239">
        <v>9.2830817425413237</v>
      </c>
      <c r="M9" s="239">
        <v>8.5218190962157419</v>
      </c>
      <c r="N9" s="239">
        <v>8.5447013616371841</v>
      </c>
      <c r="O9" s="239">
        <v>9.3099876475863397</v>
      </c>
      <c r="P9" s="239">
        <v>8.2034567007406967</v>
      </c>
      <c r="Q9" s="239">
        <v>8.7937458148955621</v>
      </c>
      <c r="R9" s="239">
        <v>8.3519347545117153</v>
      </c>
    </row>
    <row r="10" spans="1:18" x14ac:dyDescent="0.3">
      <c r="A10" s="227" t="s">
        <v>77</v>
      </c>
      <c r="B10" s="239">
        <v>9.0898844130298025E-3</v>
      </c>
      <c r="C10" s="239">
        <v>1.1477322723186105E-2</v>
      </c>
      <c r="D10" s="239">
        <v>1.7877708315174354E-2</v>
      </c>
      <c r="E10" s="239">
        <v>7.3965337088860619E-2</v>
      </c>
      <c r="F10" s="239">
        <v>0.1190011738561777</v>
      </c>
      <c r="G10" s="239">
        <v>0.11403901374861984</v>
      </c>
      <c r="H10" s="239">
        <v>0.12116814024385443</v>
      </c>
      <c r="I10" s="239">
        <v>0.14010825937884322</v>
      </c>
      <c r="J10" s="239">
        <v>0.15049819034729409</v>
      </c>
      <c r="K10" s="239">
        <v>0.17040425179616975</v>
      </c>
      <c r="L10" s="239">
        <v>0.18903214172343541</v>
      </c>
      <c r="M10" s="239">
        <v>0.23980114715377257</v>
      </c>
      <c r="N10" s="239">
        <v>0.21863409954952245</v>
      </c>
      <c r="O10" s="239">
        <v>0.27260078529760901</v>
      </c>
      <c r="P10" s="239">
        <v>0.23664616000579658</v>
      </c>
      <c r="Q10" s="239">
        <v>0.28556326187841186</v>
      </c>
      <c r="R10" s="239">
        <v>0.2521755658807584</v>
      </c>
    </row>
    <row r="11" spans="1:18" x14ac:dyDescent="0.3">
      <c r="A11" s="227" t="s">
        <v>489</v>
      </c>
      <c r="B11" s="239">
        <v>26.298893983264112</v>
      </c>
      <c r="C11" s="239">
        <v>27.246552020965243</v>
      </c>
      <c r="D11" s="239">
        <v>24.766968522993441</v>
      </c>
      <c r="E11" s="239">
        <v>23.554091234326734</v>
      </c>
      <c r="F11" s="239">
        <v>22.404772421426401</v>
      </c>
      <c r="G11" s="239">
        <v>19.702633331011199</v>
      </c>
      <c r="H11" s="239">
        <v>19.963104663508798</v>
      </c>
      <c r="I11" s="239">
        <v>20.216847850596693</v>
      </c>
      <c r="J11" s="239">
        <v>16.783319350117274</v>
      </c>
      <c r="K11" s="239">
        <v>13.528323520953341</v>
      </c>
      <c r="L11" s="239">
        <v>11.996715335538013</v>
      </c>
      <c r="M11" s="239">
        <v>12.353219658020985</v>
      </c>
      <c r="N11" s="239">
        <v>12.284923346255413</v>
      </c>
      <c r="O11" s="239">
        <v>9.0894371464613286</v>
      </c>
      <c r="P11" s="239">
        <v>10.135689923937004</v>
      </c>
      <c r="Q11" s="239">
        <v>10.344849691737373</v>
      </c>
      <c r="R11" s="239">
        <v>12.55348599622328</v>
      </c>
    </row>
    <row r="12" spans="1:18" x14ac:dyDescent="0.3">
      <c r="A12" s="227" t="s">
        <v>56</v>
      </c>
      <c r="B12" s="239">
        <v>1.8547000156346014</v>
      </c>
      <c r="C12" s="239">
        <v>1.8400061212387857</v>
      </c>
      <c r="D12" s="239">
        <v>1.675163523540528</v>
      </c>
      <c r="E12" s="239">
        <v>1.8293643807922952</v>
      </c>
      <c r="F12" s="239">
        <v>1.8679265712571951</v>
      </c>
      <c r="G12" s="239">
        <v>1.7809808373103844</v>
      </c>
      <c r="H12" s="239">
        <v>1.8704996996781342</v>
      </c>
      <c r="I12" s="239">
        <v>1.7950189959740965</v>
      </c>
      <c r="J12" s="239">
        <v>1.7700914318609109</v>
      </c>
      <c r="K12" s="239">
        <v>1.766384018664479</v>
      </c>
      <c r="L12" s="239">
        <v>1.6802459623515458</v>
      </c>
      <c r="M12" s="239">
        <v>1.6486825261436862</v>
      </c>
      <c r="N12" s="239">
        <v>1.6413573058881823</v>
      </c>
      <c r="O12" s="239">
        <v>1.5404383749943971</v>
      </c>
      <c r="P12" s="239">
        <v>1.7326462585248319</v>
      </c>
      <c r="Q12" s="239">
        <v>1.7659465227427826</v>
      </c>
      <c r="R12" s="239">
        <v>1.6178116767987809</v>
      </c>
    </row>
    <row r="13" spans="1:18" x14ac:dyDescent="0.3">
      <c r="A13" s="227" t="s">
        <v>490</v>
      </c>
      <c r="B13" s="239">
        <v>29.725699608003787</v>
      </c>
      <c r="C13" s="239">
        <v>27.143868240335138</v>
      </c>
      <c r="D13" s="239">
        <v>27.990890528709116</v>
      </c>
      <c r="E13" s="239">
        <v>27.359153529892787</v>
      </c>
      <c r="F13" s="239">
        <v>27.484493239585252</v>
      </c>
      <c r="G13" s="239">
        <v>26.306971394180223</v>
      </c>
      <c r="H13" s="239">
        <v>26.120254103480171</v>
      </c>
      <c r="I13" s="239">
        <v>24.763875836901551</v>
      </c>
      <c r="J13" s="239">
        <v>25.459976361220154</v>
      </c>
      <c r="K13" s="239">
        <v>26.488975233959589</v>
      </c>
      <c r="L13" s="239">
        <v>30.636351578323001</v>
      </c>
      <c r="M13" s="239">
        <v>32.032684890683974</v>
      </c>
      <c r="N13" s="239">
        <v>32.313343228040495</v>
      </c>
      <c r="O13" s="239">
        <v>33.505014909189484</v>
      </c>
      <c r="P13" s="239">
        <v>32.028423887314844</v>
      </c>
      <c r="Q13" s="239">
        <v>30.894827050650182</v>
      </c>
      <c r="R13" s="239">
        <v>29.23514628807547</v>
      </c>
    </row>
    <row r="14" spans="1:18" x14ac:dyDescent="0.3">
      <c r="A14" s="227" t="s">
        <v>58</v>
      </c>
      <c r="B14" s="239">
        <v>6.4479196082542618</v>
      </c>
      <c r="C14" s="239">
        <v>6.80482812709222</v>
      </c>
      <c r="D14" s="239">
        <v>7.0048718609692902</v>
      </c>
      <c r="E14" s="239">
        <v>9.2407337475013627</v>
      </c>
      <c r="F14" s="239">
        <v>7.3484427929871119</v>
      </c>
      <c r="G14" s="239">
        <v>9.7262713759530683</v>
      </c>
      <c r="H14" s="239">
        <v>10.195510007001737</v>
      </c>
      <c r="I14" s="239">
        <v>11.768423413376041</v>
      </c>
      <c r="J14" s="239">
        <v>13.124299563356217</v>
      </c>
      <c r="K14" s="239">
        <v>12.937557657329032</v>
      </c>
      <c r="L14" s="239">
        <v>11.0351313046109</v>
      </c>
      <c r="M14" s="239">
        <v>10.070229910129882</v>
      </c>
      <c r="N14" s="239">
        <v>8.6367981060215229</v>
      </c>
      <c r="O14" s="239">
        <v>8.8363514061962096</v>
      </c>
      <c r="P14" s="239">
        <v>10.638824347146713</v>
      </c>
      <c r="Q14" s="239">
        <v>9.2867503891527932</v>
      </c>
      <c r="R14" s="239">
        <v>9.2699253453028518</v>
      </c>
    </row>
    <row r="15" spans="1:18" x14ac:dyDescent="0.3">
      <c r="A15" s="227" t="s">
        <v>59</v>
      </c>
      <c r="B15" s="239">
        <v>3.7978345067364123</v>
      </c>
      <c r="C15" s="239">
        <v>4.0313330910342984</v>
      </c>
      <c r="D15" s="239">
        <v>3.9739326692865049</v>
      </c>
      <c r="E15" s="239">
        <v>4.1703814964564785</v>
      </c>
      <c r="F15" s="239">
        <v>4.5851887880407602</v>
      </c>
      <c r="G15" s="239">
        <v>4.7775825701308126</v>
      </c>
      <c r="H15" s="239">
        <v>4.9910438885681465</v>
      </c>
      <c r="I15" s="239">
        <v>4.8564057934978555</v>
      </c>
      <c r="J15" s="239">
        <v>4.9140185313336309</v>
      </c>
      <c r="K15" s="239">
        <v>5.0917101677338072</v>
      </c>
      <c r="L15" s="239">
        <v>4.9035390620226318</v>
      </c>
      <c r="M15" s="239">
        <v>4.8023767941474222</v>
      </c>
      <c r="N15" s="239">
        <v>4.9199333751345025</v>
      </c>
      <c r="O15" s="239">
        <v>4.7599024369717409</v>
      </c>
      <c r="P15" s="239">
        <v>4.9230878500540278</v>
      </c>
      <c r="Q15" s="239">
        <v>5.1418870603127091</v>
      </c>
      <c r="R15" s="239">
        <v>5.2163394076023017</v>
      </c>
    </row>
    <row r="16" spans="1:18" x14ac:dyDescent="0.3">
      <c r="A16" s="227" t="s">
        <v>334</v>
      </c>
      <c r="B16" s="239">
        <v>1.8125633514444228</v>
      </c>
      <c r="C16" s="239">
        <v>1.8577959714597241</v>
      </c>
      <c r="D16" s="239">
        <v>1.8040165498619298</v>
      </c>
      <c r="E16" s="239">
        <v>1.8614491527348718</v>
      </c>
      <c r="F16" s="239">
        <v>1.9005470547896939</v>
      </c>
      <c r="G16" s="239">
        <v>1.924794053811782</v>
      </c>
      <c r="H16" s="239">
        <v>2.0128021841132093</v>
      </c>
      <c r="I16" s="239">
        <v>2.0154198311387712</v>
      </c>
      <c r="J16" s="239">
        <v>2.1061479199710949</v>
      </c>
      <c r="K16" s="239">
        <v>2.1968298273112419</v>
      </c>
      <c r="L16" s="239">
        <v>2.1972378415998879</v>
      </c>
      <c r="M16" s="239">
        <v>2.1446800254494427</v>
      </c>
      <c r="N16" s="239">
        <v>2.188863805667649</v>
      </c>
      <c r="O16" s="239">
        <v>1.9110412770645469</v>
      </c>
      <c r="P16" s="239">
        <v>2.007669019572353</v>
      </c>
      <c r="Q16" s="239">
        <v>2.1447840704653576</v>
      </c>
      <c r="R16" s="239">
        <v>2.0847532570393845</v>
      </c>
    </row>
    <row r="17" spans="1:18" x14ac:dyDescent="0.3">
      <c r="A17" s="227" t="s">
        <v>491</v>
      </c>
      <c r="B17" s="239">
        <v>0.85485312968760285</v>
      </c>
      <c r="C17" s="239">
        <v>0.88750310844157088</v>
      </c>
      <c r="D17" s="239">
        <v>0.86799612031475148</v>
      </c>
      <c r="E17" s="239">
        <v>0.88737109304015993</v>
      </c>
      <c r="F17" s="239">
        <v>0.94279728380336281</v>
      </c>
      <c r="G17" s="239">
        <v>0.95821400589949113</v>
      </c>
      <c r="H17" s="239">
        <v>1.0222282276096426</v>
      </c>
      <c r="I17" s="239">
        <v>1.000320560871828</v>
      </c>
      <c r="J17" s="239">
        <v>1.034288478850641</v>
      </c>
      <c r="K17" s="239">
        <v>1.0800050296487835</v>
      </c>
      <c r="L17" s="239">
        <v>1.0514204981542392</v>
      </c>
      <c r="M17" s="239">
        <v>1.0388262848607301</v>
      </c>
      <c r="N17" s="239">
        <v>1.0695297821992782</v>
      </c>
      <c r="O17" s="239">
        <v>0.52153957849332266</v>
      </c>
      <c r="P17" s="239">
        <v>0.66099399406193693</v>
      </c>
      <c r="Q17" s="239">
        <v>0.81301026221118045</v>
      </c>
      <c r="R17" s="239">
        <v>0.81179015231773366</v>
      </c>
    </row>
    <row r="18" spans="1:18" x14ac:dyDescent="0.3">
      <c r="A18" s="227" t="s">
        <v>492</v>
      </c>
      <c r="B18" s="239">
        <v>0.37454363730310802</v>
      </c>
      <c r="C18" s="239">
        <v>0.43430189184536216</v>
      </c>
      <c r="D18" s="239">
        <v>0.4751687162358893</v>
      </c>
      <c r="E18" s="239">
        <v>0.51864465973105578</v>
      </c>
      <c r="F18" s="239">
        <v>0.5670258128051725</v>
      </c>
      <c r="G18" s="239">
        <v>0.60782635277786001</v>
      </c>
      <c r="H18" s="239">
        <v>0.65673950928635516</v>
      </c>
      <c r="I18" s="239">
        <v>0.7063308943892096</v>
      </c>
      <c r="J18" s="239">
        <v>0.79266462940394755</v>
      </c>
      <c r="K18" s="239">
        <v>0.85815269963908547</v>
      </c>
      <c r="L18" s="239">
        <v>0.92852874155920229</v>
      </c>
      <c r="M18" s="239">
        <v>0.88678770563856057</v>
      </c>
      <c r="N18" s="239">
        <v>0.96090721387647637</v>
      </c>
      <c r="O18" s="239">
        <v>1.1549552510869727</v>
      </c>
      <c r="P18" s="239">
        <v>1.2104380918122948</v>
      </c>
      <c r="Q18" s="239">
        <v>1.2735830088693618</v>
      </c>
      <c r="R18" s="239">
        <v>1.2304194744260863</v>
      </c>
    </row>
    <row r="19" spans="1:18" x14ac:dyDescent="0.3">
      <c r="A19" s="227" t="s">
        <v>335</v>
      </c>
      <c r="B19" s="239">
        <v>7.1532542392190939</v>
      </c>
      <c r="C19" s="239">
        <v>6.9629856342177252</v>
      </c>
      <c r="D19" s="239">
        <v>8.2765258642592343</v>
      </c>
      <c r="E19" s="239">
        <v>8.0795418408141018</v>
      </c>
      <c r="F19" s="239">
        <v>8.3717428928422262</v>
      </c>
      <c r="G19" s="239">
        <v>8.391012898655422</v>
      </c>
      <c r="H19" s="239">
        <v>8.4834076500026612</v>
      </c>
      <c r="I19" s="239">
        <v>9.0153479182435703</v>
      </c>
      <c r="J19" s="239">
        <v>9.1687539423483226</v>
      </c>
      <c r="K19" s="239">
        <v>10.055375935122511</v>
      </c>
      <c r="L19" s="239">
        <v>10.146245065179128</v>
      </c>
      <c r="M19" s="239">
        <v>10.217134350762647</v>
      </c>
      <c r="N19" s="239">
        <v>10.463341017038323</v>
      </c>
      <c r="O19" s="239">
        <v>11.725462346482916</v>
      </c>
      <c r="P19" s="239">
        <v>11.345211559605019</v>
      </c>
      <c r="Q19" s="239">
        <v>11.730997076181868</v>
      </c>
      <c r="R19" s="239">
        <v>11.768548806485322</v>
      </c>
    </row>
    <row r="20" spans="1:18" x14ac:dyDescent="0.3">
      <c r="A20" s="227" t="s">
        <v>136</v>
      </c>
      <c r="B20" s="239">
        <v>14.124145197369669</v>
      </c>
      <c r="C20" s="239">
        <v>13.811963196051803</v>
      </c>
      <c r="D20" s="239">
        <v>13.800441008198893</v>
      </c>
      <c r="E20" s="239">
        <v>13.545842892513175</v>
      </c>
      <c r="F20" s="239">
        <v>13.942042784737463</v>
      </c>
      <c r="G20" s="239">
        <v>13.919121686466829</v>
      </c>
      <c r="H20" s="239">
        <v>14.515703825631265</v>
      </c>
      <c r="I20" s="239">
        <v>14.409668262157849</v>
      </c>
      <c r="J20" s="239">
        <v>15.373780551285741</v>
      </c>
      <c r="K20" s="239">
        <v>16.102439255163794</v>
      </c>
      <c r="L20" s="239">
        <v>15.952470726396689</v>
      </c>
      <c r="M20" s="239">
        <v>16.043757610793151</v>
      </c>
      <c r="N20" s="239">
        <v>16.75766735869145</v>
      </c>
      <c r="O20" s="239">
        <v>17.373268840175136</v>
      </c>
      <c r="P20" s="239">
        <v>16.876912207224482</v>
      </c>
      <c r="Q20" s="239">
        <v>17.52405579090242</v>
      </c>
      <c r="R20" s="239">
        <v>17.607669275336317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99.999999999999986</v>
      </c>
      <c r="E22" s="125">
        <v>100.00000000000001</v>
      </c>
      <c r="F22" s="125">
        <v>100.00000000000001</v>
      </c>
      <c r="G22" s="125">
        <v>100</v>
      </c>
      <c r="H22" s="125">
        <v>99.999999999999986</v>
      </c>
      <c r="I22" s="125">
        <v>100</v>
      </c>
      <c r="J22" s="125">
        <v>99.999999999999972</v>
      </c>
      <c r="K22" s="125">
        <v>100.00000000000003</v>
      </c>
      <c r="L22" s="125">
        <v>100</v>
      </c>
      <c r="M22" s="125">
        <v>100</v>
      </c>
      <c r="N22" s="125">
        <v>100</v>
      </c>
      <c r="O22" s="125">
        <v>100</v>
      </c>
      <c r="P22" s="125">
        <v>100</v>
      </c>
      <c r="Q22" s="125">
        <v>100.00000000000001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50">
    <tabColor rgb="FF0070C0"/>
  </sheetPr>
  <dimension ref="A1:R40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820</v>
      </c>
      <c r="B1" s="31"/>
      <c r="C1" s="25"/>
      <c r="D1" s="31"/>
      <c r="E1" s="31"/>
      <c r="F1" s="31"/>
      <c r="G1" s="31"/>
      <c r="H1" s="32">
        <v>49</v>
      </c>
      <c r="I1" s="31"/>
    </row>
    <row r="2" spans="1:18" ht="18" x14ac:dyDescent="0.3">
      <c r="A2" s="229" t="s">
        <v>38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50624</v>
      </c>
      <c r="C9" s="10">
        <v>61140</v>
      </c>
      <c r="D9" s="10">
        <v>62386</v>
      </c>
      <c r="E9" s="10">
        <v>82704</v>
      </c>
      <c r="F9" s="10">
        <v>91152</v>
      </c>
      <c r="G9" s="10">
        <v>97585</v>
      </c>
      <c r="H9" s="10">
        <v>153316</v>
      </c>
      <c r="I9" s="10">
        <v>196213</v>
      </c>
      <c r="J9" s="10">
        <v>111831</v>
      </c>
      <c r="K9" s="10">
        <v>105035</v>
      </c>
      <c r="L9" s="10">
        <v>97913</v>
      </c>
      <c r="M9" s="10">
        <v>98541</v>
      </c>
      <c r="N9" s="10">
        <v>123636</v>
      </c>
      <c r="O9" s="10">
        <v>107547</v>
      </c>
      <c r="P9" s="10">
        <v>118569</v>
      </c>
      <c r="Q9" s="10">
        <v>136477</v>
      </c>
      <c r="R9" s="10">
        <v>144211</v>
      </c>
    </row>
    <row r="10" spans="1:18" x14ac:dyDescent="0.3">
      <c r="A10" s="9" t="s">
        <v>317</v>
      </c>
      <c r="B10" s="10">
        <v>8619875</v>
      </c>
      <c r="C10" s="10">
        <v>7085995</v>
      </c>
      <c r="D10" s="10">
        <v>5657509</v>
      </c>
      <c r="E10" s="10">
        <v>7352747</v>
      </c>
      <c r="F10" s="10">
        <v>8839842</v>
      </c>
      <c r="G10" s="10">
        <v>8633878</v>
      </c>
      <c r="H10" s="10">
        <v>7827171</v>
      </c>
      <c r="I10" s="10">
        <v>5741210</v>
      </c>
      <c r="J10" s="10">
        <v>6291437</v>
      </c>
      <c r="K10" s="10">
        <v>6570793</v>
      </c>
      <c r="L10" s="10">
        <v>8878197</v>
      </c>
      <c r="M10" s="10">
        <v>9203664</v>
      </c>
      <c r="N10" s="10">
        <v>8133252</v>
      </c>
      <c r="O10" s="10">
        <v>8364021</v>
      </c>
      <c r="P10" s="10">
        <v>17081249</v>
      </c>
      <c r="Q10" s="10">
        <v>15617178</v>
      </c>
      <c r="R10" s="10">
        <v>13795076</v>
      </c>
    </row>
    <row r="11" spans="1:18" x14ac:dyDescent="0.3">
      <c r="A11" s="9" t="s">
        <v>5</v>
      </c>
      <c r="B11" s="10">
        <v>519049</v>
      </c>
      <c r="C11" s="10">
        <v>309417</v>
      </c>
      <c r="D11" s="10">
        <v>146684</v>
      </c>
      <c r="E11" s="10">
        <v>104218</v>
      </c>
      <c r="F11" s="10">
        <v>130725</v>
      </c>
      <c r="G11" s="10">
        <v>135684</v>
      </c>
      <c r="H11" s="10">
        <v>143602</v>
      </c>
      <c r="I11" s="10">
        <v>162697</v>
      </c>
      <c r="J11" s="10">
        <v>329915</v>
      </c>
      <c r="K11" s="10">
        <v>3959187</v>
      </c>
      <c r="L11" s="10">
        <v>6092164</v>
      </c>
      <c r="M11" s="10">
        <v>5449150</v>
      </c>
      <c r="N11" s="10">
        <v>5163306</v>
      </c>
      <c r="O11" s="10">
        <v>6401583</v>
      </c>
      <c r="P11" s="10">
        <v>11093697</v>
      </c>
      <c r="Q11" s="10">
        <v>8977998</v>
      </c>
      <c r="R11" s="10">
        <v>10243837</v>
      </c>
    </row>
    <row r="12" spans="1:18" x14ac:dyDescent="0.3">
      <c r="A12" s="9" t="s">
        <v>6</v>
      </c>
      <c r="B12" s="10">
        <v>4528459</v>
      </c>
      <c r="C12" s="10">
        <v>5012009</v>
      </c>
      <c r="D12" s="10">
        <v>4450661</v>
      </c>
      <c r="E12" s="10">
        <v>6213555</v>
      </c>
      <c r="F12" s="10">
        <v>7740508</v>
      </c>
      <c r="G12" s="10">
        <v>6508249</v>
      </c>
      <c r="H12" s="10">
        <v>5227266</v>
      </c>
      <c r="I12" s="10">
        <v>4184603</v>
      </c>
      <c r="J12" s="10">
        <v>4481739</v>
      </c>
      <c r="K12" s="10">
        <v>7784274</v>
      </c>
      <c r="L12" s="10">
        <v>9750786</v>
      </c>
      <c r="M12" s="10">
        <v>10334701</v>
      </c>
      <c r="N12" s="10">
        <v>9404546</v>
      </c>
      <c r="O12" s="10">
        <v>8145193</v>
      </c>
      <c r="P12" s="10">
        <v>16050011</v>
      </c>
      <c r="Q12" s="10">
        <v>16083544</v>
      </c>
      <c r="R12" s="10">
        <v>16532716</v>
      </c>
    </row>
    <row r="13" spans="1:18" x14ac:dyDescent="0.3">
      <c r="A13" s="9" t="s">
        <v>7</v>
      </c>
      <c r="B13" s="10">
        <v>377534</v>
      </c>
      <c r="C13" s="10">
        <v>514291</v>
      </c>
      <c r="D13" s="10">
        <v>738566</v>
      </c>
      <c r="E13" s="10">
        <v>1049251</v>
      </c>
      <c r="F13" s="10">
        <v>1618477</v>
      </c>
      <c r="G13" s="10">
        <v>1409816</v>
      </c>
      <c r="H13" s="10">
        <v>1509703</v>
      </c>
      <c r="I13" s="10">
        <v>1317323</v>
      </c>
      <c r="J13" s="10">
        <v>1463616</v>
      </c>
      <c r="K13" s="10">
        <v>1655211</v>
      </c>
      <c r="L13" s="10">
        <v>1928668</v>
      </c>
      <c r="M13" s="10">
        <v>1959631</v>
      </c>
      <c r="N13" s="10">
        <v>2140563</v>
      </c>
      <c r="O13" s="10">
        <v>1718088</v>
      </c>
      <c r="P13" s="10">
        <v>2896596</v>
      </c>
      <c r="Q13" s="10">
        <v>2507648</v>
      </c>
      <c r="R13" s="10">
        <v>2193724</v>
      </c>
    </row>
    <row r="14" spans="1:18" x14ac:dyDescent="0.3">
      <c r="A14" s="9" t="s">
        <v>8</v>
      </c>
      <c r="B14" s="10">
        <v>2489275</v>
      </c>
      <c r="C14" s="10">
        <v>3368519</v>
      </c>
      <c r="D14" s="10">
        <v>4177907</v>
      </c>
      <c r="E14" s="10">
        <v>4703864</v>
      </c>
      <c r="F14" s="10">
        <v>6173716</v>
      </c>
      <c r="G14" s="10">
        <v>6253343</v>
      </c>
      <c r="H14" s="10">
        <v>4674489</v>
      </c>
      <c r="I14" s="10">
        <v>3774128</v>
      </c>
      <c r="J14" s="10">
        <v>3759312</v>
      </c>
      <c r="K14" s="10">
        <v>3406530</v>
      </c>
      <c r="L14" s="10">
        <v>3692277</v>
      </c>
      <c r="M14" s="10">
        <v>3563289</v>
      </c>
      <c r="N14" s="10">
        <v>3632025</v>
      </c>
      <c r="O14" s="10">
        <v>3520731</v>
      </c>
      <c r="P14" s="10">
        <v>4715944</v>
      </c>
      <c r="Q14" s="10">
        <v>4224533</v>
      </c>
      <c r="R14" s="10">
        <v>4406960</v>
      </c>
    </row>
    <row r="15" spans="1:18" x14ac:dyDescent="0.3">
      <c r="A15" s="9" t="s">
        <v>9</v>
      </c>
      <c r="B15" s="10">
        <v>3668080</v>
      </c>
      <c r="C15" s="10">
        <v>3748816</v>
      </c>
      <c r="D15" s="10">
        <v>3400169</v>
      </c>
      <c r="E15" s="10">
        <v>5182907</v>
      </c>
      <c r="F15" s="10">
        <v>9436104</v>
      </c>
      <c r="G15" s="10">
        <v>7777297</v>
      </c>
      <c r="H15" s="10">
        <v>9546844</v>
      </c>
      <c r="I15" s="10">
        <v>7865803</v>
      </c>
      <c r="J15" s="10">
        <v>4856721</v>
      </c>
      <c r="K15" s="10">
        <v>4648511.8330000006</v>
      </c>
      <c r="L15" s="10">
        <v>6430456</v>
      </c>
      <c r="M15" s="10">
        <v>8678235</v>
      </c>
      <c r="N15" s="10">
        <v>6214888</v>
      </c>
      <c r="O15" s="10">
        <v>4952240</v>
      </c>
      <c r="P15" s="10">
        <v>15639494</v>
      </c>
      <c r="Q15" s="10">
        <v>20356351</v>
      </c>
      <c r="R15" s="10">
        <v>14230062</v>
      </c>
    </row>
    <row r="16" spans="1:18" x14ac:dyDescent="0.3">
      <c r="A16" s="9" t="s">
        <v>10</v>
      </c>
      <c r="B16" s="10">
        <v>650971</v>
      </c>
      <c r="C16" s="10">
        <v>621698</v>
      </c>
      <c r="D16" s="10">
        <v>518827</v>
      </c>
      <c r="E16" s="10">
        <v>721663</v>
      </c>
      <c r="F16" s="10">
        <v>1005656</v>
      </c>
      <c r="G16" s="10">
        <v>791707</v>
      </c>
      <c r="H16" s="10">
        <v>691506</v>
      </c>
      <c r="I16" s="10">
        <v>670385</v>
      </c>
      <c r="J16" s="10">
        <v>534838</v>
      </c>
      <c r="K16" s="10">
        <v>485019</v>
      </c>
      <c r="L16" s="10">
        <v>506788</v>
      </c>
      <c r="M16" s="10">
        <v>558174</v>
      </c>
      <c r="N16" s="10">
        <v>597762</v>
      </c>
      <c r="O16" s="10">
        <v>487955</v>
      </c>
      <c r="P16" s="10">
        <v>768888</v>
      </c>
      <c r="Q16" s="10">
        <v>745082</v>
      </c>
      <c r="R16" s="10">
        <v>885445</v>
      </c>
    </row>
    <row r="17" spans="1:18" x14ac:dyDescent="0.3">
      <c r="A17" s="9" t="s">
        <v>11</v>
      </c>
      <c r="B17" s="10">
        <v>251053</v>
      </c>
      <c r="C17" s="10">
        <v>191649</v>
      </c>
      <c r="D17" s="10">
        <v>154156</v>
      </c>
      <c r="E17" s="10">
        <v>274258</v>
      </c>
      <c r="F17" s="10">
        <v>319338</v>
      </c>
      <c r="G17" s="10">
        <v>289085</v>
      </c>
      <c r="H17" s="10">
        <v>326804</v>
      </c>
      <c r="I17" s="10">
        <v>296846</v>
      </c>
      <c r="J17" s="10">
        <v>373227</v>
      </c>
      <c r="K17" s="10">
        <v>440376</v>
      </c>
      <c r="L17" s="10">
        <v>581015</v>
      </c>
      <c r="M17" s="10">
        <v>495074</v>
      </c>
      <c r="N17" s="10">
        <v>460539</v>
      </c>
      <c r="O17" s="10">
        <v>183619</v>
      </c>
      <c r="P17" s="10">
        <v>121855</v>
      </c>
      <c r="Q17" s="10">
        <v>518038</v>
      </c>
      <c r="R17" s="10">
        <v>1021005</v>
      </c>
    </row>
    <row r="18" spans="1:18" x14ac:dyDescent="0.3">
      <c r="A18" s="9" t="s">
        <v>12</v>
      </c>
      <c r="B18" s="10">
        <v>880695</v>
      </c>
      <c r="C18" s="10">
        <v>1199440</v>
      </c>
      <c r="D18" s="10">
        <v>950124</v>
      </c>
      <c r="E18" s="10">
        <v>1887378</v>
      </c>
      <c r="F18" s="10">
        <v>3399635</v>
      </c>
      <c r="G18" s="10">
        <v>2582735</v>
      </c>
      <c r="H18" s="10">
        <v>2614531</v>
      </c>
      <c r="I18" s="10">
        <v>2365834</v>
      </c>
      <c r="J18" s="10">
        <v>1888557</v>
      </c>
      <c r="K18" s="10">
        <v>2049368</v>
      </c>
      <c r="L18" s="10">
        <v>2783638</v>
      </c>
      <c r="M18" s="10">
        <v>2705530</v>
      </c>
      <c r="N18" s="10">
        <v>3516738</v>
      </c>
      <c r="O18" s="10">
        <v>4047204</v>
      </c>
      <c r="P18" s="10">
        <v>11993786</v>
      </c>
      <c r="Q18" s="10">
        <v>10156814</v>
      </c>
      <c r="R18" s="10">
        <v>10859991</v>
      </c>
    </row>
    <row r="19" spans="1:18" x14ac:dyDescent="0.3">
      <c r="A19" s="9" t="s">
        <v>13</v>
      </c>
      <c r="B19" s="10">
        <v>1618201</v>
      </c>
      <c r="C19" s="10">
        <v>1243100</v>
      </c>
      <c r="D19" s="10">
        <v>1087976</v>
      </c>
      <c r="E19" s="10">
        <v>1511124</v>
      </c>
      <c r="F19" s="10">
        <v>2004828</v>
      </c>
      <c r="G19" s="10">
        <v>1742847</v>
      </c>
      <c r="H19" s="10">
        <v>1546912</v>
      </c>
      <c r="I19" s="10">
        <v>2427946</v>
      </c>
      <c r="J19" s="10">
        <v>3206775</v>
      </c>
      <c r="K19" s="10">
        <v>3138735</v>
      </c>
      <c r="L19" s="10">
        <v>4057365</v>
      </c>
      <c r="M19" s="10">
        <v>4143356</v>
      </c>
      <c r="N19" s="10">
        <v>3714015</v>
      </c>
      <c r="O19" s="10">
        <v>3586208</v>
      </c>
      <c r="P19" s="10">
        <v>7988418</v>
      </c>
      <c r="Q19" s="10">
        <v>6856378</v>
      </c>
      <c r="R19" s="10">
        <v>5763299</v>
      </c>
    </row>
    <row r="20" spans="1:18" x14ac:dyDescent="0.3">
      <c r="A20" s="9" t="s">
        <v>14</v>
      </c>
      <c r="B20" s="10">
        <v>2626063</v>
      </c>
      <c r="C20" s="10">
        <v>2940459</v>
      </c>
      <c r="D20" s="10">
        <v>3139290</v>
      </c>
      <c r="E20" s="10">
        <v>3810293</v>
      </c>
      <c r="F20" s="10">
        <v>5037093</v>
      </c>
      <c r="G20" s="10">
        <v>5458692</v>
      </c>
      <c r="H20" s="10">
        <v>4169765</v>
      </c>
      <c r="I20" s="10">
        <v>3560386</v>
      </c>
      <c r="J20" s="10">
        <v>3903606</v>
      </c>
      <c r="K20" s="10">
        <v>3911845</v>
      </c>
      <c r="L20" s="10">
        <v>4103938</v>
      </c>
      <c r="M20" s="10">
        <v>3315477</v>
      </c>
      <c r="N20" s="10">
        <v>3136191</v>
      </c>
      <c r="O20" s="10">
        <v>3685743</v>
      </c>
      <c r="P20" s="10">
        <v>5655403</v>
      </c>
      <c r="Q20" s="10">
        <v>5106540</v>
      </c>
      <c r="R20" s="10">
        <v>5726320</v>
      </c>
    </row>
    <row r="21" spans="1:18" x14ac:dyDescent="0.3">
      <c r="A21" s="9" t="s">
        <v>15</v>
      </c>
      <c r="B21" s="10">
        <v>17853</v>
      </c>
      <c r="C21" s="10">
        <v>23077</v>
      </c>
      <c r="D21" s="10">
        <v>24408</v>
      </c>
      <c r="E21" s="10">
        <v>29063</v>
      </c>
      <c r="F21" s="10">
        <v>31252</v>
      </c>
      <c r="G21" s="10">
        <v>31886</v>
      </c>
      <c r="H21" s="10">
        <v>48102</v>
      </c>
      <c r="I21" s="10">
        <v>44249</v>
      </c>
      <c r="J21" s="10">
        <v>45142</v>
      </c>
      <c r="K21" s="10">
        <v>45818</v>
      </c>
      <c r="L21" s="10">
        <v>46167</v>
      </c>
      <c r="M21" s="10">
        <v>48538</v>
      </c>
      <c r="N21" s="10">
        <v>49051</v>
      </c>
      <c r="O21" s="10">
        <v>43106</v>
      </c>
      <c r="P21" s="10">
        <v>50596</v>
      </c>
      <c r="Q21" s="10">
        <v>58738</v>
      </c>
      <c r="R21" s="10">
        <v>64528</v>
      </c>
    </row>
    <row r="22" spans="1:18" x14ac:dyDescent="0.3">
      <c r="A22" s="9" t="s">
        <v>16</v>
      </c>
      <c r="B22" s="10">
        <v>2976009</v>
      </c>
      <c r="C22" s="10">
        <v>2304624</v>
      </c>
      <c r="D22" s="10">
        <v>1821138</v>
      </c>
      <c r="E22" s="10">
        <v>2580906</v>
      </c>
      <c r="F22" s="10">
        <v>3555027</v>
      </c>
      <c r="G22" s="10">
        <v>3175932</v>
      </c>
      <c r="H22" s="10">
        <v>3377899</v>
      </c>
      <c r="I22" s="10">
        <v>3464954</v>
      </c>
      <c r="J22" s="10">
        <v>3531408</v>
      </c>
      <c r="K22" s="10">
        <v>3861676</v>
      </c>
      <c r="L22" s="10">
        <v>4166459</v>
      </c>
      <c r="M22" s="10">
        <v>4136132</v>
      </c>
      <c r="N22" s="10">
        <v>4080956</v>
      </c>
      <c r="O22" s="10">
        <v>3976025</v>
      </c>
      <c r="P22" s="10">
        <v>5722053</v>
      </c>
      <c r="Q22" s="10">
        <v>4910019</v>
      </c>
      <c r="R22" s="10">
        <v>4954632</v>
      </c>
    </row>
    <row r="23" spans="1:18" x14ac:dyDescent="0.3">
      <c r="A23" s="9" t="s">
        <v>17</v>
      </c>
      <c r="B23" s="10">
        <v>2425883</v>
      </c>
      <c r="C23" s="10">
        <v>3009955</v>
      </c>
      <c r="D23" s="10">
        <v>1599268</v>
      </c>
      <c r="E23" s="10">
        <v>2491513</v>
      </c>
      <c r="F23" s="10">
        <v>3209204</v>
      </c>
      <c r="G23" s="10">
        <v>2878544</v>
      </c>
      <c r="H23" s="10">
        <v>2313478</v>
      </c>
      <c r="I23" s="10">
        <v>2105881</v>
      </c>
      <c r="J23" s="10">
        <v>605221</v>
      </c>
      <c r="K23" s="10">
        <v>234850</v>
      </c>
      <c r="L23" s="10">
        <v>428437</v>
      </c>
      <c r="M23" s="10">
        <v>1008362</v>
      </c>
      <c r="N23" s="10">
        <v>793502</v>
      </c>
      <c r="O23" s="10">
        <v>210765</v>
      </c>
      <c r="P23" s="10">
        <v>1118133</v>
      </c>
      <c r="Q23" s="10">
        <v>2039588</v>
      </c>
      <c r="R23" s="10">
        <v>1463458</v>
      </c>
    </row>
    <row r="24" spans="1:18" x14ac:dyDescent="0.3">
      <c r="A24" s="9" t="s">
        <v>18</v>
      </c>
      <c r="B24" s="10">
        <v>989015</v>
      </c>
      <c r="C24" s="10">
        <v>1054361</v>
      </c>
      <c r="D24" s="10">
        <v>1332176</v>
      </c>
      <c r="E24" s="10">
        <v>1766666</v>
      </c>
      <c r="F24" s="10">
        <v>2729663</v>
      </c>
      <c r="G24" s="10">
        <v>1475697</v>
      </c>
      <c r="H24" s="10">
        <v>1628853</v>
      </c>
      <c r="I24" s="10">
        <v>860953</v>
      </c>
      <c r="J24" s="10">
        <v>1403229</v>
      </c>
      <c r="K24" s="10">
        <v>2056172</v>
      </c>
      <c r="L24" s="10">
        <v>1577187</v>
      </c>
      <c r="M24" s="10">
        <v>1255621</v>
      </c>
      <c r="N24" s="10">
        <v>1000199</v>
      </c>
      <c r="O24" s="10">
        <v>509137</v>
      </c>
      <c r="P24" s="10">
        <v>519821</v>
      </c>
      <c r="Q24" s="10">
        <v>476242</v>
      </c>
      <c r="R24" s="10">
        <v>493019</v>
      </c>
    </row>
    <row r="25" spans="1:18" x14ac:dyDescent="0.3">
      <c r="A25" s="9" t="s">
        <v>19</v>
      </c>
      <c r="B25" s="10">
        <v>2988110</v>
      </c>
      <c r="C25" s="10">
        <v>2725478</v>
      </c>
      <c r="D25" s="10">
        <v>2144896</v>
      </c>
      <c r="E25" s="10">
        <v>2846801</v>
      </c>
      <c r="F25" s="10">
        <v>3093127</v>
      </c>
      <c r="G25" s="10">
        <v>2786648</v>
      </c>
      <c r="H25" s="10">
        <v>2446516</v>
      </c>
      <c r="I25" s="10">
        <v>2148496</v>
      </c>
      <c r="J25" s="10">
        <v>1790235</v>
      </c>
      <c r="K25" s="10">
        <v>1529527</v>
      </c>
      <c r="L25" s="10">
        <v>1712257</v>
      </c>
      <c r="M25" s="10">
        <v>1811001</v>
      </c>
      <c r="N25" s="10">
        <v>1692144</v>
      </c>
      <c r="O25" s="10">
        <v>2038633</v>
      </c>
      <c r="P25" s="10">
        <v>3637141</v>
      </c>
      <c r="Q25" s="10">
        <v>4361472</v>
      </c>
      <c r="R25" s="10">
        <v>8222269</v>
      </c>
    </row>
    <row r="26" spans="1:18" x14ac:dyDescent="0.3">
      <c r="A26" s="9" t="s">
        <v>20</v>
      </c>
      <c r="B26" s="10">
        <v>4191060</v>
      </c>
      <c r="C26" s="10">
        <v>2604567</v>
      </c>
      <c r="D26" s="10">
        <v>2232404</v>
      </c>
      <c r="E26" s="10">
        <v>2617120</v>
      </c>
      <c r="F26" s="10">
        <v>3650346</v>
      </c>
      <c r="G26" s="10">
        <v>3133909</v>
      </c>
      <c r="H26" s="10">
        <v>2674225</v>
      </c>
      <c r="I26" s="10">
        <v>2625446</v>
      </c>
      <c r="J26" s="10">
        <v>2383992</v>
      </c>
      <c r="K26" s="10">
        <v>2717176</v>
      </c>
      <c r="L26" s="10">
        <v>3121441</v>
      </c>
      <c r="M26" s="10">
        <v>3023763</v>
      </c>
      <c r="N26" s="10">
        <v>2962652</v>
      </c>
      <c r="O26" s="10">
        <v>2616430</v>
      </c>
      <c r="P26" s="10">
        <v>5209488</v>
      </c>
      <c r="Q26" s="10">
        <v>4928661</v>
      </c>
      <c r="R26" s="10">
        <v>4821544</v>
      </c>
    </row>
    <row r="27" spans="1:18" x14ac:dyDescent="0.3">
      <c r="A27" s="9" t="s">
        <v>21</v>
      </c>
      <c r="B27" s="10">
        <v>2207152</v>
      </c>
      <c r="C27" s="10">
        <v>2948548</v>
      </c>
      <c r="D27" s="10">
        <v>1686932</v>
      </c>
      <c r="E27" s="10">
        <v>2330776</v>
      </c>
      <c r="F27" s="10">
        <v>3293486</v>
      </c>
      <c r="G27" s="10">
        <v>2980111</v>
      </c>
      <c r="H27" s="10">
        <v>2543772</v>
      </c>
      <c r="I27" s="10">
        <v>2930681</v>
      </c>
      <c r="J27" s="10">
        <v>1405323</v>
      </c>
      <c r="K27" s="10">
        <v>1244614.8770000003</v>
      </c>
      <c r="L27" s="10">
        <v>1153129</v>
      </c>
      <c r="M27" s="10">
        <v>1980414</v>
      </c>
      <c r="N27" s="10">
        <v>1590658</v>
      </c>
      <c r="O27" s="10">
        <v>1005919</v>
      </c>
      <c r="P27" s="10">
        <v>3214981</v>
      </c>
      <c r="Q27" s="10">
        <v>4350946</v>
      </c>
      <c r="R27" s="10">
        <v>3369040</v>
      </c>
    </row>
    <row r="28" spans="1:18" x14ac:dyDescent="0.3">
      <c r="A28" s="9" t="s">
        <v>22</v>
      </c>
      <c r="B28" s="10">
        <v>787832</v>
      </c>
      <c r="C28" s="10">
        <v>983175</v>
      </c>
      <c r="D28" s="10">
        <v>871948</v>
      </c>
      <c r="E28" s="10">
        <v>1046261</v>
      </c>
      <c r="F28" s="10">
        <v>1199958</v>
      </c>
      <c r="G28" s="10">
        <v>1091735</v>
      </c>
      <c r="H28" s="10">
        <v>1087758</v>
      </c>
      <c r="I28" s="10">
        <v>993050</v>
      </c>
      <c r="J28" s="10">
        <v>892900</v>
      </c>
      <c r="K28" s="10">
        <v>1537657</v>
      </c>
      <c r="L28" s="10">
        <v>1641254</v>
      </c>
      <c r="M28" s="10">
        <v>1582820</v>
      </c>
      <c r="N28" s="10">
        <v>1575526</v>
      </c>
      <c r="O28" s="10">
        <v>1018151</v>
      </c>
      <c r="P28" s="10">
        <v>1699961</v>
      </c>
      <c r="Q28" s="10">
        <v>1632561</v>
      </c>
      <c r="R28" s="10">
        <v>1458483</v>
      </c>
    </row>
    <row r="29" spans="1:18" x14ac:dyDescent="0.3">
      <c r="A29" s="9" t="s">
        <v>23</v>
      </c>
      <c r="B29" s="10">
        <v>33258</v>
      </c>
      <c r="C29" s="10">
        <v>37400</v>
      </c>
      <c r="D29" s="10">
        <v>38904</v>
      </c>
      <c r="E29" s="10">
        <v>45661</v>
      </c>
      <c r="F29" s="10">
        <v>49716</v>
      </c>
      <c r="G29" s="10">
        <v>49770</v>
      </c>
      <c r="H29" s="10">
        <v>50760</v>
      </c>
      <c r="I29" s="10">
        <v>51351</v>
      </c>
      <c r="J29" s="10">
        <v>54839</v>
      </c>
      <c r="K29" s="10">
        <v>54658</v>
      </c>
      <c r="L29" s="10">
        <v>55081</v>
      </c>
      <c r="M29" s="10">
        <v>57943</v>
      </c>
      <c r="N29" s="10">
        <v>58654</v>
      </c>
      <c r="O29" s="10">
        <v>51563</v>
      </c>
      <c r="P29" s="10">
        <v>58140</v>
      </c>
      <c r="Q29" s="10">
        <v>65590</v>
      </c>
      <c r="R29" s="10">
        <v>72012</v>
      </c>
    </row>
    <row r="30" spans="1:18" x14ac:dyDescent="0.3">
      <c r="A30" s="9" t="s">
        <v>24</v>
      </c>
      <c r="B30" s="10">
        <v>2493707</v>
      </c>
      <c r="C30" s="10">
        <v>1715088</v>
      </c>
      <c r="D30" s="10">
        <v>1206019</v>
      </c>
      <c r="E30" s="10">
        <v>1760821</v>
      </c>
      <c r="F30" s="10">
        <v>1943648</v>
      </c>
      <c r="G30" s="10">
        <v>1582127</v>
      </c>
      <c r="H30" s="10">
        <v>1391541</v>
      </c>
      <c r="I30" s="10">
        <v>1363121</v>
      </c>
      <c r="J30" s="10">
        <v>1342979</v>
      </c>
      <c r="K30" s="10">
        <v>1229680</v>
      </c>
      <c r="L30" s="10">
        <v>1452767</v>
      </c>
      <c r="M30" s="10">
        <v>1771412</v>
      </c>
      <c r="N30" s="10">
        <v>2583401</v>
      </c>
      <c r="O30" s="10">
        <v>2990196</v>
      </c>
      <c r="P30" s="10">
        <v>5013745</v>
      </c>
      <c r="Q30" s="10">
        <v>3953525</v>
      </c>
      <c r="R30" s="10">
        <v>4158137</v>
      </c>
    </row>
    <row r="31" spans="1:18" x14ac:dyDescent="0.3">
      <c r="A31" s="9" t="s">
        <v>25</v>
      </c>
      <c r="B31" s="10">
        <v>208968</v>
      </c>
      <c r="C31" s="10">
        <v>393236</v>
      </c>
      <c r="D31" s="10">
        <v>340963</v>
      </c>
      <c r="E31" s="10">
        <v>494624</v>
      </c>
      <c r="F31" s="10">
        <v>352243</v>
      </c>
      <c r="G31" s="10">
        <v>389489</v>
      </c>
      <c r="H31" s="10">
        <v>325162</v>
      </c>
      <c r="I31" s="10">
        <v>351724</v>
      </c>
      <c r="J31" s="10">
        <v>281527</v>
      </c>
      <c r="K31" s="10">
        <v>209378</v>
      </c>
      <c r="L31" s="10">
        <v>231827</v>
      </c>
      <c r="M31" s="10">
        <v>215090</v>
      </c>
      <c r="N31" s="10">
        <v>186302</v>
      </c>
      <c r="O31" s="10">
        <v>76154</v>
      </c>
      <c r="P31" s="10">
        <v>41176</v>
      </c>
      <c r="Q31" s="10">
        <v>46606</v>
      </c>
      <c r="R31" s="10">
        <v>50988</v>
      </c>
    </row>
    <row r="32" spans="1:18" x14ac:dyDescent="0.3">
      <c r="A32" s="9" t="s">
        <v>26</v>
      </c>
      <c r="B32" s="10">
        <v>293522</v>
      </c>
      <c r="C32" s="10">
        <v>322709</v>
      </c>
      <c r="D32" s="10">
        <v>242692</v>
      </c>
      <c r="E32" s="10">
        <v>252806</v>
      </c>
      <c r="F32" s="10">
        <v>389727</v>
      </c>
      <c r="G32" s="10">
        <v>525403</v>
      </c>
      <c r="H32" s="10">
        <v>300384</v>
      </c>
      <c r="I32" s="10">
        <v>257773</v>
      </c>
      <c r="J32" s="10">
        <v>306100</v>
      </c>
      <c r="K32" s="10">
        <v>235950.685</v>
      </c>
      <c r="L32" s="10">
        <v>225264</v>
      </c>
      <c r="M32" s="10">
        <v>309548</v>
      </c>
      <c r="N32" s="10">
        <v>225314</v>
      </c>
      <c r="O32" s="10">
        <v>102814</v>
      </c>
      <c r="P32" s="10">
        <v>200208</v>
      </c>
      <c r="Q32" s="10">
        <v>250763</v>
      </c>
      <c r="R32" s="10">
        <v>179437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45892248</v>
      </c>
      <c r="C34" s="128">
        <v>44418751</v>
      </c>
      <c r="D34" s="128">
        <v>38026003</v>
      </c>
      <c r="E34" s="128">
        <v>51156980</v>
      </c>
      <c r="F34" s="128">
        <v>69294471</v>
      </c>
      <c r="G34" s="128">
        <v>61782169</v>
      </c>
      <c r="H34" s="128">
        <v>56620359</v>
      </c>
      <c r="I34" s="128">
        <v>49761053</v>
      </c>
      <c r="J34" s="128">
        <v>45244469</v>
      </c>
      <c r="K34" s="128">
        <v>53112042.395000003</v>
      </c>
      <c r="L34" s="128">
        <v>64714475</v>
      </c>
      <c r="M34" s="128">
        <v>67705466</v>
      </c>
      <c r="N34" s="128">
        <v>63035820</v>
      </c>
      <c r="O34" s="128">
        <v>59839025</v>
      </c>
      <c r="P34" s="128">
        <v>120609353</v>
      </c>
      <c r="Q34" s="128">
        <v>118361292</v>
      </c>
      <c r="R34" s="128">
        <v>115110193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10"/>
      <c r="P37" t="s">
        <v>318</v>
      </c>
      <c r="Q37">
        <v>111693</v>
      </c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  <c r="P38" t="s">
        <v>319</v>
      </c>
      <c r="Q38">
        <v>118361</v>
      </c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  <c r="Q39">
        <v>-6668</v>
      </c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sheetPr codeName="Hoja224">
    <tabColor rgb="FF00B0F0"/>
  </sheetPr>
  <dimension ref="A1:R61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609</v>
      </c>
      <c r="B30" s="90"/>
      <c r="C30" s="90"/>
      <c r="D30" s="90"/>
      <c r="E30" s="90"/>
      <c r="F30" s="81"/>
      <c r="G30" s="84"/>
      <c r="H30" s="122">
        <v>229</v>
      </c>
      <c r="I30" s="32"/>
      <c r="J30" s="78"/>
    </row>
    <row r="31" spans="1:10" ht="18" x14ac:dyDescent="0.3">
      <c r="A31" s="229" t="s">
        <v>84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25.480601936861945</v>
      </c>
      <c r="D38" s="239">
        <v>7.5031784090036524</v>
      </c>
      <c r="E38" s="239">
        <v>-0.71394271790333619</v>
      </c>
      <c r="F38" s="239">
        <v>21.703000215842863</v>
      </c>
      <c r="G38" s="239">
        <v>21.7341754275336</v>
      </c>
      <c r="H38" s="239">
        <v>-13.935600491022655</v>
      </c>
      <c r="I38" s="239">
        <v>-4.1999736678766908</v>
      </c>
      <c r="J38" s="239">
        <v>-0.37924896270990871</v>
      </c>
      <c r="K38" s="239">
        <v>2.6201777004056623</v>
      </c>
      <c r="L38" s="239">
        <v>-0.3123979745344343</v>
      </c>
      <c r="M38" s="239">
        <v>-3.5370497614353695</v>
      </c>
      <c r="N38" s="239">
        <v>0.33651765802349587</v>
      </c>
      <c r="O38" s="239">
        <v>1.2878141991301817</v>
      </c>
      <c r="P38" s="239">
        <v>-6.1842704283660197</v>
      </c>
      <c r="Q38" s="239">
        <v>5.3567750426789473</v>
      </c>
      <c r="R38" s="239">
        <v>-4.0495717149626387</v>
      </c>
    </row>
    <row r="39" spans="1:18" x14ac:dyDescent="0.3">
      <c r="A39" s="227" t="s">
        <v>77</v>
      </c>
      <c r="B39" s="240" t="s">
        <v>440</v>
      </c>
      <c r="C39" s="239">
        <v>33.333333333333314</v>
      </c>
      <c r="D39" s="239">
        <v>60.666666666666657</v>
      </c>
      <c r="E39" s="239">
        <v>332.36514522821574</v>
      </c>
      <c r="F39" s="239">
        <v>66.122840690978876</v>
      </c>
      <c r="G39" s="239">
        <v>3.5528596187174912</v>
      </c>
      <c r="H39" s="239">
        <v>7.3082287308228615</v>
      </c>
      <c r="I39" s="239">
        <v>19.521705224850521</v>
      </c>
      <c r="J39" s="239">
        <v>6.8943018703784276</v>
      </c>
      <c r="K39" s="239">
        <v>11.393692777212607</v>
      </c>
      <c r="L39" s="239">
        <v>15.835616438356155</v>
      </c>
      <c r="M39" s="239">
        <v>33.301797540208156</v>
      </c>
      <c r="N39" s="239">
        <v>-8.7650816181689066</v>
      </c>
      <c r="O39" s="239">
        <v>15.908206923376113</v>
      </c>
      <c r="P39" s="239">
        <v>-7.5727069351230369</v>
      </c>
      <c r="Q39" s="239">
        <v>18.600992375650492</v>
      </c>
      <c r="R39" s="239">
        <v>-10.785714285714292</v>
      </c>
    </row>
    <row r="40" spans="1:18" x14ac:dyDescent="0.3">
      <c r="A40" s="227" t="s">
        <v>489</v>
      </c>
      <c r="B40" s="240" t="s">
        <v>440</v>
      </c>
      <c r="C40" s="239">
        <v>9.4033374758629691</v>
      </c>
      <c r="D40" s="239">
        <v>-6.2403816991114667</v>
      </c>
      <c r="E40" s="239">
        <v>-0.6134114873880776</v>
      </c>
      <c r="F40" s="239">
        <v>-1.7843877374198627</v>
      </c>
      <c r="G40" s="239">
        <v>-4.9737420662378042</v>
      </c>
      <c r="H40" s="239">
        <v>2.3297340583547452</v>
      </c>
      <c r="I40" s="239">
        <v>4.6783441198837465</v>
      </c>
      <c r="J40" s="239">
        <v>-17.386422213044824</v>
      </c>
      <c r="K40" s="239">
        <v>-20.699198887820586</v>
      </c>
      <c r="L40" s="239">
        <v>-7.401221189993052</v>
      </c>
      <c r="M40" s="239">
        <v>8.2027290254616219</v>
      </c>
      <c r="N40" s="239">
        <v>-0.48541571470231304</v>
      </c>
      <c r="O40" s="239">
        <v>-31.218835734178768</v>
      </c>
      <c r="P40" s="239">
        <v>18.725552685430571</v>
      </c>
      <c r="Q40" s="239">
        <v>0.31279227145961386</v>
      </c>
      <c r="R40" s="239">
        <v>22.595319647565177</v>
      </c>
    </row>
    <row r="41" spans="1:18" x14ac:dyDescent="0.3">
      <c r="A41" s="227" t="s">
        <v>56</v>
      </c>
      <c r="B41" s="240" t="s">
        <v>440</v>
      </c>
      <c r="C41" s="239">
        <v>4.7615935873140245</v>
      </c>
      <c r="D41" s="239">
        <v>-6.094188585092013</v>
      </c>
      <c r="E41" s="239">
        <v>14.124081126560981</v>
      </c>
      <c r="F41" s="239">
        <v>5.4304173214597427</v>
      </c>
      <c r="G41" s="239">
        <v>3.0289647050163637</v>
      </c>
      <c r="H41" s="239">
        <v>6.070943773665789</v>
      </c>
      <c r="I41" s="239">
        <v>-0.80657382928923482</v>
      </c>
      <c r="J41" s="239">
        <v>-1.8673185305900688</v>
      </c>
      <c r="K41" s="239">
        <v>-1.8250069194575218</v>
      </c>
      <c r="L41" s="239">
        <v>-0.67133014994801954</v>
      </c>
      <c r="M41" s="239">
        <v>3.1061519903498294</v>
      </c>
      <c r="N41" s="239">
        <v>-0.37678715826781684</v>
      </c>
      <c r="O41" s="239">
        <v>-12.753868471953581</v>
      </c>
      <c r="P41" s="239">
        <v>19.75494368455432</v>
      </c>
      <c r="Q41" s="239">
        <v>0.1735565877121843</v>
      </c>
      <c r="R41" s="239">
        <v>-7.448353244010292</v>
      </c>
    </row>
    <row r="42" spans="1:18" x14ac:dyDescent="0.3">
      <c r="A42" s="227" t="s">
        <v>490</v>
      </c>
      <c r="B42" s="240" t="s">
        <v>440</v>
      </c>
      <c r="C42" s="239">
        <v>-3.5735545546715599</v>
      </c>
      <c r="D42" s="239">
        <v>6.3651867512332529</v>
      </c>
      <c r="E42" s="239">
        <v>2.1457316596458469</v>
      </c>
      <c r="F42" s="239">
        <v>3.7269054840475775</v>
      </c>
      <c r="G42" s="239">
        <v>3.4291624509275493</v>
      </c>
      <c r="H42" s="239">
        <v>0.27775023518685771</v>
      </c>
      <c r="I42" s="239">
        <v>-2.0030170059291095</v>
      </c>
      <c r="J42" s="239">
        <v>2.3119573563286338</v>
      </c>
      <c r="K42" s="239">
        <v>2.3572510123551353</v>
      </c>
      <c r="L42" s="239">
        <v>20.769918585509899</v>
      </c>
      <c r="M42" s="239">
        <v>9.8693869211797534</v>
      </c>
      <c r="N42" s="239">
        <v>0.94457830471792192</v>
      </c>
      <c r="O42" s="239">
        <v>-3.6097947811929174</v>
      </c>
      <c r="P42" s="239">
        <v>1.7779330981685604</v>
      </c>
      <c r="Q42" s="239">
        <v>-5.1940375914301598</v>
      </c>
      <c r="R42" s="239">
        <v>-4.4010250383634855</v>
      </c>
    </row>
    <row r="43" spans="1:18" x14ac:dyDescent="0.3">
      <c r="A43" s="227" t="s">
        <v>58</v>
      </c>
      <c r="B43" s="240" t="s">
        <v>440</v>
      </c>
      <c r="C43" s="239">
        <v>11.443322222500683</v>
      </c>
      <c r="D43" s="239">
        <v>6.1787392898104372</v>
      </c>
      <c r="E43" s="239">
        <v>37.860720753158461</v>
      </c>
      <c r="F43" s="239">
        <v>-17.890160200644488</v>
      </c>
      <c r="G43" s="239">
        <v>43.024669990925332</v>
      </c>
      <c r="H43" s="239">
        <v>5.8670006966225117</v>
      </c>
      <c r="I43" s="239">
        <v>19.311090515909797</v>
      </c>
      <c r="J43" s="239">
        <v>10.9800367675617</v>
      </c>
      <c r="K43" s="239">
        <v>-3.0187860462511935</v>
      </c>
      <c r="L43" s="239">
        <v>-10.9339703664143</v>
      </c>
      <c r="M43" s="239">
        <v>-4.1080202146250855</v>
      </c>
      <c r="N43" s="239">
        <v>-14.176182616092703</v>
      </c>
      <c r="O43" s="239">
        <v>-4.8902162854048328</v>
      </c>
      <c r="P43" s="239">
        <v>28.188343283067042</v>
      </c>
      <c r="Q43" s="239">
        <v>-14.206263106464206</v>
      </c>
      <c r="R43" s="239">
        <v>0.84310206335661064</v>
      </c>
    </row>
    <row r="44" spans="1:18" x14ac:dyDescent="0.3">
      <c r="A44" s="227" t="s">
        <v>59</v>
      </c>
      <c r="B44" s="240" t="s">
        <v>440</v>
      </c>
      <c r="C44" s="239">
        <v>12.090588998691572</v>
      </c>
      <c r="D44" s="239">
        <v>1.677849164396946</v>
      </c>
      <c r="E44" s="239">
        <v>9.6704342875276552</v>
      </c>
      <c r="F44" s="239">
        <v>13.524025122976639</v>
      </c>
      <c r="G44" s="239">
        <v>12.592864693049847</v>
      </c>
      <c r="H44" s="239">
        <v>5.5069877689075923</v>
      </c>
      <c r="I44" s="239">
        <v>0.57616337039793564</v>
      </c>
      <c r="J44" s="239">
        <v>0.69521568627450847</v>
      </c>
      <c r="K44" s="239">
        <v>1.938523083441865</v>
      </c>
      <c r="L44" s="239">
        <v>0.56175654363852345</v>
      </c>
      <c r="M44" s="239">
        <v>2.9122318600961705</v>
      </c>
      <c r="N44" s="239">
        <v>2.5173652128715105</v>
      </c>
      <c r="O44" s="239">
        <v>-10.061878478503843</v>
      </c>
      <c r="P44" s="239">
        <v>10.120305953799445</v>
      </c>
      <c r="Q44" s="239">
        <v>2.6527050610820169</v>
      </c>
      <c r="R44" s="239">
        <v>2.4889493369602178</v>
      </c>
    </row>
    <row r="45" spans="1:18" x14ac:dyDescent="0.3">
      <c r="A45" s="227" t="s">
        <v>334</v>
      </c>
      <c r="B45" s="240" t="s">
        <v>440</v>
      </c>
      <c r="C45" s="239">
        <v>8.2334061427361576</v>
      </c>
      <c r="D45" s="239">
        <v>0.16062602965402561</v>
      </c>
      <c r="E45" s="239">
        <v>7.8313253012048278</v>
      </c>
      <c r="F45" s="239">
        <v>5.4226171182336458</v>
      </c>
      <c r="G45" s="239">
        <v>9.4373406160134437</v>
      </c>
      <c r="H45" s="239">
        <v>5.612388239765977</v>
      </c>
      <c r="I45" s="239">
        <v>3.4989437446209166</v>
      </c>
      <c r="J45" s="239">
        <v>3.9944966057362308</v>
      </c>
      <c r="K45" s="239">
        <v>2.6169256938487706</v>
      </c>
      <c r="L45" s="239">
        <v>4.4401626453961995</v>
      </c>
      <c r="M45" s="239">
        <v>2.5665721611025845</v>
      </c>
      <c r="N45" s="239">
        <v>2.1293761324709948</v>
      </c>
      <c r="O45" s="239">
        <v>-18.837332780792295</v>
      </c>
      <c r="P45" s="239">
        <v>11.853589264914717</v>
      </c>
      <c r="Q45" s="239">
        <v>4.9970043650680509</v>
      </c>
      <c r="R45" s="239">
        <v>-1.8015080497248874</v>
      </c>
    </row>
    <row r="46" spans="1:18" x14ac:dyDescent="0.3">
      <c r="A46" s="227" t="s">
        <v>491</v>
      </c>
      <c r="B46" s="240" t="s">
        <v>440</v>
      </c>
      <c r="C46" s="239">
        <v>9.6313799621928098</v>
      </c>
      <c r="D46" s="239">
        <v>0.87938615397879971</v>
      </c>
      <c r="E46" s="239">
        <v>6.8370224767113825</v>
      </c>
      <c r="F46" s="239">
        <v>9.7032237421006471</v>
      </c>
      <c r="G46" s="239">
        <v>9.8257255359486635</v>
      </c>
      <c r="H46" s="239">
        <v>7.7415928028416801</v>
      </c>
      <c r="I46" s="239">
        <v>1.1492836234786523</v>
      </c>
      <c r="J46" s="239">
        <v>2.8938710856585885</v>
      </c>
      <c r="K46" s="239">
        <v>2.7295873053466693</v>
      </c>
      <c r="L46" s="239">
        <v>1.6570605187319813</v>
      </c>
      <c r="M46" s="239">
        <v>3.8214032600992027</v>
      </c>
      <c r="N46" s="239">
        <v>3.0254211834093354</v>
      </c>
      <c r="O46" s="239">
        <v>-54.668574911876178</v>
      </c>
      <c r="P46" s="239">
        <v>34.93919550982227</v>
      </c>
      <c r="Q46" s="239">
        <v>20.888214904679387</v>
      </c>
      <c r="R46" s="239">
        <v>0.87452062650083917</v>
      </c>
    </row>
    <row r="47" spans="1:18" x14ac:dyDescent="0.3">
      <c r="A47" s="227" t="s">
        <v>492</v>
      </c>
      <c r="B47" s="240" t="s">
        <v>440</v>
      </c>
      <c r="C47" s="239">
        <v>22.446338043361024</v>
      </c>
      <c r="D47" s="239">
        <v>12.852360817477091</v>
      </c>
      <c r="E47" s="239">
        <v>14.066036999453587</v>
      </c>
      <c r="F47" s="239">
        <v>12.885786628344633</v>
      </c>
      <c r="G47" s="239">
        <v>15.8341416100873</v>
      </c>
      <c r="H47" s="239">
        <v>9.1218337868955501</v>
      </c>
      <c r="I47" s="239">
        <v>11.169728070596136</v>
      </c>
      <c r="J47" s="239">
        <v>11.678170836928388</v>
      </c>
      <c r="K47" s="239">
        <v>6.5090586008421241</v>
      </c>
      <c r="L47" s="239">
        <v>12.984186856230949</v>
      </c>
      <c r="M47" s="239">
        <v>0.35631741140215922</v>
      </c>
      <c r="N47" s="239">
        <v>8.4316924159549558</v>
      </c>
      <c r="O47" s="239">
        <v>11.734859435381566</v>
      </c>
      <c r="P47" s="239">
        <v>11.584866805713219</v>
      </c>
      <c r="Q47" s="239">
        <v>3.4118064592452413</v>
      </c>
      <c r="R47" s="239">
        <v>-2.3977852517903244</v>
      </c>
    </row>
    <row r="48" spans="1:18" x14ac:dyDescent="0.3">
      <c r="A48" s="227" t="s">
        <v>335</v>
      </c>
      <c r="B48" s="240" t="s">
        <v>440</v>
      </c>
      <c r="C48" s="239">
        <v>2.7894026419974693</v>
      </c>
      <c r="D48" s="239">
        <v>22.604696651685146</v>
      </c>
      <c r="E48" s="239">
        <v>2.0170921785581442</v>
      </c>
      <c r="F48" s="239">
        <v>6.9881042329250818</v>
      </c>
      <c r="G48" s="239">
        <v>8.3074661673893075</v>
      </c>
      <c r="H48" s="239">
        <v>2.1066398771726966</v>
      </c>
      <c r="I48" s="239">
        <v>9.8458465445418852</v>
      </c>
      <c r="J48" s="239">
        <v>1.2079997025630291</v>
      </c>
      <c r="K48" s="239">
        <v>7.8945347070315819</v>
      </c>
      <c r="L48" s="239">
        <v>5.3644056779561282</v>
      </c>
      <c r="M48" s="239">
        <v>5.814250671993662</v>
      </c>
      <c r="N48" s="239">
        <v>2.4791988828335718</v>
      </c>
      <c r="O48" s="239">
        <v>4.1752567544503592</v>
      </c>
      <c r="P48" s="239">
        <v>3.0173792515193441</v>
      </c>
      <c r="Q48" s="239">
        <v>1.6266894194506136</v>
      </c>
      <c r="R48" s="239">
        <v>1.3495253188138747</v>
      </c>
    </row>
    <row r="49" spans="1:18" x14ac:dyDescent="0.3">
      <c r="A49" s="227" t="s">
        <v>136</v>
      </c>
      <c r="B49" s="240" t="s">
        <v>440</v>
      </c>
      <c r="C49" s="239">
        <v>3.2641900163609989</v>
      </c>
      <c r="D49" s="239">
        <v>3.0604613543697923</v>
      </c>
      <c r="E49" s="239">
        <v>2.5763761412411128</v>
      </c>
      <c r="F49" s="239">
        <v>6.2739251530816773</v>
      </c>
      <c r="G49" s="239">
        <v>7.8810859853453223</v>
      </c>
      <c r="H49" s="239">
        <v>5.3232625637041053</v>
      </c>
      <c r="I49" s="239">
        <v>2.6094522667256825</v>
      </c>
      <c r="J49" s="239">
        <v>6.1729073841852937</v>
      </c>
      <c r="K49" s="239">
        <v>3.0439372211599647</v>
      </c>
      <c r="L49" s="239">
        <v>3.4482558667705376</v>
      </c>
      <c r="M49" s="239">
        <v>5.6813956573487019</v>
      </c>
      <c r="N49" s="239">
        <v>4.5206060713212253</v>
      </c>
      <c r="O49" s="239">
        <v>-3.6230989260444062</v>
      </c>
      <c r="P49" s="239">
        <v>3.4282855939342909</v>
      </c>
      <c r="Q49" s="239">
        <v>2.0533079469805386</v>
      </c>
      <c r="R49" s="239">
        <v>1.5081652097713061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5.5981972133242408</v>
      </c>
      <c r="D51" s="125">
        <v>3.1465080245614701</v>
      </c>
      <c r="E51" s="125">
        <v>4.504329409757446</v>
      </c>
      <c r="F51" s="125">
        <v>3.2538714678357366</v>
      </c>
      <c r="G51" s="125">
        <v>8.0587374944787342</v>
      </c>
      <c r="H51" s="125">
        <v>0.99457288810720001</v>
      </c>
      <c r="I51" s="125">
        <v>3.3645183023105716</v>
      </c>
      <c r="J51" s="125">
        <v>-0.4853510994750394</v>
      </c>
      <c r="K51" s="125">
        <v>-1.6189502177094965</v>
      </c>
      <c r="L51" s="125">
        <v>4.4207687145885899</v>
      </c>
      <c r="M51" s="125">
        <v>5.0800823252562992</v>
      </c>
      <c r="N51" s="125">
        <v>6.7821687111973006E-2</v>
      </c>
      <c r="O51" s="125">
        <v>-7.0381018036108571</v>
      </c>
      <c r="P51" s="125">
        <v>6.4701521960066657</v>
      </c>
      <c r="Q51" s="125">
        <v>-1.7154054273105714</v>
      </c>
      <c r="R51" s="125">
        <v>1.0261337007191997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21" t="s">
        <v>31</v>
      </c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</row>
    <row r="55" spans="1:18" x14ac:dyDescent="0.3">
      <c r="A55" s="21" t="s">
        <v>330</v>
      </c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</row>
    <row r="56" spans="1:18" x14ac:dyDescent="0.3">
      <c r="A56" s="236"/>
      <c r="B56" s="240"/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</row>
    <row r="57" spans="1:18" x14ac:dyDescent="0.3">
      <c r="A57" s="236"/>
      <c r="B57" s="240"/>
      <c r="C57" s="239"/>
      <c r="D57" s="239"/>
      <c r="E57" s="239"/>
      <c r="F57" s="239"/>
      <c r="G57" s="239"/>
      <c r="H57" s="239"/>
      <c r="I57" s="239"/>
      <c r="J57" s="239"/>
      <c r="K57" s="239"/>
      <c r="L57" s="239"/>
      <c r="M57" s="239"/>
      <c r="N57" s="239"/>
      <c r="O57" s="239"/>
      <c r="P57" s="239"/>
      <c r="Q57" s="239"/>
      <c r="R57" s="239"/>
    </row>
    <row r="58" spans="1:18" x14ac:dyDescent="0.3">
      <c r="A58" s="236"/>
      <c r="B58" s="240"/>
      <c r="C58" s="239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39"/>
    </row>
    <row r="59" spans="1:18" x14ac:dyDescent="0.3">
      <c r="A59" s="236"/>
      <c r="B59" s="240"/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</row>
    <row r="60" spans="1:18" x14ac:dyDescent="0.3">
      <c r="A60" s="236"/>
      <c r="B60" s="240"/>
      <c r="C60" s="239"/>
      <c r="D60" s="239"/>
      <c r="E60" s="239"/>
      <c r="F60" s="239"/>
      <c r="G60" s="239"/>
      <c r="H60" s="239"/>
      <c r="I60" s="239"/>
      <c r="J60" s="239"/>
      <c r="K60" s="239"/>
      <c r="L60" s="239"/>
      <c r="M60" s="239"/>
      <c r="N60" s="239"/>
      <c r="O60" s="239"/>
      <c r="P60" s="239"/>
      <c r="Q60" s="239"/>
    </row>
    <row r="61" spans="1:18" x14ac:dyDescent="0.3">
      <c r="A61" s="236"/>
      <c r="B61" s="240"/>
      <c r="C61" s="239"/>
      <c r="D61" s="239"/>
      <c r="E61" s="239"/>
      <c r="F61" s="239"/>
      <c r="G61" s="239"/>
      <c r="H61" s="239"/>
      <c r="I61" s="239"/>
      <c r="J61" s="239"/>
      <c r="K61" s="239"/>
      <c r="L61" s="239"/>
      <c r="M61" s="239"/>
      <c r="N61" s="239"/>
      <c r="O61" s="239"/>
      <c r="P61" s="239"/>
      <c r="Q61" s="23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sheetPr codeName="Hoja225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608</v>
      </c>
      <c r="B1" s="90"/>
      <c r="C1" s="90"/>
      <c r="D1" s="90"/>
      <c r="E1" s="90"/>
      <c r="F1" s="81"/>
      <c r="G1" s="84"/>
      <c r="H1" s="122">
        <v>230</v>
      </c>
      <c r="I1" s="2"/>
    </row>
    <row r="2" spans="1:18" ht="18" x14ac:dyDescent="0.3">
      <c r="A2" s="229" t="s">
        <v>84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186797</v>
      </c>
      <c r="C9" s="235">
        <v>285986</v>
      </c>
      <c r="D9" s="235">
        <v>299825</v>
      </c>
      <c r="E9" s="235">
        <v>299477</v>
      </c>
      <c r="F9" s="235">
        <v>375750</v>
      </c>
      <c r="G9" s="235">
        <v>511176</v>
      </c>
      <c r="H9" s="235">
        <v>504284</v>
      </c>
      <c r="I9" s="235">
        <v>451520</v>
      </c>
      <c r="J9" s="235">
        <v>457010</v>
      </c>
      <c r="K9" s="235">
        <v>490953</v>
      </c>
      <c r="L9" s="235">
        <v>491166</v>
      </c>
      <c r="M9" s="235">
        <v>476143</v>
      </c>
      <c r="N9" s="235">
        <v>552249</v>
      </c>
      <c r="O9" s="235">
        <v>541677</v>
      </c>
      <c r="P9" s="235">
        <v>592858</v>
      </c>
      <c r="Q9" s="235">
        <v>757639</v>
      </c>
      <c r="R9" s="235">
        <v>796862</v>
      </c>
    </row>
    <row r="10" spans="1:18" x14ac:dyDescent="0.3">
      <c r="A10" s="227" t="s">
        <v>77</v>
      </c>
      <c r="B10" s="235">
        <v>225</v>
      </c>
      <c r="C10" s="235">
        <v>313</v>
      </c>
      <c r="D10" s="235">
        <v>516</v>
      </c>
      <c r="E10" s="235">
        <v>2416</v>
      </c>
      <c r="F10" s="235">
        <v>4171</v>
      </c>
      <c r="G10" s="235">
        <v>4410</v>
      </c>
      <c r="H10" s="235">
        <v>4642</v>
      </c>
      <c r="I10" s="235">
        <v>5865</v>
      </c>
      <c r="J10" s="235">
        <v>6043</v>
      </c>
      <c r="K10" s="235">
        <v>6904</v>
      </c>
      <c r="L10" s="235">
        <v>8729</v>
      </c>
      <c r="M10" s="235">
        <v>12081</v>
      </c>
      <c r="N10" s="235">
        <v>10334</v>
      </c>
      <c r="O10" s="235">
        <v>12262</v>
      </c>
      <c r="P10" s="235">
        <v>11367</v>
      </c>
      <c r="Q10" s="235">
        <v>14453</v>
      </c>
      <c r="R10" s="235">
        <v>14492</v>
      </c>
    </row>
    <row r="11" spans="1:18" x14ac:dyDescent="0.3">
      <c r="A11" s="227" t="s">
        <v>489</v>
      </c>
      <c r="B11" s="235">
        <v>650971</v>
      </c>
      <c r="C11" s="235">
        <v>621698</v>
      </c>
      <c r="D11" s="235">
        <v>518827</v>
      </c>
      <c r="E11" s="235">
        <v>721663</v>
      </c>
      <c r="F11" s="235">
        <v>1005656</v>
      </c>
      <c r="G11" s="235">
        <v>791707</v>
      </c>
      <c r="H11" s="235">
        <v>691506</v>
      </c>
      <c r="I11" s="235">
        <v>670385</v>
      </c>
      <c r="J11" s="235">
        <v>534838</v>
      </c>
      <c r="K11" s="235">
        <v>485019</v>
      </c>
      <c r="L11" s="235">
        <v>506788</v>
      </c>
      <c r="M11" s="235">
        <v>558174</v>
      </c>
      <c r="N11" s="235">
        <v>597762</v>
      </c>
      <c r="O11" s="235">
        <v>487955</v>
      </c>
      <c r="P11" s="235">
        <v>768888</v>
      </c>
      <c r="Q11" s="235">
        <v>745082</v>
      </c>
      <c r="R11" s="235">
        <v>885445</v>
      </c>
    </row>
    <row r="12" spans="1:18" x14ac:dyDescent="0.3">
      <c r="A12" s="227" t="s">
        <v>56</v>
      </c>
      <c r="B12" s="235">
        <v>45909</v>
      </c>
      <c r="C12" s="235">
        <v>52383</v>
      </c>
      <c r="D12" s="235">
        <v>54509</v>
      </c>
      <c r="E12" s="235">
        <v>61755</v>
      </c>
      <c r="F12" s="235">
        <v>62405</v>
      </c>
      <c r="G12" s="235">
        <v>69299</v>
      </c>
      <c r="H12" s="235">
        <v>74704</v>
      </c>
      <c r="I12" s="235">
        <v>73215</v>
      </c>
      <c r="J12" s="235">
        <v>74151</v>
      </c>
      <c r="K12" s="235">
        <v>77991</v>
      </c>
      <c r="L12" s="235">
        <v>79622</v>
      </c>
      <c r="M12" s="235">
        <v>80067</v>
      </c>
      <c r="N12" s="235">
        <v>82067</v>
      </c>
      <c r="O12" s="235">
        <v>70686</v>
      </c>
      <c r="P12" s="235">
        <v>78894</v>
      </c>
      <c r="Q12" s="235">
        <v>88326</v>
      </c>
      <c r="R12" s="235">
        <v>94741</v>
      </c>
    </row>
    <row r="13" spans="1:18" x14ac:dyDescent="0.3">
      <c r="A13" s="227" t="s">
        <v>490</v>
      </c>
      <c r="B13" s="235">
        <v>735794</v>
      </c>
      <c r="C13" s="235">
        <v>770369</v>
      </c>
      <c r="D13" s="235">
        <v>838921</v>
      </c>
      <c r="E13" s="235">
        <v>779488</v>
      </c>
      <c r="F13" s="235">
        <v>819488</v>
      </c>
      <c r="G13" s="235">
        <v>903491</v>
      </c>
      <c r="H13" s="235">
        <v>933610</v>
      </c>
      <c r="I13" s="235">
        <v>1013788</v>
      </c>
      <c r="J13" s="235">
        <v>1161170</v>
      </c>
      <c r="K13" s="235">
        <v>1360644</v>
      </c>
      <c r="L13" s="235">
        <v>1557791</v>
      </c>
      <c r="M13" s="235">
        <v>1797270</v>
      </c>
      <c r="N13" s="235">
        <v>1969868</v>
      </c>
      <c r="O13" s="235">
        <v>2062754</v>
      </c>
      <c r="P13" s="235">
        <v>2041475</v>
      </c>
      <c r="Q13" s="235">
        <v>1954124</v>
      </c>
      <c r="R13" s="235">
        <v>1928672</v>
      </c>
    </row>
    <row r="14" spans="1:18" x14ac:dyDescent="0.3">
      <c r="A14" s="227" t="s">
        <v>58</v>
      </c>
      <c r="B14" s="235">
        <v>159604</v>
      </c>
      <c r="C14" s="235">
        <v>186457</v>
      </c>
      <c r="D14" s="235">
        <v>200090</v>
      </c>
      <c r="E14" s="235">
        <v>283096</v>
      </c>
      <c r="F14" s="235">
        <v>239372</v>
      </c>
      <c r="G14" s="235">
        <v>356758</v>
      </c>
      <c r="H14" s="235">
        <v>393881</v>
      </c>
      <c r="I14" s="235">
        <v>504912</v>
      </c>
      <c r="J14" s="235">
        <v>616639</v>
      </c>
      <c r="K14" s="235">
        <v>624191</v>
      </c>
      <c r="L14" s="235">
        <v>569349</v>
      </c>
      <c r="M14" s="235">
        <v>566692</v>
      </c>
      <c r="N14" s="235">
        <v>492871</v>
      </c>
      <c r="O14" s="235">
        <v>509184</v>
      </c>
      <c r="P14" s="235">
        <v>674516</v>
      </c>
      <c r="Q14" s="235">
        <v>628778</v>
      </c>
      <c r="R14" s="235">
        <v>709522</v>
      </c>
    </row>
    <row r="15" spans="1:18" x14ac:dyDescent="0.3">
      <c r="A15" s="227" t="s">
        <v>59</v>
      </c>
      <c r="B15" s="235">
        <v>94007</v>
      </c>
      <c r="C15" s="235">
        <v>115345</v>
      </c>
      <c r="D15" s="235">
        <v>120697</v>
      </c>
      <c r="E15" s="235">
        <v>132610</v>
      </c>
      <c r="F15" s="235">
        <v>158765</v>
      </c>
      <c r="G15" s="235">
        <v>178913</v>
      </c>
      <c r="H15" s="235">
        <v>190038</v>
      </c>
      <c r="I15" s="235">
        <v>193154</v>
      </c>
      <c r="J15" s="235">
        <v>198071</v>
      </c>
      <c r="K15" s="235">
        <v>206677</v>
      </c>
      <c r="L15" s="235">
        <v>214462</v>
      </c>
      <c r="M15" s="235">
        <v>226799</v>
      </c>
      <c r="N15" s="235">
        <v>237225</v>
      </c>
      <c r="O15" s="235">
        <v>232181</v>
      </c>
      <c r="P15" s="235">
        <v>274839</v>
      </c>
      <c r="Q15" s="235">
        <v>312691</v>
      </c>
      <c r="R15" s="235">
        <v>343319</v>
      </c>
    </row>
    <row r="16" spans="1:18" x14ac:dyDescent="0.3">
      <c r="A16" s="227" t="s">
        <v>334</v>
      </c>
      <c r="B16" s="235">
        <v>44866</v>
      </c>
      <c r="C16" s="235">
        <v>49013</v>
      </c>
      <c r="D16" s="235">
        <v>56102</v>
      </c>
      <c r="E16" s="235">
        <v>60783</v>
      </c>
      <c r="F16" s="235">
        <v>65231</v>
      </c>
      <c r="G16" s="235">
        <v>71557</v>
      </c>
      <c r="H16" s="235">
        <v>79573</v>
      </c>
      <c r="I16" s="235">
        <v>84263</v>
      </c>
      <c r="J16" s="235">
        <v>99164</v>
      </c>
      <c r="K16" s="235">
        <v>105916</v>
      </c>
      <c r="L16" s="235">
        <v>107533</v>
      </c>
      <c r="M16" s="235">
        <v>107035</v>
      </c>
      <c r="N16" s="235">
        <v>111633</v>
      </c>
      <c r="O16" s="235">
        <v>121822</v>
      </c>
      <c r="P16" s="235">
        <v>135594</v>
      </c>
      <c r="Q16" s="235">
        <v>145264</v>
      </c>
      <c r="R16" s="235">
        <v>153341</v>
      </c>
    </row>
    <row r="17" spans="1:18" x14ac:dyDescent="0.3">
      <c r="A17" s="227" t="s">
        <v>491</v>
      </c>
      <c r="B17" s="235">
        <v>21160</v>
      </c>
      <c r="C17" s="235">
        <v>23504</v>
      </c>
      <c r="D17" s="235">
        <v>26830</v>
      </c>
      <c r="E17" s="235">
        <v>30620</v>
      </c>
      <c r="F17" s="235">
        <v>35612</v>
      </c>
      <c r="G17" s="235">
        <v>40484</v>
      </c>
      <c r="H17" s="235">
        <v>47790</v>
      </c>
      <c r="I17" s="235">
        <v>52445</v>
      </c>
      <c r="J17" s="235">
        <v>56728</v>
      </c>
      <c r="K17" s="235">
        <v>61338</v>
      </c>
      <c r="L17" s="235">
        <v>65807</v>
      </c>
      <c r="M17" s="235">
        <v>71967</v>
      </c>
      <c r="N17" s="235">
        <v>74349</v>
      </c>
      <c r="O17" s="235">
        <v>35502</v>
      </c>
      <c r="P17" s="235">
        <v>47139</v>
      </c>
      <c r="Q17" s="235">
        <v>61531</v>
      </c>
      <c r="R17" s="235">
        <v>72658</v>
      </c>
    </row>
    <row r="18" spans="1:18" x14ac:dyDescent="0.3">
      <c r="A18" s="227" t="s">
        <v>492</v>
      </c>
      <c r="B18" s="235">
        <v>9271</v>
      </c>
      <c r="C18" s="235">
        <v>10316</v>
      </c>
      <c r="D18" s="235">
        <v>10295</v>
      </c>
      <c r="E18" s="235">
        <v>11169</v>
      </c>
      <c r="F18" s="235">
        <v>11588</v>
      </c>
      <c r="G18" s="235">
        <v>12374</v>
      </c>
      <c r="H18" s="235">
        <v>12980</v>
      </c>
      <c r="I18" s="235">
        <v>13696</v>
      </c>
      <c r="J18" s="235">
        <v>14222</v>
      </c>
      <c r="K18" s="235">
        <v>14426</v>
      </c>
      <c r="L18" s="235">
        <v>16759</v>
      </c>
      <c r="M18" s="235">
        <v>16628</v>
      </c>
      <c r="N18" s="235">
        <v>17751</v>
      </c>
      <c r="O18" s="235">
        <v>18963</v>
      </c>
      <c r="P18" s="235">
        <v>19485</v>
      </c>
      <c r="Q18" s="235">
        <v>22234</v>
      </c>
      <c r="R18" s="235">
        <v>22167</v>
      </c>
    </row>
    <row r="19" spans="1:18" x14ac:dyDescent="0.3">
      <c r="A19" s="227" t="s">
        <v>335</v>
      </c>
      <c r="B19" s="235">
        <v>177063</v>
      </c>
      <c r="C19" s="235">
        <v>192558</v>
      </c>
      <c r="D19" s="235">
        <v>236309</v>
      </c>
      <c r="E19" s="235">
        <v>242411</v>
      </c>
      <c r="F19" s="235">
        <v>271202</v>
      </c>
      <c r="G19" s="235">
        <v>298914</v>
      </c>
      <c r="H19" s="235">
        <v>325579</v>
      </c>
      <c r="I19" s="235">
        <v>394465</v>
      </c>
      <c r="J19" s="235">
        <v>413705</v>
      </c>
      <c r="K19" s="235">
        <v>454292</v>
      </c>
      <c r="L19" s="235">
        <v>478199</v>
      </c>
      <c r="M19" s="235">
        <v>508398</v>
      </c>
      <c r="N19" s="235">
        <v>518652</v>
      </c>
      <c r="O19" s="235">
        <v>554930</v>
      </c>
      <c r="P19" s="235">
        <v>571333</v>
      </c>
      <c r="Q19" s="235">
        <v>610117</v>
      </c>
      <c r="R19" s="235">
        <v>613383</v>
      </c>
    </row>
    <row r="20" spans="1:18" x14ac:dyDescent="0.3">
      <c r="A20" s="227" t="s">
        <v>136</v>
      </c>
      <c r="B20" s="235">
        <v>349612</v>
      </c>
      <c r="C20" s="235">
        <v>367620</v>
      </c>
      <c r="D20" s="235">
        <v>382525</v>
      </c>
      <c r="E20" s="235">
        <v>395665</v>
      </c>
      <c r="F20" s="235">
        <v>428902</v>
      </c>
      <c r="G20" s="235">
        <v>482407</v>
      </c>
      <c r="H20" s="235">
        <v>530718</v>
      </c>
      <c r="I20" s="235">
        <v>585860</v>
      </c>
      <c r="J20" s="235">
        <v>648912</v>
      </c>
      <c r="K20" s="235">
        <v>713242</v>
      </c>
      <c r="L20" s="235">
        <v>808445</v>
      </c>
      <c r="M20" s="235">
        <v>878626</v>
      </c>
      <c r="N20" s="235">
        <v>945299</v>
      </c>
      <c r="O20" s="235">
        <v>939540</v>
      </c>
      <c r="P20" s="235">
        <v>980334</v>
      </c>
      <c r="Q20" s="235">
        <v>1037703</v>
      </c>
      <c r="R20" s="235">
        <v>1150939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2475279</v>
      </c>
      <c r="C22" s="148">
        <v>2675562</v>
      </c>
      <c r="D22" s="148">
        <v>2745446</v>
      </c>
      <c r="E22" s="148">
        <v>3021153</v>
      </c>
      <c r="F22" s="148">
        <v>3478142</v>
      </c>
      <c r="G22" s="148">
        <v>3721490</v>
      </c>
      <c r="H22" s="148">
        <v>3789305</v>
      </c>
      <c r="I22" s="148">
        <v>4043568</v>
      </c>
      <c r="J22" s="148">
        <v>4280653</v>
      </c>
      <c r="K22" s="148">
        <v>4601593</v>
      </c>
      <c r="L22" s="148">
        <v>4904650</v>
      </c>
      <c r="M22" s="148">
        <v>5299880</v>
      </c>
      <c r="N22" s="148">
        <v>5610060</v>
      </c>
      <c r="O22" s="148">
        <v>5587456</v>
      </c>
      <c r="P22" s="148">
        <v>6196722</v>
      </c>
      <c r="Q22" s="148">
        <v>6377942</v>
      </c>
      <c r="R22" s="148">
        <v>6785541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sheetPr codeName="Hoja226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607</v>
      </c>
      <c r="B1" s="90"/>
      <c r="C1" s="90"/>
      <c r="D1" s="90"/>
      <c r="E1" s="90"/>
      <c r="F1" s="81"/>
      <c r="G1" s="84"/>
      <c r="H1" s="122">
        <v>231</v>
      </c>
      <c r="I1" s="2"/>
    </row>
    <row r="2" spans="1:18" ht="18" x14ac:dyDescent="0.3">
      <c r="A2" s="229" t="s">
        <v>84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7.5465028386699036</v>
      </c>
      <c r="C9" s="239">
        <v>10.688819769454044</v>
      </c>
      <c r="D9" s="239">
        <v>10.920812137627184</v>
      </c>
      <c r="E9" s="239">
        <v>9.9126724134792248</v>
      </c>
      <c r="F9" s="239">
        <v>10.803181698734555</v>
      </c>
      <c r="G9" s="239">
        <v>13.735788622299133</v>
      </c>
      <c r="H9" s="239">
        <v>13.308086839143327</v>
      </c>
      <c r="I9" s="239">
        <v>11.166375834411589</v>
      </c>
      <c r="J9" s="239">
        <v>10.676174873319562</v>
      </c>
      <c r="K9" s="239">
        <v>10.669196515206799</v>
      </c>
      <c r="L9" s="239">
        <v>10.014292559102076</v>
      </c>
      <c r="M9" s="239">
        <v>8.9840336007607711</v>
      </c>
      <c r="N9" s="239">
        <v>9.8439054127763335</v>
      </c>
      <c r="O9" s="239">
        <v>9.6945192946485843</v>
      </c>
      <c r="P9" s="239">
        <v>9.567284122153616</v>
      </c>
      <c r="Q9" s="239">
        <v>11.879051267634607</v>
      </c>
      <c r="R9" s="239">
        <v>11.743529366339397</v>
      </c>
    </row>
    <row r="10" spans="1:18" x14ac:dyDescent="0.3">
      <c r="A10" s="227" t="s">
        <v>77</v>
      </c>
      <c r="B10" s="239">
        <v>9.0898844130298025E-3</v>
      </c>
      <c r="C10" s="239">
        <v>1.1698476805994404E-2</v>
      </c>
      <c r="D10" s="239">
        <v>1.8794760487002841E-2</v>
      </c>
      <c r="E10" s="239">
        <v>7.9969468610163075E-2</v>
      </c>
      <c r="F10" s="239">
        <v>0.11992034827790241</v>
      </c>
      <c r="G10" s="239">
        <v>0.11850092301739358</v>
      </c>
      <c r="H10" s="239">
        <v>0.12250267529269879</v>
      </c>
      <c r="I10" s="239">
        <v>0.1450451680298192</v>
      </c>
      <c r="J10" s="239">
        <v>0.141170050457255</v>
      </c>
      <c r="K10" s="239">
        <v>0.15003499874934614</v>
      </c>
      <c r="L10" s="239">
        <v>0.17797396348363287</v>
      </c>
      <c r="M10" s="239">
        <v>0.22794855732582625</v>
      </c>
      <c r="N10" s="239">
        <v>0.1842048035136879</v>
      </c>
      <c r="O10" s="239">
        <v>0.21945586685604324</v>
      </c>
      <c r="P10" s="239">
        <v>0.18343569390397052</v>
      </c>
      <c r="Q10" s="239">
        <v>0.22660914759024148</v>
      </c>
      <c r="R10" s="239">
        <v>0.21357176973803563</v>
      </c>
    </row>
    <row r="11" spans="1:18" x14ac:dyDescent="0.3">
      <c r="A11" s="227" t="s">
        <v>489</v>
      </c>
      <c r="B11" s="239">
        <v>26.298893983264112</v>
      </c>
      <c r="C11" s="239">
        <v>23.236164962725589</v>
      </c>
      <c r="D11" s="239">
        <v>18.897731006182603</v>
      </c>
      <c r="E11" s="239">
        <v>23.887006053649053</v>
      </c>
      <c r="F11" s="239">
        <v>28.913598122215827</v>
      </c>
      <c r="G11" s="239">
        <v>21.273925228873381</v>
      </c>
      <c r="H11" s="239">
        <v>18.248887328942907</v>
      </c>
      <c r="I11" s="239">
        <v>16.579046030634331</v>
      </c>
      <c r="J11" s="239">
        <v>12.494308695425675</v>
      </c>
      <c r="K11" s="239">
        <v>10.54024117300248</v>
      </c>
      <c r="L11" s="239">
        <v>10.332806622287013</v>
      </c>
      <c r="M11" s="239">
        <v>10.531823362038386</v>
      </c>
      <c r="N11" s="239">
        <v>10.655180158500979</v>
      </c>
      <c r="O11" s="239">
        <v>8.7330441617795298</v>
      </c>
      <c r="P11" s="239">
        <v>12.407979573716556</v>
      </c>
      <c r="Q11" s="239">
        <v>11.682169577584745</v>
      </c>
      <c r="R11" s="239">
        <v>13.048996388055132</v>
      </c>
    </row>
    <row r="12" spans="1:18" x14ac:dyDescent="0.3">
      <c r="A12" s="227" t="s">
        <v>56</v>
      </c>
      <c r="B12" s="239">
        <v>1.8547000156346014</v>
      </c>
      <c r="C12" s="239">
        <v>1.9578316630300476</v>
      </c>
      <c r="D12" s="239">
        <v>1.9854333321434843</v>
      </c>
      <c r="E12" s="239">
        <v>2.0440871415648267</v>
      </c>
      <c r="F12" s="239">
        <v>1.7942050669581635</v>
      </c>
      <c r="G12" s="239">
        <v>1.8621304907442986</v>
      </c>
      <c r="H12" s="239">
        <v>1.9714433121641042</v>
      </c>
      <c r="I12" s="239">
        <v>1.8106533635640605</v>
      </c>
      <c r="J12" s="239">
        <v>1.732235712635432</v>
      </c>
      <c r="K12" s="239">
        <v>1.6948695810342203</v>
      </c>
      <c r="L12" s="239">
        <v>1.6233982037454253</v>
      </c>
      <c r="M12" s="239">
        <v>1.510732318467588</v>
      </c>
      <c r="N12" s="239">
        <v>1.4628542297230331</v>
      </c>
      <c r="O12" s="239">
        <v>1.265083787684413</v>
      </c>
      <c r="P12" s="239">
        <v>1.2731570013952538</v>
      </c>
      <c r="Q12" s="239">
        <v>1.3848667799111374</v>
      </c>
      <c r="R12" s="239">
        <v>1.3962188129141067</v>
      </c>
    </row>
    <row r="13" spans="1:18" x14ac:dyDescent="0.3">
      <c r="A13" s="227" t="s">
        <v>490</v>
      </c>
      <c r="B13" s="239">
        <v>29.725699608003787</v>
      </c>
      <c r="C13" s="239">
        <v>28.792791944271894</v>
      </c>
      <c r="D13" s="239">
        <v>30.556820276195563</v>
      </c>
      <c r="E13" s="239">
        <v>25.801010408939902</v>
      </c>
      <c r="F13" s="239">
        <v>23.561085200086712</v>
      </c>
      <c r="G13" s="239">
        <v>24.277668353267106</v>
      </c>
      <c r="H13" s="239">
        <v>24.638027289964782</v>
      </c>
      <c r="I13" s="239">
        <v>25.071619915876276</v>
      </c>
      <c r="J13" s="239">
        <v>27.126001570321161</v>
      </c>
      <c r="K13" s="239">
        <v>29.568977525826384</v>
      </c>
      <c r="L13" s="239">
        <v>31.761512034497873</v>
      </c>
      <c r="M13" s="239">
        <v>33.911522525038301</v>
      </c>
      <c r="N13" s="239">
        <v>35.113136044890787</v>
      </c>
      <c r="O13" s="239">
        <v>36.917588254833682</v>
      </c>
      <c r="P13" s="239">
        <v>32.944434170195144</v>
      </c>
      <c r="Q13" s="239">
        <v>30.638785990841562</v>
      </c>
      <c r="R13" s="239">
        <v>28.423260577159581</v>
      </c>
    </row>
    <row r="14" spans="1:18" x14ac:dyDescent="0.3">
      <c r="A14" s="227" t="s">
        <v>58</v>
      </c>
      <c r="B14" s="239">
        <v>6.4479196082542618</v>
      </c>
      <c r="C14" s="239">
        <v>6.9688910217741169</v>
      </c>
      <c r="D14" s="239">
        <v>7.2880690423341052</v>
      </c>
      <c r="E14" s="239">
        <v>9.3704622043305985</v>
      </c>
      <c r="F14" s="239">
        <v>6.8821801985082836</v>
      </c>
      <c r="G14" s="239">
        <v>9.5864290915735371</v>
      </c>
      <c r="H14" s="239">
        <v>10.394544646049869</v>
      </c>
      <c r="I14" s="239">
        <v>12.486793841478615</v>
      </c>
      <c r="J14" s="239">
        <v>14.405255459856242</v>
      </c>
      <c r="K14" s="239">
        <v>13.564672060306071</v>
      </c>
      <c r="L14" s="239">
        <v>11.608351258499587</v>
      </c>
      <c r="M14" s="239">
        <v>10.692543982127898</v>
      </c>
      <c r="N14" s="239">
        <v>8.7854853602278773</v>
      </c>
      <c r="O14" s="239">
        <v>9.112984513882525</v>
      </c>
      <c r="P14" s="239">
        <v>10.885045351397077</v>
      </c>
      <c r="Q14" s="239">
        <v>9.8586346504875717</v>
      </c>
      <c r="R14" s="239">
        <v>10.456380707153636</v>
      </c>
    </row>
    <row r="15" spans="1:18" x14ac:dyDescent="0.3">
      <c r="A15" s="227" t="s">
        <v>59</v>
      </c>
      <c r="B15" s="239">
        <v>3.7978345067364123</v>
      </c>
      <c r="C15" s="239">
        <v>4.3110568919726022</v>
      </c>
      <c r="D15" s="239">
        <v>4.3962620281003524</v>
      </c>
      <c r="E15" s="239">
        <v>4.3893837882424362</v>
      </c>
      <c r="F15" s="239">
        <v>4.5646497469051006</v>
      </c>
      <c r="G15" s="239">
        <v>4.8075636371453365</v>
      </c>
      <c r="H15" s="239">
        <v>5.0151149089344882</v>
      </c>
      <c r="I15" s="239">
        <v>4.7768208671153793</v>
      </c>
      <c r="J15" s="239">
        <v>4.6271211424985861</v>
      </c>
      <c r="K15" s="239">
        <v>4.4914228616046659</v>
      </c>
      <c r="L15" s="239">
        <v>4.3726259773888048</v>
      </c>
      <c r="M15" s="239">
        <v>4.2793233054333308</v>
      </c>
      <c r="N15" s="239">
        <v>4.2285644003807441</v>
      </c>
      <c r="O15" s="239">
        <v>4.1553973758361593</v>
      </c>
      <c r="P15" s="239">
        <v>4.435232046878979</v>
      </c>
      <c r="Q15" s="239">
        <v>4.902694317383256</v>
      </c>
      <c r="R15" s="239">
        <v>5.0595671001029983</v>
      </c>
    </row>
    <row r="16" spans="1:18" x14ac:dyDescent="0.3">
      <c r="A16" s="227" t="s">
        <v>334</v>
      </c>
      <c r="B16" s="239">
        <v>1.8125633514444228</v>
      </c>
      <c r="C16" s="239">
        <v>1.8318768169079993</v>
      </c>
      <c r="D16" s="239">
        <v>2.0434566915539407</v>
      </c>
      <c r="E16" s="239">
        <v>2.0119139944253073</v>
      </c>
      <c r="F16" s="239">
        <v>1.8754553436863706</v>
      </c>
      <c r="G16" s="239">
        <v>1.9228051130058124</v>
      </c>
      <c r="H16" s="239">
        <v>2.0999365318970105</v>
      </c>
      <c r="I16" s="239">
        <v>2.0838774072799073</v>
      </c>
      <c r="J16" s="239">
        <v>2.3165624497010153</v>
      </c>
      <c r="K16" s="239">
        <v>2.3017246418794537</v>
      </c>
      <c r="L16" s="239">
        <v>2.192470410732672</v>
      </c>
      <c r="M16" s="239">
        <v>2.0195740280912018</v>
      </c>
      <c r="N16" s="239">
        <v>1.9898717660773682</v>
      </c>
      <c r="O16" s="239">
        <v>2.1802766768991111</v>
      </c>
      <c r="P16" s="239">
        <v>2.1881568997285985</v>
      </c>
      <c r="Q16" s="239">
        <v>2.2775998903721608</v>
      </c>
      <c r="R16" s="239">
        <v>2.2598198139249326</v>
      </c>
    </row>
    <row r="17" spans="1:18" x14ac:dyDescent="0.3">
      <c r="A17" s="227" t="s">
        <v>491</v>
      </c>
      <c r="B17" s="239">
        <v>0.85485312968760285</v>
      </c>
      <c r="C17" s="239">
        <v>0.87846964488208468</v>
      </c>
      <c r="D17" s="239">
        <v>0.97725469741528326</v>
      </c>
      <c r="E17" s="239">
        <v>1.0135203347860899</v>
      </c>
      <c r="F17" s="239">
        <v>1.0238799910986958</v>
      </c>
      <c r="G17" s="239">
        <v>1.0878438474911929</v>
      </c>
      <c r="H17" s="239">
        <v>1.2611811400771382</v>
      </c>
      <c r="I17" s="239">
        <v>1.2969980967304122</v>
      </c>
      <c r="J17" s="239">
        <v>1.3252183720567867</v>
      </c>
      <c r="K17" s="239">
        <v>1.3329731682050108</v>
      </c>
      <c r="L17" s="239">
        <v>1.3417267287166261</v>
      </c>
      <c r="M17" s="239">
        <v>1.3578986694038355</v>
      </c>
      <c r="N17" s="239">
        <v>1.3252799435300158</v>
      </c>
      <c r="O17" s="239">
        <v>0.63538755383487577</v>
      </c>
      <c r="P17" s="239">
        <v>0.7607086456355473</v>
      </c>
      <c r="Q17" s="239">
        <v>0.96474693561026426</v>
      </c>
      <c r="R17" s="239">
        <v>1.0707768179427404</v>
      </c>
    </row>
    <row r="18" spans="1:18" x14ac:dyDescent="0.3">
      <c r="A18" s="227" t="s">
        <v>492</v>
      </c>
      <c r="B18" s="239">
        <v>0.37454363730310802</v>
      </c>
      <c r="C18" s="239">
        <v>0.38556385536945137</v>
      </c>
      <c r="D18" s="239">
        <v>0.37498461087925239</v>
      </c>
      <c r="E18" s="239">
        <v>0.36969329259392025</v>
      </c>
      <c r="F18" s="239">
        <v>0.33316638596124026</v>
      </c>
      <c r="G18" s="239">
        <v>0.33250122934631021</v>
      </c>
      <c r="H18" s="239">
        <v>0.34254302569996342</v>
      </c>
      <c r="I18" s="239">
        <v>0.33871076237619846</v>
      </c>
      <c r="J18" s="239">
        <v>0.33223902988632809</v>
      </c>
      <c r="K18" s="239">
        <v>0.31350012919438985</v>
      </c>
      <c r="L18" s="239">
        <v>0.34169614549458166</v>
      </c>
      <c r="M18" s="239">
        <v>0.31374295267062652</v>
      </c>
      <c r="N18" s="239">
        <v>0.31641372819542035</v>
      </c>
      <c r="O18" s="239">
        <v>0.3393852228992944</v>
      </c>
      <c r="P18" s="239">
        <v>0.31444044125264936</v>
      </c>
      <c r="Q18" s="239">
        <v>0.3486077483928201</v>
      </c>
      <c r="R18" s="239">
        <v>0.32667992132093815</v>
      </c>
    </row>
    <row r="19" spans="1:18" x14ac:dyDescent="0.3">
      <c r="A19" s="227" t="s">
        <v>335</v>
      </c>
      <c r="B19" s="239">
        <v>7.1532542392190939</v>
      </c>
      <c r="C19" s="239">
        <v>7.1969178811778614</v>
      </c>
      <c r="D19" s="239">
        <v>8.6073082479130889</v>
      </c>
      <c r="E19" s="239">
        <v>8.0237909169115227</v>
      </c>
      <c r="F19" s="239">
        <v>7.7973239735467965</v>
      </c>
      <c r="G19" s="239">
        <v>8.0321054201408568</v>
      </c>
      <c r="H19" s="239">
        <v>8.5920505211377804</v>
      </c>
      <c r="I19" s="239">
        <v>9.7553695152400053</v>
      </c>
      <c r="J19" s="239">
        <v>9.6645301546282774</v>
      </c>
      <c r="K19" s="239">
        <v>9.8724941558282104</v>
      </c>
      <c r="L19" s="239">
        <v>9.749910798935705</v>
      </c>
      <c r="M19" s="239">
        <v>9.5926322860140232</v>
      </c>
      <c r="N19" s="239">
        <v>9.2450348124618991</v>
      </c>
      <c r="O19" s="239">
        <v>9.9317113190690005</v>
      </c>
      <c r="P19" s="239">
        <v>9.2199230496381794</v>
      </c>
      <c r="Q19" s="239">
        <v>9.5660481076811301</v>
      </c>
      <c r="R19" s="239">
        <v>9.0395592628502275</v>
      </c>
    </row>
    <row r="20" spans="1:18" x14ac:dyDescent="0.3">
      <c r="A20" s="227" t="s">
        <v>136</v>
      </c>
      <c r="B20" s="239">
        <v>14.124145197369669</v>
      </c>
      <c r="C20" s="239">
        <v>13.739917071628316</v>
      </c>
      <c r="D20" s="239">
        <v>13.933073169168143</v>
      </c>
      <c r="E20" s="239">
        <v>13.096489982466958</v>
      </c>
      <c r="F20" s="239">
        <v>12.331353924020354</v>
      </c>
      <c r="G20" s="239">
        <v>12.962738043095642</v>
      </c>
      <c r="H20" s="239">
        <v>14.005681780695934</v>
      </c>
      <c r="I20" s="239">
        <v>14.488689197263408</v>
      </c>
      <c r="J20" s="239">
        <v>15.159182489213679</v>
      </c>
      <c r="K20" s="239">
        <v>15.49989318916297</v>
      </c>
      <c r="L20" s="239">
        <v>16.483235297116003</v>
      </c>
      <c r="M20" s="239">
        <v>16.578224412628209</v>
      </c>
      <c r="N20" s="239">
        <v>16.850069339721855</v>
      </c>
      <c r="O20" s="239">
        <v>16.815165971776779</v>
      </c>
      <c r="P20" s="239">
        <v>15.820203004104428</v>
      </c>
      <c r="Q20" s="239">
        <v>16.270185586510507</v>
      </c>
      <c r="R20" s="239">
        <v>16.961639462498272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100.00000000000001</v>
      </c>
      <c r="E22" s="125">
        <v>100.00000000000001</v>
      </c>
      <c r="F22" s="125">
        <v>99.999999999999986</v>
      </c>
      <c r="G22" s="125">
        <v>99.999999999999972</v>
      </c>
      <c r="H22" s="125">
        <v>100.00000000000001</v>
      </c>
      <c r="I22" s="125">
        <v>100</v>
      </c>
      <c r="J22" s="125">
        <v>99.999999999999972</v>
      </c>
      <c r="K22" s="125">
        <v>100.00000000000001</v>
      </c>
      <c r="L22" s="125">
        <v>99.999999999999972</v>
      </c>
      <c r="M22" s="125">
        <v>100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sheetPr codeName="Hoja227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606</v>
      </c>
      <c r="B1" s="90"/>
      <c r="C1" s="90"/>
      <c r="D1" s="90"/>
      <c r="E1" s="90"/>
      <c r="F1" s="81"/>
      <c r="G1" s="84"/>
      <c r="H1" s="122">
        <v>232</v>
      </c>
      <c r="I1" s="78"/>
    </row>
    <row r="2" spans="1:18" ht="18" x14ac:dyDescent="0.3">
      <c r="A2" s="229" t="s">
        <v>84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22.010802324291575</v>
      </c>
      <c r="D9" s="239">
        <v>-2.4781875132824922</v>
      </c>
      <c r="E9" s="239">
        <v>0.60217419052372634</v>
      </c>
      <c r="F9" s="239">
        <v>3.0941994884665576</v>
      </c>
      <c r="G9" s="239">
        <v>11.752937487181825</v>
      </c>
      <c r="H9" s="239">
        <v>14.625486206941488</v>
      </c>
      <c r="I9" s="239">
        <v>-6.5377623451859677</v>
      </c>
      <c r="J9" s="239">
        <v>1.6012145359276815</v>
      </c>
      <c r="K9" s="239">
        <v>4.6842757285580916</v>
      </c>
      <c r="L9" s="239">
        <v>0.35689792476347293</v>
      </c>
      <c r="M9" s="239">
        <v>0.49595176988219691</v>
      </c>
      <c r="N9" s="239">
        <v>15.594856486359433</v>
      </c>
      <c r="O9" s="239">
        <v>-3.1614543918251172</v>
      </c>
      <c r="P9" s="239">
        <v>16.663399889500624</v>
      </c>
      <c r="Q9" s="239">
        <v>21.296751258573352</v>
      </c>
      <c r="R9" s="239">
        <v>9.615981610081306</v>
      </c>
    </row>
    <row r="10" spans="1:18" x14ac:dyDescent="0.3">
      <c r="A10" s="227" t="s">
        <v>77</v>
      </c>
      <c r="B10" s="240" t="s">
        <v>440</v>
      </c>
      <c r="C10" s="239">
        <v>4.3333333333333286</v>
      </c>
      <c r="D10" s="239">
        <v>2.6076120530802172</v>
      </c>
      <c r="E10" s="239">
        <v>8.2920442202681244</v>
      </c>
      <c r="F10" s="239">
        <v>3.9235349929795973</v>
      </c>
      <c r="G10" s="239">
        <v>2.1024828738781025</v>
      </c>
      <c r="H10" s="239">
        <v>-1.9080156107153101</v>
      </c>
      <c r="I10" s="239">
        <v>5.7100065423795598</v>
      </c>
      <c r="J10" s="239">
        <v>-3.6104345050860331</v>
      </c>
      <c r="K10" s="239">
        <v>2.5622611769381791</v>
      </c>
      <c r="L10" s="239">
        <v>9.1494612970309817</v>
      </c>
      <c r="M10" s="239">
        <v>3.8251064442525831</v>
      </c>
      <c r="N10" s="239">
        <v>-6.2428310704894159</v>
      </c>
      <c r="O10" s="239">
        <v>2.3714057850348809</v>
      </c>
      <c r="P10" s="239">
        <v>0.29616197865422578</v>
      </c>
      <c r="Q10" s="239">
        <v>7.2071670050971193</v>
      </c>
      <c r="R10" s="239">
        <v>12.392134699941522</v>
      </c>
    </row>
    <row r="11" spans="1:18" x14ac:dyDescent="0.3">
      <c r="A11" s="227" t="s">
        <v>489</v>
      </c>
      <c r="B11" s="240" t="s">
        <v>440</v>
      </c>
      <c r="C11" s="239">
        <v>-12.705424440874836</v>
      </c>
      <c r="D11" s="239">
        <v>-10.992363701432836</v>
      </c>
      <c r="E11" s="239">
        <v>39.953604113712316</v>
      </c>
      <c r="F11" s="239">
        <v>41.884345560199307</v>
      </c>
      <c r="G11" s="239">
        <v>-17.154025965538949</v>
      </c>
      <c r="H11" s="239">
        <v>-14.64487112267814</v>
      </c>
      <c r="I11" s="239">
        <v>-7.387098287661459</v>
      </c>
      <c r="J11" s="239">
        <v>-3.4290425925989467</v>
      </c>
      <c r="K11" s="239">
        <v>14.355990809889533</v>
      </c>
      <c r="L11" s="239">
        <v>12.839801044457005</v>
      </c>
      <c r="M11" s="239">
        <v>1.7899885907395969</v>
      </c>
      <c r="N11" s="239">
        <v>7.6147911511480544</v>
      </c>
      <c r="O11" s="239">
        <v>18.681204770812144</v>
      </c>
      <c r="P11" s="239">
        <v>32.720836565393512</v>
      </c>
      <c r="Q11" s="239">
        <v>-3.3983222309015559</v>
      </c>
      <c r="R11" s="239">
        <v>-3.064327437213862</v>
      </c>
    </row>
    <row r="12" spans="1:18" x14ac:dyDescent="0.3">
      <c r="A12" s="227" t="s">
        <v>56</v>
      </c>
      <c r="B12" s="240" t="s">
        <v>440</v>
      </c>
      <c r="C12" s="239">
        <v>8.915687701424261</v>
      </c>
      <c r="D12" s="239">
        <v>10.81163886633594</v>
      </c>
      <c r="E12" s="239">
        <v>-0.72803520919858045</v>
      </c>
      <c r="F12" s="239">
        <v>-4.1523794367516018</v>
      </c>
      <c r="G12" s="239">
        <v>7.782497911507221</v>
      </c>
      <c r="H12" s="239">
        <v>1.6296560694822233</v>
      </c>
      <c r="I12" s="239">
        <v>-1.1962748391467812</v>
      </c>
      <c r="J12" s="239">
        <v>3.2056039185138729</v>
      </c>
      <c r="K12" s="239">
        <v>7.133821659415517</v>
      </c>
      <c r="L12" s="239">
        <v>2.7812685855712829</v>
      </c>
      <c r="M12" s="239">
        <v>-2.470523031208387</v>
      </c>
      <c r="N12" s="239">
        <v>2.885567608508083</v>
      </c>
      <c r="O12" s="239">
        <v>-1.2769261878087264</v>
      </c>
      <c r="P12" s="239">
        <v>-6.7997411545141375</v>
      </c>
      <c r="Q12" s="239">
        <v>11.761312649859406</v>
      </c>
      <c r="R12" s="239">
        <v>15.89514705096984</v>
      </c>
    </row>
    <row r="13" spans="1:18" x14ac:dyDescent="0.3">
      <c r="A13" s="227" t="s">
        <v>490</v>
      </c>
      <c r="B13" s="240" t="s">
        <v>440</v>
      </c>
      <c r="C13" s="239">
        <v>8.5791402396053513</v>
      </c>
      <c r="D13" s="239">
        <v>2.3817999840457986</v>
      </c>
      <c r="E13" s="239">
        <v>-9.0362943283169841</v>
      </c>
      <c r="F13" s="239">
        <v>1.3541983684074239</v>
      </c>
      <c r="G13" s="239">
        <v>6.5953412921892323</v>
      </c>
      <c r="H13" s="239">
        <v>3.0474103707184099</v>
      </c>
      <c r="I13" s="239">
        <v>10.807446277759098</v>
      </c>
      <c r="J13" s="239">
        <v>11.949528104959725</v>
      </c>
      <c r="K13" s="239">
        <v>14.480123805419581</v>
      </c>
      <c r="L13" s="239">
        <v>-5.2005307282383058</v>
      </c>
      <c r="M13" s="239">
        <v>5.0092202430672899</v>
      </c>
      <c r="N13" s="239">
        <v>8.5777410619396477</v>
      </c>
      <c r="O13" s="239">
        <v>8.6369108716082081</v>
      </c>
      <c r="P13" s="239">
        <v>-2.7604364351507371</v>
      </c>
      <c r="Q13" s="239">
        <v>0.96536078184531959</v>
      </c>
      <c r="R13" s="239">
        <v>3.2411946263576823</v>
      </c>
    </row>
    <row r="14" spans="1:18" x14ac:dyDescent="0.3">
      <c r="A14" s="227" t="s">
        <v>58</v>
      </c>
      <c r="B14" s="240" t="s">
        <v>440</v>
      </c>
      <c r="C14" s="239">
        <v>4.8288618526098048</v>
      </c>
      <c r="D14" s="239">
        <v>1.0669424731334516</v>
      </c>
      <c r="E14" s="239">
        <v>2.6284581116523356</v>
      </c>
      <c r="F14" s="239">
        <v>2.9779899707848472</v>
      </c>
      <c r="G14" s="239">
        <v>4.2052063174585612</v>
      </c>
      <c r="H14" s="239">
        <v>4.2871266828447432</v>
      </c>
      <c r="I14" s="239">
        <v>7.4409514037769213</v>
      </c>
      <c r="J14" s="239">
        <v>10.045029668220607</v>
      </c>
      <c r="K14" s="239">
        <v>4.3755790096470264</v>
      </c>
      <c r="L14" s="239">
        <v>2.4115565236666185</v>
      </c>
      <c r="M14" s="239">
        <v>3.7973424699532501</v>
      </c>
      <c r="N14" s="239">
        <v>1.3394063851135201</v>
      </c>
      <c r="O14" s="239">
        <v>8.6216233127924085</v>
      </c>
      <c r="P14" s="239">
        <v>3.3401226733128055</v>
      </c>
      <c r="Q14" s="239">
        <v>8.6549452746053817</v>
      </c>
      <c r="R14" s="239">
        <v>11.898001844900904</v>
      </c>
    </row>
    <row r="15" spans="1:18" x14ac:dyDescent="0.3">
      <c r="A15" s="227" t="s">
        <v>59</v>
      </c>
      <c r="B15" s="240" t="s">
        <v>440</v>
      </c>
      <c r="C15" s="239">
        <v>9.463524811858818</v>
      </c>
      <c r="D15" s="239">
        <v>2.9132637287587926</v>
      </c>
      <c r="E15" s="239">
        <v>0.18212426343482946</v>
      </c>
      <c r="F15" s="239">
        <v>5.4607150284637953</v>
      </c>
      <c r="G15" s="239">
        <v>8.6674899395660532E-2</v>
      </c>
      <c r="H15" s="239">
        <v>0.67400108083846533</v>
      </c>
      <c r="I15" s="239">
        <v>1.0574162500833353</v>
      </c>
      <c r="J15" s="239">
        <v>1.8376458713559742</v>
      </c>
      <c r="K15" s="239">
        <v>2.3606223321291679</v>
      </c>
      <c r="L15" s="239">
        <v>3.1870869334748875</v>
      </c>
      <c r="M15" s="239">
        <v>2.759926917391752</v>
      </c>
      <c r="N15" s="239">
        <v>2.028589805771162</v>
      </c>
      <c r="O15" s="239">
        <v>8.8234298150877919</v>
      </c>
      <c r="P15" s="239">
        <v>7.4940121525968806</v>
      </c>
      <c r="Q15" s="239">
        <v>10.832370855222166</v>
      </c>
      <c r="R15" s="239">
        <v>7.1285968122580385</v>
      </c>
    </row>
    <row r="16" spans="1:18" x14ac:dyDescent="0.3">
      <c r="A16" s="227" t="s">
        <v>334</v>
      </c>
      <c r="B16" s="240" t="s">
        <v>440</v>
      </c>
      <c r="C16" s="239">
        <v>0.93286655683691322</v>
      </c>
      <c r="D16" s="239">
        <v>14.279946340607324</v>
      </c>
      <c r="E16" s="239">
        <v>0.47519193392562897</v>
      </c>
      <c r="F16" s="239">
        <v>1.7977342173813184</v>
      </c>
      <c r="G16" s="239">
        <v>0.23803797917945246</v>
      </c>
      <c r="H16" s="239">
        <v>5.292816678900607</v>
      </c>
      <c r="I16" s="239">
        <v>2.3140480230254639</v>
      </c>
      <c r="J16" s="239">
        <v>13.163601968890177</v>
      </c>
      <c r="K16" s="239">
        <v>4.0850930494002853</v>
      </c>
      <c r="L16" s="239">
        <v>-2.7896175670300352</v>
      </c>
      <c r="M16" s="239">
        <v>-2.9538725396586472</v>
      </c>
      <c r="N16" s="239">
        <v>2.1212456649978009</v>
      </c>
      <c r="O16" s="239">
        <v>34.454957115635665</v>
      </c>
      <c r="P16" s="239">
        <v>-0.49043617697167008</v>
      </c>
      <c r="Q16" s="239">
        <v>2.0329909802971287</v>
      </c>
      <c r="R16" s="239">
        <v>7.4967846181116329</v>
      </c>
    </row>
    <row r="17" spans="1:18" x14ac:dyDescent="0.3">
      <c r="A17" s="227" t="s">
        <v>491</v>
      </c>
      <c r="B17" s="240" t="s">
        <v>440</v>
      </c>
      <c r="C17" s="239">
        <v>1.3190792309681854</v>
      </c>
      <c r="D17" s="239">
        <v>13.155707223711005</v>
      </c>
      <c r="E17" s="239">
        <v>6.8225000442007229</v>
      </c>
      <c r="F17" s="239">
        <v>6.0160913432920466</v>
      </c>
      <c r="G17" s="239">
        <v>3.5101577560233181</v>
      </c>
      <c r="H17" s="239">
        <v>9.5645912010505469</v>
      </c>
      <c r="I17" s="239">
        <v>8.4936319474546025</v>
      </c>
      <c r="J17" s="239">
        <v>5.1244837381580624</v>
      </c>
      <c r="K17" s="239">
        <v>5.2535118795306914</v>
      </c>
      <c r="L17" s="239">
        <v>5.5370459633702609</v>
      </c>
      <c r="M17" s="239">
        <v>5.3354153130284772</v>
      </c>
      <c r="N17" s="239">
        <v>0.27607668223991766</v>
      </c>
      <c r="O17" s="239">
        <v>5.3363621869256406</v>
      </c>
      <c r="P17" s="239">
        <v>-1.6012845518406067</v>
      </c>
      <c r="Q17" s="239">
        <v>7.9765988280278179</v>
      </c>
      <c r="R17" s="239">
        <v>17.0598550547695</v>
      </c>
    </row>
    <row r="18" spans="1:18" x14ac:dyDescent="0.3">
      <c r="A18" s="227" t="s">
        <v>492</v>
      </c>
      <c r="B18" s="240" t="s">
        <v>440</v>
      </c>
      <c r="C18" s="239">
        <v>-9.1261451726567913</v>
      </c>
      <c r="D18" s="239">
        <v>-11.569034087581471</v>
      </c>
      <c r="E18" s="239">
        <v>-4.8888162578996486</v>
      </c>
      <c r="F18" s="239">
        <v>-8.0916579325882907</v>
      </c>
      <c r="G18" s="239">
        <v>-7.8139852759262567</v>
      </c>
      <c r="H18" s="239">
        <v>-3.8713318834737436</v>
      </c>
      <c r="I18" s="239">
        <v>-5.0855115256630228</v>
      </c>
      <c r="J18" s="239">
        <v>-7.018053210412333</v>
      </c>
      <c r="K18" s="239">
        <v>-4.7645348245923032</v>
      </c>
      <c r="L18" s="239">
        <v>2.8216357841599091</v>
      </c>
      <c r="M18" s="239">
        <v>-1.1339465132287359</v>
      </c>
      <c r="N18" s="239">
        <v>-1.5475400850265117</v>
      </c>
      <c r="O18" s="239">
        <v>-4.3917136603567997</v>
      </c>
      <c r="P18" s="239">
        <v>-7.9151752921076621</v>
      </c>
      <c r="Q18" s="239">
        <v>10.343579068958036</v>
      </c>
      <c r="R18" s="239">
        <v>2.1479481460048788</v>
      </c>
    </row>
    <row r="19" spans="1:18" x14ac:dyDescent="0.3">
      <c r="A19" s="227" t="s">
        <v>335</v>
      </c>
      <c r="B19" s="240" t="s">
        <v>440</v>
      </c>
      <c r="C19" s="239">
        <v>5.7999362644366386</v>
      </c>
      <c r="D19" s="239">
        <v>9.4816730218624912E-2</v>
      </c>
      <c r="E19" s="239">
        <v>0.55394648317029294</v>
      </c>
      <c r="F19" s="239">
        <v>4.5695099280154778</v>
      </c>
      <c r="G19" s="239">
        <v>1.7641882228551822</v>
      </c>
      <c r="H19" s="239">
        <v>6.673401583359734</v>
      </c>
      <c r="I19" s="239">
        <v>10.29820637818257</v>
      </c>
      <c r="J19" s="239">
        <v>3.6256942217198116</v>
      </c>
      <c r="K19" s="239">
        <v>1.7758815507834953</v>
      </c>
      <c r="L19" s="239">
        <v>-9.6741704752687951E-2</v>
      </c>
      <c r="M19" s="239">
        <v>0.47337919009835616</v>
      </c>
      <c r="N19" s="239">
        <v>-0.45109167436557129</v>
      </c>
      <c r="O19" s="239">
        <v>2.7064143001392864</v>
      </c>
      <c r="P19" s="239">
        <v>-5.970928813349019E-2</v>
      </c>
      <c r="Q19" s="239">
        <v>5.0790259518663845</v>
      </c>
      <c r="R19" s="239">
        <v>-0.80337638864698135</v>
      </c>
    </row>
    <row r="20" spans="1:18" x14ac:dyDescent="0.3">
      <c r="A20" s="227" t="s">
        <v>136</v>
      </c>
      <c r="B20" s="240" t="s">
        <v>440</v>
      </c>
      <c r="C20" s="239">
        <v>1.8270253501152354</v>
      </c>
      <c r="D20" s="239">
        <v>0.96447953046825319</v>
      </c>
      <c r="E20" s="239">
        <v>0.83712594883489544</v>
      </c>
      <c r="F20" s="239">
        <v>2.0008322515455319</v>
      </c>
      <c r="G20" s="239">
        <v>4.2581993717331983</v>
      </c>
      <c r="H20" s="239">
        <v>4.4542013598251771</v>
      </c>
      <c r="I20" s="239">
        <v>7.5827547007638429</v>
      </c>
      <c r="J20" s="239">
        <v>4.3225629671965322</v>
      </c>
      <c r="K20" s="239">
        <v>6.6666508898534573</v>
      </c>
      <c r="L20" s="239">
        <v>9.5696810321366854</v>
      </c>
      <c r="M20" s="239">
        <v>2.8383337123467669</v>
      </c>
      <c r="N20" s="239">
        <v>2.935037838056374</v>
      </c>
      <c r="O20" s="239">
        <v>3.1271743158307004</v>
      </c>
      <c r="P20" s="239">
        <v>0.88334288856124488</v>
      </c>
      <c r="Q20" s="239">
        <v>3.7222479792144298</v>
      </c>
      <c r="R20" s="239">
        <v>9.2642921070504372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2.3609617996442012</v>
      </c>
      <c r="D22" s="125">
        <v>-0.51826358876874679</v>
      </c>
      <c r="E22" s="125">
        <v>5.2993113549967887</v>
      </c>
      <c r="F22" s="125">
        <v>11.498299686838934</v>
      </c>
      <c r="G22" s="125">
        <v>-0.98302406073084114</v>
      </c>
      <c r="H22" s="125">
        <v>0.81953027562700242</v>
      </c>
      <c r="I22" s="125">
        <v>3.2366023632985872</v>
      </c>
      <c r="J22" s="125">
        <v>6.3795767920990158</v>
      </c>
      <c r="K22" s="125">
        <v>9.2664232404816289</v>
      </c>
      <c r="L22" s="125">
        <v>2.0734823476847453</v>
      </c>
      <c r="M22" s="125">
        <v>2.8342087684392538</v>
      </c>
      <c r="N22" s="125">
        <v>5.7808429891983479</v>
      </c>
      <c r="O22" s="125">
        <v>7.1375293431825639</v>
      </c>
      <c r="P22" s="125">
        <v>4.1645691917681802</v>
      </c>
      <c r="Q22" s="125">
        <v>4.7208363202738894</v>
      </c>
      <c r="R22" s="125">
        <v>5.3101377172011865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sheetPr codeName="Hoja228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605</v>
      </c>
      <c r="B1" s="90"/>
      <c r="C1" s="90"/>
      <c r="D1" s="90"/>
      <c r="E1" s="90"/>
      <c r="F1" s="81"/>
      <c r="G1" s="84"/>
      <c r="H1" s="122">
        <v>233</v>
      </c>
      <c r="I1" s="32"/>
    </row>
    <row r="2" spans="1:18" ht="18" x14ac:dyDescent="0.3">
      <c r="A2" s="229" t="s">
        <v>85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736288</v>
      </c>
      <c r="C9" s="235">
        <v>767285</v>
      </c>
      <c r="D9" s="235">
        <v>759510</v>
      </c>
      <c r="E9" s="235">
        <v>716685</v>
      </c>
      <c r="F9" s="235">
        <v>759137</v>
      </c>
      <c r="G9" s="235">
        <v>791356</v>
      </c>
      <c r="H9" s="235">
        <v>856413</v>
      </c>
      <c r="I9" s="235">
        <v>890833</v>
      </c>
      <c r="J9" s="235">
        <v>922907</v>
      </c>
      <c r="K9" s="235">
        <v>889851</v>
      </c>
      <c r="L9" s="235">
        <v>1002883</v>
      </c>
      <c r="M9" s="235">
        <v>1051142</v>
      </c>
      <c r="N9" s="235">
        <v>1100670</v>
      </c>
      <c r="O9" s="235">
        <v>1132429</v>
      </c>
      <c r="P9" s="235">
        <v>1181695</v>
      </c>
      <c r="Q9" s="235">
        <v>1205374</v>
      </c>
      <c r="R9" s="235">
        <v>1254877</v>
      </c>
    </row>
    <row r="10" spans="1:18" x14ac:dyDescent="0.3">
      <c r="A10" s="227" t="s">
        <v>77</v>
      </c>
      <c r="B10" s="235">
        <v>241</v>
      </c>
      <c r="C10" s="235">
        <v>134</v>
      </c>
      <c r="D10" s="235">
        <v>177</v>
      </c>
      <c r="E10" s="235">
        <v>357</v>
      </c>
      <c r="F10" s="235">
        <v>301</v>
      </c>
      <c r="G10" s="235">
        <v>438</v>
      </c>
      <c r="H10" s="235">
        <v>478</v>
      </c>
      <c r="I10" s="235">
        <v>505</v>
      </c>
      <c r="J10" s="235">
        <v>500</v>
      </c>
      <c r="K10" s="235">
        <v>523</v>
      </c>
      <c r="L10" s="235">
        <v>620</v>
      </c>
      <c r="M10" s="235">
        <v>638</v>
      </c>
      <c r="N10" s="235">
        <v>313</v>
      </c>
      <c r="O10" s="235">
        <v>284</v>
      </c>
      <c r="P10" s="235">
        <v>303</v>
      </c>
      <c r="Q10" s="235">
        <v>317</v>
      </c>
      <c r="R10" s="235">
        <v>293</v>
      </c>
    </row>
    <row r="11" spans="1:18" x14ac:dyDescent="0.3">
      <c r="A11" s="227" t="s">
        <v>489</v>
      </c>
      <c r="B11" s="235">
        <v>251053</v>
      </c>
      <c r="C11" s="235">
        <v>269936</v>
      </c>
      <c r="D11" s="235">
        <v>234735</v>
      </c>
      <c r="E11" s="235">
        <v>308606</v>
      </c>
      <c r="F11" s="235">
        <v>271396</v>
      </c>
      <c r="G11" s="235">
        <v>283239</v>
      </c>
      <c r="H11" s="235">
        <v>338668</v>
      </c>
      <c r="I11" s="235">
        <v>326946</v>
      </c>
      <c r="J11" s="235">
        <v>460960</v>
      </c>
      <c r="K11" s="235">
        <v>495046</v>
      </c>
      <c r="L11" s="235">
        <v>542451</v>
      </c>
      <c r="M11" s="235">
        <v>462330</v>
      </c>
      <c r="N11" s="235">
        <v>441922</v>
      </c>
      <c r="O11" s="235">
        <v>158546</v>
      </c>
      <c r="P11" s="235">
        <v>91727</v>
      </c>
      <c r="Q11" s="235">
        <v>286591</v>
      </c>
      <c r="R11" s="235">
        <v>598573</v>
      </c>
    </row>
    <row r="12" spans="1:18" x14ac:dyDescent="0.3">
      <c r="A12" s="227" t="s">
        <v>56</v>
      </c>
      <c r="B12" s="235">
        <v>328469</v>
      </c>
      <c r="C12" s="235">
        <v>344940</v>
      </c>
      <c r="D12" s="235">
        <v>336455</v>
      </c>
      <c r="E12" s="235">
        <v>358907</v>
      </c>
      <c r="F12" s="235">
        <v>375378</v>
      </c>
      <c r="G12" s="235">
        <v>381416</v>
      </c>
      <c r="H12" s="235">
        <v>375660</v>
      </c>
      <c r="I12" s="235">
        <v>348438</v>
      </c>
      <c r="J12" s="235">
        <v>340567</v>
      </c>
      <c r="K12" s="235">
        <v>354039</v>
      </c>
      <c r="L12" s="235">
        <v>363955</v>
      </c>
      <c r="M12" s="235">
        <v>388422</v>
      </c>
      <c r="N12" s="235">
        <v>393148</v>
      </c>
      <c r="O12" s="235">
        <v>386106</v>
      </c>
      <c r="P12" s="235">
        <v>456856</v>
      </c>
      <c r="Q12" s="235">
        <v>475364</v>
      </c>
      <c r="R12" s="235">
        <v>456394</v>
      </c>
    </row>
    <row r="13" spans="1:18" x14ac:dyDescent="0.3">
      <c r="A13" s="227" t="s">
        <v>490</v>
      </c>
      <c r="B13" s="235">
        <v>22737</v>
      </c>
      <c r="C13" s="235">
        <v>24723</v>
      </c>
      <c r="D13" s="235">
        <v>24817</v>
      </c>
      <c r="E13" s="235">
        <v>26254</v>
      </c>
      <c r="F13" s="235">
        <v>29065</v>
      </c>
      <c r="G13" s="235">
        <v>30369</v>
      </c>
      <c r="H13" s="235">
        <v>29734</v>
      </c>
      <c r="I13" s="235">
        <v>30554</v>
      </c>
      <c r="J13" s="235">
        <v>32182</v>
      </c>
      <c r="K13" s="235">
        <v>111524</v>
      </c>
      <c r="L13" s="235">
        <v>315453</v>
      </c>
      <c r="M13" s="235">
        <v>364012</v>
      </c>
      <c r="N13" s="235">
        <v>350349</v>
      </c>
      <c r="O13" s="235">
        <v>311521</v>
      </c>
      <c r="P13" s="235">
        <v>345779</v>
      </c>
      <c r="Q13" s="235">
        <v>306808</v>
      </c>
      <c r="R13" s="235">
        <v>326521</v>
      </c>
    </row>
    <row r="14" spans="1:18" x14ac:dyDescent="0.3">
      <c r="A14" s="227" t="s">
        <v>58</v>
      </c>
      <c r="B14" s="235">
        <v>177147</v>
      </c>
      <c r="C14" s="235">
        <v>269670</v>
      </c>
      <c r="D14" s="235">
        <v>283138</v>
      </c>
      <c r="E14" s="235">
        <v>305495</v>
      </c>
      <c r="F14" s="235">
        <v>339386</v>
      </c>
      <c r="G14" s="235">
        <v>504140</v>
      </c>
      <c r="H14" s="235">
        <v>508927</v>
      </c>
      <c r="I14" s="235">
        <v>546288</v>
      </c>
      <c r="J14" s="235">
        <v>573966</v>
      </c>
      <c r="K14" s="235">
        <v>577252</v>
      </c>
      <c r="L14" s="235">
        <v>585953</v>
      </c>
      <c r="M14" s="235">
        <v>604808</v>
      </c>
      <c r="N14" s="235">
        <v>556390</v>
      </c>
      <c r="O14" s="235">
        <v>512889</v>
      </c>
      <c r="P14" s="235">
        <v>644929</v>
      </c>
      <c r="Q14" s="235">
        <v>582151</v>
      </c>
      <c r="R14" s="235">
        <v>557816</v>
      </c>
    </row>
    <row r="15" spans="1:18" x14ac:dyDescent="0.3">
      <c r="A15" s="227" t="s">
        <v>59</v>
      </c>
      <c r="B15" s="235">
        <v>395475</v>
      </c>
      <c r="C15" s="235">
        <v>428996</v>
      </c>
      <c r="D15" s="235">
        <v>422489</v>
      </c>
      <c r="E15" s="235">
        <v>478395</v>
      </c>
      <c r="F15" s="235">
        <v>510668</v>
      </c>
      <c r="G15" s="235">
        <v>566133</v>
      </c>
      <c r="H15" s="235">
        <v>603682</v>
      </c>
      <c r="I15" s="235">
        <v>617783</v>
      </c>
      <c r="J15" s="235">
        <v>637989</v>
      </c>
      <c r="K15" s="235">
        <v>649798</v>
      </c>
      <c r="L15" s="235">
        <v>657566</v>
      </c>
      <c r="M15" s="235">
        <v>671724</v>
      </c>
      <c r="N15" s="235">
        <v>687786</v>
      </c>
      <c r="O15" s="235">
        <v>587618</v>
      </c>
      <c r="P15" s="235">
        <v>680605</v>
      </c>
      <c r="Q15" s="235">
        <v>704384</v>
      </c>
      <c r="R15" s="235">
        <v>717269</v>
      </c>
    </row>
    <row r="16" spans="1:18" x14ac:dyDescent="0.3">
      <c r="A16" s="227" t="s">
        <v>334</v>
      </c>
      <c r="B16" s="235">
        <v>210537</v>
      </c>
      <c r="C16" s="235">
        <v>220006</v>
      </c>
      <c r="D16" s="235">
        <v>216809</v>
      </c>
      <c r="E16" s="235">
        <v>243599</v>
      </c>
      <c r="F16" s="235">
        <v>271112</v>
      </c>
      <c r="G16" s="235">
        <v>295534</v>
      </c>
      <c r="H16" s="235">
        <v>308643</v>
      </c>
      <c r="I16" s="235">
        <v>313478</v>
      </c>
      <c r="J16" s="235">
        <v>326835</v>
      </c>
      <c r="K16" s="235">
        <v>344388</v>
      </c>
      <c r="L16" s="235">
        <v>358749</v>
      </c>
      <c r="M16" s="235">
        <v>364181</v>
      </c>
      <c r="N16" s="235">
        <v>372444</v>
      </c>
      <c r="O16" s="235">
        <v>272390</v>
      </c>
      <c r="P16" s="235">
        <v>328903</v>
      </c>
      <c r="Q16" s="235">
        <v>361923</v>
      </c>
      <c r="R16" s="235">
        <v>366959</v>
      </c>
    </row>
    <row r="17" spans="1:18" x14ac:dyDescent="0.3">
      <c r="A17" s="227" t="s">
        <v>491</v>
      </c>
      <c r="B17" s="235">
        <v>87036</v>
      </c>
      <c r="C17" s="235">
        <v>95428</v>
      </c>
      <c r="D17" s="235">
        <v>96702</v>
      </c>
      <c r="E17" s="235">
        <v>103262</v>
      </c>
      <c r="F17" s="235">
        <v>112683</v>
      </c>
      <c r="G17" s="235">
        <v>123164</v>
      </c>
      <c r="H17" s="235">
        <v>130662</v>
      </c>
      <c r="I17" s="235">
        <v>138144</v>
      </c>
      <c r="J17" s="235">
        <v>142213</v>
      </c>
      <c r="K17" s="235">
        <v>146041</v>
      </c>
      <c r="L17" s="235">
        <v>149577</v>
      </c>
      <c r="M17" s="235">
        <v>156641</v>
      </c>
      <c r="N17" s="235">
        <v>162635</v>
      </c>
      <c r="O17" s="235">
        <v>82399</v>
      </c>
      <c r="P17" s="235">
        <v>115807</v>
      </c>
      <c r="Q17" s="235">
        <v>141669</v>
      </c>
      <c r="R17" s="235">
        <v>143639</v>
      </c>
    </row>
    <row r="18" spans="1:18" x14ac:dyDescent="0.3">
      <c r="A18" s="227" t="s">
        <v>492</v>
      </c>
      <c r="B18" s="235">
        <v>65088</v>
      </c>
      <c r="C18" s="235">
        <v>79008</v>
      </c>
      <c r="D18" s="235">
        <v>88236</v>
      </c>
      <c r="E18" s="235">
        <v>100677</v>
      </c>
      <c r="F18" s="235">
        <v>115596</v>
      </c>
      <c r="G18" s="235">
        <v>134042</v>
      </c>
      <c r="H18" s="235">
        <v>152151</v>
      </c>
      <c r="I18" s="235">
        <v>167582</v>
      </c>
      <c r="J18" s="235">
        <v>185311</v>
      </c>
      <c r="K18" s="235">
        <v>202087</v>
      </c>
      <c r="L18" s="235">
        <v>216955</v>
      </c>
      <c r="M18" s="235">
        <v>220337</v>
      </c>
      <c r="N18" s="235">
        <v>236468</v>
      </c>
      <c r="O18" s="235">
        <v>251433</v>
      </c>
      <c r="P18" s="235">
        <v>282641</v>
      </c>
      <c r="Q18" s="235">
        <v>292114</v>
      </c>
      <c r="R18" s="235">
        <v>283674</v>
      </c>
    </row>
    <row r="19" spans="1:18" x14ac:dyDescent="0.3">
      <c r="A19" s="227" t="s">
        <v>335</v>
      </c>
      <c r="B19" s="235">
        <v>273966</v>
      </c>
      <c r="C19" s="235">
        <v>293340</v>
      </c>
      <c r="D19" s="235">
        <v>332765</v>
      </c>
      <c r="E19" s="235">
        <v>366204</v>
      </c>
      <c r="F19" s="235">
        <v>388350</v>
      </c>
      <c r="G19" s="235">
        <v>421745</v>
      </c>
      <c r="H19" s="235">
        <v>441263</v>
      </c>
      <c r="I19" s="235">
        <v>475890</v>
      </c>
      <c r="J19" s="235">
        <v>499898</v>
      </c>
      <c r="K19" s="235">
        <v>536964</v>
      </c>
      <c r="L19" s="235">
        <v>569318</v>
      </c>
      <c r="M19" s="235">
        <v>600651</v>
      </c>
      <c r="N19" s="235">
        <v>617354</v>
      </c>
      <c r="O19" s="235">
        <v>642729</v>
      </c>
      <c r="P19" s="235">
        <v>677735</v>
      </c>
      <c r="Q19" s="235">
        <v>691379</v>
      </c>
      <c r="R19" s="235">
        <v>714510</v>
      </c>
    </row>
    <row r="20" spans="1:18" x14ac:dyDescent="0.3">
      <c r="A20" s="227" t="s">
        <v>136</v>
      </c>
      <c r="B20" s="235">
        <v>652824</v>
      </c>
      <c r="C20" s="235">
        <v>670666</v>
      </c>
      <c r="D20" s="235">
        <v>703965</v>
      </c>
      <c r="E20" s="235">
        <v>730641</v>
      </c>
      <c r="F20" s="235">
        <v>782517</v>
      </c>
      <c r="G20" s="235">
        <v>848734</v>
      </c>
      <c r="H20" s="235">
        <v>896447</v>
      </c>
      <c r="I20" s="235">
        <v>943346</v>
      </c>
      <c r="J20" s="235">
        <v>991655</v>
      </c>
      <c r="K20" s="235">
        <v>1037932</v>
      </c>
      <c r="L20" s="235">
        <v>1068691</v>
      </c>
      <c r="M20" s="235">
        <v>1125170</v>
      </c>
      <c r="N20" s="235">
        <v>1162005</v>
      </c>
      <c r="O20" s="235">
        <v>1098932</v>
      </c>
      <c r="P20" s="235">
        <v>1161332</v>
      </c>
      <c r="Q20" s="235">
        <v>1159131</v>
      </c>
      <c r="R20" s="235">
        <v>1182423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3200861</v>
      </c>
      <c r="C22" s="148">
        <v>3464132</v>
      </c>
      <c r="D22" s="148">
        <v>3499798</v>
      </c>
      <c r="E22" s="148">
        <v>3739082</v>
      </c>
      <c r="F22" s="148">
        <v>3955589</v>
      </c>
      <c r="G22" s="148">
        <v>4380310</v>
      </c>
      <c r="H22" s="148">
        <v>4642728</v>
      </c>
      <c r="I22" s="148">
        <v>4799787</v>
      </c>
      <c r="J22" s="148">
        <v>5114983</v>
      </c>
      <c r="K22" s="148">
        <v>5345445</v>
      </c>
      <c r="L22" s="148">
        <v>5832171</v>
      </c>
      <c r="M22" s="148">
        <v>6010056</v>
      </c>
      <c r="N22" s="148">
        <v>6081484</v>
      </c>
      <c r="O22" s="148">
        <v>5437276</v>
      </c>
      <c r="P22" s="148">
        <v>5968312</v>
      </c>
      <c r="Q22" s="148">
        <v>6207205</v>
      </c>
      <c r="R22" s="148">
        <v>6602948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sheetPr codeName="Hoja229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604</v>
      </c>
      <c r="B1" s="90"/>
      <c r="C1" s="90"/>
      <c r="D1" s="90"/>
      <c r="E1" s="90"/>
      <c r="F1" s="81"/>
      <c r="G1" s="84"/>
      <c r="H1" s="122">
        <v>234</v>
      </c>
      <c r="I1" s="32"/>
    </row>
    <row r="2" spans="1:18" ht="18" x14ac:dyDescent="0.3">
      <c r="A2" s="229" t="s">
        <v>85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23.002810806217454</v>
      </c>
      <c r="C9" s="239">
        <v>22.149415784386971</v>
      </c>
      <c r="D9" s="239">
        <v>21.701538203062004</v>
      </c>
      <c r="E9" s="239">
        <v>19.167405261505362</v>
      </c>
      <c r="F9" s="239">
        <v>19.191503465097107</v>
      </c>
      <c r="G9" s="239">
        <v>18.066209925781511</v>
      </c>
      <c r="H9" s="239">
        <v>18.44633155334536</v>
      </c>
      <c r="I9" s="239">
        <v>18.559844426429756</v>
      </c>
      <c r="J9" s="239">
        <v>18.043207572732893</v>
      </c>
      <c r="K9" s="239">
        <v>16.646902175590618</v>
      </c>
      <c r="L9" s="239">
        <v>17.195706367320163</v>
      </c>
      <c r="M9" s="239">
        <v>17.48972056167197</v>
      </c>
      <c r="N9" s="239">
        <v>18.09870748652796</v>
      </c>
      <c r="O9" s="239">
        <v>20.827138442116972</v>
      </c>
      <c r="P9" s="239">
        <v>19.799484343311811</v>
      </c>
      <c r="Q9" s="239">
        <v>19.418949430540799</v>
      </c>
      <c r="R9" s="239">
        <v>19.004799068537263</v>
      </c>
    </row>
    <row r="10" spans="1:18" x14ac:dyDescent="0.3">
      <c r="A10" s="227" t="s">
        <v>77</v>
      </c>
      <c r="B10" s="239">
        <v>7.5292241681222654E-3</v>
      </c>
      <c r="C10" s="239">
        <v>3.8682128741052593E-3</v>
      </c>
      <c r="D10" s="239">
        <v>5.0574347433766176E-3</v>
      </c>
      <c r="E10" s="239">
        <v>9.5477980958962646E-3</v>
      </c>
      <c r="F10" s="239">
        <v>7.6094862231642357E-3</v>
      </c>
      <c r="G10" s="239">
        <v>9.9992922875321612E-3</v>
      </c>
      <c r="H10" s="239">
        <v>1.0295670993433171E-2</v>
      </c>
      <c r="I10" s="239">
        <v>1.052130021603042E-2</v>
      </c>
      <c r="J10" s="239">
        <v>9.7752035539512058E-3</v>
      </c>
      <c r="K10" s="239">
        <v>9.7840310769262435E-3</v>
      </c>
      <c r="L10" s="239">
        <v>1.0630689669421559E-2</v>
      </c>
      <c r="M10" s="239">
        <v>1.0615541685468488E-2</v>
      </c>
      <c r="N10" s="239">
        <v>5.1467700975617141E-3</v>
      </c>
      <c r="O10" s="239">
        <v>5.2232036777239187E-3</v>
      </c>
      <c r="P10" s="239">
        <v>5.0768123382289665E-3</v>
      </c>
      <c r="Q10" s="239">
        <v>5.1069684342630864E-3</v>
      </c>
      <c r="R10" s="239">
        <v>4.4374118954139882E-3</v>
      </c>
    </row>
    <row r="11" spans="1:18" x14ac:dyDescent="0.3">
      <c r="A11" s="227" t="s">
        <v>489</v>
      </c>
      <c r="B11" s="239">
        <v>7.843295913193356</v>
      </c>
      <c r="C11" s="239">
        <v>7.7923127640632623</v>
      </c>
      <c r="D11" s="239">
        <v>6.7071013812797187</v>
      </c>
      <c r="E11" s="239">
        <v>8.253523190986451</v>
      </c>
      <c r="F11" s="239">
        <v>6.8610768206707018</v>
      </c>
      <c r="G11" s="239">
        <v>6.4661861831696834</v>
      </c>
      <c r="H11" s="239">
        <v>7.294590594150681</v>
      </c>
      <c r="I11" s="239">
        <v>6.8116772681787756</v>
      </c>
      <c r="J11" s="239">
        <v>9.0119556604586961</v>
      </c>
      <c r="K11" s="239">
        <v>9.261081163495275</v>
      </c>
      <c r="L11" s="239">
        <v>9.3010132933345062</v>
      </c>
      <c r="M11" s="239">
        <v>7.6926071903489754</v>
      </c>
      <c r="N11" s="239">
        <v>7.2666803036890339</v>
      </c>
      <c r="O11" s="239">
        <v>2.9159086277761146</v>
      </c>
      <c r="P11" s="239">
        <v>1.536900215672371</v>
      </c>
      <c r="Q11" s="239">
        <v>4.6170700017157476</v>
      </c>
      <c r="R11" s="239">
        <v>9.0652387388178735</v>
      </c>
    </row>
    <row r="12" spans="1:18" x14ac:dyDescent="0.3">
      <c r="A12" s="227" t="s">
        <v>56</v>
      </c>
      <c r="B12" s="239">
        <v>10.261895158833827</v>
      </c>
      <c r="C12" s="239">
        <v>9.9574727521930466</v>
      </c>
      <c r="D12" s="239">
        <v>9.6135548394507353</v>
      </c>
      <c r="E12" s="239">
        <v>9.5987999193384894</v>
      </c>
      <c r="F12" s="239">
        <v>9.4898130215247338</v>
      </c>
      <c r="G12" s="239">
        <v>8.7075115688159048</v>
      </c>
      <c r="H12" s="239">
        <v>8.0913635259269974</v>
      </c>
      <c r="I12" s="239">
        <v>7.2594471379667471</v>
      </c>
      <c r="J12" s="239">
        <v>6.6582234975170005</v>
      </c>
      <c r="K12" s="239">
        <v>6.6231903985542839</v>
      </c>
      <c r="L12" s="239">
        <v>6.2404720300553596</v>
      </c>
      <c r="M12" s="239">
        <v>6.4628682328417577</v>
      </c>
      <c r="N12" s="239">
        <v>6.4646721096363979</v>
      </c>
      <c r="O12" s="239">
        <v>7.1010925323636318</v>
      </c>
      <c r="P12" s="239">
        <v>7.6546936554255209</v>
      </c>
      <c r="Q12" s="239">
        <v>7.6582616491641566</v>
      </c>
      <c r="R12" s="239">
        <v>6.9119732580053634</v>
      </c>
    </row>
    <row r="13" spans="1:18" x14ac:dyDescent="0.3">
      <c r="A13" s="227" t="s">
        <v>490</v>
      </c>
      <c r="B13" s="239">
        <v>0.71034012411035652</v>
      </c>
      <c r="C13" s="239">
        <v>0.71368527527242032</v>
      </c>
      <c r="D13" s="239">
        <v>0.70909806794563568</v>
      </c>
      <c r="E13" s="239">
        <v>0.70215095576935727</v>
      </c>
      <c r="F13" s="239">
        <v>0.73478311321019452</v>
      </c>
      <c r="G13" s="239">
        <v>0.69330709470334295</v>
      </c>
      <c r="H13" s="239">
        <v>0.64044242953711694</v>
      </c>
      <c r="I13" s="239">
        <v>0.6365699144566207</v>
      </c>
      <c r="J13" s="239">
        <v>0.6291712015465154</v>
      </c>
      <c r="K13" s="239">
        <v>2.0863370589352241</v>
      </c>
      <c r="L13" s="239">
        <v>5.4088434649807082</v>
      </c>
      <c r="M13" s="239">
        <v>6.0567156113021241</v>
      </c>
      <c r="N13" s="239">
        <v>5.7609129613758743</v>
      </c>
      <c r="O13" s="239">
        <v>5.7293578622825105</v>
      </c>
      <c r="P13" s="239">
        <v>5.79358116666823</v>
      </c>
      <c r="Q13" s="239">
        <v>4.9427721494617947</v>
      </c>
      <c r="R13" s="239">
        <v>4.9450790768002415</v>
      </c>
    </row>
    <row r="14" spans="1:18" x14ac:dyDescent="0.3">
      <c r="A14" s="227" t="s">
        <v>58</v>
      </c>
      <c r="B14" s="239">
        <v>5.5343546626985676</v>
      </c>
      <c r="C14" s="239">
        <v>7.7846340728355612</v>
      </c>
      <c r="D14" s="239">
        <v>8.0901240585885237</v>
      </c>
      <c r="E14" s="239">
        <v>8.1703209504364978</v>
      </c>
      <c r="F14" s="239">
        <v>8.5799106024412541</v>
      </c>
      <c r="G14" s="239">
        <v>11.509231081818411</v>
      </c>
      <c r="H14" s="239">
        <v>10.96180952233256</v>
      </c>
      <c r="I14" s="239">
        <v>11.381505054286784</v>
      </c>
      <c r="J14" s="239">
        <v>11.221268966094316</v>
      </c>
      <c r="K14" s="239">
        <v>10.798951256630646</v>
      </c>
      <c r="L14" s="239">
        <v>10.046910490107372</v>
      </c>
      <c r="M14" s="239">
        <v>10.063267297342987</v>
      </c>
      <c r="N14" s="239">
        <v>9.1489182574516352</v>
      </c>
      <c r="O14" s="239">
        <v>9.4328299685357155</v>
      </c>
      <c r="P14" s="239">
        <v>10.805886153404849</v>
      </c>
      <c r="Q14" s="239">
        <v>9.3786333784690541</v>
      </c>
      <c r="R14" s="239">
        <v>8.4479841428404416</v>
      </c>
    </row>
    <row r="15" spans="1:18" x14ac:dyDescent="0.3">
      <c r="A15" s="227" t="s">
        <v>59</v>
      </c>
      <c r="B15" s="239">
        <v>12.355269410324285</v>
      </c>
      <c r="C15" s="239">
        <v>12.383939180146715</v>
      </c>
      <c r="D15" s="239">
        <v>12.071811001663525</v>
      </c>
      <c r="E15" s="239">
        <v>12.794450616488218</v>
      </c>
      <c r="F15" s="239">
        <v>12.910036912328355</v>
      </c>
      <c r="G15" s="239">
        <v>12.924496211455352</v>
      </c>
      <c r="H15" s="239">
        <v>13.002743214765111</v>
      </c>
      <c r="I15" s="239">
        <v>12.871050319524596</v>
      </c>
      <c r="J15" s="239">
        <v>12.47294468036355</v>
      </c>
      <c r="K15" s="239">
        <v>12.156106741347072</v>
      </c>
      <c r="L15" s="239">
        <v>11.274806585746543</v>
      </c>
      <c r="M15" s="239">
        <v>11.176667904591904</v>
      </c>
      <c r="N15" s="239">
        <v>11.30950932371112</v>
      </c>
      <c r="O15" s="239">
        <v>10.807213023580189</v>
      </c>
      <c r="P15" s="239">
        <v>11.403643107129788</v>
      </c>
      <c r="Q15" s="239">
        <v>11.34784496403776</v>
      </c>
      <c r="R15" s="239">
        <v>10.862860043725924</v>
      </c>
    </row>
    <row r="16" spans="1:18" x14ac:dyDescent="0.3">
      <c r="A16" s="227" t="s">
        <v>334</v>
      </c>
      <c r="B16" s="239">
        <v>6.5775114883151753</v>
      </c>
      <c r="C16" s="239">
        <v>6.3509704595552359</v>
      </c>
      <c r="D16" s="239">
        <v>6.1949003913940173</v>
      </c>
      <c r="E16" s="239">
        <v>6.5149413679614412</v>
      </c>
      <c r="F16" s="239">
        <v>6.8538971060946929</v>
      </c>
      <c r="G16" s="239">
        <v>6.7468740796884239</v>
      </c>
      <c r="H16" s="239">
        <v>6.6478802979627494</v>
      </c>
      <c r="I16" s="239">
        <v>6.5310814834074931</v>
      </c>
      <c r="J16" s="239">
        <v>6.3897573071112852</v>
      </c>
      <c r="K16" s="239">
        <v>6.4426441577829356</v>
      </c>
      <c r="L16" s="239">
        <v>6.1512085293795398</v>
      </c>
      <c r="M16" s="239">
        <v>6.0595275651341689</v>
      </c>
      <c r="N16" s="239">
        <v>6.1242288888698875</v>
      </c>
      <c r="O16" s="239">
        <v>5.0096776400535861</v>
      </c>
      <c r="P16" s="239">
        <v>5.5108211501007327</v>
      </c>
      <c r="Q16" s="239">
        <v>5.8306919136712905</v>
      </c>
      <c r="R16" s="239">
        <v>5.5575024973693568</v>
      </c>
    </row>
    <row r="17" spans="1:18" x14ac:dyDescent="0.3">
      <c r="A17" s="227" t="s">
        <v>491</v>
      </c>
      <c r="B17" s="239">
        <v>2.7191433804841885</v>
      </c>
      <c r="C17" s="239">
        <v>2.7547449115680349</v>
      </c>
      <c r="D17" s="239">
        <v>2.7630737545424049</v>
      </c>
      <c r="E17" s="239">
        <v>2.7616939131048746</v>
      </c>
      <c r="F17" s="239">
        <v>2.8487034421422446</v>
      </c>
      <c r="G17" s="239">
        <v>2.8117644641589292</v>
      </c>
      <c r="H17" s="239">
        <v>2.8143367433974165</v>
      </c>
      <c r="I17" s="239">
        <v>2.8781277169174384</v>
      </c>
      <c r="J17" s="239">
        <v>2.7803220460361255</v>
      </c>
      <c r="K17" s="239">
        <v>2.7320644024959568</v>
      </c>
      <c r="L17" s="239">
        <v>2.5646881752952719</v>
      </c>
      <c r="M17" s="239">
        <v>2.6063151491433691</v>
      </c>
      <c r="N17" s="239">
        <v>2.674265031364055</v>
      </c>
      <c r="O17" s="239">
        <v>1.5154463374675113</v>
      </c>
      <c r="P17" s="239">
        <v>1.9403643777336037</v>
      </c>
      <c r="Q17" s="239">
        <v>2.2823315808000544</v>
      </c>
      <c r="R17" s="239">
        <v>2.1753768165370984</v>
      </c>
    </row>
    <row r="18" spans="1:18" x14ac:dyDescent="0.3">
      <c r="A18" s="227" t="s">
        <v>492</v>
      </c>
      <c r="B18" s="239">
        <v>2.0334528740860662</v>
      </c>
      <c r="C18" s="239">
        <v>2.2807444981888683</v>
      </c>
      <c r="D18" s="239">
        <v>2.5211740791897133</v>
      </c>
      <c r="E18" s="239">
        <v>2.6925592966401917</v>
      </c>
      <c r="F18" s="239">
        <v>2.9223460779165884</v>
      </c>
      <c r="G18" s="239">
        <v>3.0601030520670909</v>
      </c>
      <c r="H18" s="239">
        <v>3.2771896178281392</v>
      </c>
      <c r="I18" s="239">
        <v>3.4914465996095245</v>
      </c>
      <c r="J18" s="239">
        <v>3.6229054915725043</v>
      </c>
      <c r="K18" s="239">
        <v>3.7805458666210203</v>
      </c>
      <c r="L18" s="239">
        <v>3.7199698019828293</v>
      </c>
      <c r="M18" s="239">
        <v>3.6661388845628062</v>
      </c>
      <c r="N18" s="239">
        <v>3.8883272569655696</v>
      </c>
      <c r="O18" s="239">
        <v>4.6242456700745009</v>
      </c>
      <c r="P18" s="239">
        <v>4.7356941125061827</v>
      </c>
      <c r="Q18" s="239">
        <v>4.7060472467076568</v>
      </c>
      <c r="R18" s="239">
        <v>4.2961719522855546</v>
      </c>
    </row>
    <row r="19" spans="1:18" x14ac:dyDescent="0.3">
      <c r="A19" s="227" t="s">
        <v>335</v>
      </c>
      <c r="B19" s="239">
        <v>8.5591345578580267</v>
      </c>
      <c r="C19" s="239">
        <v>8.4679221230599762</v>
      </c>
      <c r="D19" s="239">
        <v>9.5081201829362723</v>
      </c>
      <c r="E19" s="239">
        <v>9.7939547728560115</v>
      </c>
      <c r="F19" s="239">
        <v>9.8177540689894727</v>
      </c>
      <c r="G19" s="239">
        <v>9.6281998306055971</v>
      </c>
      <c r="H19" s="239">
        <v>9.5043905221240621</v>
      </c>
      <c r="I19" s="239">
        <v>9.9148149699142909</v>
      </c>
      <c r="J19" s="239">
        <v>9.7732094124261994</v>
      </c>
      <c r="K19" s="239">
        <v>10.045262835928535</v>
      </c>
      <c r="L19" s="239">
        <v>9.7616822277673272</v>
      </c>
      <c r="M19" s="239">
        <v>9.994099888586728</v>
      </c>
      <c r="N19" s="239">
        <v>10.151370948275124</v>
      </c>
      <c r="O19" s="239">
        <v>11.820790410492313</v>
      </c>
      <c r="P19" s="239">
        <v>11.355555808744583</v>
      </c>
      <c r="Q19" s="239">
        <v>11.138330375748827</v>
      </c>
      <c r="R19" s="239">
        <v>10.821075677106649</v>
      </c>
    </row>
    <row r="20" spans="1:18" x14ac:dyDescent="0.3">
      <c r="A20" s="227" t="s">
        <v>136</v>
      </c>
      <c r="B20" s="239">
        <v>20.395262399710578</v>
      </c>
      <c r="C20" s="239">
        <v>19.360289965855802</v>
      </c>
      <c r="D20" s="239">
        <v>20.114446605204073</v>
      </c>
      <c r="E20" s="239">
        <v>19.540651956817211</v>
      </c>
      <c r="F20" s="239">
        <v>19.782565883361492</v>
      </c>
      <c r="G20" s="239">
        <v>19.376117215448222</v>
      </c>
      <c r="H20" s="239">
        <v>19.308626307636374</v>
      </c>
      <c r="I20" s="239">
        <v>19.653913809091943</v>
      </c>
      <c r="J20" s="239">
        <v>19.387258960586966</v>
      </c>
      <c r="K20" s="239">
        <v>19.417129911541508</v>
      </c>
      <c r="L20" s="239">
        <v>18.32406834436096</v>
      </c>
      <c r="M20" s="239">
        <v>18.72145617278774</v>
      </c>
      <c r="N20" s="239">
        <v>19.107260662035781</v>
      </c>
      <c r="O20" s="239">
        <v>20.211076281579231</v>
      </c>
      <c r="P20" s="239">
        <v>19.458299096964097</v>
      </c>
      <c r="Q20" s="239">
        <v>18.673960341248595</v>
      </c>
      <c r="R20" s="239">
        <v>17.907501316078818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100.00000000000001</v>
      </c>
      <c r="F22" s="125">
        <v>99.999999999999972</v>
      </c>
      <c r="G22" s="125">
        <v>100</v>
      </c>
      <c r="H22" s="125">
        <v>100.00000000000001</v>
      </c>
      <c r="I22" s="125">
        <v>99.999999999999986</v>
      </c>
      <c r="J22" s="125">
        <v>99.999999999999986</v>
      </c>
      <c r="K22" s="125">
        <v>100</v>
      </c>
      <c r="L22" s="125">
        <v>100</v>
      </c>
      <c r="M22" s="125">
        <v>100.00000000000001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sheetPr codeName="Hoja230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603</v>
      </c>
      <c r="B30" s="90"/>
      <c r="C30" s="90"/>
      <c r="D30" s="90"/>
      <c r="E30" s="90"/>
      <c r="F30" s="81"/>
      <c r="G30" s="84"/>
      <c r="H30" s="122">
        <v>235</v>
      </c>
      <c r="I30" s="32"/>
      <c r="J30" s="78"/>
    </row>
    <row r="31" spans="1:10" ht="18" x14ac:dyDescent="0.3">
      <c r="A31" s="229" t="s">
        <v>85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4.2099015602590271</v>
      </c>
      <c r="D38" s="239">
        <v>-1.0133131756778795</v>
      </c>
      <c r="E38" s="239">
        <v>-5.6385037721689031</v>
      </c>
      <c r="F38" s="239">
        <v>5.923383355309511</v>
      </c>
      <c r="G38" s="239">
        <v>4.2441614622920554</v>
      </c>
      <c r="H38" s="239">
        <v>8.2209523905802229</v>
      </c>
      <c r="I38" s="239">
        <v>4.0190889208828082</v>
      </c>
      <c r="J38" s="239">
        <v>3.6004503649954529</v>
      </c>
      <c r="K38" s="239">
        <v>-3.5817260027283311</v>
      </c>
      <c r="L38" s="239">
        <v>12.702351292519751</v>
      </c>
      <c r="M38" s="239">
        <v>4.8120269263712885</v>
      </c>
      <c r="N38" s="239">
        <v>4.7118277073887214</v>
      </c>
      <c r="O38" s="239">
        <v>2.8854243324520468</v>
      </c>
      <c r="P38" s="239">
        <v>4.3504714202833128</v>
      </c>
      <c r="Q38" s="239">
        <v>2.0038165516482707</v>
      </c>
      <c r="R38" s="239">
        <v>4.1068581203842029</v>
      </c>
    </row>
    <row r="39" spans="1:18" x14ac:dyDescent="0.3">
      <c r="A39" s="227" t="s">
        <v>77</v>
      </c>
      <c r="B39" s="240" t="s">
        <v>440</v>
      </c>
      <c r="C39" s="239">
        <v>-44.398340248962654</v>
      </c>
      <c r="D39" s="239">
        <v>32.089552238805965</v>
      </c>
      <c r="E39" s="239">
        <v>101.69491525423729</v>
      </c>
      <c r="F39" s="239">
        <v>-15.686274509803923</v>
      </c>
      <c r="G39" s="239">
        <v>45.514950166112953</v>
      </c>
      <c r="H39" s="239">
        <v>9.1324200913242066</v>
      </c>
      <c r="I39" s="239">
        <v>5.6485355648535602</v>
      </c>
      <c r="J39" s="239">
        <v>-0.99009900990098743</v>
      </c>
      <c r="K39" s="239">
        <v>4.6000000000000085</v>
      </c>
      <c r="L39" s="239">
        <v>18.546845124282967</v>
      </c>
      <c r="M39" s="239">
        <v>2.9032258064516157</v>
      </c>
      <c r="N39" s="239">
        <v>-50.940438871473354</v>
      </c>
      <c r="O39" s="239">
        <v>-9.2651757188498323</v>
      </c>
      <c r="P39" s="239">
        <v>6.6901408450704309</v>
      </c>
      <c r="Q39" s="239">
        <v>4.620462046204608</v>
      </c>
      <c r="R39" s="239">
        <v>-7.5709779179810681</v>
      </c>
    </row>
    <row r="40" spans="1:18" x14ac:dyDescent="0.3">
      <c r="A40" s="227" t="s">
        <v>489</v>
      </c>
      <c r="B40" s="240" t="s">
        <v>440</v>
      </c>
      <c r="C40" s="239">
        <v>7.5215193604537802</v>
      </c>
      <c r="D40" s="239">
        <v>-13.040498488530616</v>
      </c>
      <c r="E40" s="239">
        <v>31.469955481713441</v>
      </c>
      <c r="F40" s="239">
        <v>-12.057445415837677</v>
      </c>
      <c r="G40" s="239">
        <v>4.363734174416706</v>
      </c>
      <c r="H40" s="239">
        <v>19.569692026874847</v>
      </c>
      <c r="I40" s="239">
        <v>-3.4612068456423373</v>
      </c>
      <c r="J40" s="239">
        <v>40.989643549699338</v>
      </c>
      <c r="K40" s="239">
        <v>7.3945678583825014</v>
      </c>
      <c r="L40" s="239">
        <v>9.575877797214801</v>
      </c>
      <c r="M40" s="239">
        <v>-14.770182007222772</v>
      </c>
      <c r="N40" s="239">
        <v>-4.4141630437133585</v>
      </c>
      <c r="O40" s="239">
        <v>-64.123533112178166</v>
      </c>
      <c r="P40" s="239">
        <v>-42.14486647408323</v>
      </c>
      <c r="Q40" s="239">
        <v>212.43908554733071</v>
      </c>
      <c r="R40" s="239">
        <v>108.85966412064582</v>
      </c>
    </row>
    <row r="41" spans="1:18" x14ac:dyDescent="0.3">
      <c r="A41" s="227" t="s">
        <v>56</v>
      </c>
      <c r="B41" s="240" t="s">
        <v>440</v>
      </c>
      <c r="C41" s="239">
        <v>5.0144762519446147</v>
      </c>
      <c r="D41" s="239">
        <v>-2.4598480895228221</v>
      </c>
      <c r="E41" s="239">
        <v>6.6731063589484449</v>
      </c>
      <c r="F41" s="239">
        <v>4.5892111326889733</v>
      </c>
      <c r="G41" s="239">
        <v>1.6085119532844203</v>
      </c>
      <c r="H41" s="239">
        <v>-1.5091134089812641</v>
      </c>
      <c r="I41" s="239">
        <v>-7.2464462545919162</v>
      </c>
      <c r="J41" s="239">
        <v>-2.2589384625098319</v>
      </c>
      <c r="K41" s="239">
        <v>3.9557561360906988</v>
      </c>
      <c r="L41" s="239">
        <v>2.8008213784357139</v>
      </c>
      <c r="M41" s="239">
        <v>6.7225343792501917</v>
      </c>
      <c r="N41" s="239">
        <v>1.2167178996040491</v>
      </c>
      <c r="O41" s="239">
        <v>-1.7911829641763433</v>
      </c>
      <c r="P41" s="239">
        <v>18.323983569278909</v>
      </c>
      <c r="Q41" s="239">
        <v>4.0511671073598592</v>
      </c>
      <c r="R41" s="239">
        <v>-3.9906261307124566</v>
      </c>
    </row>
    <row r="42" spans="1:18" x14ac:dyDescent="0.3">
      <c r="A42" s="227" t="s">
        <v>490</v>
      </c>
      <c r="B42" s="240" t="s">
        <v>440</v>
      </c>
      <c r="C42" s="239">
        <v>8.7346615648502564</v>
      </c>
      <c r="D42" s="239">
        <v>0.380212757351444</v>
      </c>
      <c r="E42" s="239">
        <v>5.7903856227585919</v>
      </c>
      <c r="F42" s="239">
        <v>10.706939894873173</v>
      </c>
      <c r="G42" s="239">
        <v>4.4864957853087901</v>
      </c>
      <c r="H42" s="239">
        <v>-2.0909480061905157</v>
      </c>
      <c r="I42" s="239">
        <v>2.7577856998722012</v>
      </c>
      <c r="J42" s="239">
        <v>5.3282712574458344</v>
      </c>
      <c r="K42" s="239">
        <v>246.54154496302283</v>
      </c>
      <c r="L42" s="239">
        <v>182.85660485635378</v>
      </c>
      <c r="M42" s="239">
        <v>15.393418353922755</v>
      </c>
      <c r="N42" s="239">
        <v>-3.753447688537733</v>
      </c>
      <c r="O42" s="239">
        <v>-11.082663287179344</v>
      </c>
      <c r="P42" s="239">
        <v>10.997011437431198</v>
      </c>
      <c r="Q42" s="239">
        <v>-11.270493581160224</v>
      </c>
      <c r="R42" s="239">
        <v>6.4251909989309297</v>
      </c>
    </row>
    <row r="43" spans="1:18" x14ac:dyDescent="0.3">
      <c r="A43" s="227" t="s">
        <v>58</v>
      </c>
      <c r="B43" s="240" t="s">
        <v>440</v>
      </c>
      <c r="C43" s="239">
        <v>52.229504309979859</v>
      </c>
      <c r="D43" s="239">
        <v>4.9942522342121975</v>
      </c>
      <c r="E43" s="239">
        <v>7.8961495807698014</v>
      </c>
      <c r="F43" s="239">
        <v>11.093798589174938</v>
      </c>
      <c r="G43" s="239">
        <v>48.544724885528581</v>
      </c>
      <c r="H43" s="239">
        <v>0.94953782679414189</v>
      </c>
      <c r="I43" s="239">
        <v>7.341131439283032</v>
      </c>
      <c r="J43" s="239">
        <v>5.0665582989192472</v>
      </c>
      <c r="K43" s="239">
        <v>0.57250777920643259</v>
      </c>
      <c r="L43" s="239">
        <v>1.5073139633989996</v>
      </c>
      <c r="M43" s="239">
        <v>3.2178348775413639</v>
      </c>
      <c r="N43" s="239">
        <v>-8.005515800055548</v>
      </c>
      <c r="O43" s="239">
        <v>-7.8184367080644961</v>
      </c>
      <c r="P43" s="239">
        <v>25.744361840476216</v>
      </c>
      <c r="Q43" s="239">
        <v>-9.7340947608186355</v>
      </c>
      <c r="R43" s="239">
        <v>-4.1801869274466554</v>
      </c>
    </row>
    <row r="44" spans="1:18" x14ac:dyDescent="0.3">
      <c r="A44" s="227" t="s">
        <v>59</v>
      </c>
      <c r="B44" s="240" t="s">
        <v>440</v>
      </c>
      <c r="C44" s="239">
        <v>8.4761362918009979</v>
      </c>
      <c r="D44" s="239">
        <v>-1.5167973594159321</v>
      </c>
      <c r="E44" s="239">
        <v>13.232533864787015</v>
      </c>
      <c r="F44" s="239">
        <v>6.7460989349805089</v>
      </c>
      <c r="G44" s="239">
        <v>10.861264069806609</v>
      </c>
      <c r="H44" s="239">
        <v>6.6325404101156522</v>
      </c>
      <c r="I44" s="239">
        <v>2.3358324415834915</v>
      </c>
      <c r="J44" s="239">
        <v>3.2707277474453065</v>
      </c>
      <c r="K44" s="239">
        <v>1.8509723521878954</v>
      </c>
      <c r="L44" s="239">
        <v>1.1954484316664633</v>
      </c>
      <c r="M44" s="239">
        <v>2.1530918569390849</v>
      </c>
      <c r="N44" s="239">
        <v>2.3911606552691183</v>
      </c>
      <c r="O44" s="239">
        <v>-14.563832354831291</v>
      </c>
      <c r="P44" s="239">
        <v>15.824396121289681</v>
      </c>
      <c r="Q44" s="239">
        <v>3.4938033073515413</v>
      </c>
      <c r="R44" s="239">
        <v>1.8292579047792117</v>
      </c>
    </row>
    <row r="45" spans="1:18" x14ac:dyDescent="0.3">
      <c r="A45" s="227" t="s">
        <v>334</v>
      </c>
      <c r="B45" s="240" t="s">
        <v>440</v>
      </c>
      <c r="C45" s="239">
        <v>4.4975467495024617</v>
      </c>
      <c r="D45" s="239">
        <v>-1.4531421870312613</v>
      </c>
      <c r="E45" s="239">
        <v>12.356498115853128</v>
      </c>
      <c r="F45" s="239">
        <v>11.294381339824881</v>
      </c>
      <c r="G45" s="239">
        <v>9.0080852193927115</v>
      </c>
      <c r="H45" s="239">
        <v>4.4356994457490373</v>
      </c>
      <c r="I45" s="239">
        <v>1.566534799104474</v>
      </c>
      <c r="J45" s="239">
        <v>4.260905071488267</v>
      </c>
      <c r="K45" s="239">
        <v>5.3705998439579616</v>
      </c>
      <c r="L45" s="239">
        <v>4.1700059235513436</v>
      </c>
      <c r="M45" s="239">
        <v>1.5141505620921691</v>
      </c>
      <c r="N45" s="239">
        <v>2.2689267150125971</v>
      </c>
      <c r="O45" s="239">
        <v>-26.864172868941367</v>
      </c>
      <c r="P45" s="239">
        <v>20.747090568669918</v>
      </c>
      <c r="Q45" s="239">
        <v>10.039434118873956</v>
      </c>
      <c r="R45" s="239">
        <v>1.3914561937207566</v>
      </c>
    </row>
    <row r="46" spans="1:18" x14ac:dyDescent="0.3">
      <c r="A46" s="227" t="s">
        <v>491</v>
      </c>
      <c r="B46" s="240" t="s">
        <v>440</v>
      </c>
      <c r="C46" s="239">
        <v>9.6419872236775461</v>
      </c>
      <c r="D46" s="239">
        <v>1.3350379343588941</v>
      </c>
      <c r="E46" s="239">
        <v>6.7837273272527909</v>
      </c>
      <c r="F46" s="239">
        <v>9.1233948596773189</v>
      </c>
      <c r="G46" s="239">
        <v>9.3013143065058728</v>
      </c>
      <c r="H46" s="239">
        <v>6.0878178688577975</v>
      </c>
      <c r="I46" s="239">
        <v>5.7262249161959886</v>
      </c>
      <c r="J46" s="239">
        <v>2.9454771832290874</v>
      </c>
      <c r="K46" s="239">
        <v>2.6917370423238367</v>
      </c>
      <c r="L46" s="239">
        <v>2.4212378715566132</v>
      </c>
      <c r="M46" s="239">
        <v>4.722651209744825</v>
      </c>
      <c r="N46" s="239">
        <v>3.8265843553092651</v>
      </c>
      <c r="O46" s="239">
        <v>-49.335013988378883</v>
      </c>
      <c r="P46" s="239">
        <v>40.544181361424279</v>
      </c>
      <c r="Q46" s="239">
        <v>22.331983386151094</v>
      </c>
      <c r="R46" s="239">
        <v>1.390565331865119</v>
      </c>
    </row>
    <row r="47" spans="1:18" x14ac:dyDescent="0.3">
      <c r="A47" s="227" t="s">
        <v>492</v>
      </c>
      <c r="B47" s="240" t="s">
        <v>440</v>
      </c>
      <c r="C47" s="239">
        <v>21.386430678466084</v>
      </c>
      <c r="D47" s="239">
        <v>11.679829890643973</v>
      </c>
      <c r="E47" s="239">
        <v>14.099687202502381</v>
      </c>
      <c r="F47" s="239">
        <v>14.81867755296642</v>
      </c>
      <c r="G47" s="239">
        <v>15.957299560538416</v>
      </c>
      <c r="H47" s="239">
        <v>13.509944644216006</v>
      </c>
      <c r="I47" s="239">
        <v>10.141898508718313</v>
      </c>
      <c r="J47" s="239">
        <v>10.579298492678205</v>
      </c>
      <c r="K47" s="239">
        <v>9.0528894668962039</v>
      </c>
      <c r="L47" s="239">
        <v>7.3572273327824149</v>
      </c>
      <c r="M47" s="239">
        <v>1.5588486091585878</v>
      </c>
      <c r="N47" s="239">
        <v>7.3210581972160895</v>
      </c>
      <c r="O47" s="239">
        <v>6.3285518547964159</v>
      </c>
      <c r="P47" s="239">
        <v>12.412054105865195</v>
      </c>
      <c r="Q47" s="239">
        <v>3.3516015015514427</v>
      </c>
      <c r="R47" s="239">
        <v>-2.8892829511765967</v>
      </c>
    </row>
    <row r="48" spans="1:18" x14ac:dyDescent="0.3">
      <c r="A48" s="227" t="s">
        <v>335</v>
      </c>
      <c r="B48" s="240" t="s">
        <v>440</v>
      </c>
      <c r="C48" s="239">
        <v>7.0716804274983076</v>
      </c>
      <c r="D48" s="239">
        <v>13.440035453739682</v>
      </c>
      <c r="E48" s="239">
        <v>10.048833260709515</v>
      </c>
      <c r="F48" s="239">
        <v>6.0474489628731476</v>
      </c>
      <c r="G48" s="239">
        <v>8.5992017509978211</v>
      </c>
      <c r="H48" s="239">
        <v>4.6279149723173987</v>
      </c>
      <c r="I48" s="239">
        <v>7.8472475598452718</v>
      </c>
      <c r="J48" s="239">
        <v>5.0448633087478214</v>
      </c>
      <c r="K48" s="239">
        <v>7.414712601370681</v>
      </c>
      <c r="L48" s="239">
        <v>6.0253573796381232</v>
      </c>
      <c r="M48" s="239">
        <v>5.5036025560407467</v>
      </c>
      <c r="N48" s="239">
        <v>2.7808161478129563</v>
      </c>
      <c r="O48" s="239">
        <v>4.1102835650210352</v>
      </c>
      <c r="P48" s="239">
        <v>5.4464634394900457</v>
      </c>
      <c r="Q48" s="239">
        <v>2.0131762414513048</v>
      </c>
      <c r="R48" s="239">
        <v>3.3456324244734077</v>
      </c>
    </row>
    <row r="49" spans="1:18" x14ac:dyDescent="0.3">
      <c r="A49" s="227" t="s">
        <v>136</v>
      </c>
      <c r="B49" s="240" t="s">
        <v>440</v>
      </c>
      <c r="C49" s="239">
        <v>2.7330490300601724</v>
      </c>
      <c r="D49" s="239">
        <v>4.9650645775989801</v>
      </c>
      <c r="E49" s="239">
        <v>3.7893929385693923</v>
      </c>
      <c r="F49" s="239">
        <v>7.10006692753349</v>
      </c>
      <c r="G49" s="239">
        <v>8.4620525816052634</v>
      </c>
      <c r="H49" s="239">
        <v>5.6216670947552387</v>
      </c>
      <c r="I49" s="239">
        <v>5.2316534050535211</v>
      </c>
      <c r="J49" s="239">
        <v>5.1210266434585066</v>
      </c>
      <c r="K49" s="239">
        <v>4.666643136978081</v>
      </c>
      <c r="L49" s="239">
        <v>2.9634889376182656</v>
      </c>
      <c r="M49" s="239">
        <v>5.2848765452315121</v>
      </c>
      <c r="N49" s="239">
        <v>3.2737275256183409</v>
      </c>
      <c r="O49" s="239">
        <v>-5.4279456628844116</v>
      </c>
      <c r="P49" s="239">
        <v>5.67824032788198</v>
      </c>
      <c r="Q49" s="239">
        <v>-0.18952375375860697</v>
      </c>
      <c r="R49" s="239">
        <v>2.0094363794946446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8.22500570940133</v>
      </c>
      <c r="D51" s="125">
        <v>1.0295797042376051</v>
      </c>
      <c r="E51" s="125">
        <v>6.837080311492258</v>
      </c>
      <c r="F51" s="125">
        <v>5.7903784939725966</v>
      </c>
      <c r="G51" s="125">
        <v>10.737237867736013</v>
      </c>
      <c r="H51" s="125">
        <v>5.9908545285607602</v>
      </c>
      <c r="I51" s="125">
        <v>3.3829033275263924</v>
      </c>
      <c r="J51" s="125">
        <v>6.5668747383998465</v>
      </c>
      <c r="K51" s="125">
        <v>4.5056259229014017</v>
      </c>
      <c r="L51" s="125">
        <v>9.105434627051622</v>
      </c>
      <c r="M51" s="125">
        <v>3.0500648900726617</v>
      </c>
      <c r="N51" s="125">
        <v>1.18847478293047</v>
      </c>
      <c r="O51" s="125">
        <v>-10.592940801948998</v>
      </c>
      <c r="P51" s="125">
        <v>9.7665816486049266</v>
      </c>
      <c r="Q51" s="125">
        <v>4.0026895376783216</v>
      </c>
      <c r="R51" s="125">
        <v>6.3755426153961423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sheetPr codeName="Hoja231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602</v>
      </c>
      <c r="B1" s="90"/>
      <c r="C1" s="90"/>
      <c r="D1" s="90"/>
      <c r="E1" s="90"/>
      <c r="F1" s="81"/>
      <c r="G1" s="84"/>
      <c r="H1" s="122">
        <v>236</v>
      </c>
      <c r="I1" s="2"/>
    </row>
    <row r="2" spans="1:18" ht="18" x14ac:dyDescent="0.3">
      <c r="A2" s="229" t="s">
        <v>85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736288</v>
      </c>
      <c r="C9" s="235">
        <v>914118</v>
      </c>
      <c r="D9" s="235">
        <v>937181</v>
      </c>
      <c r="E9" s="235">
        <v>904978</v>
      </c>
      <c r="F9" s="235">
        <v>935939</v>
      </c>
      <c r="G9" s="235">
        <v>1044113</v>
      </c>
      <c r="H9" s="235">
        <v>1194963</v>
      </c>
      <c r="I9" s="235">
        <v>1297878</v>
      </c>
      <c r="J9" s="235">
        <v>1566885</v>
      </c>
      <c r="K9" s="235">
        <v>1581437</v>
      </c>
      <c r="L9" s="235">
        <v>1479008</v>
      </c>
      <c r="M9" s="235">
        <v>1706798</v>
      </c>
      <c r="N9" s="235">
        <v>2042667</v>
      </c>
      <c r="O9" s="235">
        <v>1937418</v>
      </c>
      <c r="P9" s="235">
        <v>2232183</v>
      </c>
      <c r="Q9" s="235">
        <v>2788889</v>
      </c>
      <c r="R9" s="235">
        <v>3062734</v>
      </c>
    </row>
    <row r="10" spans="1:18" x14ac:dyDescent="0.3">
      <c r="A10" s="227" t="s">
        <v>77</v>
      </c>
      <c r="B10" s="235">
        <v>241</v>
      </c>
      <c r="C10" s="235">
        <v>140</v>
      </c>
      <c r="D10" s="235">
        <v>190</v>
      </c>
      <c r="E10" s="235">
        <v>380</v>
      </c>
      <c r="F10" s="235">
        <v>345</v>
      </c>
      <c r="G10" s="235">
        <v>571</v>
      </c>
      <c r="H10" s="235">
        <v>649</v>
      </c>
      <c r="I10" s="235">
        <v>745</v>
      </c>
      <c r="J10" s="235">
        <v>723</v>
      </c>
      <c r="K10" s="235">
        <v>753</v>
      </c>
      <c r="L10" s="235">
        <v>967</v>
      </c>
      <c r="M10" s="235">
        <v>1012</v>
      </c>
      <c r="N10" s="235">
        <v>454</v>
      </c>
      <c r="O10" s="235">
        <v>420</v>
      </c>
      <c r="P10" s="235">
        <v>450</v>
      </c>
      <c r="Q10" s="235">
        <v>481</v>
      </c>
      <c r="R10" s="235">
        <v>518</v>
      </c>
    </row>
    <row r="11" spans="1:18" x14ac:dyDescent="0.3">
      <c r="A11" s="227" t="s">
        <v>489</v>
      </c>
      <c r="B11" s="235">
        <v>251053</v>
      </c>
      <c r="C11" s="235">
        <v>191649</v>
      </c>
      <c r="D11" s="235">
        <v>154156</v>
      </c>
      <c r="E11" s="235">
        <v>274258</v>
      </c>
      <c r="F11" s="235">
        <v>319338</v>
      </c>
      <c r="G11" s="235">
        <v>289085</v>
      </c>
      <c r="H11" s="235">
        <v>326804</v>
      </c>
      <c r="I11" s="235">
        <v>296846</v>
      </c>
      <c r="J11" s="235">
        <v>373227</v>
      </c>
      <c r="K11" s="235">
        <v>440376</v>
      </c>
      <c r="L11" s="235">
        <v>581015</v>
      </c>
      <c r="M11" s="235">
        <v>495074</v>
      </c>
      <c r="N11" s="235">
        <v>460539</v>
      </c>
      <c r="O11" s="235">
        <v>183619</v>
      </c>
      <c r="P11" s="235">
        <v>121855</v>
      </c>
      <c r="Q11" s="235">
        <v>518038</v>
      </c>
      <c r="R11" s="235">
        <v>1021005</v>
      </c>
    </row>
    <row r="12" spans="1:18" x14ac:dyDescent="0.3">
      <c r="A12" s="227" t="s">
        <v>56</v>
      </c>
      <c r="B12" s="235">
        <v>328469</v>
      </c>
      <c r="C12" s="235">
        <v>364786</v>
      </c>
      <c r="D12" s="235">
        <v>386022</v>
      </c>
      <c r="E12" s="235">
        <v>404110</v>
      </c>
      <c r="F12" s="235">
        <v>412931</v>
      </c>
      <c r="G12" s="235">
        <v>442193</v>
      </c>
      <c r="H12" s="235">
        <v>460587</v>
      </c>
      <c r="I12" s="235">
        <v>423378</v>
      </c>
      <c r="J12" s="235">
        <v>413763</v>
      </c>
      <c r="K12" s="235">
        <v>474617</v>
      </c>
      <c r="L12" s="235">
        <v>498503</v>
      </c>
      <c r="M12" s="235">
        <v>531557</v>
      </c>
      <c r="N12" s="235">
        <v>533451</v>
      </c>
      <c r="O12" s="235">
        <v>514512</v>
      </c>
      <c r="P12" s="235">
        <v>602065</v>
      </c>
      <c r="Q12" s="235">
        <v>708257</v>
      </c>
      <c r="R12" s="235">
        <v>738765</v>
      </c>
    </row>
    <row r="13" spans="1:18" x14ac:dyDescent="0.3">
      <c r="A13" s="227" t="s">
        <v>490</v>
      </c>
      <c r="B13" s="235">
        <v>22737</v>
      </c>
      <c r="C13" s="235">
        <v>26657</v>
      </c>
      <c r="D13" s="235">
        <v>27166</v>
      </c>
      <c r="E13" s="235">
        <v>29688</v>
      </c>
      <c r="F13" s="235">
        <v>33375</v>
      </c>
      <c r="G13" s="235">
        <v>37285</v>
      </c>
      <c r="H13" s="235">
        <v>38027</v>
      </c>
      <c r="I13" s="235">
        <v>42091</v>
      </c>
      <c r="J13" s="235">
        <v>48045</v>
      </c>
      <c r="K13" s="235">
        <v>191779</v>
      </c>
      <c r="L13" s="235">
        <v>527338</v>
      </c>
      <c r="M13" s="235">
        <v>640489</v>
      </c>
      <c r="N13" s="235">
        <v>667667</v>
      </c>
      <c r="O13" s="235">
        <v>622899</v>
      </c>
      <c r="P13" s="235">
        <v>668999</v>
      </c>
      <c r="Q13" s="235">
        <v>602335</v>
      </c>
      <c r="R13" s="235">
        <v>651843</v>
      </c>
    </row>
    <row r="14" spans="1:18" x14ac:dyDescent="0.3">
      <c r="A14" s="227" t="s">
        <v>58</v>
      </c>
      <c r="B14" s="235">
        <v>177147</v>
      </c>
      <c r="C14" s="235">
        <v>282066</v>
      </c>
      <c r="D14" s="235">
        <v>299518</v>
      </c>
      <c r="E14" s="235">
        <v>332478</v>
      </c>
      <c r="F14" s="235">
        <v>380100</v>
      </c>
      <c r="G14" s="235">
        <v>585783</v>
      </c>
      <c r="H14" s="235">
        <v>611044</v>
      </c>
      <c r="I14" s="235">
        <v>696452</v>
      </c>
      <c r="J14" s="235">
        <v>802823</v>
      </c>
      <c r="K14" s="235">
        <v>840701</v>
      </c>
      <c r="L14" s="235">
        <v>875460</v>
      </c>
      <c r="M14" s="235">
        <v>938055</v>
      </c>
      <c r="N14" s="235">
        <v>874258</v>
      </c>
      <c r="O14" s="235">
        <v>884319</v>
      </c>
      <c r="P14" s="235">
        <v>1130701</v>
      </c>
      <c r="Q14" s="235">
        <v>1090205</v>
      </c>
      <c r="R14" s="235">
        <v>1148972</v>
      </c>
    </row>
    <row r="15" spans="1:18" x14ac:dyDescent="0.3">
      <c r="A15" s="227" t="s">
        <v>59</v>
      </c>
      <c r="B15" s="235">
        <v>395475</v>
      </c>
      <c r="C15" s="235">
        <v>465149</v>
      </c>
      <c r="D15" s="235">
        <v>470638</v>
      </c>
      <c r="E15" s="235">
        <v>541943</v>
      </c>
      <c r="F15" s="235">
        <v>605830</v>
      </c>
      <c r="G15" s="235">
        <v>674837</v>
      </c>
      <c r="H15" s="235">
        <v>727533</v>
      </c>
      <c r="I15" s="235">
        <v>760781</v>
      </c>
      <c r="J15" s="235">
        <v>800945</v>
      </c>
      <c r="K15" s="235">
        <v>845308</v>
      </c>
      <c r="L15" s="235">
        <v>867678</v>
      </c>
      <c r="M15" s="235">
        <v>910965</v>
      </c>
      <c r="N15" s="235">
        <v>951549</v>
      </c>
      <c r="O15" s="235">
        <v>881924</v>
      </c>
      <c r="P15" s="235">
        <v>1117505</v>
      </c>
      <c r="Q15" s="235">
        <v>1277408</v>
      </c>
      <c r="R15" s="235">
        <v>1392818</v>
      </c>
    </row>
    <row r="16" spans="1:18" x14ac:dyDescent="0.3">
      <c r="A16" s="227" t="s">
        <v>334</v>
      </c>
      <c r="B16" s="235">
        <v>210537</v>
      </c>
      <c r="C16" s="235">
        <v>220706</v>
      </c>
      <c r="D16" s="235">
        <v>244612</v>
      </c>
      <c r="E16" s="235">
        <v>272969</v>
      </c>
      <c r="F16" s="235">
        <v>291807</v>
      </c>
      <c r="G16" s="235">
        <v>326807</v>
      </c>
      <c r="H16" s="235">
        <v>353837</v>
      </c>
      <c r="I16" s="235">
        <v>373233</v>
      </c>
      <c r="J16" s="235">
        <v>454280</v>
      </c>
      <c r="K16" s="235">
        <v>501114</v>
      </c>
      <c r="L16" s="235">
        <v>504977</v>
      </c>
      <c r="M16" s="235">
        <v>481584</v>
      </c>
      <c r="N16" s="235">
        <v>502759</v>
      </c>
      <c r="O16" s="235">
        <v>441347</v>
      </c>
      <c r="P16" s="235">
        <v>568260</v>
      </c>
      <c r="Q16" s="235">
        <v>661971</v>
      </c>
      <c r="R16" s="235">
        <v>731377</v>
      </c>
    </row>
    <row r="17" spans="1:18" x14ac:dyDescent="0.3">
      <c r="A17" s="227" t="s">
        <v>491</v>
      </c>
      <c r="B17" s="235">
        <v>87036</v>
      </c>
      <c r="C17" s="235">
        <v>97881</v>
      </c>
      <c r="D17" s="235">
        <v>104643</v>
      </c>
      <c r="E17" s="235">
        <v>117128</v>
      </c>
      <c r="F17" s="235">
        <v>134262</v>
      </c>
      <c r="G17" s="235">
        <v>156420</v>
      </c>
      <c r="H17" s="235">
        <v>177129</v>
      </c>
      <c r="I17" s="235">
        <v>196560</v>
      </c>
      <c r="J17" s="235">
        <v>211222</v>
      </c>
      <c r="K17" s="235">
        <v>230222</v>
      </c>
      <c r="L17" s="235">
        <v>250797</v>
      </c>
      <c r="M17" s="235">
        <v>271793</v>
      </c>
      <c r="N17" s="235">
        <v>284732</v>
      </c>
      <c r="O17" s="235">
        <v>150935</v>
      </c>
      <c r="P17" s="235">
        <v>209014</v>
      </c>
      <c r="Q17" s="235">
        <v>274245</v>
      </c>
      <c r="R17" s="235">
        <v>310060</v>
      </c>
    </row>
    <row r="18" spans="1:18" x14ac:dyDescent="0.3">
      <c r="A18" s="227" t="s">
        <v>492</v>
      </c>
      <c r="B18" s="235">
        <v>65088</v>
      </c>
      <c r="C18" s="235">
        <v>75297</v>
      </c>
      <c r="D18" s="235">
        <v>77616</v>
      </c>
      <c r="E18" s="235">
        <v>85228</v>
      </c>
      <c r="F18" s="235">
        <v>91830</v>
      </c>
      <c r="G18" s="235">
        <v>100703</v>
      </c>
      <c r="H18" s="235">
        <v>110435</v>
      </c>
      <c r="I18" s="235">
        <v>116738</v>
      </c>
      <c r="J18" s="235">
        <v>121492</v>
      </c>
      <c r="K18" s="235">
        <v>127793</v>
      </c>
      <c r="L18" s="235">
        <v>139923</v>
      </c>
      <c r="M18" s="235">
        <v>140785</v>
      </c>
      <c r="N18" s="235">
        <v>148739</v>
      </c>
      <c r="O18" s="235">
        <v>151857</v>
      </c>
      <c r="P18" s="235">
        <v>156522</v>
      </c>
      <c r="Q18" s="235">
        <v>176978</v>
      </c>
      <c r="R18" s="235">
        <v>178161</v>
      </c>
    </row>
    <row r="19" spans="1:18" x14ac:dyDescent="0.3">
      <c r="A19" s="227" t="s">
        <v>335</v>
      </c>
      <c r="B19" s="235">
        <v>273966</v>
      </c>
      <c r="C19" s="235">
        <v>306728</v>
      </c>
      <c r="D19" s="235">
        <v>354645</v>
      </c>
      <c r="E19" s="235">
        <v>391206</v>
      </c>
      <c r="F19" s="235">
        <v>430757</v>
      </c>
      <c r="G19" s="235">
        <v>483285</v>
      </c>
      <c r="H19" s="235">
        <v>540869</v>
      </c>
      <c r="I19" s="235">
        <v>633274</v>
      </c>
      <c r="J19" s="235">
        <v>690168</v>
      </c>
      <c r="K19" s="235">
        <v>755485</v>
      </c>
      <c r="L19" s="235">
        <v>796138</v>
      </c>
      <c r="M19" s="235">
        <v>844148</v>
      </c>
      <c r="N19" s="235">
        <v>865984</v>
      </c>
      <c r="O19" s="235">
        <v>915024</v>
      </c>
      <c r="P19" s="235">
        <v>961410</v>
      </c>
      <c r="Q19" s="235">
        <v>1031738</v>
      </c>
      <c r="R19" s="235">
        <v>1063744</v>
      </c>
    </row>
    <row r="20" spans="1:18" x14ac:dyDescent="0.3">
      <c r="A20" s="227" t="s">
        <v>136</v>
      </c>
      <c r="B20" s="235">
        <v>652824</v>
      </c>
      <c r="C20" s="235">
        <v>688602</v>
      </c>
      <c r="D20" s="235">
        <v>740158</v>
      </c>
      <c r="E20" s="235">
        <v>782908</v>
      </c>
      <c r="F20" s="235">
        <v>860827</v>
      </c>
      <c r="G20" s="235">
        <v>992400</v>
      </c>
      <c r="H20" s="235">
        <v>1102857</v>
      </c>
      <c r="I20" s="235">
        <v>1222036</v>
      </c>
      <c r="J20" s="235">
        <v>1347689</v>
      </c>
      <c r="K20" s="235">
        <v>1493234</v>
      </c>
      <c r="L20" s="235">
        <v>1617039</v>
      </c>
      <c r="M20" s="235">
        <v>1784432</v>
      </c>
      <c r="N20" s="235">
        <v>1917586</v>
      </c>
      <c r="O20" s="235">
        <v>1902417</v>
      </c>
      <c r="P20" s="235">
        <v>2044579</v>
      </c>
      <c r="Q20" s="235">
        <v>2186510</v>
      </c>
      <c r="R20" s="235">
        <v>2470228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3200861</v>
      </c>
      <c r="C22" s="148">
        <v>3633779</v>
      </c>
      <c r="D22" s="148">
        <v>3796545</v>
      </c>
      <c r="E22" s="148">
        <v>4137274</v>
      </c>
      <c r="F22" s="148">
        <v>4497341</v>
      </c>
      <c r="G22" s="148">
        <v>5133482</v>
      </c>
      <c r="H22" s="148">
        <v>5644734</v>
      </c>
      <c r="I22" s="148">
        <v>6060012</v>
      </c>
      <c r="J22" s="148">
        <v>6831262</v>
      </c>
      <c r="K22" s="148">
        <v>7482819</v>
      </c>
      <c r="L22" s="148">
        <v>8138843</v>
      </c>
      <c r="M22" s="148">
        <v>8746692</v>
      </c>
      <c r="N22" s="148">
        <v>9250385</v>
      </c>
      <c r="O22" s="148">
        <v>8586691</v>
      </c>
      <c r="P22" s="148">
        <v>9813543</v>
      </c>
      <c r="Q22" s="148">
        <v>11317055</v>
      </c>
      <c r="R22" s="148">
        <v>12770225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sheetPr codeName="Hoja232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601</v>
      </c>
      <c r="B1" s="90"/>
      <c r="C1" s="90"/>
      <c r="D1" s="90"/>
      <c r="E1" s="90"/>
      <c r="F1" s="81"/>
      <c r="G1" s="84"/>
      <c r="H1" s="122">
        <v>237</v>
      </c>
      <c r="I1" s="2"/>
    </row>
    <row r="2" spans="1:18" ht="18" x14ac:dyDescent="0.3">
      <c r="A2" s="229" t="s">
        <v>85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23.002810806217454</v>
      </c>
      <c r="C9" s="239">
        <v>25.156125344992088</v>
      </c>
      <c r="D9" s="239">
        <v>24.685101849181297</v>
      </c>
      <c r="E9" s="239">
        <v>21.873774857551133</v>
      </c>
      <c r="F9" s="239">
        <v>20.810941398484125</v>
      </c>
      <c r="G9" s="239">
        <v>20.3392745898398</v>
      </c>
      <c r="H9" s="239">
        <v>21.169518351086165</v>
      </c>
      <c r="I9" s="239">
        <v>21.417086302799401</v>
      </c>
      <c r="J9" s="239">
        <v>22.936977091494953</v>
      </c>
      <c r="K9" s="239">
        <v>21.134240985917206</v>
      </c>
      <c r="L9" s="239">
        <v>18.172214404430704</v>
      </c>
      <c r="M9" s="239">
        <v>19.513640128176458</v>
      </c>
      <c r="N9" s="239">
        <v>22.081967399194735</v>
      </c>
      <c r="O9" s="239">
        <v>22.563033885812359</v>
      </c>
      <c r="P9" s="239">
        <v>22.745944048953572</v>
      </c>
      <c r="Q9" s="239">
        <v>24.643239782788012</v>
      </c>
      <c r="R9" s="239">
        <v>23.983398882948421</v>
      </c>
    </row>
    <row r="10" spans="1:18" x14ac:dyDescent="0.3">
      <c r="A10" s="227" t="s">
        <v>77</v>
      </c>
      <c r="B10" s="239">
        <v>7.5292241681222654E-3</v>
      </c>
      <c r="C10" s="239">
        <v>3.8527384301576956E-3</v>
      </c>
      <c r="D10" s="239">
        <v>5.0045501897119614E-3</v>
      </c>
      <c r="E10" s="239">
        <v>9.1847917251794298E-3</v>
      </c>
      <c r="F10" s="239">
        <v>7.6711994932116556E-3</v>
      </c>
      <c r="G10" s="239">
        <v>1.1123054488162226E-2</v>
      </c>
      <c r="H10" s="239">
        <v>1.1497441686357586E-2</v>
      </c>
      <c r="I10" s="239">
        <v>1.2293705028966938E-2</v>
      </c>
      <c r="J10" s="239">
        <v>1.0583695955447177E-2</v>
      </c>
      <c r="K10" s="239">
        <v>1.0063052440530768E-2</v>
      </c>
      <c r="L10" s="239">
        <v>1.1881295658363236E-2</v>
      </c>
      <c r="M10" s="239">
        <v>1.1570088440292626E-2</v>
      </c>
      <c r="N10" s="239">
        <v>4.907903833191808E-3</v>
      </c>
      <c r="O10" s="239">
        <v>4.8912904866379846E-3</v>
      </c>
      <c r="P10" s="239">
        <v>4.5854998546396549E-3</v>
      </c>
      <c r="Q10" s="239">
        <v>4.2502223414130269E-3</v>
      </c>
      <c r="R10" s="239">
        <v>4.0563106758103326E-3</v>
      </c>
    </row>
    <row r="11" spans="1:18" x14ac:dyDescent="0.3">
      <c r="A11" s="227" t="s">
        <v>489</v>
      </c>
      <c r="B11" s="239">
        <v>7.843295913193356</v>
      </c>
      <c r="C11" s="239">
        <v>5.2740961957235157</v>
      </c>
      <c r="D11" s="239">
        <v>4.0604286265538798</v>
      </c>
      <c r="E11" s="239">
        <v>6.628954234116474</v>
      </c>
      <c r="F11" s="239">
        <v>7.1005956630818075</v>
      </c>
      <c r="G11" s="239">
        <v>5.6313628839060899</v>
      </c>
      <c r="H11" s="239">
        <v>5.7895376469466946</v>
      </c>
      <c r="I11" s="239">
        <v>4.8984391450049936</v>
      </c>
      <c r="J11" s="239">
        <v>5.4635146478059253</v>
      </c>
      <c r="K11" s="239">
        <v>5.8851617284876196</v>
      </c>
      <c r="L11" s="239">
        <v>7.1387911033546168</v>
      </c>
      <c r="M11" s="239">
        <v>5.6601284234085298</v>
      </c>
      <c r="N11" s="239">
        <v>4.9785927828949816</v>
      </c>
      <c r="O11" s="239">
        <v>2.1384139711094763</v>
      </c>
      <c r="P11" s="239">
        <v>1.2417024106380337</v>
      </c>
      <c r="Q11" s="239">
        <v>4.5774982979229133</v>
      </c>
      <c r="R11" s="239">
        <v>7.9951997713431044</v>
      </c>
    </row>
    <row r="12" spans="1:18" x14ac:dyDescent="0.3">
      <c r="A12" s="227" t="s">
        <v>56</v>
      </c>
      <c r="B12" s="239">
        <v>10.261895158833827</v>
      </c>
      <c r="C12" s="239">
        <v>10.038750292739323</v>
      </c>
      <c r="D12" s="239">
        <v>10.167718280699953</v>
      </c>
      <c r="E12" s="239">
        <v>9.7675425896375252</v>
      </c>
      <c r="F12" s="239">
        <v>9.1816697911054561</v>
      </c>
      <c r="G12" s="239">
        <v>8.6138998831592275</v>
      </c>
      <c r="H12" s="239">
        <v>8.1595873251069051</v>
      </c>
      <c r="I12" s="239">
        <v>6.9864218090657255</v>
      </c>
      <c r="J12" s="239">
        <v>6.0569042733246068</v>
      </c>
      <c r="K12" s="239">
        <v>6.3427566536087543</v>
      </c>
      <c r="L12" s="239">
        <v>6.1249860698873286</v>
      </c>
      <c r="M12" s="239">
        <v>6.0772346848385652</v>
      </c>
      <c r="N12" s="239">
        <v>5.7667978143612402</v>
      </c>
      <c r="O12" s="239">
        <v>5.991970597288292</v>
      </c>
      <c r="P12" s="239">
        <v>6.1350421555191641</v>
      </c>
      <c r="Q12" s="239">
        <v>6.2583154363038798</v>
      </c>
      <c r="R12" s="239">
        <v>5.7850586031177995</v>
      </c>
    </row>
    <row r="13" spans="1:18" x14ac:dyDescent="0.3">
      <c r="A13" s="227" t="s">
        <v>490</v>
      </c>
      <c r="B13" s="239">
        <v>0.71034012411035652</v>
      </c>
      <c r="C13" s="239">
        <v>0.73358891666224058</v>
      </c>
      <c r="D13" s="239">
        <v>0.71554531817744815</v>
      </c>
      <c r="E13" s="239">
        <v>0.71757393878191289</v>
      </c>
      <c r="F13" s="239">
        <v>0.74210516836504059</v>
      </c>
      <c r="G13" s="239">
        <v>0.72631013413507639</v>
      </c>
      <c r="H13" s="239">
        <v>0.6736721340633588</v>
      </c>
      <c r="I13" s="239">
        <v>0.69456958171039918</v>
      </c>
      <c r="J13" s="239">
        <v>0.70331074990243381</v>
      </c>
      <c r="K13" s="239">
        <v>2.5629244807337983</v>
      </c>
      <c r="L13" s="239">
        <v>6.4792747568665474</v>
      </c>
      <c r="M13" s="239">
        <v>7.3226426630776524</v>
      </c>
      <c r="N13" s="239">
        <v>7.2177212083605173</v>
      </c>
      <c r="O13" s="239">
        <v>7.2542379829436037</v>
      </c>
      <c r="P13" s="239">
        <v>6.8170995938979431</v>
      </c>
      <c r="Q13" s="239">
        <v>5.322365226642443</v>
      </c>
      <c r="R13" s="239">
        <v>5.104397142571881</v>
      </c>
    </row>
    <row r="14" spans="1:18" x14ac:dyDescent="0.3">
      <c r="A14" s="227" t="s">
        <v>58</v>
      </c>
      <c r="B14" s="239">
        <v>5.5343546626985676</v>
      </c>
      <c r="C14" s="239">
        <v>7.7623322717204317</v>
      </c>
      <c r="D14" s="239">
        <v>7.8892255985376174</v>
      </c>
      <c r="E14" s="239">
        <v>8.0361610084321224</v>
      </c>
      <c r="F14" s="239">
        <v>8.451660659042755</v>
      </c>
      <c r="G14" s="239">
        <v>11.411026667669235</v>
      </c>
      <c r="H14" s="239">
        <v>10.825027361785338</v>
      </c>
      <c r="I14" s="239">
        <v>11.492584503132996</v>
      </c>
      <c r="J14" s="239">
        <v>11.752191615546293</v>
      </c>
      <c r="K14" s="239">
        <v>11.235083997087195</v>
      </c>
      <c r="L14" s="239">
        <v>10.756565767394703</v>
      </c>
      <c r="M14" s="239">
        <v>10.724683114484881</v>
      </c>
      <c r="N14" s="239">
        <v>9.4510444700409764</v>
      </c>
      <c r="O14" s="239">
        <v>10.298716932983847</v>
      </c>
      <c r="P14" s="239">
        <v>11.521842824757583</v>
      </c>
      <c r="Q14" s="239">
        <v>9.6332924069026795</v>
      </c>
      <c r="R14" s="239">
        <v>8.9972729532956546</v>
      </c>
    </row>
    <row r="15" spans="1:18" x14ac:dyDescent="0.3">
      <c r="A15" s="227" t="s">
        <v>59</v>
      </c>
      <c r="B15" s="239">
        <v>12.355269410324285</v>
      </c>
      <c r="C15" s="239">
        <v>12.800695914638727</v>
      </c>
      <c r="D15" s="239">
        <v>12.396481537819254</v>
      </c>
      <c r="E15" s="239">
        <v>13.099035741891885</v>
      </c>
      <c r="F15" s="239">
        <v>13.470848663688164</v>
      </c>
      <c r="G15" s="239">
        <v>13.145794608805486</v>
      </c>
      <c r="H15" s="239">
        <v>12.888702992913394</v>
      </c>
      <c r="I15" s="239">
        <v>12.554117054553688</v>
      </c>
      <c r="J15" s="239">
        <v>11.724700355512642</v>
      </c>
      <c r="K15" s="239">
        <v>11.296651703054691</v>
      </c>
      <c r="L15" s="239">
        <v>10.660950211227812</v>
      </c>
      <c r="M15" s="239">
        <v>10.414966023726455</v>
      </c>
      <c r="N15" s="239">
        <v>10.286588071739716</v>
      </c>
      <c r="O15" s="239">
        <v>10.270824931280281</v>
      </c>
      <c r="P15" s="239">
        <v>11.387375589020193</v>
      </c>
      <c r="Q15" s="239">
        <v>11.287459502494244</v>
      </c>
      <c r="R15" s="239">
        <v>10.906761627144393</v>
      </c>
    </row>
    <row r="16" spans="1:18" x14ac:dyDescent="0.3">
      <c r="A16" s="227" t="s">
        <v>334</v>
      </c>
      <c r="B16" s="239">
        <v>6.5775114883151753</v>
      </c>
      <c r="C16" s="239">
        <v>6.0737320569027444</v>
      </c>
      <c r="D16" s="239">
        <v>6.4430159526622237</v>
      </c>
      <c r="E16" s="239">
        <v>6.5977984537644838</v>
      </c>
      <c r="F16" s="239">
        <v>6.4884339435235177</v>
      </c>
      <c r="G16" s="239">
        <v>6.3661857585163446</v>
      </c>
      <c r="H16" s="239">
        <v>6.2684441817807537</v>
      </c>
      <c r="I16" s="239">
        <v>6.1589482001025742</v>
      </c>
      <c r="J16" s="239">
        <v>6.6500157657545564</v>
      </c>
      <c r="K16" s="239">
        <v>6.6968611695672449</v>
      </c>
      <c r="L16" s="239">
        <v>6.2045305456807558</v>
      </c>
      <c r="M16" s="239">
        <v>5.5058986871836799</v>
      </c>
      <c r="N16" s="239">
        <v>5.4350062186600887</v>
      </c>
      <c r="O16" s="239">
        <v>5.1398961485862245</v>
      </c>
      <c r="P16" s="239">
        <v>5.7905692164389562</v>
      </c>
      <c r="Q16" s="239">
        <v>5.8493221072089865</v>
      </c>
      <c r="R16" s="239">
        <v>5.7272052763361652</v>
      </c>
    </row>
    <row r="17" spans="1:18" x14ac:dyDescent="0.3">
      <c r="A17" s="227" t="s">
        <v>491</v>
      </c>
      <c r="B17" s="239">
        <v>2.7191433804841885</v>
      </c>
      <c r="C17" s="239">
        <v>2.6936420734447526</v>
      </c>
      <c r="D17" s="239">
        <v>2.7562691868527835</v>
      </c>
      <c r="E17" s="239">
        <v>2.8310428557547795</v>
      </c>
      <c r="F17" s="239">
        <v>2.9853640184277777</v>
      </c>
      <c r="G17" s="239">
        <v>3.0470546112755437</v>
      </c>
      <c r="H17" s="239">
        <v>3.1379512302971229</v>
      </c>
      <c r="I17" s="239">
        <v>3.2435579335486464</v>
      </c>
      <c r="J17" s="239">
        <v>3.0919909088540303</v>
      </c>
      <c r="K17" s="239">
        <v>3.0766747130994347</v>
      </c>
      <c r="L17" s="239">
        <v>3.0814822205072638</v>
      </c>
      <c r="M17" s="239">
        <v>3.1073804816723856</v>
      </c>
      <c r="N17" s="239">
        <v>3.0780556701153521</v>
      </c>
      <c r="O17" s="239">
        <v>1.7577784038112003</v>
      </c>
      <c r="P17" s="239">
        <v>2.1298525924836729</v>
      </c>
      <c r="Q17" s="239">
        <v>2.4232894511867267</v>
      </c>
      <c r="R17" s="239">
        <v>2.4279916759493276</v>
      </c>
    </row>
    <row r="18" spans="1:18" x14ac:dyDescent="0.3">
      <c r="A18" s="227" t="s">
        <v>492</v>
      </c>
      <c r="B18" s="239">
        <v>2.0334528740860662</v>
      </c>
      <c r="C18" s="239">
        <v>2.0721403255398858</v>
      </c>
      <c r="D18" s="239">
        <v>2.0443850922351769</v>
      </c>
      <c r="E18" s="239">
        <v>2.0600037609305062</v>
      </c>
      <c r="F18" s="239">
        <v>2.0418731868452937</v>
      </c>
      <c r="G18" s="239">
        <v>1.961689940667952</v>
      </c>
      <c r="H18" s="239">
        <v>1.9564252274775036</v>
      </c>
      <c r="I18" s="239">
        <v>1.9263658223779094</v>
      </c>
      <c r="J18" s="239">
        <v>1.7784708008564156</v>
      </c>
      <c r="K18" s="239">
        <v>1.7078189382905025</v>
      </c>
      <c r="L18" s="239">
        <v>1.7192001369236389</v>
      </c>
      <c r="M18" s="239">
        <v>1.6095799417654124</v>
      </c>
      <c r="N18" s="239">
        <v>1.6079222648570843</v>
      </c>
      <c r="O18" s="239">
        <v>1.7685159510223438</v>
      </c>
      <c r="P18" s="239">
        <v>1.5949591294397956</v>
      </c>
      <c r="Q18" s="239">
        <v>1.5638167350074732</v>
      </c>
      <c r="R18" s="239">
        <v>1.3951281202954529</v>
      </c>
    </row>
    <row r="19" spans="1:18" x14ac:dyDescent="0.3">
      <c r="A19" s="227" t="s">
        <v>335</v>
      </c>
      <c r="B19" s="239">
        <v>8.5591345578580267</v>
      </c>
      <c r="C19" s="239">
        <v>8.4410196657529255</v>
      </c>
      <c r="D19" s="239">
        <v>9.3412563264757829</v>
      </c>
      <c r="E19" s="239">
        <v>9.4556463990540625</v>
      </c>
      <c r="F19" s="239">
        <v>9.5780373336155744</v>
      </c>
      <c r="G19" s="239">
        <v>9.4143702072004931</v>
      </c>
      <c r="H19" s="239">
        <v>9.581833262647983</v>
      </c>
      <c r="I19" s="239">
        <v>10.450045313441624</v>
      </c>
      <c r="J19" s="239">
        <v>10.103081978117661</v>
      </c>
      <c r="K19" s="239">
        <v>10.096261849979266</v>
      </c>
      <c r="L19" s="239">
        <v>9.7819554941654481</v>
      </c>
      <c r="M19" s="239">
        <v>9.6510543643242492</v>
      </c>
      <c r="N19" s="239">
        <v>9.3615995442351849</v>
      </c>
      <c r="O19" s="239">
        <v>10.656305205346275</v>
      </c>
      <c r="P19" s="239">
        <v>9.7967675894424673</v>
      </c>
      <c r="Q19" s="239">
        <v>9.1166650687833535</v>
      </c>
      <c r="R19" s="239">
        <v>8.3298767249598189</v>
      </c>
    </row>
    <row r="20" spans="1:18" x14ac:dyDescent="0.3">
      <c r="A20" s="227" t="s">
        <v>136</v>
      </c>
      <c r="B20" s="239">
        <v>20.395262399710578</v>
      </c>
      <c r="C20" s="239">
        <v>18.950024203453207</v>
      </c>
      <c r="D20" s="239">
        <v>19.495567680614876</v>
      </c>
      <c r="E20" s="239">
        <v>18.923281368359941</v>
      </c>
      <c r="F20" s="239">
        <v>19.140798974327275</v>
      </c>
      <c r="G20" s="239">
        <v>19.33190766033659</v>
      </c>
      <c r="H20" s="239">
        <v>19.537802844208425</v>
      </c>
      <c r="I20" s="239">
        <v>20.165570629233077</v>
      </c>
      <c r="J20" s="239">
        <v>19.728258116875036</v>
      </c>
      <c r="K20" s="239">
        <v>19.95550072773376</v>
      </c>
      <c r="L20" s="239">
        <v>19.868167993902819</v>
      </c>
      <c r="M20" s="239">
        <v>20.401221398901438</v>
      </c>
      <c r="N20" s="239">
        <v>20.729796651706927</v>
      </c>
      <c r="O20" s="239">
        <v>22.155414699329462</v>
      </c>
      <c r="P20" s="239">
        <v>20.834259349553978</v>
      </c>
      <c r="Q20" s="239">
        <v>19.320485762417871</v>
      </c>
      <c r="R20" s="239">
        <v>19.34365291136217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99.999999999999986</v>
      </c>
      <c r="F22" s="125">
        <v>100</v>
      </c>
      <c r="G22" s="125">
        <v>100</v>
      </c>
      <c r="H22" s="125">
        <v>100.00000000000001</v>
      </c>
      <c r="I22" s="125">
        <v>99.999999999999986</v>
      </c>
      <c r="J22" s="125">
        <v>100</v>
      </c>
      <c r="K22" s="125">
        <v>100.00000000000001</v>
      </c>
      <c r="L22" s="125">
        <v>100</v>
      </c>
      <c r="M22" s="125">
        <v>100.00000000000001</v>
      </c>
      <c r="N22" s="125">
        <v>100</v>
      </c>
      <c r="O22" s="125">
        <v>100</v>
      </c>
      <c r="P22" s="125">
        <v>100</v>
      </c>
      <c r="Q22" s="125">
        <v>100.00000000000001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sheetPr codeName="Hoja233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600</v>
      </c>
      <c r="B1" s="90"/>
      <c r="C1" s="90"/>
      <c r="D1" s="90"/>
      <c r="E1" s="90"/>
      <c r="F1" s="81"/>
      <c r="G1" s="84"/>
      <c r="H1" s="122">
        <v>238</v>
      </c>
      <c r="I1" s="78"/>
    </row>
    <row r="2" spans="1:18" ht="18" x14ac:dyDescent="0.3">
      <c r="A2" s="229" t="s">
        <v>85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19.136696273223123</v>
      </c>
      <c r="D9" s="239">
        <v>3.5724921431206269</v>
      </c>
      <c r="E9" s="239">
        <v>2.3339476208375345</v>
      </c>
      <c r="F9" s="239">
        <v>-2.3622689690112821</v>
      </c>
      <c r="G9" s="239">
        <v>7.0158778680294205</v>
      </c>
      <c r="H9" s="239">
        <v>5.7537079539416567</v>
      </c>
      <c r="I9" s="239">
        <v>4.4158352837766301</v>
      </c>
      <c r="J9" s="239">
        <v>16.531036347058944</v>
      </c>
      <c r="K9" s="239">
        <v>4.6780008097404959</v>
      </c>
      <c r="L9" s="239">
        <v>-17.017665046126268</v>
      </c>
      <c r="M9" s="239">
        <v>10.10333717834402</v>
      </c>
      <c r="N9" s="239">
        <v>14.293019739605597</v>
      </c>
      <c r="O9" s="239">
        <v>-7.8125282732274712</v>
      </c>
      <c r="P9" s="239">
        <v>10.410925567032223</v>
      </c>
      <c r="Q9" s="239">
        <v>22.485593679853125</v>
      </c>
      <c r="R9" s="239">
        <v>5.4869439130554412</v>
      </c>
    </row>
    <row r="10" spans="1:18" x14ac:dyDescent="0.3">
      <c r="A10" s="227" t="s">
        <v>77</v>
      </c>
      <c r="B10" s="240" t="s">
        <v>440</v>
      </c>
      <c r="C10" s="239">
        <v>4.4776119402985017</v>
      </c>
      <c r="D10" s="239">
        <v>2.7441485068603981</v>
      </c>
      <c r="E10" s="239">
        <v>-0.84033613445379274</v>
      </c>
      <c r="F10" s="239">
        <v>7.6805385556915553</v>
      </c>
      <c r="G10" s="239">
        <v>13.738998080868228</v>
      </c>
      <c r="H10" s="239">
        <v>4.1489275952780531</v>
      </c>
      <c r="I10" s="239">
        <v>8.6545942729866283</v>
      </c>
      <c r="J10" s="239">
        <v>-1.9825503355704797</v>
      </c>
      <c r="K10" s="239">
        <v>-0.43080536007552439</v>
      </c>
      <c r="L10" s="239">
        <v>8.3281926059203926</v>
      </c>
      <c r="M10" s="239">
        <v>1.70095924116535</v>
      </c>
      <c r="N10" s="239">
        <v>-8.5567439922211435</v>
      </c>
      <c r="O10" s="239">
        <v>1.9575603400136572</v>
      </c>
      <c r="P10" s="239">
        <v>0.42432814710042521</v>
      </c>
      <c r="Q10" s="239">
        <v>2.1682439537328975</v>
      </c>
      <c r="R10" s="239">
        <v>16.513520609083756</v>
      </c>
    </row>
    <row r="11" spans="1:18" x14ac:dyDescent="0.3">
      <c r="A11" s="227" t="s">
        <v>489</v>
      </c>
      <c r="B11" s="240" t="s">
        <v>440</v>
      </c>
      <c r="C11" s="239">
        <v>-29.002059747495707</v>
      </c>
      <c r="D11" s="239">
        <v>-7.5010434141261584</v>
      </c>
      <c r="E11" s="239">
        <v>35.323230190265065</v>
      </c>
      <c r="F11" s="239">
        <v>32.401290873282534</v>
      </c>
      <c r="G11" s="239">
        <v>-13.258815833254133</v>
      </c>
      <c r="H11" s="239">
        <v>-5.4545365029046309</v>
      </c>
      <c r="I11" s="239">
        <v>-5.9103241594437748</v>
      </c>
      <c r="J11" s="239">
        <v>-10.822634078377291</v>
      </c>
      <c r="K11" s="239">
        <v>9.8672549208276479</v>
      </c>
      <c r="L11" s="239">
        <v>20.406170480704617</v>
      </c>
      <c r="M11" s="239">
        <v>-2.5045942021080236E-2</v>
      </c>
      <c r="N11" s="239">
        <v>-2.6798549649075483</v>
      </c>
      <c r="O11" s="239">
        <v>11.132615884677691</v>
      </c>
      <c r="P11" s="239">
        <v>14.705392654486005</v>
      </c>
      <c r="Q11" s="239">
        <v>36.067030195895683</v>
      </c>
      <c r="R11" s="239">
        <v>-5.6348410833953153</v>
      </c>
    </row>
    <row r="12" spans="1:18" x14ac:dyDescent="0.3">
      <c r="A12" s="227" t="s">
        <v>56</v>
      </c>
      <c r="B12" s="240" t="s">
        <v>440</v>
      </c>
      <c r="C12" s="239">
        <v>5.7534643706151627</v>
      </c>
      <c r="D12" s="239">
        <v>8.490189188548996</v>
      </c>
      <c r="E12" s="239">
        <v>-1.8630403924456971</v>
      </c>
      <c r="F12" s="239">
        <v>-2.3008010077071788</v>
      </c>
      <c r="G12" s="239">
        <v>5.3911841580462863</v>
      </c>
      <c r="H12" s="239">
        <v>5.7556954937478793</v>
      </c>
      <c r="I12" s="239">
        <v>-0.89717078649653104</v>
      </c>
      <c r="J12" s="239">
        <v>-1.2360987657785927E-2</v>
      </c>
      <c r="K12" s="239">
        <v>10.342570305000692</v>
      </c>
      <c r="L12" s="239">
        <v>2.1710606078873838</v>
      </c>
      <c r="M12" s="239">
        <v>-8.6094475904104684E-2</v>
      </c>
      <c r="N12" s="239">
        <v>-0.850063286645792</v>
      </c>
      <c r="O12" s="239">
        <v>-1.791179558581959</v>
      </c>
      <c r="P12" s="239">
        <v>-1.1048279786744217</v>
      </c>
      <c r="Q12" s="239">
        <v>13.057802184063561</v>
      </c>
      <c r="R12" s="239">
        <v>8.6430124006387388</v>
      </c>
    </row>
    <row r="13" spans="1:18" x14ac:dyDescent="0.3">
      <c r="A13" s="227" t="s">
        <v>490</v>
      </c>
      <c r="B13" s="240" t="s">
        <v>440</v>
      </c>
      <c r="C13" s="239">
        <v>7.8226752416777856</v>
      </c>
      <c r="D13" s="239">
        <v>1.5234371131816431</v>
      </c>
      <c r="E13" s="239">
        <v>3.3020749092276702</v>
      </c>
      <c r="F13" s="239">
        <v>1.5466233309473694</v>
      </c>
      <c r="G13" s="239">
        <v>6.9184634488919698</v>
      </c>
      <c r="H13" s="239">
        <v>4.1681788979986294</v>
      </c>
      <c r="I13" s="239">
        <v>7.7165516867062252</v>
      </c>
      <c r="J13" s="239">
        <v>8.3712287684740545</v>
      </c>
      <c r="K13" s="239">
        <v>15.185429165638851</v>
      </c>
      <c r="L13" s="239">
        <v>-2.7875936038657727</v>
      </c>
      <c r="M13" s="239">
        <v>5.2547172236883171</v>
      </c>
      <c r="N13" s="239">
        <v>8.3086280334631795</v>
      </c>
      <c r="O13" s="239">
        <v>4.9231392999270724</v>
      </c>
      <c r="P13" s="239">
        <v>-3.2398463676690028</v>
      </c>
      <c r="Q13" s="239">
        <v>1.4716133009451227</v>
      </c>
      <c r="R13" s="239">
        <v>1.6858371230014484</v>
      </c>
    </row>
    <row r="14" spans="1:18" x14ac:dyDescent="0.3">
      <c r="A14" s="227" t="s">
        <v>58</v>
      </c>
      <c r="B14" s="240" t="s">
        <v>440</v>
      </c>
      <c r="C14" s="239">
        <v>4.5967293358549313</v>
      </c>
      <c r="D14" s="239">
        <v>1.1362071290133287</v>
      </c>
      <c r="E14" s="239">
        <v>2.8807306057367441</v>
      </c>
      <c r="F14" s="239">
        <v>2.90705257854043</v>
      </c>
      <c r="G14" s="239">
        <v>3.7484603739912785</v>
      </c>
      <c r="H14" s="239">
        <v>3.3311791139609852</v>
      </c>
      <c r="I14" s="239">
        <v>6.1823999697903247</v>
      </c>
      <c r="J14" s="239">
        <v>9.7145206554991148</v>
      </c>
      <c r="K14" s="239">
        <v>4.1219944828133919</v>
      </c>
      <c r="L14" s="239">
        <v>2.5881995732623579</v>
      </c>
      <c r="M14" s="239">
        <v>3.8095359964822819</v>
      </c>
      <c r="N14" s="239">
        <v>1.309348774103043</v>
      </c>
      <c r="O14" s="239">
        <v>9.7299729374999515</v>
      </c>
      <c r="P14" s="239">
        <v>1.6834561065917057</v>
      </c>
      <c r="Q14" s="239">
        <v>6.8160837971484796</v>
      </c>
      <c r="R14" s="239">
        <v>9.9881649832793897</v>
      </c>
    </row>
    <row r="15" spans="1:18" x14ac:dyDescent="0.3">
      <c r="A15" s="227" t="s">
        <v>59</v>
      </c>
      <c r="B15" s="240" t="s">
        <v>440</v>
      </c>
      <c r="C15" s="239">
        <v>8.4273513039748735</v>
      </c>
      <c r="D15" s="239">
        <v>2.7383850955792894</v>
      </c>
      <c r="E15" s="239">
        <v>1.6940152994262121</v>
      </c>
      <c r="F15" s="239">
        <v>4.7237418875082824</v>
      </c>
      <c r="G15" s="239">
        <v>0.47737594887561841</v>
      </c>
      <c r="H15" s="239">
        <v>1.1030029451927703</v>
      </c>
      <c r="I15" s="239">
        <v>2.1831376450060418</v>
      </c>
      <c r="J15" s="239">
        <v>1.9449692580849813</v>
      </c>
      <c r="K15" s="239">
        <v>3.6208391702530207</v>
      </c>
      <c r="L15" s="239">
        <v>1.4337841018673174</v>
      </c>
      <c r="M15" s="239">
        <v>2.7759711959496087</v>
      </c>
      <c r="N15" s="239">
        <v>2.0156967005551536</v>
      </c>
      <c r="O15" s="239">
        <v>8.4821402627987936</v>
      </c>
      <c r="P15" s="239">
        <v>9.4002385658445604</v>
      </c>
      <c r="Q15" s="239">
        <v>10.450022719781458</v>
      </c>
      <c r="R15" s="239">
        <v>7.0760052307734469</v>
      </c>
    </row>
    <row r="16" spans="1:18" x14ac:dyDescent="0.3">
      <c r="A16" s="227" t="s">
        <v>334</v>
      </c>
      <c r="B16" s="240" t="s">
        <v>440</v>
      </c>
      <c r="C16" s="239">
        <v>0.31817314073252589</v>
      </c>
      <c r="D16" s="239">
        <v>12.465893377009124</v>
      </c>
      <c r="E16" s="239">
        <v>-0.67984802887237095</v>
      </c>
      <c r="F16" s="239">
        <v>-3.9473972895187757</v>
      </c>
      <c r="G16" s="239">
        <v>2.7393783102941143</v>
      </c>
      <c r="H16" s="239">
        <v>3.6723431198796561</v>
      </c>
      <c r="I16" s="239">
        <v>3.8547000511899512</v>
      </c>
      <c r="J16" s="239">
        <v>16.740645633783188</v>
      </c>
      <c r="K16" s="239">
        <v>4.6871716700797776</v>
      </c>
      <c r="L16" s="239">
        <v>-3.2630539084327665</v>
      </c>
      <c r="M16" s="239">
        <v>-6.0549575998933562</v>
      </c>
      <c r="N16" s="239">
        <v>2.0808096427167015</v>
      </c>
      <c r="O16" s="239">
        <v>20.03009441553769</v>
      </c>
      <c r="P16" s="239">
        <v>6.6326575430063883</v>
      </c>
      <c r="Q16" s="239">
        <v>5.8628370724600245</v>
      </c>
      <c r="R16" s="239">
        <v>8.968500384119892</v>
      </c>
    </row>
    <row r="17" spans="1:18" x14ac:dyDescent="0.3">
      <c r="A17" s="227" t="s">
        <v>491</v>
      </c>
      <c r="B17" s="240" t="s">
        <v>440</v>
      </c>
      <c r="C17" s="239">
        <v>2.5705243743974364</v>
      </c>
      <c r="D17" s="239">
        <v>5.4999247417547963</v>
      </c>
      <c r="E17" s="239">
        <v>4.8203172280536961</v>
      </c>
      <c r="F17" s="239">
        <v>5.044789733386736</v>
      </c>
      <c r="G17" s="239">
        <v>6.5893429500384855</v>
      </c>
      <c r="H17" s="239">
        <v>6.7411488481273523</v>
      </c>
      <c r="I17" s="239">
        <v>4.9597402404346553</v>
      </c>
      <c r="J17" s="239">
        <v>4.3846732266215724</v>
      </c>
      <c r="K17" s="239">
        <v>6.1383108832466178</v>
      </c>
      <c r="L17" s="239">
        <v>6.3617549102511219</v>
      </c>
      <c r="M17" s="239">
        <v>3.4844990395871918</v>
      </c>
      <c r="N17" s="239">
        <v>0.89959995073468235</v>
      </c>
      <c r="O17" s="239">
        <v>4.6274771245807358</v>
      </c>
      <c r="P17" s="239">
        <v>-1.4690778518644834</v>
      </c>
      <c r="Q17" s="239">
        <v>7.256426817865119</v>
      </c>
      <c r="R17" s="239">
        <v>11.508886681330139</v>
      </c>
    </row>
    <row r="18" spans="1:18" x14ac:dyDescent="0.3">
      <c r="A18" s="227" t="s">
        <v>492</v>
      </c>
      <c r="B18" s="240" t="s">
        <v>440</v>
      </c>
      <c r="C18" s="239">
        <v>-4.69699270959903</v>
      </c>
      <c r="D18" s="239">
        <v>-7.7006079995027221</v>
      </c>
      <c r="E18" s="239">
        <v>-3.7620006433992756</v>
      </c>
      <c r="F18" s="239">
        <v>-6.1596224051887134</v>
      </c>
      <c r="G18" s="239">
        <v>-5.4286188931961874</v>
      </c>
      <c r="H18" s="239">
        <v>-3.3881463070449342</v>
      </c>
      <c r="I18" s="239">
        <v>-4.0261416036725279</v>
      </c>
      <c r="J18" s="239">
        <v>-5.8844027771616254</v>
      </c>
      <c r="K18" s="239">
        <v>-3.5455637785461249</v>
      </c>
      <c r="L18" s="239">
        <v>1.9883946547671627</v>
      </c>
      <c r="M18" s="239">
        <v>-0.92832432342684967</v>
      </c>
      <c r="N18" s="239">
        <v>-1.5572978938883324</v>
      </c>
      <c r="O18" s="239">
        <v>-3.9803630421570801</v>
      </c>
      <c r="P18" s="239">
        <v>-8.3087931776247501</v>
      </c>
      <c r="Q18" s="239">
        <v>9.4023582475383876</v>
      </c>
      <c r="R18" s="239">
        <v>3.6635787735215075</v>
      </c>
    </row>
    <row r="19" spans="1:18" x14ac:dyDescent="0.3">
      <c r="A19" s="227" t="s">
        <v>335</v>
      </c>
      <c r="B19" s="240" t="s">
        <v>440</v>
      </c>
      <c r="C19" s="239">
        <v>4.5639871821095142</v>
      </c>
      <c r="D19" s="239">
        <v>1.9234380845574606</v>
      </c>
      <c r="E19" s="239">
        <v>0.23657603032663133</v>
      </c>
      <c r="F19" s="239">
        <v>3.8308981869451344</v>
      </c>
      <c r="G19" s="239">
        <v>3.310470448554355</v>
      </c>
      <c r="H19" s="239">
        <v>6.9648789009587802</v>
      </c>
      <c r="I19" s="239">
        <v>8.5651662200505285</v>
      </c>
      <c r="J19" s="239">
        <v>3.7500563034069216</v>
      </c>
      <c r="K19" s="239">
        <v>1.9077600939579469</v>
      </c>
      <c r="L19" s="239">
        <v>-0.60769497327895294</v>
      </c>
      <c r="M19" s="239">
        <v>0.49928059486022391</v>
      </c>
      <c r="N19" s="239">
        <v>-0.1888153493634519</v>
      </c>
      <c r="O19" s="239">
        <v>1.491340298492247</v>
      </c>
      <c r="P19" s="239">
        <v>-0.35761105464126786</v>
      </c>
      <c r="Q19" s="239">
        <v>5.1972825960537818</v>
      </c>
      <c r="R19" s="239">
        <v>-0.23560577236031577</v>
      </c>
    </row>
    <row r="20" spans="1:18" x14ac:dyDescent="0.3">
      <c r="A20" s="227" t="s">
        <v>136</v>
      </c>
      <c r="B20" s="240" t="s">
        <v>440</v>
      </c>
      <c r="C20" s="239">
        <v>2.6743565351456766</v>
      </c>
      <c r="D20" s="239">
        <v>2.4026936123159999</v>
      </c>
      <c r="E20" s="239">
        <v>1.9138765746535995</v>
      </c>
      <c r="F20" s="239">
        <v>2.6633442337234072</v>
      </c>
      <c r="G20" s="239">
        <v>6.2901589194197953</v>
      </c>
      <c r="H20" s="239">
        <v>5.2154290519436159</v>
      </c>
      <c r="I20" s="239">
        <v>5.297582832460364</v>
      </c>
      <c r="J20" s="239">
        <v>4.9098074523024735</v>
      </c>
      <c r="K20" s="239">
        <v>5.8595127376614045</v>
      </c>
      <c r="L20" s="239">
        <v>5.1742379887078442</v>
      </c>
      <c r="M20" s="239">
        <v>4.8126052724099679</v>
      </c>
      <c r="N20" s="239">
        <v>4.0554891112968221</v>
      </c>
      <c r="O20" s="239">
        <v>4.903032968543755</v>
      </c>
      <c r="P20" s="239">
        <v>1.6980450527877053</v>
      </c>
      <c r="Q20" s="239">
        <v>7.144885305091691</v>
      </c>
      <c r="R20" s="239">
        <v>10.75037978607061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4.8972441003980265</v>
      </c>
      <c r="D22" s="125">
        <v>3.4145138917562718</v>
      </c>
      <c r="E22" s="125">
        <v>2.0008336215866507</v>
      </c>
      <c r="F22" s="125">
        <v>2.7532017615175164</v>
      </c>
      <c r="G22" s="125">
        <v>3.0771824223601527</v>
      </c>
      <c r="H22" s="125">
        <v>3.7440132044850287</v>
      </c>
      <c r="I22" s="125">
        <v>3.8439689179247978</v>
      </c>
      <c r="J22" s="125">
        <v>5.7804057449962585</v>
      </c>
      <c r="K22" s="125">
        <v>4.8152868888357858</v>
      </c>
      <c r="L22" s="125">
        <v>-0.31012603264373695</v>
      </c>
      <c r="M22" s="125">
        <v>4.2876529003889345</v>
      </c>
      <c r="N22" s="125">
        <v>4.5165160965393341</v>
      </c>
      <c r="O22" s="125">
        <v>3.8231535495844184</v>
      </c>
      <c r="P22" s="125">
        <v>4.1189681455963125</v>
      </c>
      <c r="Q22" s="125">
        <v>10.882504391919952</v>
      </c>
      <c r="R22" s="125">
        <v>6.0775142653248508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51">
    <tabColor rgb="FF0070C0"/>
  </sheetPr>
  <dimension ref="A1:R40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819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38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49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0.11031056922729085</v>
      </c>
      <c r="C9" s="28">
        <v>0.13764457267157287</v>
      </c>
      <c r="D9" s="28">
        <v>0.16406141870866628</v>
      </c>
      <c r="E9" s="28">
        <v>0.16166708824484949</v>
      </c>
      <c r="F9" s="28">
        <v>0.13154296249696459</v>
      </c>
      <c r="G9" s="28">
        <v>0.1579501036941581</v>
      </c>
      <c r="H9" s="28">
        <v>0.27077892600433706</v>
      </c>
      <c r="I9" s="28">
        <v>0.39431038567451537</v>
      </c>
      <c r="J9" s="28">
        <v>0.24717054365252911</v>
      </c>
      <c r="K9" s="28">
        <v>0.19776117668163343</v>
      </c>
      <c r="L9" s="28">
        <v>0.1512999989569567</v>
      </c>
      <c r="M9" s="28">
        <v>0.14554364044994536</v>
      </c>
      <c r="N9" s="28">
        <v>0.19613610166410145</v>
      </c>
      <c r="O9" s="28">
        <v>0.17972719308177232</v>
      </c>
      <c r="P9" s="28">
        <v>9.8308296206513934E-2</v>
      </c>
      <c r="Q9" s="28">
        <v>0.11530543279301142</v>
      </c>
      <c r="R9" s="28">
        <v>0.12528082547824415</v>
      </c>
    </row>
    <row r="10" spans="1:18" x14ac:dyDescent="0.3">
      <c r="A10" s="9" t="s">
        <v>317</v>
      </c>
      <c r="B10" s="28">
        <v>18.782856311593189</v>
      </c>
      <c r="C10" s="28">
        <v>15.952711052141019</v>
      </c>
      <c r="D10" s="28">
        <v>14.878000719665435</v>
      </c>
      <c r="E10" s="28">
        <v>14.372910597928183</v>
      </c>
      <c r="F10" s="28">
        <v>12.756922554470471</v>
      </c>
      <c r="G10" s="28">
        <v>13.974708463213714</v>
      </c>
      <c r="H10" s="28">
        <v>13.823951557778008</v>
      </c>
      <c r="I10" s="28">
        <v>11.537557294054851</v>
      </c>
      <c r="J10" s="28">
        <v>13.905427865669061</v>
      </c>
      <c r="K10" s="28">
        <v>12.371569052329605</v>
      </c>
      <c r="L10" s="28">
        <v>13.719028084520504</v>
      </c>
      <c r="M10" s="28">
        <v>13.593679423165037</v>
      </c>
      <c r="N10" s="28">
        <v>12.902587766764992</v>
      </c>
      <c r="O10" s="28">
        <v>13.977535563121224</v>
      </c>
      <c r="P10" s="28">
        <v>14.162458030928995</v>
      </c>
      <c r="Q10" s="28">
        <v>13.194497741711031</v>
      </c>
      <c r="R10" s="28">
        <v>11.984234966924259</v>
      </c>
    </row>
    <row r="11" spans="1:18" x14ac:dyDescent="0.3">
      <c r="A11" s="9" t="s">
        <v>5</v>
      </c>
      <c r="B11" s="28">
        <v>1.1310167242188702</v>
      </c>
      <c r="C11" s="28">
        <v>0.69659095097023327</v>
      </c>
      <c r="D11" s="28">
        <v>0.38574656400253271</v>
      </c>
      <c r="E11" s="28">
        <v>0.20372195543990282</v>
      </c>
      <c r="F11" s="28">
        <v>0.18865141491591733</v>
      </c>
      <c r="G11" s="28">
        <v>0.21961676353577034</v>
      </c>
      <c r="H11" s="28">
        <v>0.25362255297604169</v>
      </c>
      <c r="I11" s="28">
        <v>0.32695650552250172</v>
      </c>
      <c r="J11" s="28">
        <v>0.72918305218699775</v>
      </c>
      <c r="K11" s="28">
        <v>7.4544054821976129</v>
      </c>
      <c r="L11" s="28">
        <v>9.4139124206755902</v>
      </c>
      <c r="M11" s="28">
        <v>8.0483162171869562</v>
      </c>
      <c r="N11" s="28">
        <v>8.1910666030837707</v>
      </c>
      <c r="O11" s="28">
        <v>10.698006860907244</v>
      </c>
      <c r="P11" s="28">
        <v>9.1980403874648093</v>
      </c>
      <c r="Q11" s="28">
        <v>7.5852483935373058</v>
      </c>
      <c r="R11" s="28">
        <v>8.8991571754205996</v>
      </c>
    </row>
    <row r="12" spans="1:18" x14ac:dyDescent="0.3">
      <c r="A12" s="9" t="s">
        <v>6</v>
      </c>
      <c r="B12" s="28">
        <v>9.8675902736340131</v>
      </c>
      <c r="C12" s="28">
        <v>11.283543294587458</v>
      </c>
      <c r="D12" s="28">
        <v>11.70425668982354</v>
      </c>
      <c r="E12" s="28">
        <v>12.146055142426313</v>
      </c>
      <c r="F12" s="28">
        <v>11.170455432151289</v>
      </c>
      <c r="G12" s="28">
        <v>10.534186651815348</v>
      </c>
      <c r="H12" s="28">
        <v>9.2321315023806196</v>
      </c>
      <c r="I12" s="28">
        <v>8.4093939893112797</v>
      </c>
      <c r="J12" s="28">
        <v>9.90560636262523</v>
      </c>
      <c r="K12" s="28">
        <v>14.656325851880281</v>
      </c>
      <c r="L12" s="28">
        <v>15.067395663798555</v>
      </c>
      <c r="M12" s="28">
        <v>15.26420481324211</v>
      </c>
      <c r="N12" s="28">
        <v>14.919368067235423</v>
      </c>
      <c r="O12" s="28">
        <v>13.611841102023304</v>
      </c>
      <c r="P12" s="28">
        <v>13.307434789074774</v>
      </c>
      <c r="Q12" s="28">
        <v>13.588516759347305</v>
      </c>
      <c r="R12" s="28">
        <v>14.362512623013323</v>
      </c>
    </row>
    <row r="13" spans="1:18" x14ac:dyDescent="0.3">
      <c r="A13" s="9" t="s">
        <v>7</v>
      </c>
      <c r="B13" s="28">
        <v>0.82265309818773757</v>
      </c>
      <c r="C13" s="28">
        <v>1.1578240910015682</v>
      </c>
      <c r="D13" s="28">
        <v>1.9422656648925212</v>
      </c>
      <c r="E13" s="28">
        <v>2.0510417151286102</v>
      </c>
      <c r="F13" s="28">
        <v>2.3356509929919231</v>
      </c>
      <c r="G13" s="28">
        <v>2.28191405840737</v>
      </c>
      <c r="H13" s="28">
        <v>2.6663606989846178</v>
      </c>
      <c r="I13" s="28">
        <v>2.6472972748386172</v>
      </c>
      <c r="J13" s="28">
        <v>3.2349059063992991</v>
      </c>
      <c r="K13" s="28">
        <v>3.1164514211108973</v>
      </c>
      <c r="L13" s="28">
        <v>2.9802729605702587</v>
      </c>
      <c r="M13" s="28">
        <v>2.8943468168434143</v>
      </c>
      <c r="N13" s="28">
        <v>3.3957882994145234</v>
      </c>
      <c r="O13" s="28">
        <v>2.871183145113076</v>
      </c>
      <c r="P13" s="28">
        <v>2.4016346393964985</v>
      </c>
      <c r="Q13" s="28">
        <v>2.1186385832963026</v>
      </c>
      <c r="R13" s="28">
        <v>1.905759987736273</v>
      </c>
    </row>
    <row r="14" spans="1:18" x14ac:dyDescent="0.3">
      <c r="A14" s="9" t="s">
        <v>8</v>
      </c>
      <c r="B14" s="28">
        <v>5.4241731631886942</v>
      </c>
      <c r="C14" s="28">
        <v>7.5835518202661749</v>
      </c>
      <c r="D14" s="28">
        <v>10.986973834720414</v>
      </c>
      <c r="E14" s="28">
        <v>9.1949602967180635</v>
      </c>
      <c r="F14" s="28">
        <v>8.9093919195948548</v>
      </c>
      <c r="G14" s="28">
        <v>10.121598353078216</v>
      </c>
      <c r="H14" s="28">
        <v>8.2558448631524914</v>
      </c>
      <c r="I14" s="28">
        <v>7.5845018794115955</v>
      </c>
      <c r="J14" s="28">
        <v>8.3088874355006794</v>
      </c>
      <c r="K14" s="28">
        <v>6.4138561546273589</v>
      </c>
      <c r="L14" s="28">
        <v>5.7054886097739335</v>
      </c>
      <c r="M14" s="28">
        <v>5.262926629882438</v>
      </c>
      <c r="N14" s="28">
        <v>5.7618430282972444</v>
      </c>
      <c r="O14" s="28">
        <v>5.8836703973702784</v>
      </c>
      <c r="P14" s="28">
        <v>3.9100980833551109</v>
      </c>
      <c r="Q14" s="28">
        <v>3.569184594571678</v>
      </c>
      <c r="R14" s="28">
        <v>3.8284706898197975</v>
      </c>
    </row>
    <row r="15" spans="1:18" x14ac:dyDescent="0.3">
      <c r="A15" s="9" t="s">
        <v>9</v>
      </c>
      <c r="B15" s="28">
        <v>7.9928095917201532</v>
      </c>
      <c r="C15" s="28">
        <v>8.4397150203525531</v>
      </c>
      <c r="D15" s="28">
        <v>8.9416944505053557</v>
      </c>
      <c r="E15" s="28">
        <v>10.131377966408495</v>
      </c>
      <c r="F15" s="28">
        <v>13.617398132673527</v>
      </c>
      <c r="G15" s="28">
        <v>12.588255035202794</v>
      </c>
      <c r="H15" s="28">
        <v>16.861150597791159</v>
      </c>
      <c r="I15" s="28">
        <v>15.807147409038953</v>
      </c>
      <c r="J15" s="28">
        <v>10.734397170182282</v>
      </c>
      <c r="K15" s="28">
        <v>8.7522746695156535</v>
      </c>
      <c r="L15" s="28">
        <v>9.9366579115414293</v>
      </c>
      <c r="M15" s="28">
        <v>12.817628343330508</v>
      </c>
      <c r="N15" s="28">
        <v>9.8592958733621607</v>
      </c>
      <c r="O15" s="28">
        <v>8.2759369825962246</v>
      </c>
      <c r="P15" s="28">
        <v>12.967065663638872</v>
      </c>
      <c r="Q15" s="28">
        <v>17.198486647137983</v>
      </c>
      <c r="R15" s="28">
        <v>12.362121571631802</v>
      </c>
    </row>
    <row r="16" spans="1:18" x14ac:dyDescent="0.3">
      <c r="A16" s="9" t="s">
        <v>10</v>
      </c>
      <c r="B16" s="28">
        <v>1.4184770377777092</v>
      </c>
      <c r="C16" s="28">
        <v>1.3996296293878232</v>
      </c>
      <c r="D16" s="28">
        <v>1.3644005655813995</v>
      </c>
      <c r="E16" s="28">
        <v>1.4106833515191866</v>
      </c>
      <c r="F16" s="28">
        <v>1.4512788473412257</v>
      </c>
      <c r="G16" s="28">
        <v>1.2814490213187564</v>
      </c>
      <c r="H16" s="28">
        <v>1.2213027473033153</v>
      </c>
      <c r="I16" s="28">
        <v>1.3472082272857047</v>
      </c>
      <c r="J16" s="28">
        <v>1.1821069222847991</v>
      </c>
      <c r="K16" s="28">
        <v>0.91319967775455002</v>
      </c>
      <c r="L16" s="28">
        <v>0.7831138242255693</v>
      </c>
      <c r="M16" s="28">
        <v>0.82441497411745168</v>
      </c>
      <c r="N16" s="28">
        <v>0.94828940116904958</v>
      </c>
      <c r="O16" s="28">
        <v>0.81544610728533762</v>
      </c>
      <c r="P16" s="28">
        <v>0.63750279797952325</v>
      </c>
      <c r="Q16" s="28">
        <v>0.6294980287981311</v>
      </c>
      <c r="R16" s="28">
        <v>0.76921511199273207</v>
      </c>
    </row>
    <row r="17" spans="1:18" x14ac:dyDescent="0.3">
      <c r="A17" s="9" t="s">
        <v>11</v>
      </c>
      <c r="B17" s="28">
        <v>0.54704881748220313</v>
      </c>
      <c r="C17" s="28">
        <v>0.43145967791845385</v>
      </c>
      <c r="D17" s="28">
        <v>0.40539627580632126</v>
      </c>
      <c r="E17" s="28">
        <v>0.53611061481737188</v>
      </c>
      <c r="F17" s="28">
        <v>0.46084196241284525</v>
      </c>
      <c r="G17" s="28">
        <v>0.46791008583722599</v>
      </c>
      <c r="H17" s="28">
        <v>0.57718461304704904</v>
      </c>
      <c r="I17" s="28">
        <v>0.59654284245150513</v>
      </c>
      <c r="J17" s="28">
        <v>0.82491188038918084</v>
      </c>
      <c r="K17" s="28">
        <v>0.82914529387681257</v>
      </c>
      <c r="L17" s="28">
        <v>0.89781304723556832</v>
      </c>
      <c r="M17" s="28">
        <v>0.73121718119479451</v>
      </c>
      <c r="N17" s="28">
        <v>0.73059888806078832</v>
      </c>
      <c r="O17" s="28">
        <v>0.30685493288034021</v>
      </c>
      <c r="P17" s="28">
        <v>0.10103279469544954</v>
      </c>
      <c r="Q17" s="28">
        <v>0.43767518184914705</v>
      </c>
      <c r="R17" s="28">
        <v>0.88698053003872568</v>
      </c>
    </row>
    <row r="18" spans="1:18" x14ac:dyDescent="0.3">
      <c r="A18" s="9" t="s">
        <v>12</v>
      </c>
      <c r="B18" s="28">
        <v>1.9190495963501288</v>
      </c>
      <c r="C18" s="28">
        <v>2.7003010507882133</v>
      </c>
      <c r="D18" s="28">
        <v>2.498616538793204</v>
      </c>
      <c r="E18" s="28">
        <v>3.6893851044373616</v>
      </c>
      <c r="F18" s="28">
        <v>4.906069634329123</v>
      </c>
      <c r="G18" s="28">
        <v>4.1803890051189363</v>
      </c>
      <c r="H18" s="28">
        <v>4.6176517531441297</v>
      </c>
      <c r="I18" s="28">
        <v>4.7543889394784307</v>
      </c>
      <c r="J18" s="28">
        <v>4.1741168406684137</v>
      </c>
      <c r="K18" s="28">
        <v>3.8585750191239652</v>
      </c>
      <c r="L18" s="28">
        <v>4.3014147916675523</v>
      </c>
      <c r="M18" s="28">
        <v>3.9960289173698325</v>
      </c>
      <c r="N18" s="28">
        <v>5.5789517769420618</v>
      </c>
      <c r="O18" s="28">
        <v>6.7634858689626043</v>
      </c>
      <c r="P18" s="28">
        <v>9.9443249645821421</v>
      </c>
      <c r="Q18" s="28">
        <v>8.5811956158775278</v>
      </c>
      <c r="R18" s="28">
        <v>9.4344303636082003</v>
      </c>
    </row>
    <row r="19" spans="1:18" x14ac:dyDescent="0.3">
      <c r="A19" s="9" t="s">
        <v>13</v>
      </c>
      <c r="B19" s="28">
        <v>3.5260878917938387</v>
      </c>
      <c r="C19" s="28">
        <v>2.7985928735366739</v>
      </c>
      <c r="D19" s="28">
        <v>2.8611368909848349</v>
      </c>
      <c r="E19" s="28">
        <v>2.9538960274824664</v>
      </c>
      <c r="F19" s="28">
        <v>2.8932005267779592</v>
      </c>
      <c r="G19" s="28">
        <v>2.8209546997289783</v>
      </c>
      <c r="H19" s="28">
        <v>2.7320773434163494</v>
      </c>
      <c r="I19" s="28">
        <v>4.8792094492051845</v>
      </c>
      <c r="J19" s="28">
        <v>7.0876619195155106</v>
      </c>
      <c r="K19" s="28">
        <v>5.9096484685278874</v>
      </c>
      <c r="L19" s="28">
        <v>6.2696406020445963</v>
      </c>
      <c r="M19" s="28">
        <v>6.1196772502828649</v>
      </c>
      <c r="N19" s="28">
        <v>5.8919119319777229</v>
      </c>
      <c r="O19" s="28">
        <v>5.9930923005513543</v>
      </c>
      <c r="P19" s="28">
        <v>6.6233818533128197</v>
      </c>
      <c r="Q19" s="28">
        <v>5.7927535971810791</v>
      </c>
      <c r="R19" s="28">
        <v>5.0067668638171776</v>
      </c>
    </row>
    <row r="20" spans="1:18" x14ac:dyDescent="0.3">
      <c r="A20" s="9" t="s">
        <v>14</v>
      </c>
      <c r="B20" s="28">
        <v>5.7222365746825048</v>
      </c>
      <c r="C20" s="28">
        <v>6.6198597074465235</v>
      </c>
      <c r="D20" s="28">
        <v>8.2556402259790502</v>
      </c>
      <c r="E20" s="28">
        <v>7.4482367802008644</v>
      </c>
      <c r="F20" s="28">
        <v>7.2691124231253594</v>
      </c>
      <c r="G20" s="28">
        <v>8.8353842028433807</v>
      </c>
      <c r="H20" s="28">
        <v>7.3644269899454367</v>
      </c>
      <c r="I20" s="28">
        <v>7.154965149149878</v>
      </c>
      <c r="J20" s="28">
        <v>8.627808185791725</v>
      </c>
      <c r="K20" s="28">
        <v>7.3652693882626199</v>
      </c>
      <c r="L20" s="28">
        <v>6.3416074997131631</v>
      </c>
      <c r="M20" s="28">
        <v>4.89691186823823</v>
      </c>
      <c r="N20" s="28">
        <v>4.9752521661493416</v>
      </c>
      <c r="O20" s="28">
        <v>6.1594302380428161</v>
      </c>
      <c r="P20" s="28">
        <v>4.6890252367078036</v>
      </c>
      <c r="Q20" s="28">
        <v>4.3143665582832602</v>
      </c>
      <c r="R20" s="28">
        <v>4.9746419936938162</v>
      </c>
    </row>
    <row r="21" spans="1:18" x14ac:dyDescent="0.3">
      <c r="A21" s="9" t="s">
        <v>15</v>
      </c>
      <c r="B21" s="28">
        <v>3.890199495130419E-2</v>
      </c>
      <c r="C21" s="28">
        <v>5.1953284323550654E-2</v>
      </c>
      <c r="D21" s="28">
        <v>6.41876560100203E-2</v>
      </c>
      <c r="E21" s="28">
        <v>5.6811406771861826E-2</v>
      </c>
      <c r="F21" s="28">
        <v>4.5100279357064434E-2</v>
      </c>
      <c r="G21" s="28">
        <v>5.1610360264302151E-2</v>
      </c>
      <c r="H21" s="28">
        <v>8.4955307330354446E-2</v>
      </c>
      <c r="I21" s="28">
        <v>8.8922957478411876E-2</v>
      </c>
      <c r="J21" s="28">
        <v>9.9773521488339276E-2</v>
      </c>
      <c r="K21" s="28">
        <v>8.6266688182025791E-2</v>
      </c>
      <c r="L21" s="28">
        <v>7.1339526435159992E-2</v>
      </c>
      <c r="M21" s="28">
        <v>7.1689928254832475E-2</v>
      </c>
      <c r="N21" s="28">
        <v>7.7814487064656254E-2</v>
      </c>
      <c r="O21" s="28">
        <v>7.2036601532194086E-2</v>
      </c>
      <c r="P21" s="28">
        <v>4.1950312095613347E-2</v>
      </c>
      <c r="Q21" s="28">
        <v>4.9626021317847727E-2</v>
      </c>
      <c r="R21" s="28">
        <v>5.6057589965121508E-2</v>
      </c>
    </row>
    <row r="22" spans="1:18" x14ac:dyDescent="0.3">
      <c r="A22" s="9" t="s">
        <v>16</v>
      </c>
      <c r="B22" s="28">
        <v>6.4847749449972474</v>
      </c>
      <c r="C22" s="28">
        <v>5.1884034289933094</v>
      </c>
      <c r="D22" s="28">
        <v>4.7891912279079136</v>
      </c>
      <c r="E22" s="28">
        <v>5.0450710733901802</v>
      </c>
      <c r="F22" s="28">
        <v>5.1303184059230356</v>
      </c>
      <c r="G22" s="28">
        <v>5.1405317284992051</v>
      </c>
      <c r="H22" s="28">
        <v>5.9658735120347792</v>
      </c>
      <c r="I22" s="28">
        <v>6.9631846416111811</v>
      </c>
      <c r="J22" s="28">
        <v>7.805170616545416</v>
      </c>
      <c r="K22" s="28">
        <v>7.2708105843121196</v>
      </c>
      <c r="L22" s="28">
        <v>6.4382180339097248</v>
      </c>
      <c r="M22" s="28">
        <v>6.1090075061295641</v>
      </c>
      <c r="N22" s="28">
        <v>6.4740269897337734</v>
      </c>
      <c r="O22" s="28">
        <v>6.6445350672073955</v>
      </c>
      <c r="P22" s="28">
        <v>4.7442862909645163</v>
      </c>
      <c r="Q22" s="28">
        <v>4.1483317029016549</v>
      </c>
      <c r="R22" s="28">
        <v>4.3042513185604685</v>
      </c>
    </row>
    <row r="23" spans="1:18" x14ac:dyDescent="0.3">
      <c r="A23" s="9" t="s">
        <v>17</v>
      </c>
      <c r="B23" s="28">
        <v>5.2860409017226617</v>
      </c>
      <c r="C23" s="28">
        <v>6.7763161553101749</v>
      </c>
      <c r="D23" s="28">
        <v>4.205722068659175</v>
      </c>
      <c r="E23" s="28">
        <v>4.8703285455865455</v>
      </c>
      <c r="F23" s="28">
        <v>4.6312555008898189</v>
      </c>
      <c r="G23" s="28">
        <v>4.6591824900158496</v>
      </c>
      <c r="H23" s="28">
        <v>4.0859472473496679</v>
      </c>
      <c r="I23" s="28">
        <v>4.2319864091300481</v>
      </c>
      <c r="J23" s="28">
        <v>1.3376684783282571</v>
      </c>
      <c r="K23" s="28">
        <v>0.44217843903157622</v>
      </c>
      <c r="L23" s="28">
        <v>0.66204199292353061</v>
      </c>
      <c r="M23" s="28">
        <v>1.4893361785590546</v>
      </c>
      <c r="N23" s="28">
        <v>1.2588112600105781</v>
      </c>
      <c r="O23" s="28">
        <v>0.35221997684621364</v>
      </c>
      <c r="P23" s="28">
        <v>0.92706989316160249</v>
      </c>
      <c r="Q23" s="28">
        <v>1.7231883545171169</v>
      </c>
      <c r="R23" s="28">
        <v>1.2713539625461316</v>
      </c>
    </row>
    <row r="24" spans="1:18" x14ac:dyDescent="0.3">
      <c r="A24" s="9" t="s">
        <v>18</v>
      </c>
      <c r="B24" s="28">
        <v>2.1550807447915821</v>
      </c>
      <c r="C24" s="28">
        <v>2.3736844829337951</v>
      </c>
      <c r="D24" s="28">
        <v>3.5033290246150774</v>
      </c>
      <c r="E24" s="28">
        <v>3.4534212144657483</v>
      </c>
      <c r="F24" s="28">
        <v>3.939221933016849</v>
      </c>
      <c r="G24" s="28">
        <v>2.3885483852145106</v>
      </c>
      <c r="H24" s="28">
        <v>2.8767973724786877</v>
      </c>
      <c r="I24" s="28">
        <v>1.7301743996454417</v>
      </c>
      <c r="J24" s="28">
        <v>3.1014376586008781</v>
      </c>
      <c r="K24" s="28">
        <v>3.8713856731549248</v>
      </c>
      <c r="L24" s="28">
        <v>2.4371471761147721</v>
      </c>
      <c r="M24" s="28">
        <v>1.8545341671527673</v>
      </c>
      <c r="N24" s="28">
        <v>1.5867152993329823</v>
      </c>
      <c r="O24" s="28">
        <v>0.85084441131853328</v>
      </c>
      <c r="P24" s="28">
        <v>0.43099559617072153</v>
      </c>
      <c r="Q24" s="28">
        <v>0.40236296170204028</v>
      </c>
      <c r="R24" s="28">
        <v>0.42830177515209272</v>
      </c>
    </row>
    <row r="25" spans="1:18" x14ac:dyDescent="0.3">
      <c r="A25" s="9" t="s">
        <v>19</v>
      </c>
      <c r="B25" s="28">
        <v>6.5111432327307224</v>
      </c>
      <c r="C25" s="28">
        <v>6.1358726633263503</v>
      </c>
      <c r="D25" s="28">
        <v>5.6406033523954644</v>
      </c>
      <c r="E25" s="28">
        <v>5.5648339679160106</v>
      </c>
      <c r="F25" s="28">
        <v>4.4637428576372278</v>
      </c>
      <c r="G25" s="28">
        <v>4.5104405447468192</v>
      </c>
      <c r="H25" s="28">
        <v>4.3209122005037095</v>
      </c>
      <c r="I25" s="28">
        <v>4.3176256740386911</v>
      </c>
      <c r="J25" s="28">
        <v>3.9568040902413948</v>
      </c>
      <c r="K25" s="28">
        <v>2.8798120558511804</v>
      </c>
      <c r="L25" s="28">
        <v>2.6458640049231645</v>
      </c>
      <c r="M25" s="28">
        <v>2.6748224434346262</v>
      </c>
      <c r="N25" s="28">
        <v>2.6844165745761694</v>
      </c>
      <c r="O25" s="28">
        <v>3.4068619934900344</v>
      </c>
      <c r="P25" s="28">
        <v>3.0156376015050839</v>
      </c>
      <c r="Q25" s="28">
        <v>3.6848803576763927</v>
      </c>
      <c r="R25" s="28">
        <v>7.1429547511921907</v>
      </c>
    </row>
    <row r="26" spans="1:18" x14ac:dyDescent="0.3">
      <c r="A26" s="9" t="s">
        <v>20</v>
      </c>
      <c r="B26" s="28">
        <v>9.1323920327459227</v>
      </c>
      <c r="C26" s="28">
        <v>5.8636655497134527</v>
      </c>
      <c r="D26" s="28">
        <v>5.8707300896178856</v>
      </c>
      <c r="E26" s="28">
        <v>5.1158610222886498</v>
      </c>
      <c r="F26" s="28">
        <v>5.2678748352087146</v>
      </c>
      <c r="G26" s="28">
        <v>5.0725137215561338</v>
      </c>
      <c r="H26" s="28">
        <v>4.7230802616422833</v>
      </c>
      <c r="I26" s="28">
        <v>5.2761061949392429</v>
      </c>
      <c r="J26" s="28">
        <v>5.2691346648360486</v>
      </c>
      <c r="K26" s="28">
        <v>5.1159320513266433</v>
      </c>
      <c r="L26" s="28">
        <v>4.8234046556044845</v>
      </c>
      <c r="M26" s="28">
        <v>4.4660544836955998</v>
      </c>
      <c r="N26" s="28">
        <v>4.6999499649564322</v>
      </c>
      <c r="O26" s="28">
        <v>4.3724475791508972</v>
      </c>
      <c r="P26" s="28">
        <v>4.3193068119683886</v>
      </c>
      <c r="Q26" s="28">
        <v>4.1640817844401354</v>
      </c>
      <c r="R26" s="28">
        <v>4.1886334079902028</v>
      </c>
    </row>
    <row r="27" spans="1:18" x14ac:dyDescent="0.3">
      <c r="A27" s="9" t="s">
        <v>21</v>
      </c>
      <c r="B27" s="28">
        <v>4.8094222797715203</v>
      </c>
      <c r="C27" s="28">
        <v>6.6380704851426371</v>
      </c>
      <c r="D27" s="28">
        <v>4.4362590514706479</v>
      </c>
      <c r="E27" s="28">
        <v>4.5561250879156665</v>
      </c>
      <c r="F27" s="28">
        <v>4.7528842524824242</v>
      </c>
      <c r="G27" s="28">
        <v>4.8235778190306009</v>
      </c>
      <c r="H27" s="28">
        <v>4.4926808040902744</v>
      </c>
      <c r="I27" s="28">
        <v>5.8895076034665106</v>
      </c>
      <c r="J27" s="28">
        <v>3.1060658486233974</v>
      </c>
      <c r="K27" s="28">
        <v>2.3433760421858096</v>
      </c>
      <c r="L27" s="28">
        <v>1.7818718300658392</v>
      </c>
      <c r="M27" s="28">
        <v>2.9250430090829003</v>
      </c>
      <c r="N27" s="28">
        <v>2.5234192241807913</v>
      </c>
      <c r="O27" s="28">
        <v>1.6810417616262965</v>
      </c>
      <c r="P27" s="28">
        <v>2.6656149958784705</v>
      </c>
      <c r="Q27" s="28">
        <v>3.6759872475876656</v>
      </c>
      <c r="R27" s="28">
        <v>2.9267955445092513</v>
      </c>
    </row>
    <row r="28" spans="1:18" x14ac:dyDescent="0.3">
      <c r="A28" s="9" t="s">
        <v>22</v>
      </c>
      <c r="B28" s="28">
        <v>1.7166995175307169</v>
      </c>
      <c r="C28" s="28">
        <v>2.2134233355638475</v>
      </c>
      <c r="D28" s="28">
        <v>2.293030903090183</v>
      </c>
      <c r="E28" s="28">
        <v>2.0451969604147862</v>
      </c>
      <c r="F28" s="28">
        <v>1.7316792850615745</v>
      </c>
      <c r="G28" s="28">
        <v>1.7670713373627269</v>
      </c>
      <c r="H28" s="28">
        <v>1.9211428878435757</v>
      </c>
      <c r="I28" s="28">
        <v>1.9956370296263626</v>
      </c>
      <c r="J28" s="28">
        <v>1.9735008935567351</v>
      </c>
      <c r="K28" s="28">
        <v>2.8951193188246811</v>
      </c>
      <c r="L28" s="28">
        <v>2.536146665796176</v>
      </c>
      <c r="M28" s="28">
        <v>2.3378023865901758</v>
      </c>
      <c r="N28" s="28">
        <v>2.4994138253456524</v>
      </c>
      <c r="O28" s="28">
        <v>1.7014832711595818</v>
      </c>
      <c r="P28" s="28">
        <v>1.4094769250606958</v>
      </c>
      <c r="Q28" s="28">
        <v>1.3793031255522286</v>
      </c>
      <c r="R28" s="28">
        <v>1.2670320168779492</v>
      </c>
    </row>
    <row r="29" spans="1:18" x14ac:dyDescent="0.3">
      <c r="A29" s="9" t="s">
        <v>23</v>
      </c>
      <c r="B29" s="28">
        <v>7.2469755676383515E-2</v>
      </c>
      <c r="C29" s="28">
        <v>8.4198675464782879E-2</v>
      </c>
      <c r="D29" s="28">
        <v>0.10230893843878358</v>
      </c>
      <c r="E29" s="28">
        <v>8.9256637119704885E-2</v>
      </c>
      <c r="F29" s="28">
        <v>7.1745983889537165E-2</v>
      </c>
      <c r="G29" s="28">
        <v>8.0557223557496005E-2</v>
      </c>
      <c r="H29" s="28">
        <v>8.9649731821728654E-2</v>
      </c>
      <c r="I29" s="28">
        <v>0.10319516349463102</v>
      </c>
      <c r="J29" s="28">
        <v>0.12120597547514592</v>
      </c>
      <c r="K29" s="28">
        <v>0.10291074779896911</v>
      </c>
      <c r="L29" s="28">
        <v>8.5113879081921015E-2</v>
      </c>
      <c r="M29" s="28">
        <v>8.558097805574516E-2</v>
      </c>
      <c r="N29" s="28">
        <v>9.3048682479263373E-2</v>
      </c>
      <c r="O29" s="28">
        <v>8.6169518971941805E-2</v>
      </c>
      <c r="P29" s="28">
        <v>4.8205216721459408E-2</v>
      </c>
      <c r="Q29" s="28">
        <v>5.5415076070646475E-2</v>
      </c>
      <c r="R29" s="28">
        <v>6.2559186222544166E-2</v>
      </c>
    </row>
    <row r="30" spans="1:18" x14ac:dyDescent="0.3">
      <c r="A30" s="9" t="s">
        <v>24</v>
      </c>
      <c r="B30" s="28">
        <v>5.4338305676374796</v>
      </c>
      <c r="C30" s="28">
        <v>3.861180157902234</v>
      </c>
      <c r="D30" s="28">
        <v>3.1715639427052063</v>
      </c>
      <c r="E30" s="28">
        <v>3.4419955986455806</v>
      </c>
      <c r="F30" s="28">
        <v>2.8049106544157034</v>
      </c>
      <c r="G30" s="28">
        <v>2.5608149173267125</v>
      </c>
      <c r="H30" s="28">
        <v>2.4576689808695846</v>
      </c>
      <c r="I30" s="28">
        <v>2.7393331085658499</v>
      </c>
      <c r="J30" s="28">
        <v>2.9682722102451904</v>
      </c>
      <c r="K30" s="28">
        <v>2.3152564739550718</v>
      </c>
      <c r="L30" s="28">
        <v>2.2448872528132231</v>
      </c>
      <c r="M30" s="28">
        <v>2.6163500595358138</v>
      </c>
      <c r="N30" s="28">
        <v>4.0983063280528436</v>
      </c>
      <c r="O30" s="28">
        <v>4.9970667135702831</v>
      </c>
      <c r="P30" s="28">
        <v>4.157011770057335</v>
      </c>
      <c r="Q30" s="28">
        <v>3.3402178475713162</v>
      </c>
      <c r="R30" s="28">
        <v>3.6123099889164463</v>
      </c>
    </row>
    <row r="31" spans="1:18" x14ac:dyDescent="0.3">
      <c r="A31" s="9" t="s">
        <v>25</v>
      </c>
      <c r="B31" s="28">
        <v>0.45534487654647038</v>
      </c>
      <c r="C31" s="28">
        <v>0.88529278997511662</v>
      </c>
      <c r="D31" s="28">
        <v>0.89665747935695483</v>
      </c>
      <c r="E31" s="28">
        <v>0.96687490152858913</v>
      </c>
      <c r="F31" s="28">
        <v>0.50832771347659178</v>
      </c>
      <c r="G31" s="28">
        <v>0.63042299469932817</v>
      </c>
      <c r="H31" s="28">
        <v>0.57428459611144467</v>
      </c>
      <c r="I31" s="28">
        <v>0.70682587846362488</v>
      </c>
      <c r="J31" s="28">
        <v>0.62223517309927989</v>
      </c>
      <c r="K31" s="28">
        <v>0.39421944733895409</v>
      </c>
      <c r="L31" s="28">
        <v>0.35823051952441864</v>
      </c>
      <c r="M31" s="28">
        <v>0.31768483803065473</v>
      </c>
      <c r="N31" s="28">
        <v>0.29554941936188028</v>
      </c>
      <c r="O31" s="28">
        <v>0.12726477411689113</v>
      </c>
      <c r="P31" s="28">
        <v>3.4139972544252023E-2</v>
      </c>
      <c r="Q31" s="28">
        <v>3.9376048717007922E-2</v>
      </c>
      <c r="R31" s="28">
        <v>4.4294947885284146E-2</v>
      </c>
    </row>
    <row r="32" spans="1:18" x14ac:dyDescent="0.3">
      <c r="A32" s="9" t="s">
        <v>26</v>
      </c>
      <c r="B32" s="28">
        <v>0.63958950104165746</v>
      </c>
      <c r="C32" s="28">
        <v>0.72651525028247643</v>
      </c>
      <c r="D32" s="28">
        <v>0.63822642626941362</v>
      </c>
      <c r="E32" s="28">
        <v>0.49417694320501332</v>
      </c>
      <c r="F32" s="28">
        <v>0.56242149535999775</v>
      </c>
      <c r="G32" s="28">
        <v>0.8504120339316672</v>
      </c>
      <c r="H32" s="28">
        <v>0.53052295200035726</v>
      </c>
      <c r="I32" s="28">
        <v>0.51802159411698945</v>
      </c>
      <c r="J32" s="28">
        <v>0.6765467840942061</v>
      </c>
      <c r="K32" s="28">
        <v>0.44425082214916389</v>
      </c>
      <c r="L32" s="28">
        <v>0.34808904808391011</v>
      </c>
      <c r="M32" s="28">
        <v>0.45719794617468557</v>
      </c>
      <c r="N32" s="28">
        <v>0.35743804078379565</v>
      </c>
      <c r="O32" s="28">
        <v>0.17181763907416606</v>
      </c>
      <c r="P32" s="28">
        <v>0.16599707652855081</v>
      </c>
      <c r="Q32" s="28">
        <v>0.21186233756218206</v>
      </c>
      <c r="R32" s="28">
        <v>0.15588280700736901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99.999999999999986</v>
      </c>
      <c r="E34" s="127">
        <v>100</v>
      </c>
      <c r="F34" s="127">
        <v>100</v>
      </c>
      <c r="G34" s="127">
        <v>100</v>
      </c>
      <c r="H34" s="127">
        <v>100</v>
      </c>
      <c r="I34" s="127">
        <v>100</v>
      </c>
      <c r="J34" s="127">
        <v>100</v>
      </c>
      <c r="K34" s="127">
        <v>100</v>
      </c>
      <c r="L34" s="127">
        <v>99.999999999999986</v>
      </c>
      <c r="M34" s="127">
        <v>99.999999999999986</v>
      </c>
      <c r="N34" s="127">
        <v>100.00000000000001</v>
      </c>
      <c r="O34" s="127">
        <v>100.00000000000001</v>
      </c>
      <c r="P34" s="127">
        <v>99.999999999999986</v>
      </c>
      <c r="Q34" s="127">
        <v>99.999999999999986</v>
      </c>
      <c r="R34" s="127">
        <v>100.00000000000001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1" man="1"/>
  </colBreaks>
  <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sheetPr codeName="Hoja234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599</v>
      </c>
      <c r="B1" s="90"/>
      <c r="C1" s="90"/>
      <c r="D1" s="90"/>
      <c r="E1" s="90"/>
      <c r="F1" s="81"/>
      <c r="G1" s="84"/>
      <c r="H1" s="122">
        <v>239</v>
      </c>
      <c r="I1" s="32"/>
    </row>
    <row r="2" spans="1:18" ht="18" x14ac:dyDescent="0.3">
      <c r="A2" s="229" t="s">
        <v>86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1359513</v>
      </c>
      <c r="C9" s="235">
        <v>1423570</v>
      </c>
      <c r="D9" s="235">
        <v>1462209</v>
      </c>
      <c r="E9" s="235">
        <v>1510089</v>
      </c>
      <c r="F9" s="235">
        <v>1669429</v>
      </c>
      <c r="G9" s="235">
        <v>1796520</v>
      </c>
      <c r="H9" s="235">
        <v>1825174</v>
      </c>
      <c r="I9" s="235">
        <v>1940260</v>
      </c>
      <c r="J9" s="235">
        <v>1949378</v>
      </c>
      <c r="K9" s="235">
        <v>1999926</v>
      </c>
      <c r="L9" s="235">
        <v>2133824</v>
      </c>
      <c r="M9" s="235">
        <v>2393203</v>
      </c>
      <c r="N9" s="235">
        <v>2488993</v>
      </c>
      <c r="O9" s="235">
        <v>2469435</v>
      </c>
      <c r="P9" s="235">
        <v>2743532</v>
      </c>
      <c r="Q9" s="235">
        <v>2873774</v>
      </c>
      <c r="R9" s="235">
        <v>3132002</v>
      </c>
    </row>
    <row r="10" spans="1:18" x14ac:dyDescent="0.3">
      <c r="A10" s="227" t="s">
        <v>77</v>
      </c>
      <c r="B10" s="235">
        <v>158682</v>
      </c>
      <c r="C10" s="235">
        <v>214333</v>
      </c>
      <c r="D10" s="235">
        <v>278213</v>
      </c>
      <c r="E10" s="235">
        <v>124762</v>
      </c>
      <c r="F10" s="235">
        <v>362717</v>
      </c>
      <c r="G10" s="235">
        <v>149569</v>
      </c>
      <c r="H10" s="235">
        <v>135814</v>
      </c>
      <c r="I10" s="235">
        <v>130124</v>
      </c>
      <c r="J10" s="235">
        <v>237687</v>
      </c>
      <c r="K10" s="235">
        <v>99708</v>
      </c>
      <c r="L10" s="235">
        <v>158110</v>
      </c>
      <c r="M10" s="235">
        <v>168310</v>
      </c>
      <c r="N10" s="235">
        <v>153948</v>
      </c>
      <c r="O10" s="235">
        <v>107036</v>
      </c>
      <c r="P10" s="235">
        <v>153185</v>
      </c>
      <c r="Q10" s="235">
        <v>152941</v>
      </c>
      <c r="R10" s="235">
        <v>115267</v>
      </c>
    </row>
    <row r="11" spans="1:18" x14ac:dyDescent="0.3">
      <c r="A11" s="227" t="s">
        <v>489</v>
      </c>
      <c r="B11" s="235">
        <v>880695</v>
      </c>
      <c r="C11" s="235">
        <v>1229108</v>
      </c>
      <c r="D11" s="235">
        <v>1163598</v>
      </c>
      <c r="E11" s="235">
        <v>1376602</v>
      </c>
      <c r="F11" s="235">
        <v>1634296</v>
      </c>
      <c r="G11" s="235">
        <v>1739251</v>
      </c>
      <c r="H11" s="235">
        <v>2074575</v>
      </c>
      <c r="I11" s="235">
        <v>2272668</v>
      </c>
      <c r="J11" s="235">
        <v>2401785</v>
      </c>
      <c r="K11" s="235">
        <v>2406636</v>
      </c>
      <c r="L11" s="235">
        <v>2618440</v>
      </c>
      <c r="M11" s="235">
        <v>2683810</v>
      </c>
      <c r="N11" s="235">
        <v>2754340</v>
      </c>
      <c r="O11" s="235">
        <v>2326159</v>
      </c>
      <c r="P11" s="235">
        <v>3786913</v>
      </c>
      <c r="Q11" s="235">
        <v>4468102</v>
      </c>
      <c r="R11" s="235">
        <v>5008139</v>
      </c>
    </row>
    <row r="12" spans="1:18" x14ac:dyDescent="0.3">
      <c r="A12" s="227" t="s">
        <v>56</v>
      </c>
      <c r="B12" s="235">
        <v>2388509</v>
      </c>
      <c r="C12" s="235">
        <v>2677431</v>
      </c>
      <c r="D12" s="235">
        <v>2831606</v>
      </c>
      <c r="E12" s="235">
        <v>2994815</v>
      </c>
      <c r="F12" s="235">
        <v>3272797</v>
      </c>
      <c r="G12" s="235">
        <v>3047573</v>
      </c>
      <c r="H12" s="235">
        <v>3205256</v>
      </c>
      <c r="I12" s="235">
        <v>3107974</v>
      </c>
      <c r="J12" s="235">
        <v>3099022</v>
      </c>
      <c r="K12" s="235">
        <v>3014673</v>
      </c>
      <c r="L12" s="235">
        <v>3119405</v>
      </c>
      <c r="M12" s="235">
        <v>3256365</v>
      </c>
      <c r="N12" s="235">
        <v>3287913</v>
      </c>
      <c r="O12" s="235">
        <v>2962827</v>
      </c>
      <c r="P12" s="235">
        <v>3767507</v>
      </c>
      <c r="Q12" s="235">
        <v>3811685</v>
      </c>
      <c r="R12" s="235">
        <v>3428623</v>
      </c>
    </row>
    <row r="13" spans="1:18" x14ac:dyDescent="0.3">
      <c r="A13" s="227" t="s">
        <v>490</v>
      </c>
      <c r="B13" s="235">
        <v>96869</v>
      </c>
      <c r="C13" s="235">
        <v>113486</v>
      </c>
      <c r="D13" s="235">
        <v>108777</v>
      </c>
      <c r="E13" s="235">
        <v>99398</v>
      </c>
      <c r="F13" s="235">
        <v>119554</v>
      </c>
      <c r="G13" s="235">
        <v>126657</v>
      </c>
      <c r="H13" s="235">
        <v>141042</v>
      </c>
      <c r="I13" s="235">
        <v>172492</v>
      </c>
      <c r="J13" s="235">
        <v>180687</v>
      </c>
      <c r="K13" s="235">
        <v>238705</v>
      </c>
      <c r="L13" s="235">
        <v>264366</v>
      </c>
      <c r="M13" s="235">
        <v>276336</v>
      </c>
      <c r="N13" s="235">
        <v>293228</v>
      </c>
      <c r="O13" s="235">
        <v>276584</v>
      </c>
      <c r="P13" s="235">
        <v>304899</v>
      </c>
      <c r="Q13" s="235">
        <v>331427</v>
      </c>
      <c r="R13" s="235">
        <v>379631</v>
      </c>
    </row>
    <row r="14" spans="1:18" x14ac:dyDescent="0.3">
      <c r="A14" s="227" t="s">
        <v>58</v>
      </c>
      <c r="B14" s="235">
        <v>460095</v>
      </c>
      <c r="C14" s="235">
        <v>1071075</v>
      </c>
      <c r="D14" s="235">
        <v>1153597</v>
      </c>
      <c r="E14" s="235">
        <v>1301469</v>
      </c>
      <c r="F14" s="235">
        <v>1279607</v>
      </c>
      <c r="G14" s="235">
        <v>1317677</v>
      </c>
      <c r="H14" s="235">
        <v>1842169</v>
      </c>
      <c r="I14" s="235">
        <v>1773501</v>
      </c>
      <c r="J14" s="235">
        <v>1782919</v>
      </c>
      <c r="K14" s="235">
        <v>1692824</v>
      </c>
      <c r="L14" s="235">
        <v>1850622</v>
      </c>
      <c r="M14" s="235">
        <v>1914287</v>
      </c>
      <c r="N14" s="235">
        <v>2161384</v>
      </c>
      <c r="O14" s="235">
        <v>1592772</v>
      </c>
      <c r="P14" s="235">
        <v>2247771</v>
      </c>
      <c r="Q14" s="235">
        <v>2437159</v>
      </c>
      <c r="R14" s="235">
        <v>2076550</v>
      </c>
    </row>
    <row r="15" spans="1:18" x14ac:dyDescent="0.3">
      <c r="A15" s="227" t="s">
        <v>59</v>
      </c>
      <c r="B15" s="235">
        <v>813450</v>
      </c>
      <c r="C15" s="235">
        <v>907034</v>
      </c>
      <c r="D15" s="235">
        <v>918848</v>
      </c>
      <c r="E15" s="235">
        <v>1027065</v>
      </c>
      <c r="F15" s="235">
        <v>1139893</v>
      </c>
      <c r="G15" s="235">
        <v>1235827</v>
      </c>
      <c r="H15" s="235">
        <v>1307467</v>
      </c>
      <c r="I15" s="235">
        <v>1361669</v>
      </c>
      <c r="J15" s="235">
        <v>1416247</v>
      </c>
      <c r="K15" s="235">
        <v>1461209</v>
      </c>
      <c r="L15" s="235">
        <v>1474787</v>
      </c>
      <c r="M15" s="235">
        <v>1503119</v>
      </c>
      <c r="N15" s="235">
        <v>1537333</v>
      </c>
      <c r="O15" s="235">
        <v>1354643</v>
      </c>
      <c r="P15" s="235">
        <v>1637468</v>
      </c>
      <c r="Q15" s="235">
        <v>1691948</v>
      </c>
      <c r="R15" s="235">
        <v>1731971</v>
      </c>
    </row>
    <row r="16" spans="1:18" x14ac:dyDescent="0.3">
      <c r="A16" s="227" t="s">
        <v>334</v>
      </c>
      <c r="B16" s="235">
        <v>612654</v>
      </c>
      <c r="C16" s="235">
        <v>657633</v>
      </c>
      <c r="D16" s="235">
        <v>637983</v>
      </c>
      <c r="E16" s="235">
        <v>728386</v>
      </c>
      <c r="F16" s="235">
        <v>801065</v>
      </c>
      <c r="G16" s="235">
        <v>838770</v>
      </c>
      <c r="H16" s="235">
        <v>884447</v>
      </c>
      <c r="I16" s="235">
        <v>915805</v>
      </c>
      <c r="J16" s="235">
        <v>952489</v>
      </c>
      <c r="K16" s="235">
        <v>992349</v>
      </c>
      <c r="L16" s="235">
        <v>1026888</v>
      </c>
      <c r="M16" s="235">
        <v>1076247</v>
      </c>
      <c r="N16" s="235">
        <v>1101679</v>
      </c>
      <c r="O16" s="235">
        <v>869735</v>
      </c>
      <c r="P16" s="235">
        <v>1006272</v>
      </c>
      <c r="Q16" s="235">
        <v>1085838</v>
      </c>
      <c r="R16" s="235">
        <v>1126830</v>
      </c>
    </row>
    <row r="17" spans="1:18" x14ac:dyDescent="0.3">
      <c r="A17" s="227" t="s">
        <v>491</v>
      </c>
      <c r="B17" s="235">
        <v>139607</v>
      </c>
      <c r="C17" s="235">
        <v>150708</v>
      </c>
      <c r="D17" s="235">
        <v>152640</v>
      </c>
      <c r="E17" s="235">
        <v>164151</v>
      </c>
      <c r="F17" s="235">
        <v>181609</v>
      </c>
      <c r="G17" s="235">
        <v>200247</v>
      </c>
      <c r="H17" s="235">
        <v>215975</v>
      </c>
      <c r="I17" s="235">
        <v>227519</v>
      </c>
      <c r="J17" s="235">
        <v>233040</v>
      </c>
      <c r="K17" s="235">
        <v>237681</v>
      </c>
      <c r="L17" s="235">
        <v>242391</v>
      </c>
      <c r="M17" s="235">
        <v>253349</v>
      </c>
      <c r="N17" s="235">
        <v>265293</v>
      </c>
      <c r="O17" s="235">
        <v>130242</v>
      </c>
      <c r="P17" s="235">
        <v>179093</v>
      </c>
      <c r="Q17" s="235">
        <v>222414</v>
      </c>
      <c r="R17" s="235">
        <v>228509</v>
      </c>
    </row>
    <row r="18" spans="1:18" x14ac:dyDescent="0.3">
      <c r="A18" s="227" t="s">
        <v>492</v>
      </c>
      <c r="B18" s="235">
        <v>144229</v>
      </c>
      <c r="C18" s="235">
        <v>174537</v>
      </c>
      <c r="D18" s="235">
        <v>189390</v>
      </c>
      <c r="E18" s="235">
        <v>218950</v>
      </c>
      <c r="F18" s="235">
        <v>246647</v>
      </c>
      <c r="G18" s="235">
        <v>288739</v>
      </c>
      <c r="H18" s="235">
        <v>326014</v>
      </c>
      <c r="I18" s="235">
        <v>340555</v>
      </c>
      <c r="J18" s="235">
        <v>375827</v>
      </c>
      <c r="K18" s="235">
        <v>420872</v>
      </c>
      <c r="L18" s="235">
        <v>470202</v>
      </c>
      <c r="M18" s="235">
        <v>529318</v>
      </c>
      <c r="N18" s="235">
        <v>567028</v>
      </c>
      <c r="O18" s="235">
        <v>606586</v>
      </c>
      <c r="P18" s="235">
        <v>665742</v>
      </c>
      <c r="Q18" s="235">
        <v>694509</v>
      </c>
      <c r="R18" s="235">
        <v>644962</v>
      </c>
    </row>
    <row r="19" spans="1:18" x14ac:dyDescent="0.3">
      <c r="A19" s="227" t="s">
        <v>335</v>
      </c>
      <c r="B19" s="235">
        <v>264885</v>
      </c>
      <c r="C19" s="235">
        <v>275941</v>
      </c>
      <c r="D19" s="235">
        <v>341596</v>
      </c>
      <c r="E19" s="235">
        <v>380207</v>
      </c>
      <c r="F19" s="235">
        <v>397473</v>
      </c>
      <c r="G19" s="235">
        <v>438363</v>
      </c>
      <c r="H19" s="235">
        <v>446666</v>
      </c>
      <c r="I19" s="235">
        <v>481815</v>
      </c>
      <c r="J19" s="235">
        <v>489644</v>
      </c>
      <c r="K19" s="235">
        <v>506654</v>
      </c>
      <c r="L19" s="235">
        <v>528923</v>
      </c>
      <c r="M19" s="235">
        <v>543283</v>
      </c>
      <c r="N19" s="235">
        <v>557529</v>
      </c>
      <c r="O19" s="235">
        <v>575551</v>
      </c>
      <c r="P19" s="235">
        <v>592907</v>
      </c>
      <c r="Q19" s="235">
        <v>608704</v>
      </c>
      <c r="R19" s="235">
        <v>638686</v>
      </c>
    </row>
    <row r="20" spans="1:18" x14ac:dyDescent="0.3">
      <c r="A20" s="227" t="s">
        <v>136</v>
      </c>
      <c r="B20" s="235">
        <v>1474768</v>
      </c>
      <c r="C20" s="235">
        <v>1520781</v>
      </c>
      <c r="D20" s="235">
        <v>1603517</v>
      </c>
      <c r="E20" s="235">
        <v>1682098</v>
      </c>
      <c r="F20" s="235">
        <v>1778345</v>
      </c>
      <c r="G20" s="235">
        <v>1888312</v>
      </c>
      <c r="H20" s="235">
        <v>1990076</v>
      </c>
      <c r="I20" s="235">
        <v>2085015</v>
      </c>
      <c r="J20" s="235">
        <v>2176856</v>
      </c>
      <c r="K20" s="235">
        <v>2253954</v>
      </c>
      <c r="L20" s="235">
        <v>2318783</v>
      </c>
      <c r="M20" s="235">
        <v>2396764</v>
      </c>
      <c r="N20" s="235">
        <v>2487686</v>
      </c>
      <c r="O20" s="235">
        <v>2340902</v>
      </c>
      <c r="P20" s="235">
        <v>2514177</v>
      </c>
      <c r="Q20" s="235">
        <v>2527655</v>
      </c>
      <c r="R20" s="235">
        <v>2556163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8793956</v>
      </c>
      <c r="C22" s="148">
        <v>10415637</v>
      </c>
      <c r="D22" s="148">
        <v>10841974</v>
      </c>
      <c r="E22" s="148">
        <v>11607992</v>
      </c>
      <c r="F22" s="148">
        <v>12883432</v>
      </c>
      <c r="G22" s="148">
        <v>13067505</v>
      </c>
      <c r="H22" s="148">
        <v>14394675</v>
      </c>
      <c r="I22" s="148">
        <v>14809397</v>
      </c>
      <c r="J22" s="148">
        <v>15295581</v>
      </c>
      <c r="K22" s="148">
        <v>15325191</v>
      </c>
      <c r="L22" s="148">
        <v>16206741</v>
      </c>
      <c r="M22" s="148">
        <v>16994391</v>
      </c>
      <c r="N22" s="148">
        <v>17656354</v>
      </c>
      <c r="O22" s="148">
        <v>15612472</v>
      </c>
      <c r="P22" s="148">
        <v>19599466</v>
      </c>
      <c r="Q22" s="148">
        <v>20906156</v>
      </c>
      <c r="R22" s="148">
        <v>21067333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sheetPr codeName="Hoja235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598</v>
      </c>
      <c r="B1" s="90"/>
      <c r="C1" s="90"/>
      <c r="D1" s="90"/>
      <c r="E1" s="90"/>
      <c r="F1" s="81"/>
      <c r="G1" s="84"/>
      <c r="H1" s="122">
        <v>240</v>
      </c>
      <c r="I1" s="32"/>
    </row>
    <row r="2" spans="1:18" ht="18" x14ac:dyDescent="0.3">
      <c r="A2" s="229" t="s">
        <v>86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15.459629318136228</v>
      </c>
      <c r="C9" s="239">
        <v>13.667623017200004</v>
      </c>
      <c r="D9" s="239">
        <v>13.486556968315918</v>
      </c>
      <c r="E9" s="239">
        <v>13.009045836695959</v>
      </c>
      <c r="F9" s="239">
        <v>12.957952508306791</v>
      </c>
      <c r="G9" s="239">
        <v>13.747995504880237</v>
      </c>
      <c r="H9" s="239">
        <v>12.679508220921972</v>
      </c>
      <c r="I9" s="239">
        <v>13.101546268224155</v>
      </c>
      <c r="J9" s="239">
        <v>12.744713652917138</v>
      </c>
      <c r="K9" s="239">
        <v>13.04992544627992</v>
      </c>
      <c r="L9" s="239">
        <v>13.166274453327784</v>
      </c>
      <c r="M9" s="239">
        <v>14.082311040154366</v>
      </c>
      <c r="N9" s="239">
        <v>14.096868470126958</v>
      </c>
      <c r="O9" s="239">
        <v>15.817065996979851</v>
      </c>
      <c r="P9" s="239">
        <v>13.997993618805737</v>
      </c>
      <c r="Q9" s="239">
        <v>13.74606599128027</v>
      </c>
      <c r="R9" s="239">
        <v>14.866627873589886</v>
      </c>
    </row>
    <row r="10" spans="1:18" x14ac:dyDescent="0.3">
      <c r="A10" s="227" t="s">
        <v>77</v>
      </c>
      <c r="B10" s="239">
        <v>1.8044438703127466</v>
      </c>
      <c r="C10" s="239">
        <v>2.057800209435102</v>
      </c>
      <c r="D10" s="239">
        <v>2.566073299935971</v>
      </c>
      <c r="E10" s="239">
        <v>1.0747939867636023</v>
      </c>
      <c r="F10" s="239">
        <v>2.8153755924663555</v>
      </c>
      <c r="G10" s="239">
        <v>1.144587279668154</v>
      </c>
      <c r="H10" s="239">
        <v>0.94350167683535746</v>
      </c>
      <c r="I10" s="239">
        <v>0.87865832754702977</v>
      </c>
      <c r="J10" s="239">
        <v>1.5539586237358358</v>
      </c>
      <c r="K10" s="239">
        <v>0.65061505595590952</v>
      </c>
      <c r="L10" s="239">
        <v>0.97558170393418386</v>
      </c>
      <c r="M10" s="239">
        <v>0.99038559251696623</v>
      </c>
      <c r="N10" s="239">
        <v>0.87191274030867305</v>
      </c>
      <c r="O10" s="239">
        <v>0.68558009263363295</v>
      </c>
      <c r="P10" s="239">
        <v>0.78157741644593792</v>
      </c>
      <c r="Q10" s="239">
        <v>0.73155964204993018</v>
      </c>
      <c r="R10" s="239">
        <v>0.54713617523395097</v>
      </c>
    </row>
    <row r="11" spans="1:18" x14ac:dyDescent="0.3">
      <c r="A11" s="227" t="s">
        <v>489</v>
      </c>
      <c r="B11" s="239">
        <v>10.014776057555894</v>
      </c>
      <c r="C11" s="239">
        <v>11.800603266031642</v>
      </c>
      <c r="D11" s="239">
        <v>10.732344497413479</v>
      </c>
      <c r="E11" s="239">
        <v>11.859088117910488</v>
      </c>
      <c r="F11" s="239">
        <v>12.685253432470478</v>
      </c>
      <c r="G11" s="239">
        <v>13.3097404592537</v>
      </c>
      <c r="H11" s="239">
        <v>14.412100307926368</v>
      </c>
      <c r="I11" s="239">
        <v>15.346121114857006</v>
      </c>
      <c r="J11" s="239">
        <v>15.702476421131045</v>
      </c>
      <c r="K11" s="239">
        <v>15.703791228442112</v>
      </c>
      <c r="L11" s="239">
        <v>16.156486982793147</v>
      </c>
      <c r="M11" s="239">
        <v>15.792328186399853</v>
      </c>
      <c r="N11" s="239">
        <v>15.599709883478774</v>
      </c>
      <c r="O11" s="239">
        <v>14.899363790692465</v>
      </c>
      <c r="P11" s="239">
        <v>19.321511106476063</v>
      </c>
      <c r="Q11" s="239">
        <v>21.372183389428454</v>
      </c>
      <c r="R11" s="239">
        <v>23.772059804627382</v>
      </c>
    </row>
    <row r="12" spans="1:18" x14ac:dyDescent="0.3">
      <c r="A12" s="227" t="s">
        <v>56</v>
      </c>
      <c r="B12" s="239">
        <v>27.160802260097732</v>
      </c>
      <c r="C12" s="239">
        <v>25.705878574685347</v>
      </c>
      <c r="D12" s="239">
        <v>26.117070562980505</v>
      </c>
      <c r="E12" s="239">
        <v>25.799595657888119</v>
      </c>
      <c r="F12" s="239">
        <v>25.403145683541467</v>
      </c>
      <c r="G12" s="239">
        <v>23.321766473401002</v>
      </c>
      <c r="H12" s="239">
        <v>22.266956357125117</v>
      </c>
      <c r="I12" s="239">
        <v>20.986499315265842</v>
      </c>
      <c r="J12" s="239">
        <v>20.260897575580817</v>
      </c>
      <c r="K12" s="239">
        <v>19.671356787657654</v>
      </c>
      <c r="L12" s="239">
        <v>19.247577288981173</v>
      </c>
      <c r="M12" s="239">
        <v>19.16141037357561</v>
      </c>
      <c r="N12" s="239">
        <v>18.621698454845205</v>
      </c>
      <c r="O12" s="239">
        <v>18.977308654260515</v>
      </c>
      <c r="P12" s="239">
        <v>19.222498204798029</v>
      </c>
      <c r="Q12" s="239">
        <v>18.232357014842901</v>
      </c>
      <c r="R12" s="239">
        <v>16.274594415913963</v>
      </c>
    </row>
    <row r="13" spans="1:18" x14ac:dyDescent="0.3">
      <c r="A13" s="227" t="s">
        <v>490</v>
      </c>
      <c r="B13" s="239">
        <v>1.1015406490548736</v>
      </c>
      <c r="C13" s="239">
        <v>1.08957330214177</v>
      </c>
      <c r="D13" s="239">
        <v>1.0032951563986412</v>
      </c>
      <c r="E13" s="239">
        <v>0.8562893565054146</v>
      </c>
      <c r="F13" s="239">
        <v>0.92796701996797126</v>
      </c>
      <c r="G13" s="239">
        <v>0.96925159010844075</v>
      </c>
      <c r="H13" s="239">
        <v>0.97982066284928271</v>
      </c>
      <c r="I13" s="239">
        <v>1.1647469508718014</v>
      </c>
      <c r="J13" s="239">
        <v>1.1813019721186138</v>
      </c>
      <c r="K13" s="239">
        <v>1.5575988579848694</v>
      </c>
      <c r="L13" s="239">
        <v>1.6312101242316392</v>
      </c>
      <c r="M13" s="239">
        <v>1.626042380689017</v>
      </c>
      <c r="N13" s="239">
        <v>1.6607505717205262</v>
      </c>
      <c r="O13" s="239">
        <v>1.7715580210488129</v>
      </c>
      <c r="P13" s="239">
        <v>1.5556495263697492</v>
      </c>
      <c r="Q13" s="239">
        <v>1.5853081743004309</v>
      </c>
      <c r="R13" s="239">
        <v>1.8019888896235701</v>
      </c>
    </row>
    <row r="14" spans="1:18" x14ac:dyDescent="0.3">
      <c r="A14" s="227" t="s">
        <v>58</v>
      </c>
      <c r="B14" s="239">
        <v>5.2319456681384349</v>
      </c>
      <c r="C14" s="239">
        <v>10.283336487245091</v>
      </c>
      <c r="D14" s="239">
        <v>10.64010114763234</v>
      </c>
      <c r="E14" s="239">
        <v>11.21183577659254</v>
      </c>
      <c r="F14" s="239">
        <v>9.9321904287615279</v>
      </c>
      <c r="G14" s="239">
        <v>10.083615808832674</v>
      </c>
      <c r="H14" s="239">
        <v>12.7975727135208</v>
      </c>
      <c r="I14" s="239">
        <v>11.975511224393538</v>
      </c>
      <c r="J14" s="239">
        <v>11.656432011310979</v>
      </c>
      <c r="K14" s="239">
        <v>11.046022199658067</v>
      </c>
      <c r="L14" s="239">
        <v>11.41884108594072</v>
      </c>
      <c r="M14" s="239">
        <v>11.264228297442374</v>
      </c>
      <c r="N14" s="239">
        <v>12.241394797589582</v>
      </c>
      <c r="O14" s="239">
        <v>10.201920618336418</v>
      </c>
      <c r="P14" s="239">
        <v>11.468531846735008</v>
      </c>
      <c r="Q14" s="239">
        <v>11.657614149631334</v>
      </c>
      <c r="R14" s="239">
        <v>9.8567293733858001</v>
      </c>
    </row>
    <row r="15" spans="1:18" x14ac:dyDescent="0.3">
      <c r="A15" s="227" t="s">
        <v>59</v>
      </c>
      <c r="B15" s="239">
        <v>9.250103139019572</v>
      </c>
      <c r="C15" s="239">
        <v>8.7083872066586032</v>
      </c>
      <c r="D15" s="239">
        <v>8.4749142545444212</v>
      </c>
      <c r="E15" s="239">
        <v>8.8479127139301958</v>
      </c>
      <c r="F15" s="239">
        <v>8.8477433652772017</v>
      </c>
      <c r="G15" s="239">
        <v>9.4572529338997757</v>
      </c>
      <c r="H15" s="239">
        <v>9.0829907587354342</v>
      </c>
      <c r="I15" s="239">
        <v>9.194628248537061</v>
      </c>
      <c r="J15" s="239">
        <v>9.2591906119813299</v>
      </c>
      <c r="K15" s="239">
        <v>9.5346870391370651</v>
      </c>
      <c r="L15" s="239">
        <v>9.0998369135411004</v>
      </c>
      <c r="M15" s="239">
        <v>8.8447947325679408</v>
      </c>
      <c r="N15" s="239">
        <v>8.7069674747119361</v>
      </c>
      <c r="O15" s="239">
        <v>8.6766720862653912</v>
      </c>
      <c r="P15" s="239">
        <v>8.354656193184038</v>
      </c>
      <c r="Q15" s="239">
        <v>8.0930612016862398</v>
      </c>
      <c r="R15" s="239">
        <v>8.2211212971285921</v>
      </c>
    </row>
    <row r="16" spans="1:18" x14ac:dyDescent="0.3">
      <c r="A16" s="227" t="s">
        <v>334</v>
      </c>
      <c r="B16" s="239">
        <v>6.9667621716551693</v>
      </c>
      <c r="C16" s="239">
        <v>6.3139009164777926</v>
      </c>
      <c r="D16" s="239">
        <v>5.884380464295524</v>
      </c>
      <c r="E16" s="239">
        <v>6.2748664885365182</v>
      </c>
      <c r="F16" s="239">
        <v>6.2177919672335751</v>
      </c>
      <c r="G16" s="239">
        <v>6.418746348289134</v>
      </c>
      <c r="H16" s="239">
        <v>6.14426515360715</v>
      </c>
      <c r="I16" s="239">
        <v>6.1839452342320218</v>
      </c>
      <c r="J16" s="239">
        <v>6.2272168674076518</v>
      </c>
      <c r="K16" s="239">
        <v>6.4752798186985077</v>
      </c>
      <c r="L16" s="239">
        <v>6.3361782606385821</v>
      </c>
      <c r="M16" s="239">
        <v>6.3329542082443551</v>
      </c>
      <c r="N16" s="239">
        <v>6.2395611234346573</v>
      </c>
      <c r="O16" s="239">
        <v>5.5707705993003547</v>
      </c>
      <c r="P16" s="239">
        <v>5.1341806965557124</v>
      </c>
      <c r="Q16" s="239">
        <v>5.1938672991821164</v>
      </c>
      <c r="R16" s="239">
        <v>5.3487074040173948</v>
      </c>
    </row>
    <row r="17" spans="1:18" x14ac:dyDescent="0.3">
      <c r="A17" s="227" t="s">
        <v>491</v>
      </c>
      <c r="B17" s="239">
        <v>1.5875335287099457</v>
      </c>
      <c r="C17" s="239">
        <v>1.44693982710803</v>
      </c>
      <c r="D17" s="239">
        <v>1.407861704888796</v>
      </c>
      <c r="E17" s="239">
        <v>1.4141205472919003</v>
      </c>
      <c r="F17" s="239">
        <v>1.4096321539167513</v>
      </c>
      <c r="G17" s="239">
        <v>1.5324042347793247</v>
      </c>
      <c r="H17" s="239">
        <v>1.5003812173598918</v>
      </c>
      <c r="I17" s="239">
        <v>1.5363150842671041</v>
      </c>
      <c r="J17" s="239">
        <v>1.5235772998750425</v>
      </c>
      <c r="K17" s="239">
        <v>1.550917048929439</v>
      </c>
      <c r="L17" s="239">
        <v>1.4956183973076389</v>
      </c>
      <c r="M17" s="239">
        <v>1.4907801050358322</v>
      </c>
      <c r="N17" s="239">
        <v>1.5025355744453244</v>
      </c>
      <c r="O17" s="239">
        <v>0.83421766905330563</v>
      </c>
      <c r="P17" s="239">
        <v>0.91376469134414173</v>
      </c>
      <c r="Q17" s="239">
        <v>1.0638684605625253</v>
      </c>
      <c r="R17" s="239">
        <v>1.0846603127220709</v>
      </c>
    </row>
    <row r="18" spans="1:18" x14ac:dyDescent="0.3">
      <c r="A18" s="227" t="s">
        <v>492</v>
      </c>
      <c r="B18" s="239">
        <v>1.6400923543397308</v>
      </c>
      <c r="C18" s="239">
        <v>1.6757208416537557</v>
      </c>
      <c r="D18" s="239">
        <v>1.7468221192930364</v>
      </c>
      <c r="E18" s="239">
        <v>1.8862004729155568</v>
      </c>
      <c r="F18" s="239">
        <v>1.9144510562092458</v>
      </c>
      <c r="G18" s="239">
        <v>2.2095954813103189</v>
      </c>
      <c r="H18" s="239">
        <v>2.2648236240137414</v>
      </c>
      <c r="I18" s="239">
        <v>2.299587214793418</v>
      </c>
      <c r="J18" s="239">
        <v>2.45709528784817</v>
      </c>
      <c r="K18" s="239">
        <v>2.7462757234151276</v>
      </c>
      <c r="L18" s="239">
        <v>2.9012742290383984</v>
      </c>
      <c r="M18" s="239">
        <v>3.1146629496755724</v>
      </c>
      <c r="N18" s="239">
        <v>3.2114671013052862</v>
      </c>
      <c r="O18" s="239">
        <v>3.8852655748557945</v>
      </c>
      <c r="P18" s="239">
        <v>3.3967354008522479</v>
      </c>
      <c r="Q18" s="239">
        <v>3.3220310802234518</v>
      </c>
      <c r="R18" s="239">
        <v>3.061431648704656</v>
      </c>
    </row>
    <row r="19" spans="1:18" x14ac:dyDescent="0.3">
      <c r="A19" s="227" t="s">
        <v>335</v>
      </c>
      <c r="B19" s="239">
        <v>3.0121256008103749</v>
      </c>
      <c r="C19" s="239">
        <v>2.6492954775593658</v>
      </c>
      <c r="D19" s="239">
        <v>3.1506808630974397</v>
      </c>
      <c r="E19" s="239">
        <v>3.2753899210130402</v>
      </c>
      <c r="F19" s="239">
        <v>3.0851484293936586</v>
      </c>
      <c r="G19" s="239">
        <v>3.3546036523422029</v>
      </c>
      <c r="H19" s="239">
        <v>3.1029946837980016</v>
      </c>
      <c r="I19" s="239">
        <v>3.2534410415224877</v>
      </c>
      <c r="J19" s="239">
        <v>3.2012121670958433</v>
      </c>
      <c r="K19" s="239">
        <v>3.3060207862988458</v>
      </c>
      <c r="L19" s="239">
        <v>3.2635987704128797</v>
      </c>
      <c r="M19" s="239">
        <v>3.1968371211419107</v>
      </c>
      <c r="N19" s="239">
        <v>3.1576677721799187</v>
      </c>
      <c r="O19" s="239">
        <v>3.686482191929632</v>
      </c>
      <c r="P19" s="239">
        <v>3.025118133320571</v>
      </c>
      <c r="Q19" s="239">
        <v>2.9116017310882021</v>
      </c>
      <c r="R19" s="239">
        <v>3.0316414517205383</v>
      </c>
    </row>
    <row r="20" spans="1:18" x14ac:dyDescent="0.3">
      <c r="A20" s="227" t="s">
        <v>136</v>
      </c>
      <c r="B20" s="239">
        <v>16.7702453821693</v>
      </c>
      <c r="C20" s="239">
        <v>14.600940873803495</v>
      </c>
      <c r="D20" s="239">
        <v>14.789898961203928</v>
      </c>
      <c r="E20" s="239">
        <v>14.490861123956666</v>
      </c>
      <c r="F20" s="239">
        <v>13.803348362454972</v>
      </c>
      <c r="G20" s="239">
        <v>14.450440233235037</v>
      </c>
      <c r="H20" s="239">
        <v>13.825084623306882</v>
      </c>
      <c r="I20" s="239">
        <v>14.078999975488534</v>
      </c>
      <c r="J20" s="239">
        <v>14.231927508997533</v>
      </c>
      <c r="K20" s="239">
        <v>14.707510007542485</v>
      </c>
      <c r="L20" s="239">
        <v>14.307521789852753</v>
      </c>
      <c r="M20" s="239">
        <v>14.103265012556202</v>
      </c>
      <c r="N20" s="239">
        <v>14.089466035853155</v>
      </c>
      <c r="O20" s="239">
        <v>14.993794704643825</v>
      </c>
      <c r="P20" s="239">
        <v>12.827783165112763</v>
      </c>
      <c r="Q20" s="239">
        <v>12.090481865724144</v>
      </c>
      <c r="R20" s="239">
        <v>12.133301353332195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99.999999999999986</v>
      </c>
      <c r="D22" s="125">
        <v>100</v>
      </c>
      <c r="E22" s="125">
        <v>100.00000000000001</v>
      </c>
      <c r="F22" s="125">
        <v>99.999999999999986</v>
      </c>
      <c r="G22" s="125">
        <v>100.00000000000001</v>
      </c>
      <c r="H22" s="125">
        <v>100</v>
      </c>
      <c r="I22" s="125">
        <v>100</v>
      </c>
      <c r="J22" s="125">
        <v>99.999999999999986</v>
      </c>
      <c r="K22" s="125">
        <v>100</v>
      </c>
      <c r="L22" s="125">
        <v>99.999999999999986</v>
      </c>
      <c r="M22" s="125">
        <v>100.00000000000001</v>
      </c>
      <c r="N22" s="125">
        <v>99.999999999999972</v>
      </c>
      <c r="O22" s="125">
        <v>100</v>
      </c>
      <c r="P22" s="125">
        <v>100.00000000000001</v>
      </c>
      <c r="Q22" s="125">
        <v>100</v>
      </c>
      <c r="R22" s="125">
        <v>99.999999999999986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sheetPr codeName="Hoja236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597</v>
      </c>
      <c r="B30" s="90"/>
      <c r="C30" s="90"/>
      <c r="D30" s="90"/>
      <c r="E30" s="90"/>
      <c r="F30" s="81"/>
      <c r="G30" s="84"/>
      <c r="H30" s="122">
        <v>241</v>
      </c>
      <c r="I30" s="32"/>
      <c r="J30" s="78"/>
    </row>
    <row r="31" spans="1:10" ht="18" x14ac:dyDescent="0.3">
      <c r="A31" s="229" t="s">
        <v>86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4.7117607555058356</v>
      </c>
      <c r="D38" s="239">
        <v>2.7142325280807995</v>
      </c>
      <c r="E38" s="239">
        <v>3.2744976949259552</v>
      </c>
      <c r="F38" s="239">
        <v>10.551695959642117</v>
      </c>
      <c r="G38" s="239">
        <v>7.6128424748821146</v>
      </c>
      <c r="H38" s="239">
        <v>1.5949725023935173</v>
      </c>
      <c r="I38" s="239">
        <v>6.3054810116734075</v>
      </c>
      <c r="J38" s="239">
        <v>0.46993701875007332</v>
      </c>
      <c r="K38" s="239">
        <v>2.59303223900136</v>
      </c>
      <c r="L38" s="239">
        <v>6.6951477204656697</v>
      </c>
      <c r="M38" s="239">
        <v>12.155594838187227</v>
      </c>
      <c r="N38" s="239">
        <v>4.0025856561269677</v>
      </c>
      <c r="O38" s="239">
        <v>-0.78577963055741407</v>
      </c>
      <c r="P38" s="239">
        <v>11.099583507968418</v>
      </c>
      <c r="Q38" s="239">
        <v>4.7472382315934425</v>
      </c>
      <c r="R38" s="239">
        <v>8.9856752827466551</v>
      </c>
    </row>
    <row r="39" spans="1:18" x14ac:dyDescent="0.3">
      <c r="A39" s="227" t="s">
        <v>77</v>
      </c>
      <c r="B39" s="240" t="s">
        <v>440</v>
      </c>
      <c r="C39" s="239">
        <v>35.070770471761136</v>
      </c>
      <c r="D39" s="239">
        <v>29.804089897495942</v>
      </c>
      <c r="E39" s="239">
        <v>-55.155941670590522</v>
      </c>
      <c r="F39" s="239">
        <v>190.7271444830958</v>
      </c>
      <c r="G39" s="239">
        <v>-58.764270767568107</v>
      </c>
      <c r="H39" s="239">
        <v>-9.1964243927551905</v>
      </c>
      <c r="I39" s="239">
        <v>-4.1895533597420069</v>
      </c>
      <c r="J39" s="239">
        <v>82.661922473947925</v>
      </c>
      <c r="K39" s="239">
        <v>-58.05071375380227</v>
      </c>
      <c r="L39" s="239">
        <v>58.573033257110751</v>
      </c>
      <c r="M39" s="239">
        <v>6.4512048573777747</v>
      </c>
      <c r="N39" s="239">
        <v>-8.5330639890677844</v>
      </c>
      <c r="O39" s="239">
        <v>-30.472627120845999</v>
      </c>
      <c r="P39" s="239">
        <v>43.115400426024877</v>
      </c>
      <c r="Q39" s="239">
        <v>-0.15928452524724435</v>
      </c>
      <c r="R39" s="239">
        <v>-24.633028422725104</v>
      </c>
    </row>
    <row r="40" spans="1:18" x14ac:dyDescent="0.3">
      <c r="A40" s="227" t="s">
        <v>489</v>
      </c>
      <c r="B40" s="240" t="s">
        <v>440</v>
      </c>
      <c r="C40" s="239">
        <v>39.561142052583477</v>
      </c>
      <c r="D40" s="239">
        <v>-5.3298815075648349</v>
      </c>
      <c r="E40" s="239">
        <v>18.305634763896123</v>
      </c>
      <c r="F40" s="239">
        <v>18.719571815237799</v>
      </c>
      <c r="G40" s="239">
        <v>6.4220312599431111</v>
      </c>
      <c r="H40" s="239">
        <v>19.279793428320573</v>
      </c>
      <c r="I40" s="239">
        <v>9.5486063410578055</v>
      </c>
      <c r="J40" s="239">
        <v>5.6812961682040708</v>
      </c>
      <c r="K40" s="239">
        <v>0.20197478125642476</v>
      </c>
      <c r="L40" s="239">
        <v>8.8008323651769444</v>
      </c>
      <c r="M40" s="239">
        <v>2.4965246482638435</v>
      </c>
      <c r="N40" s="239">
        <v>2.6279803711887268</v>
      </c>
      <c r="O40" s="239">
        <v>-15.545684265559075</v>
      </c>
      <c r="P40" s="239">
        <v>62.796825152536854</v>
      </c>
      <c r="Q40" s="239">
        <v>17.987975958254125</v>
      </c>
      <c r="R40" s="239">
        <v>12.086496682483983</v>
      </c>
    </row>
    <row r="41" spans="1:18" x14ac:dyDescent="0.3">
      <c r="A41" s="227" t="s">
        <v>56</v>
      </c>
      <c r="B41" s="240" t="s">
        <v>440</v>
      </c>
      <c r="C41" s="239">
        <v>12.096332900566836</v>
      </c>
      <c r="D41" s="239">
        <v>5.7583183282781079</v>
      </c>
      <c r="E41" s="239">
        <v>5.7638315500108348</v>
      </c>
      <c r="F41" s="239">
        <v>9.2821092454792762</v>
      </c>
      <c r="G41" s="239">
        <v>-6.8816978260490913</v>
      </c>
      <c r="H41" s="239">
        <v>5.1740516141861121</v>
      </c>
      <c r="I41" s="239">
        <v>-3.0350773853944872</v>
      </c>
      <c r="J41" s="239">
        <v>-0.28803329757585061</v>
      </c>
      <c r="K41" s="239">
        <v>-2.721794166030449</v>
      </c>
      <c r="L41" s="239">
        <v>3.4740749660079189</v>
      </c>
      <c r="M41" s="239">
        <v>4.3905808960362549</v>
      </c>
      <c r="N41" s="239">
        <v>0.96881031456854316</v>
      </c>
      <c r="O41" s="239">
        <v>-9.887305412278252</v>
      </c>
      <c r="P41" s="239">
        <v>27.159196267618739</v>
      </c>
      <c r="Q41" s="239">
        <v>1.1726056514294498</v>
      </c>
      <c r="R41" s="239">
        <v>-10.049676193074717</v>
      </c>
    </row>
    <row r="42" spans="1:18" x14ac:dyDescent="0.3">
      <c r="A42" s="227" t="s">
        <v>490</v>
      </c>
      <c r="B42" s="240" t="s">
        <v>440</v>
      </c>
      <c r="C42" s="239">
        <v>17.154094705220444</v>
      </c>
      <c r="D42" s="239">
        <v>-4.1494104999735555</v>
      </c>
      <c r="E42" s="239">
        <v>-8.6222271252194815</v>
      </c>
      <c r="F42" s="239">
        <v>20.278074005513176</v>
      </c>
      <c r="G42" s="239">
        <v>5.9412483062047272</v>
      </c>
      <c r="H42" s="239">
        <v>11.357445699803421</v>
      </c>
      <c r="I42" s="239">
        <v>22.298322485500762</v>
      </c>
      <c r="J42" s="239">
        <v>4.7509449713609939</v>
      </c>
      <c r="K42" s="239">
        <v>32.109670313857663</v>
      </c>
      <c r="L42" s="239">
        <v>10.75008902201462</v>
      </c>
      <c r="M42" s="239">
        <v>4.5278137128072444</v>
      </c>
      <c r="N42" s="239">
        <v>6.1128481269179531</v>
      </c>
      <c r="O42" s="239">
        <v>-5.6761291554694679</v>
      </c>
      <c r="P42" s="239">
        <v>10.237396234055481</v>
      </c>
      <c r="Q42" s="239">
        <v>8.7005860957235086</v>
      </c>
      <c r="R42" s="239">
        <v>14.544379305246707</v>
      </c>
    </row>
    <row r="43" spans="1:18" x14ac:dyDescent="0.3">
      <c r="A43" s="227" t="s">
        <v>58</v>
      </c>
      <c r="B43" s="240" t="s">
        <v>440</v>
      </c>
      <c r="C43" s="239">
        <v>132.79431421771594</v>
      </c>
      <c r="D43" s="239">
        <v>7.704595849963809</v>
      </c>
      <c r="E43" s="239">
        <v>12.818341240485196</v>
      </c>
      <c r="F43" s="239">
        <v>-1.6797941403137457</v>
      </c>
      <c r="G43" s="239">
        <v>2.9751322085609218</v>
      </c>
      <c r="H43" s="239">
        <v>39.804291947116042</v>
      </c>
      <c r="I43" s="239">
        <v>-3.7275624549104975</v>
      </c>
      <c r="J43" s="239">
        <v>0.53104001632928544</v>
      </c>
      <c r="K43" s="239">
        <v>-5.0532301243073903</v>
      </c>
      <c r="L43" s="239">
        <v>9.3215833423911647</v>
      </c>
      <c r="M43" s="239">
        <v>3.4401947021055719</v>
      </c>
      <c r="N43" s="239">
        <v>12.908043569224461</v>
      </c>
      <c r="O43" s="239">
        <v>-26.307773167563013</v>
      </c>
      <c r="P43" s="239">
        <v>41.123211608441125</v>
      </c>
      <c r="Q43" s="239">
        <v>8.4255913969883949</v>
      </c>
      <c r="R43" s="239">
        <v>-14.796285346996243</v>
      </c>
    </row>
    <row r="44" spans="1:18" x14ac:dyDescent="0.3">
      <c r="A44" s="227" t="s">
        <v>59</v>
      </c>
      <c r="B44" s="240" t="s">
        <v>440</v>
      </c>
      <c r="C44" s="239">
        <v>11.504579261171543</v>
      </c>
      <c r="D44" s="239">
        <v>1.3024870071022718</v>
      </c>
      <c r="E44" s="239">
        <v>11.777464825520639</v>
      </c>
      <c r="F44" s="239">
        <v>10.985478036930488</v>
      </c>
      <c r="G44" s="239">
        <v>8.4160530856843536</v>
      </c>
      <c r="H44" s="239">
        <v>5.7969278871557322</v>
      </c>
      <c r="I44" s="239">
        <v>4.1455730813856064</v>
      </c>
      <c r="J44" s="239">
        <v>4.0081693862458394</v>
      </c>
      <c r="K44" s="239">
        <v>3.1747287019848898</v>
      </c>
      <c r="L44" s="239">
        <v>0.92923052075370549</v>
      </c>
      <c r="M44" s="239">
        <v>1.9210909778835799</v>
      </c>
      <c r="N44" s="239">
        <v>2.276200354063775</v>
      </c>
      <c r="O44" s="239">
        <v>-11.883567190712753</v>
      </c>
      <c r="P44" s="239">
        <v>20.878194476330663</v>
      </c>
      <c r="Q44" s="239">
        <v>3.3270879186646738</v>
      </c>
      <c r="R44" s="239">
        <v>2.3654982304420713</v>
      </c>
    </row>
    <row r="45" spans="1:18" x14ac:dyDescent="0.3">
      <c r="A45" s="227" t="s">
        <v>334</v>
      </c>
      <c r="B45" s="240" t="s">
        <v>440</v>
      </c>
      <c r="C45" s="239">
        <v>7.341664299914811</v>
      </c>
      <c r="D45" s="239">
        <v>-2.9879887414409012</v>
      </c>
      <c r="E45" s="239">
        <v>14.170126790212279</v>
      </c>
      <c r="F45" s="239">
        <v>9.9780885409659135</v>
      </c>
      <c r="G45" s="239">
        <v>4.7068589939642749</v>
      </c>
      <c r="H45" s="239">
        <v>5.4457121737782757</v>
      </c>
      <c r="I45" s="239">
        <v>3.5454922680499834</v>
      </c>
      <c r="J45" s="239">
        <v>4.0056562259432837</v>
      </c>
      <c r="K45" s="239">
        <v>4.1848252315774772</v>
      </c>
      <c r="L45" s="239">
        <v>3.4805295314450859</v>
      </c>
      <c r="M45" s="239">
        <v>4.8066585645172495</v>
      </c>
      <c r="N45" s="239">
        <v>2.363026331316135</v>
      </c>
      <c r="O45" s="239">
        <v>-21.053682606276425</v>
      </c>
      <c r="P45" s="239">
        <v>15.698689830810537</v>
      </c>
      <c r="Q45" s="239">
        <v>7.907007250524714</v>
      </c>
      <c r="R45" s="239">
        <v>3.7751487790996379</v>
      </c>
    </row>
    <row r="46" spans="1:18" x14ac:dyDescent="0.3">
      <c r="A46" s="227" t="s">
        <v>491</v>
      </c>
      <c r="B46" s="240" t="s">
        <v>440</v>
      </c>
      <c r="C46" s="239">
        <v>7.9516070111097577</v>
      </c>
      <c r="D46" s="239">
        <v>1.2819491997770456</v>
      </c>
      <c r="E46" s="239">
        <v>7.5412735849056673</v>
      </c>
      <c r="F46" s="239">
        <v>10.635329665978261</v>
      </c>
      <c r="G46" s="239">
        <v>10.262707244685004</v>
      </c>
      <c r="H46" s="239">
        <v>7.8542999395746307</v>
      </c>
      <c r="I46" s="239">
        <v>5.3450630860053252</v>
      </c>
      <c r="J46" s="239">
        <v>2.4266105248352829</v>
      </c>
      <c r="K46" s="239">
        <v>1.9915036045314167</v>
      </c>
      <c r="L46" s="239">
        <v>1.9816476706173489</v>
      </c>
      <c r="M46" s="239">
        <v>4.5207949140025931</v>
      </c>
      <c r="N46" s="239">
        <v>4.7144452908833188</v>
      </c>
      <c r="O46" s="239">
        <v>-50.906356368241909</v>
      </c>
      <c r="P46" s="239">
        <v>37.507869965141822</v>
      </c>
      <c r="Q46" s="239">
        <v>24.18910845203331</v>
      </c>
      <c r="R46" s="239">
        <v>2.7403850477038389</v>
      </c>
    </row>
    <row r="47" spans="1:18" x14ac:dyDescent="0.3">
      <c r="A47" s="227" t="s">
        <v>492</v>
      </c>
      <c r="B47" s="240" t="s">
        <v>440</v>
      </c>
      <c r="C47" s="239">
        <v>21.013804436001067</v>
      </c>
      <c r="D47" s="239">
        <v>8.509943450385876</v>
      </c>
      <c r="E47" s="239">
        <v>15.608004646496653</v>
      </c>
      <c r="F47" s="239">
        <v>12.649920073076032</v>
      </c>
      <c r="G47" s="239">
        <v>17.065684966774384</v>
      </c>
      <c r="H47" s="239">
        <v>12.909582702717671</v>
      </c>
      <c r="I47" s="239">
        <v>4.4602379038936988</v>
      </c>
      <c r="J47" s="239">
        <v>10.357211023182742</v>
      </c>
      <c r="K47" s="239">
        <v>11.985567827750529</v>
      </c>
      <c r="L47" s="239">
        <v>11.720903267501754</v>
      </c>
      <c r="M47" s="239">
        <v>12.572468853811756</v>
      </c>
      <c r="N47" s="239">
        <v>7.1242617859207655</v>
      </c>
      <c r="O47" s="239">
        <v>6.9763750643707283</v>
      </c>
      <c r="P47" s="239">
        <v>9.7522857434889687</v>
      </c>
      <c r="Q47" s="239">
        <v>4.3210432870391315</v>
      </c>
      <c r="R47" s="239">
        <v>-7.1341048136165313</v>
      </c>
    </row>
    <row r="48" spans="1:18" x14ac:dyDescent="0.3">
      <c r="A48" s="227" t="s">
        <v>335</v>
      </c>
      <c r="B48" s="240" t="s">
        <v>440</v>
      </c>
      <c r="C48" s="239">
        <v>4.173886781055927</v>
      </c>
      <c r="D48" s="239">
        <v>23.79312969076723</v>
      </c>
      <c r="E48" s="239">
        <v>11.303118303493022</v>
      </c>
      <c r="F48" s="239">
        <v>4.5412104458886944</v>
      </c>
      <c r="G48" s="239">
        <v>10.28749122581911</v>
      </c>
      <c r="H48" s="239">
        <v>1.894092338997595</v>
      </c>
      <c r="I48" s="239">
        <v>7.8691908495385832</v>
      </c>
      <c r="J48" s="239">
        <v>1.6248975229081708</v>
      </c>
      <c r="K48" s="239">
        <v>3.4739525042684107</v>
      </c>
      <c r="L48" s="239">
        <v>4.3953072511023379</v>
      </c>
      <c r="M48" s="239">
        <v>2.7149509474914169</v>
      </c>
      <c r="N48" s="239">
        <v>2.6222061062098447</v>
      </c>
      <c r="O48" s="239">
        <v>3.2324775930938188</v>
      </c>
      <c r="P48" s="239">
        <v>3.0155451037353771</v>
      </c>
      <c r="Q48" s="239">
        <v>2.664330156331431</v>
      </c>
      <c r="R48" s="239">
        <v>4.925546735359049</v>
      </c>
    </row>
    <row r="49" spans="1:18" x14ac:dyDescent="0.3">
      <c r="A49" s="227" t="s">
        <v>136</v>
      </c>
      <c r="B49" s="240" t="s">
        <v>440</v>
      </c>
      <c r="C49" s="239">
        <v>3.1200161652544551</v>
      </c>
      <c r="D49" s="239">
        <v>5.4403625505579072</v>
      </c>
      <c r="E49" s="239">
        <v>4.9005404994147312</v>
      </c>
      <c r="F49" s="239">
        <v>5.7218426037008498</v>
      </c>
      <c r="G49" s="239">
        <v>6.1836707725441329</v>
      </c>
      <c r="H49" s="239">
        <v>5.3891517927122266</v>
      </c>
      <c r="I49" s="239">
        <v>4.7706218254981252</v>
      </c>
      <c r="J49" s="239">
        <v>4.4048124354021354</v>
      </c>
      <c r="K49" s="239">
        <v>3.5417133701080843</v>
      </c>
      <c r="L49" s="239">
        <v>2.8762343863273117</v>
      </c>
      <c r="M49" s="239">
        <v>3.3630141328446825</v>
      </c>
      <c r="N49" s="239">
        <v>3.7935316117899021</v>
      </c>
      <c r="O49" s="239">
        <v>-5.9004231241402607</v>
      </c>
      <c r="P49" s="239">
        <v>7.4020612567292403</v>
      </c>
      <c r="Q49" s="239">
        <v>0.53607999754990487</v>
      </c>
      <c r="R49" s="239">
        <v>1.1278437919731914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18.440858698860893</v>
      </c>
      <c r="D51" s="125">
        <v>4.0932398085685975</v>
      </c>
      <c r="E51" s="125">
        <v>7.0653001012546355</v>
      </c>
      <c r="F51" s="125">
        <v>10.987602334667358</v>
      </c>
      <c r="G51" s="125">
        <v>1.4287574925687494</v>
      </c>
      <c r="H51" s="125">
        <v>10.156261658212486</v>
      </c>
      <c r="I51" s="125">
        <v>2.881079288000592</v>
      </c>
      <c r="J51" s="125">
        <v>3.2829425803089691</v>
      </c>
      <c r="K51" s="125">
        <v>0.19358532376114113</v>
      </c>
      <c r="L51" s="125">
        <v>5.7522937234517997</v>
      </c>
      <c r="M51" s="125">
        <v>4.8600147309073378</v>
      </c>
      <c r="N51" s="125">
        <v>3.8951851819815033</v>
      </c>
      <c r="O51" s="125">
        <v>-11.575900664429355</v>
      </c>
      <c r="P51" s="125">
        <v>25.537237152450928</v>
      </c>
      <c r="Q51" s="125">
        <v>6.6669673551309927</v>
      </c>
      <c r="R51" s="125">
        <v>0.77095473696837757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sheetPr codeName="Hoja237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596</v>
      </c>
      <c r="B1" s="90"/>
      <c r="C1" s="90"/>
      <c r="D1" s="90"/>
      <c r="E1" s="90"/>
      <c r="F1" s="81"/>
      <c r="G1" s="84"/>
      <c r="H1" s="122">
        <v>242</v>
      </c>
      <c r="I1" s="2"/>
    </row>
    <row r="2" spans="1:18" ht="18" x14ac:dyDescent="0.3">
      <c r="A2" s="229" t="s">
        <v>86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1359513</v>
      </c>
      <c r="C9" s="235">
        <v>1430205</v>
      </c>
      <c r="D9" s="235">
        <v>1427205</v>
      </c>
      <c r="E9" s="235">
        <v>1565274</v>
      </c>
      <c r="F9" s="235">
        <v>1805317</v>
      </c>
      <c r="G9" s="235">
        <v>2060747</v>
      </c>
      <c r="H9" s="235">
        <v>2171192</v>
      </c>
      <c r="I9" s="235">
        <v>2420625</v>
      </c>
      <c r="J9" s="235">
        <v>2714346</v>
      </c>
      <c r="K9" s="235">
        <v>3049582</v>
      </c>
      <c r="L9" s="235">
        <v>3273133</v>
      </c>
      <c r="M9" s="235">
        <v>3453332</v>
      </c>
      <c r="N9" s="235">
        <v>3447429</v>
      </c>
      <c r="O9" s="235">
        <v>3212132</v>
      </c>
      <c r="P9" s="235">
        <v>3854445</v>
      </c>
      <c r="Q9" s="235">
        <v>3957006</v>
      </c>
      <c r="R9" s="235">
        <v>4901699</v>
      </c>
    </row>
    <row r="10" spans="1:18" x14ac:dyDescent="0.3">
      <c r="A10" s="227" t="s">
        <v>77</v>
      </c>
      <c r="B10" s="235">
        <v>158682</v>
      </c>
      <c r="C10" s="235">
        <v>182783</v>
      </c>
      <c r="D10" s="235">
        <v>265854</v>
      </c>
      <c r="E10" s="235">
        <v>212095</v>
      </c>
      <c r="F10" s="235">
        <v>475309</v>
      </c>
      <c r="G10" s="235">
        <v>166791</v>
      </c>
      <c r="H10" s="235">
        <v>220282</v>
      </c>
      <c r="I10" s="235">
        <v>207506</v>
      </c>
      <c r="J10" s="235">
        <v>488165</v>
      </c>
      <c r="K10" s="235">
        <v>204646</v>
      </c>
      <c r="L10" s="235">
        <v>311111</v>
      </c>
      <c r="M10" s="235">
        <v>366392</v>
      </c>
      <c r="N10" s="235">
        <v>328281</v>
      </c>
      <c r="O10" s="235">
        <v>243110</v>
      </c>
      <c r="P10" s="235">
        <v>388230</v>
      </c>
      <c r="Q10" s="235">
        <v>400559</v>
      </c>
      <c r="R10" s="235">
        <v>330028</v>
      </c>
    </row>
    <row r="11" spans="1:18" x14ac:dyDescent="0.3">
      <c r="A11" s="227" t="s">
        <v>489</v>
      </c>
      <c r="B11" s="235">
        <v>880695</v>
      </c>
      <c r="C11" s="235">
        <v>1199440</v>
      </c>
      <c r="D11" s="235">
        <v>950124</v>
      </c>
      <c r="E11" s="235">
        <v>1887378</v>
      </c>
      <c r="F11" s="235">
        <v>3399635</v>
      </c>
      <c r="G11" s="235">
        <v>2582735</v>
      </c>
      <c r="H11" s="235">
        <v>2614531</v>
      </c>
      <c r="I11" s="235">
        <v>2365834</v>
      </c>
      <c r="J11" s="235">
        <v>1888557</v>
      </c>
      <c r="K11" s="235">
        <v>2049368</v>
      </c>
      <c r="L11" s="235">
        <v>2783638</v>
      </c>
      <c r="M11" s="235">
        <v>2705530</v>
      </c>
      <c r="N11" s="235">
        <v>3516738</v>
      </c>
      <c r="O11" s="235">
        <v>4047204</v>
      </c>
      <c r="P11" s="235">
        <v>11993786</v>
      </c>
      <c r="Q11" s="235">
        <v>10156814</v>
      </c>
      <c r="R11" s="235">
        <v>10859991</v>
      </c>
    </row>
    <row r="12" spans="1:18" x14ac:dyDescent="0.3">
      <c r="A12" s="227" t="s">
        <v>56</v>
      </c>
      <c r="B12" s="235">
        <v>2388509</v>
      </c>
      <c r="C12" s="235">
        <v>3134383</v>
      </c>
      <c r="D12" s="235">
        <v>2618170</v>
      </c>
      <c r="E12" s="235">
        <v>3417211</v>
      </c>
      <c r="F12" s="235">
        <v>4173305</v>
      </c>
      <c r="G12" s="235">
        <v>3983595</v>
      </c>
      <c r="H12" s="235">
        <v>4102031</v>
      </c>
      <c r="I12" s="235">
        <v>4049487</v>
      </c>
      <c r="J12" s="235">
        <v>4803924</v>
      </c>
      <c r="K12" s="235">
        <v>4334176</v>
      </c>
      <c r="L12" s="235">
        <v>4628908</v>
      </c>
      <c r="M12" s="235">
        <v>5379066</v>
      </c>
      <c r="N12" s="235">
        <v>5650963</v>
      </c>
      <c r="O12" s="235">
        <v>5571093</v>
      </c>
      <c r="P12" s="235">
        <v>8482780</v>
      </c>
      <c r="Q12" s="235">
        <v>9952990</v>
      </c>
      <c r="R12" s="235">
        <v>8636914</v>
      </c>
    </row>
    <row r="13" spans="1:18" x14ac:dyDescent="0.3">
      <c r="A13" s="227" t="s">
        <v>490</v>
      </c>
      <c r="B13" s="235">
        <v>96869</v>
      </c>
      <c r="C13" s="235">
        <v>120812</v>
      </c>
      <c r="D13" s="235">
        <v>129423</v>
      </c>
      <c r="E13" s="235">
        <v>116842</v>
      </c>
      <c r="F13" s="235">
        <v>144801</v>
      </c>
      <c r="G13" s="235">
        <v>159425</v>
      </c>
      <c r="H13" s="235">
        <v>190718</v>
      </c>
      <c r="I13" s="235">
        <v>271896</v>
      </c>
      <c r="J13" s="235">
        <v>307591</v>
      </c>
      <c r="K13" s="235">
        <v>481603</v>
      </c>
      <c r="L13" s="235">
        <v>528712</v>
      </c>
      <c r="M13" s="235">
        <v>588925</v>
      </c>
      <c r="N13" s="235">
        <v>660397</v>
      </c>
      <c r="O13" s="235">
        <v>668231</v>
      </c>
      <c r="P13" s="235">
        <v>719753</v>
      </c>
      <c r="Q13" s="235">
        <v>789885</v>
      </c>
      <c r="R13" s="235">
        <v>953742</v>
      </c>
    </row>
    <row r="14" spans="1:18" x14ac:dyDescent="0.3">
      <c r="A14" s="227" t="s">
        <v>58</v>
      </c>
      <c r="B14" s="235">
        <v>460095</v>
      </c>
      <c r="C14" s="235">
        <v>1107129</v>
      </c>
      <c r="D14" s="235">
        <v>1214311</v>
      </c>
      <c r="E14" s="235">
        <v>1415445</v>
      </c>
      <c r="F14" s="235">
        <v>1434186</v>
      </c>
      <c r="G14" s="235">
        <v>1532274</v>
      </c>
      <c r="H14" s="235">
        <v>2202906</v>
      </c>
      <c r="I14" s="235">
        <v>2267208</v>
      </c>
      <c r="J14" s="235">
        <v>2489494</v>
      </c>
      <c r="K14" s="235">
        <v>2443068</v>
      </c>
      <c r="L14" s="235">
        <v>2771905</v>
      </c>
      <c r="M14" s="235">
        <v>3002451</v>
      </c>
      <c r="N14" s="235">
        <v>3454034</v>
      </c>
      <c r="O14" s="235">
        <v>2778642</v>
      </c>
      <c r="P14" s="235">
        <v>4060021</v>
      </c>
      <c r="Q14" s="235">
        <v>4706443</v>
      </c>
      <c r="R14" s="235">
        <v>4378817</v>
      </c>
    </row>
    <row r="15" spans="1:18" x14ac:dyDescent="0.3">
      <c r="A15" s="227" t="s">
        <v>59</v>
      </c>
      <c r="B15" s="235">
        <v>813450</v>
      </c>
      <c r="C15" s="235">
        <v>1001097</v>
      </c>
      <c r="D15" s="235">
        <v>1003406</v>
      </c>
      <c r="E15" s="235">
        <v>1163782</v>
      </c>
      <c r="F15" s="235">
        <v>1365482</v>
      </c>
      <c r="G15" s="235">
        <v>1483016</v>
      </c>
      <c r="H15" s="235">
        <v>1591170</v>
      </c>
      <c r="I15" s="235">
        <v>1692797</v>
      </c>
      <c r="J15" s="235">
        <v>1819282</v>
      </c>
      <c r="K15" s="235">
        <v>1948192</v>
      </c>
      <c r="L15" s="235">
        <v>1998086</v>
      </c>
      <c r="M15" s="235">
        <v>2096329</v>
      </c>
      <c r="N15" s="235">
        <v>2200642</v>
      </c>
      <c r="O15" s="235">
        <v>2122492</v>
      </c>
      <c r="P15" s="235">
        <v>2786454</v>
      </c>
      <c r="Q15" s="235">
        <v>3150178</v>
      </c>
      <c r="R15" s="235">
        <v>3539837</v>
      </c>
    </row>
    <row r="16" spans="1:18" x14ac:dyDescent="0.3">
      <c r="A16" s="227" t="s">
        <v>334</v>
      </c>
      <c r="B16" s="235">
        <v>612654</v>
      </c>
      <c r="C16" s="235">
        <v>699087</v>
      </c>
      <c r="D16" s="235">
        <v>778526</v>
      </c>
      <c r="E16" s="235">
        <v>892736</v>
      </c>
      <c r="F16" s="235">
        <v>990841</v>
      </c>
      <c r="G16" s="235">
        <v>1044898</v>
      </c>
      <c r="H16" s="235">
        <v>1154714</v>
      </c>
      <c r="I16" s="235">
        <v>1261346</v>
      </c>
      <c r="J16" s="235">
        <v>1573425</v>
      </c>
      <c r="K16" s="235">
        <v>1697295</v>
      </c>
      <c r="L16" s="235">
        <v>1732211</v>
      </c>
      <c r="M16" s="235">
        <v>1765117</v>
      </c>
      <c r="N16" s="235">
        <v>1894160</v>
      </c>
      <c r="O16" s="235">
        <v>1738844</v>
      </c>
      <c r="P16" s="235">
        <v>1997889</v>
      </c>
      <c r="Q16" s="235">
        <v>2238177</v>
      </c>
      <c r="R16" s="235">
        <v>2496381</v>
      </c>
    </row>
    <row r="17" spans="1:18" x14ac:dyDescent="0.3">
      <c r="A17" s="227" t="s">
        <v>491</v>
      </c>
      <c r="B17" s="235">
        <v>139607</v>
      </c>
      <c r="C17" s="235">
        <v>156957</v>
      </c>
      <c r="D17" s="235">
        <v>172700</v>
      </c>
      <c r="E17" s="235">
        <v>199152</v>
      </c>
      <c r="F17" s="235">
        <v>236992</v>
      </c>
      <c r="G17" s="235">
        <v>282920</v>
      </c>
      <c r="H17" s="235">
        <v>323388</v>
      </c>
      <c r="I17" s="235">
        <v>360611</v>
      </c>
      <c r="J17" s="235">
        <v>392703</v>
      </c>
      <c r="K17" s="235">
        <v>432841</v>
      </c>
      <c r="L17" s="235">
        <v>464217</v>
      </c>
      <c r="M17" s="235">
        <v>508403</v>
      </c>
      <c r="N17" s="235">
        <v>536886</v>
      </c>
      <c r="O17" s="235">
        <v>289537</v>
      </c>
      <c r="P17" s="235">
        <v>393281</v>
      </c>
      <c r="Q17" s="235">
        <v>523690</v>
      </c>
      <c r="R17" s="235">
        <v>619640</v>
      </c>
    </row>
    <row r="18" spans="1:18" x14ac:dyDescent="0.3">
      <c r="A18" s="227" t="s">
        <v>492</v>
      </c>
      <c r="B18" s="235">
        <v>144229</v>
      </c>
      <c r="C18" s="235">
        <v>163526</v>
      </c>
      <c r="D18" s="235">
        <v>158592</v>
      </c>
      <c r="E18" s="235">
        <v>176701</v>
      </c>
      <c r="F18" s="235">
        <v>187025</v>
      </c>
      <c r="G18" s="235">
        <v>203881</v>
      </c>
      <c r="H18" s="235">
        <v>221886</v>
      </c>
      <c r="I18" s="235">
        <v>224471</v>
      </c>
      <c r="J18" s="235">
        <v>232915</v>
      </c>
      <c r="K18" s="235">
        <v>250618</v>
      </c>
      <c r="L18" s="235">
        <v>287782</v>
      </c>
      <c r="M18" s="235">
        <v>318905</v>
      </c>
      <c r="N18" s="235">
        <v>336688</v>
      </c>
      <c r="O18" s="235">
        <v>344897</v>
      </c>
      <c r="P18" s="235">
        <v>348256</v>
      </c>
      <c r="Q18" s="235">
        <v>364329</v>
      </c>
      <c r="R18" s="235">
        <v>361056</v>
      </c>
    </row>
    <row r="19" spans="1:18" x14ac:dyDescent="0.3">
      <c r="A19" s="227" t="s">
        <v>335</v>
      </c>
      <c r="B19" s="235">
        <v>264885</v>
      </c>
      <c r="C19" s="235">
        <v>293909</v>
      </c>
      <c r="D19" s="235">
        <v>361662</v>
      </c>
      <c r="E19" s="235">
        <v>405758</v>
      </c>
      <c r="F19" s="235">
        <v>446119</v>
      </c>
      <c r="G19" s="235">
        <v>511711</v>
      </c>
      <c r="H19" s="235">
        <v>560530</v>
      </c>
      <c r="I19" s="235">
        <v>659809</v>
      </c>
      <c r="J19" s="235">
        <v>701937</v>
      </c>
      <c r="K19" s="235">
        <v>746900</v>
      </c>
      <c r="L19" s="235">
        <v>790678</v>
      </c>
      <c r="M19" s="235">
        <v>821395</v>
      </c>
      <c r="N19" s="235">
        <v>845584</v>
      </c>
      <c r="O19" s="235">
        <v>891528</v>
      </c>
      <c r="P19" s="235">
        <v>921179</v>
      </c>
      <c r="Q19" s="235">
        <v>999409</v>
      </c>
      <c r="R19" s="235">
        <v>1051110</v>
      </c>
    </row>
    <row r="20" spans="1:18" x14ac:dyDescent="0.3">
      <c r="A20" s="227" t="s">
        <v>136</v>
      </c>
      <c r="B20" s="235">
        <v>1474768</v>
      </c>
      <c r="C20" s="235">
        <v>1583574</v>
      </c>
      <c r="D20" s="235">
        <v>1728216</v>
      </c>
      <c r="E20" s="235">
        <v>1860290</v>
      </c>
      <c r="F20" s="235">
        <v>2038533</v>
      </c>
      <c r="G20" s="235">
        <v>2288126</v>
      </c>
      <c r="H20" s="235">
        <v>2533231</v>
      </c>
      <c r="I20" s="235">
        <v>2793338</v>
      </c>
      <c r="J20" s="235">
        <v>3063175</v>
      </c>
      <c r="K20" s="235">
        <v>3313959</v>
      </c>
      <c r="L20" s="235">
        <v>3577881</v>
      </c>
      <c r="M20" s="235">
        <v>3886211</v>
      </c>
      <c r="N20" s="235">
        <v>4186318</v>
      </c>
      <c r="O20" s="235">
        <v>4011515</v>
      </c>
      <c r="P20" s="235">
        <v>4366349</v>
      </c>
      <c r="Q20" s="235">
        <v>4719273</v>
      </c>
      <c r="R20" s="235">
        <v>5294426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8793956</v>
      </c>
      <c r="C22" s="148">
        <v>11072902</v>
      </c>
      <c r="D22" s="148">
        <v>10808189</v>
      </c>
      <c r="E22" s="148">
        <v>13312664</v>
      </c>
      <c r="F22" s="148">
        <v>16697545</v>
      </c>
      <c r="G22" s="148">
        <v>16300119</v>
      </c>
      <c r="H22" s="148">
        <v>17886579</v>
      </c>
      <c r="I22" s="148">
        <v>18574928</v>
      </c>
      <c r="J22" s="148">
        <v>20475514</v>
      </c>
      <c r="K22" s="148">
        <v>20952248</v>
      </c>
      <c r="L22" s="148">
        <v>23148262</v>
      </c>
      <c r="M22" s="148">
        <v>24892056</v>
      </c>
      <c r="N22" s="148">
        <v>27058120</v>
      </c>
      <c r="O22" s="148">
        <v>25919225</v>
      </c>
      <c r="P22" s="148">
        <v>40312423</v>
      </c>
      <c r="Q22" s="148">
        <v>41958753</v>
      </c>
      <c r="R22" s="148">
        <v>43423641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sheetPr codeName="Hoja238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595</v>
      </c>
      <c r="B1" s="90"/>
      <c r="C1" s="90"/>
      <c r="D1" s="90"/>
      <c r="E1" s="90"/>
      <c r="F1" s="81"/>
      <c r="G1" s="84"/>
      <c r="H1" s="122">
        <v>243</v>
      </c>
      <c r="I1" s="2"/>
    </row>
    <row r="2" spans="1:18" ht="18" x14ac:dyDescent="0.3">
      <c r="A2" s="229" t="s">
        <v>86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15.459629318136228</v>
      </c>
      <c r="C9" s="239">
        <v>12.916261699055948</v>
      </c>
      <c r="D9" s="239">
        <v>13.204848656884147</v>
      </c>
      <c r="E9" s="239">
        <v>11.757781913522344</v>
      </c>
      <c r="F9" s="239">
        <v>10.811870846881982</v>
      </c>
      <c r="G9" s="239">
        <v>12.642527333696151</v>
      </c>
      <c r="H9" s="239">
        <v>12.138665532408405</v>
      </c>
      <c r="I9" s="239">
        <v>13.031679046077594</v>
      </c>
      <c r="J9" s="239">
        <v>13.256546331388799</v>
      </c>
      <c r="K9" s="239">
        <v>14.55491553937315</v>
      </c>
      <c r="L9" s="239">
        <v>14.139865014487912</v>
      </c>
      <c r="M9" s="239">
        <v>13.873229274431973</v>
      </c>
      <c r="N9" s="239">
        <v>12.740829739834107</v>
      </c>
      <c r="O9" s="239">
        <v>12.392855110444081</v>
      </c>
      <c r="P9" s="239">
        <v>9.5614322165651018</v>
      </c>
      <c r="Q9" s="239">
        <v>9.4307044825664867</v>
      </c>
      <c r="R9" s="239">
        <v>11.28808844011952</v>
      </c>
    </row>
    <row r="10" spans="1:18" x14ac:dyDescent="0.3">
      <c r="A10" s="227" t="s">
        <v>77</v>
      </c>
      <c r="B10" s="239">
        <v>1.8044438703127466</v>
      </c>
      <c r="C10" s="239">
        <v>1.6507235411277008</v>
      </c>
      <c r="D10" s="239">
        <v>2.459746031458184</v>
      </c>
      <c r="E10" s="239">
        <v>1.5931822511256952</v>
      </c>
      <c r="F10" s="239">
        <v>2.84658014097282</v>
      </c>
      <c r="G10" s="239">
        <v>1.0232501983574476</v>
      </c>
      <c r="H10" s="239">
        <v>1.2315490849312212</v>
      </c>
      <c r="I10" s="239">
        <v>1.1171294984292806</v>
      </c>
      <c r="J10" s="239">
        <v>2.3841403932521548</v>
      </c>
      <c r="K10" s="239">
        <v>0.97672574322335248</v>
      </c>
      <c r="L10" s="239">
        <v>1.3439929097052727</v>
      </c>
      <c r="M10" s="239">
        <v>1.4719234120315334</v>
      </c>
      <c r="N10" s="239">
        <v>1.2132439356466747</v>
      </c>
      <c r="O10" s="239">
        <v>0.9379524272041313</v>
      </c>
      <c r="P10" s="239">
        <v>0.96305300229658741</v>
      </c>
      <c r="Q10" s="239">
        <v>0.95464943869995378</v>
      </c>
      <c r="R10" s="239">
        <v>0.76001917941427344</v>
      </c>
    </row>
    <row r="11" spans="1:18" x14ac:dyDescent="0.3">
      <c r="A11" s="227" t="s">
        <v>489</v>
      </c>
      <c r="B11" s="239">
        <v>10.014776057555894</v>
      </c>
      <c r="C11" s="239">
        <v>10.832210020462567</v>
      </c>
      <c r="D11" s="239">
        <v>8.7907789177261808</v>
      </c>
      <c r="E11" s="239">
        <v>14.177312670101191</v>
      </c>
      <c r="F11" s="239">
        <v>20.360088863362847</v>
      </c>
      <c r="G11" s="239">
        <v>15.844884322623656</v>
      </c>
      <c r="H11" s="239">
        <v>14.617278127919262</v>
      </c>
      <c r="I11" s="239">
        <v>12.736706166505732</v>
      </c>
      <c r="J11" s="239">
        <v>9.2234900672090578</v>
      </c>
      <c r="K11" s="239">
        <v>9.7811366112123146</v>
      </c>
      <c r="L11" s="239">
        <v>12.025257014975898</v>
      </c>
      <c r="M11" s="239">
        <v>10.869049949108261</v>
      </c>
      <c r="N11" s="239">
        <v>12.996978356219872</v>
      </c>
      <c r="O11" s="239">
        <v>15.614679837070748</v>
      </c>
      <c r="P11" s="239">
        <v>29.752084115608728</v>
      </c>
      <c r="Q11" s="239">
        <v>24.206663148449621</v>
      </c>
      <c r="R11" s="239">
        <v>25.009397530713741</v>
      </c>
    </row>
    <row r="12" spans="1:18" x14ac:dyDescent="0.3">
      <c r="A12" s="227" t="s">
        <v>56</v>
      </c>
      <c r="B12" s="239">
        <v>27.160802260097732</v>
      </c>
      <c r="C12" s="239">
        <v>28.306788951983862</v>
      </c>
      <c r="D12" s="239">
        <v>24.223947231122626</v>
      </c>
      <c r="E12" s="239">
        <v>25.668874389077949</v>
      </c>
      <c r="F12" s="239">
        <v>24.993524497164106</v>
      </c>
      <c r="G12" s="239">
        <v>24.439054708741697</v>
      </c>
      <c r="H12" s="239">
        <v>22.933569353871412</v>
      </c>
      <c r="I12" s="239">
        <v>21.800822054330439</v>
      </c>
      <c r="J12" s="239">
        <v>23.461799298420544</v>
      </c>
      <c r="K12" s="239">
        <v>20.685971261890369</v>
      </c>
      <c r="L12" s="239">
        <v>19.996784207816553</v>
      </c>
      <c r="M12" s="239">
        <v>21.609568932353358</v>
      </c>
      <c r="N12" s="239">
        <v>20.884536693606208</v>
      </c>
      <c r="O12" s="239">
        <v>21.494057017522707</v>
      </c>
      <c r="P12" s="239">
        <v>21.042595231747789</v>
      </c>
      <c r="Q12" s="239">
        <v>23.720890847256591</v>
      </c>
      <c r="R12" s="239">
        <v>19.889889012300927</v>
      </c>
    </row>
    <row r="13" spans="1:18" x14ac:dyDescent="0.3">
      <c r="A13" s="227" t="s">
        <v>490</v>
      </c>
      <c r="B13" s="239">
        <v>1.1015406490548736</v>
      </c>
      <c r="C13" s="239">
        <v>1.0910599588075465</v>
      </c>
      <c r="D13" s="239">
        <v>1.1974531533451163</v>
      </c>
      <c r="E13" s="239">
        <v>0.87767557267275731</v>
      </c>
      <c r="F13" s="239">
        <v>0.86719933978318364</v>
      </c>
      <c r="G13" s="239">
        <v>0.97806034422202681</v>
      </c>
      <c r="H13" s="239">
        <v>1.0662631462394234</v>
      </c>
      <c r="I13" s="239">
        <v>1.4637795635062489</v>
      </c>
      <c r="J13" s="239">
        <v>1.5022382344101348</v>
      </c>
      <c r="K13" s="239">
        <v>2.2985743582263822</v>
      </c>
      <c r="L13" s="239">
        <v>2.2840246062533764</v>
      </c>
      <c r="M13" s="239">
        <v>2.3659154551154793</v>
      </c>
      <c r="N13" s="239">
        <v>2.4406610658833654</v>
      </c>
      <c r="O13" s="239">
        <v>2.5781287827857509</v>
      </c>
      <c r="P13" s="239">
        <v>1.7854372087730872</v>
      </c>
      <c r="Q13" s="239">
        <v>1.8825273477503013</v>
      </c>
      <c r="R13" s="239">
        <v>2.1963657999106987</v>
      </c>
    </row>
    <row r="14" spans="1:18" x14ac:dyDescent="0.3">
      <c r="A14" s="227" t="s">
        <v>58</v>
      </c>
      <c r="B14" s="239">
        <v>5.2319456681384349</v>
      </c>
      <c r="C14" s="239">
        <v>9.9985441937443333</v>
      </c>
      <c r="D14" s="239">
        <v>11.235101458718015</v>
      </c>
      <c r="E14" s="239">
        <v>10.632319722033095</v>
      </c>
      <c r="F14" s="239">
        <v>8.5892027840020795</v>
      </c>
      <c r="G14" s="239">
        <v>9.4003853591498316</v>
      </c>
      <c r="H14" s="239">
        <v>12.315971656737714</v>
      </c>
      <c r="I14" s="239">
        <v>12.205743139354295</v>
      </c>
      <c r="J14" s="239">
        <v>12.158395632949679</v>
      </c>
      <c r="K14" s="239">
        <v>11.660171261814007</v>
      </c>
      <c r="L14" s="239">
        <v>11.974570704271448</v>
      </c>
      <c r="M14" s="239">
        <v>12.061884321648641</v>
      </c>
      <c r="N14" s="239">
        <v>12.76524015711365</v>
      </c>
      <c r="O14" s="239">
        <v>10.720389980796108</v>
      </c>
      <c r="P14" s="239">
        <v>10.071389159614643</v>
      </c>
      <c r="Q14" s="239">
        <v>11.216832397283111</v>
      </c>
      <c r="R14" s="239">
        <v>10.083947129168648</v>
      </c>
    </row>
    <row r="15" spans="1:18" x14ac:dyDescent="0.3">
      <c r="A15" s="227" t="s">
        <v>59</v>
      </c>
      <c r="B15" s="239">
        <v>9.250103139019572</v>
      </c>
      <c r="C15" s="239">
        <v>9.0409632452269513</v>
      </c>
      <c r="D15" s="239">
        <v>9.2837569735318279</v>
      </c>
      <c r="E15" s="239">
        <v>8.7419167192982563</v>
      </c>
      <c r="F15" s="239">
        <v>8.1777410990657611</v>
      </c>
      <c r="G15" s="239">
        <v>9.0981912463338457</v>
      </c>
      <c r="H15" s="239">
        <v>8.8958878050408625</v>
      </c>
      <c r="I15" s="239">
        <v>9.1133435348982239</v>
      </c>
      <c r="J15" s="239">
        <v>8.8851591222569546</v>
      </c>
      <c r="K15" s="239">
        <v>9.2982480925197155</v>
      </c>
      <c r="L15" s="239">
        <v>8.631689065900499</v>
      </c>
      <c r="M15" s="239">
        <v>8.4216787878028239</v>
      </c>
      <c r="N15" s="239">
        <v>8.1330188497944427</v>
      </c>
      <c r="O15" s="239">
        <v>8.1888713879369472</v>
      </c>
      <c r="P15" s="239">
        <v>6.9121471562252665</v>
      </c>
      <c r="Q15" s="239">
        <v>7.5077970024514311</v>
      </c>
      <c r="R15" s="239">
        <v>8.1518659386484895</v>
      </c>
    </row>
    <row r="16" spans="1:18" x14ac:dyDescent="0.3">
      <c r="A16" s="227" t="s">
        <v>334</v>
      </c>
      <c r="B16" s="239">
        <v>6.9667621716551693</v>
      </c>
      <c r="C16" s="239">
        <v>6.313493969331617</v>
      </c>
      <c r="D16" s="239">
        <v>7.2031123808068127</v>
      </c>
      <c r="E16" s="239">
        <v>6.7059155102239494</v>
      </c>
      <c r="F16" s="239">
        <v>5.9340519818931465</v>
      </c>
      <c r="G16" s="239">
        <v>6.410370378277606</v>
      </c>
      <c r="H16" s="239">
        <v>6.4557565759220923</v>
      </c>
      <c r="I16" s="239">
        <v>6.7905835220464921</v>
      </c>
      <c r="J16" s="239">
        <v>7.6844224765248867</v>
      </c>
      <c r="K16" s="239">
        <v>8.1007775394792958</v>
      </c>
      <c r="L16" s="239">
        <v>7.4831147150485862</v>
      </c>
      <c r="M16" s="239">
        <v>7.0910856057852358</v>
      </c>
      <c r="N16" s="239">
        <v>7.0003385305409243</v>
      </c>
      <c r="O16" s="239">
        <v>6.7087036745890352</v>
      </c>
      <c r="P16" s="239">
        <v>4.9560131872996074</v>
      </c>
      <c r="Q16" s="239">
        <v>5.3342314534466739</v>
      </c>
      <c r="R16" s="239">
        <v>5.7488983938495624</v>
      </c>
    </row>
    <row r="17" spans="1:18" x14ac:dyDescent="0.3">
      <c r="A17" s="227" t="s">
        <v>491</v>
      </c>
      <c r="B17" s="239">
        <v>1.5875335287099457</v>
      </c>
      <c r="C17" s="239">
        <v>1.4174874843107976</v>
      </c>
      <c r="D17" s="239">
        <v>1.5978625096211772</v>
      </c>
      <c r="E17" s="239">
        <v>1.4959590356971377</v>
      </c>
      <c r="F17" s="239">
        <v>1.4193224213499649</v>
      </c>
      <c r="G17" s="239">
        <v>1.7356928498497466</v>
      </c>
      <c r="H17" s="239">
        <v>1.8079924618340935</v>
      </c>
      <c r="I17" s="239">
        <v>1.941385721656633</v>
      </c>
      <c r="J17" s="239">
        <v>1.9179152230317638</v>
      </c>
      <c r="K17" s="239">
        <v>2.0658451541810692</v>
      </c>
      <c r="L17" s="239">
        <v>2.0054075766033752</v>
      </c>
      <c r="M17" s="239">
        <v>2.0424307256901559</v>
      </c>
      <c r="N17" s="239">
        <v>1.9841955021265334</v>
      </c>
      <c r="O17" s="239">
        <v>1.1170742952383799</v>
      </c>
      <c r="P17" s="239">
        <v>0.9755826386322648</v>
      </c>
      <c r="Q17" s="239">
        <v>1.2481066822934419</v>
      </c>
      <c r="R17" s="239">
        <v>1.4269646343106051</v>
      </c>
    </row>
    <row r="18" spans="1:18" x14ac:dyDescent="0.3">
      <c r="A18" s="227" t="s">
        <v>492</v>
      </c>
      <c r="B18" s="239">
        <v>1.6400923543397308</v>
      </c>
      <c r="C18" s="239">
        <v>1.4768124923348911</v>
      </c>
      <c r="D18" s="239">
        <v>1.4673318536528182</v>
      </c>
      <c r="E18" s="239">
        <v>1.3273151038740254</v>
      </c>
      <c r="F18" s="239">
        <v>1.1200748373488438</v>
      </c>
      <c r="G18" s="239">
        <v>1.2507945494140258</v>
      </c>
      <c r="H18" s="239">
        <v>1.2405167024952062</v>
      </c>
      <c r="I18" s="239">
        <v>1.2084622885213876</v>
      </c>
      <c r="J18" s="239">
        <v>1.1375294412633548</v>
      </c>
      <c r="K18" s="239">
        <v>1.1961389536817242</v>
      </c>
      <c r="L18" s="239">
        <v>1.2432121253854824</v>
      </c>
      <c r="M18" s="239">
        <v>1.281151705588321</v>
      </c>
      <c r="N18" s="239">
        <v>1.2443140912968085</v>
      </c>
      <c r="O18" s="239">
        <v>1.330660928326368</v>
      </c>
      <c r="P18" s="239">
        <v>0.8638925028148271</v>
      </c>
      <c r="Q18" s="239">
        <v>0.86830273530769608</v>
      </c>
      <c r="R18" s="239">
        <v>0.83147334420897601</v>
      </c>
    </row>
    <row r="19" spans="1:18" x14ac:dyDescent="0.3">
      <c r="A19" s="227" t="s">
        <v>335</v>
      </c>
      <c r="B19" s="239">
        <v>3.0121256008103749</v>
      </c>
      <c r="C19" s="239">
        <v>2.6543086898086878</v>
      </c>
      <c r="D19" s="239">
        <v>3.34618500842278</v>
      </c>
      <c r="E19" s="239">
        <v>3.0479098698802884</v>
      </c>
      <c r="F19" s="239">
        <v>2.6717640227949677</v>
      </c>
      <c r="G19" s="239">
        <v>3.1393083694665052</v>
      </c>
      <c r="H19" s="239">
        <v>3.1338021652994685</v>
      </c>
      <c r="I19" s="239">
        <v>3.5521483582601237</v>
      </c>
      <c r="J19" s="239">
        <v>3.4281776760280596</v>
      </c>
      <c r="K19" s="239">
        <v>3.5647726201026257</v>
      </c>
      <c r="L19" s="239">
        <v>3.4157121601613114</v>
      </c>
      <c r="M19" s="239">
        <v>3.2998278647613519</v>
      </c>
      <c r="N19" s="239">
        <v>3.1250655995316747</v>
      </c>
      <c r="O19" s="239">
        <v>3.4396398812078677</v>
      </c>
      <c r="P19" s="239">
        <v>2.2850995585157459</v>
      </c>
      <c r="Q19" s="239">
        <v>2.3818844187290313</v>
      </c>
      <c r="R19" s="239">
        <v>2.420593888015977</v>
      </c>
    </row>
    <row r="20" spans="1:18" x14ac:dyDescent="0.3">
      <c r="A20" s="227" t="s">
        <v>136</v>
      </c>
      <c r="B20" s="239">
        <v>16.7702453821693</v>
      </c>
      <c r="C20" s="239">
        <v>14.3013457538051</v>
      </c>
      <c r="D20" s="239">
        <v>15.989875824710321</v>
      </c>
      <c r="E20" s="239">
        <v>13.973837242493314</v>
      </c>
      <c r="F20" s="239">
        <v>12.2085791653803</v>
      </c>
      <c r="G20" s="239">
        <v>14.037480339867459</v>
      </c>
      <c r="H20" s="239">
        <v>14.162747387300836</v>
      </c>
      <c r="I20" s="239">
        <v>15.038217106413548</v>
      </c>
      <c r="J20" s="239">
        <v>14.960186103264611</v>
      </c>
      <c r="K20" s="239">
        <v>15.816722864295993</v>
      </c>
      <c r="L20" s="239">
        <v>15.456369899390287</v>
      </c>
      <c r="M20" s="239">
        <v>15.612253965682868</v>
      </c>
      <c r="N20" s="239">
        <v>15.471577478405743</v>
      </c>
      <c r="O20" s="239">
        <v>15.476986676877877</v>
      </c>
      <c r="P20" s="239">
        <v>10.831274021906349</v>
      </c>
      <c r="Q20" s="239">
        <v>11.24741004576566</v>
      </c>
      <c r="R20" s="239">
        <v>12.192496709338583</v>
      </c>
    </row>
    <row r="21" spans="1:18" x14ac:dyDescent="0.3">
      <c r="A21" s="227"/>
      <c r="B21" s="239">
        <v>0</v>
      </c>
      <c r="C21" s="239">
        <v>0</v>
      </c>
      <c r="D21" s="239">
        <v>0</v>
      </c>
      <c r="E21" s="239">
        <v>0</v>
      </c>
      <c r="F21" s="239">
        <v>0</v>
      </c>
      <c r="G21" s="239">
        <v>0</v>
      </c>
      <c r="H21" s="239">
        <v>0</v>
      </c>
      <c r="I21" s="239">
        <v>0</v>
      </c>
      <c r="J21" s="239">
        <v>0</v>
      </c>
      <c r="K21" s="239">
        <v>0</v>
      </c>
      <c r="L21" s="239">
        <v>0</v>
      </c>
      <c r="M21" s="239">
        <v>0</v>
      </c>
      <c r="N21" s="239">
        <v>0</v>
      </c>
      <c r="O21" s="239">
        <v>0</v>
      </c>
      <c r="P21" s="239">
        <v>0</v>
      </c>
      <c r="Q21" s="239">
        <v>0</v>
      </c>
      <c r="R21" s="239">
        <v>0</v>
      </c>
    </row>
    <row r="22" spans="1:18" x14ac:dyDescent="0.3">
      <c r="A22" s="228" t="s">
        <v>27</v>
      </c>
      <c r="B22" s="333">
        <v>100</v>
      </c>
      <c r="C22" s="333">
        <v>99.999999999999986</v>
      </c>
      <c r="D22" s="333">
        <v>100.00000000000001</v>
      </c>
      <c r="E22" s="333">
        <v>100</v>
      </c>
      <c r="F22" s="333">
        <v>100</v>
      </c>
      <c r="G22" s="333">
        <v>99.999999999999986</v>
      </c>
      <c r="H22" s="333">
        <v>99.999999999999986</v>
      </c>
      <c r="I22" s="333">
        <v>100</v>
      </c>
      <c r="J22" s="333">
        <v>100</v>
      </c>
      <c r="K22" s="333">
        <v>100.00000000000001</v>
      </c>
      <c r="L22" s="333">
        <v>99.999999999999986</v>
      </c>
      <c r="M22" s="333">
        <v>99.999999999999986</v>
      </c>
      <c r="N22" s="333">
        <v>100.00000000000004</v>
      </c>
      <c r="O22" s="333">
        <v>99.999999999999986</v>
      </c>
      <c r="P22" s="333">
        <v>99.999999999999972</v>
      </c>
      <c r="Q22" s="333">
        <v>100</v>
      </c>
      <c r="R22" s="333">
        <v>99.999999999999986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sheetPr codeName="Hoja239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594</v>
      </c>
      <c r="B1" s="90"/>
      <c r="C1" s="90"/>
      <c r="D1" s="90"/>
      <c r="E1" s="90"/>
      <c r="F1" s="81"/>
      <c r="G1" s="84"/>
      <c r="H1" s="122">
        <v>244</v>
      </c>
      <c r="I1" s="78"/>
    </row>
    <row r="2" spans="1:18" ht="18" x14ac:dyDescent="0.3">
      <c r="A2" s="229" t="s">
        <v>86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330" t="s">
        <v>440</v>
      </c>
      <c r="C9" s="330">
        <v>0.46608175221449244</v>
      </c>
      <c r="D9" s="330">
        <v>-2.8467259068135036</v>
      </c>
      <c r="E9" s="330">
        <v>6.1966755671059275</v>
      </c>
      <c r="F9" s="330">
        <v>4.3272334445286731</v>
      </c>
      <c r="G9" s="330">
        <v>6.0735494578765241</v>
      </c>
      <c r="H9" s="330">
        <v>3.7053918276074285</v>
      </c>
      <c r="I9" s="330">
        <v>4.8753992846221337</v>
      </c>
      <c r="J9" s="330">
        <v>11.609602758916608</v>
      </c>
      <c r="K9" s="330">
        <v>9.5108734349441022</v>
      </c>
      <c r="L9" s="330">
        <v>0.59552652766872427</v>
      </c>
      <c r="M9" s="330">
        <v>-5.9294383027929882</v>
      </c>
      <c r="N9" s="330">
        <v>-4.0129021689529196</v>
      </c>
      <c r="O9" s="330">
        <v>-6.0873426911319513</v>
      </c>
      <c r="P9" s="330">
        <v>8.0080283342301612</v>
      </c>
      <c r="Q9" s="330">
        <v>-1.9918312512809706</v>
      </c>
      <c r="R9" s="330">
        <v>13.660748220355899</v>
      </c>
    </row>
    <row r="10" spans="1:18" x14ac:dyDescent="0.3">
      <c r="A10" s="227" t="s">
        <v>77</v>
      </c>
      <c r="B10" s="330" t="s">
        <v>440</v>
      </c>
      <c r="C10" s="330">
        <v>-14.720085101220988</v>
      </c>
      <c r="D10" s="330">
        <v>12.05184746896964</v>
      </c>
      <c r="E10" s="330">
        <v>77.902611215204672</v>
      </c>
      <c r="F10" s="330">
        <v>-22.91674867446622</v>
      </c>
      <c r="G10" s="330">
        <v>-14.901305912489974</v>
      </c>
      <c r="H10" s="330">
        <v>45.446558016055235</v>
      </c>
      <c r="I10" s="330">
        <v>-1.6806988023741525</v>
      </c>
      <c r="J10" s="330">
        <v>28.791723676479194</v>
      </c>
      <c r="K10" s="330">
        <v>-6.6281890297361201E-2</v>
      </c>
      <c r="L10" s="330">
        <v>-4.1299899767586936</v>
      </c>
      <c r="M10" s="330">
        <v>10.631814229781455</v>
      </c>
      <c r="N10" s="330">
        <v>-2.0429643791818819</v>
      </c>
      <c r="O10" s="330">
        <v>6.5126661904816103</v>
      </c>
      <c r="P10" s="330">
        <v>11.583479168771518</v>
      </c>
      <c r="Q10" s="330">
        <v>3.340299926207436</v>
      </c>
      <c r="R10" s="330">
        <v>9.3209076270695022</v>
      </c>
    </row>
    <row r="11" spans="1:18" x14ac:dyDescent="0.3">
      <c r="A11" s="227" t="s">
        <v>489</v>
      </c>
      <c r="B11" s="330" t="s">
        <v>440</v>
      </c>
      <c r="C11" s="330">
        <v>-2.4137830036091259</v>
      </c>
      <c r="D11" s="330">
        <v>-16.326325794090934</v>
      </c>
      <c r="E11" s="330">
        <v>67.908688677479091</v>
      </c>
      <c r="F11" s="330">
        <v>51.722881349196484</v>
      </c>
      <c r="G11" s="330">
        <v>-28.613512706790743</v>
      </c>
      <c r="H11" s="330">
        <v>-15.131393900132252</v>
      </c>
      <c r="I11" s="330">
        <v>-17.399321180707716</v>
      </c>
      <c r="J11" s="330">
        <v>-24.465093306321066</v>
      </c>
      <c r="K11" s="330">
        <v>8.296288476696219</v>
      </c>
      <c r="L11" s="330">
        <v>24.841962763946029</v>
      </c>
      <c r="M11" s="330">
        <v>-5.17333926320633</v>
      </c>
      <c r="N11" s="330">
        <v>26.654865435235294</v>
      </c>
      <c r="O11" s="330">
        <v>36.267796691520914</v>
      </c>
      <c r="P11" s="330">
        <v>82.035155428386616</v>
      </c>
      <c r="Q11" s="330">
        <v>-28.226611092559267</v>
      </c>
      <c r="R11" s="330">
        <v>-4.6065247587797131</v>
      </c>
    </row>
    <row r="12" spans="1:18" x14ac:dyDescent="0.3">
      <c r="A12" s="227" t="s">
        <v>56</v>
      </c>
      <c r="B12" s="330" t="s">
        <v>440</v>
      </c>
      <c r="C12" s="330">
        <v>17.066807697378565</v>
      </c>
      <c r="D12" s="330">
        <v>-21.017433352601714</v>
      </c>
      <c r="E12" s="330">
        <v>23.406142657837222</v>
      </c>
      <c r="F12" s="330">
        <v>11.753018195396052</v>
      </c>
      <c r="G12" s="330">
        <v>2.5085296191052748</v>
      </c>
      <c r="H12" s="330">
        <v>-2.0926817794906896</v>
      </c>
      <c r="I12" s="330">
        <v>1.8090572236934719</v>
      </c>
      <c r="J12" s="330">
        <v>18.973116118623651</v>
      </c>
      <c r="K12" s="330">
        <v>-7.2540694798959038</v>
      </c>
      <c r="L12" s="330">
        <v>3.2144383536588208</v>
      </c>
      <c r="M12" s="330">
        <v>11.318413840259737</v>
      </c>
      <c r="N12" s="330">
        <v>4.0467098569250766</v>
      </c>
      <c r="O12" s="330">
        <v>9.4036894953781598</v>
      </c>
      <c r="P12" s="330">
        <v>19.742968735238307</v>
      </c>
      <c r="Q12" s="330">
        <v>15.971808243391223</v>
      </c>
      <c r="R12" s="330">
        <v>-3.5277746916498387</v>
      </c>
    </row>
    <row r="13" spans="1:18" x14ac:dyDescent="0.3">
      <c r="A13" s="227" t="s">
        <v>490</v>
      </c>
      <c r="B13" s="330" t="s">
        <v>440</v>
      </c>
      <c r="C13" s="330">
        <v>6.4554218141444721</v>
      </c>
      <c r="D13" s="330">
        <v>11.765200169367574</v>
      </c>
      <c r="E13" s="330">
        <v>-1.2022734992654875</v>
      </c>
      <c r="F13" s="330">
        <v>3.0353174974823816</v>
      </c>
      <c r="G13" s="330">
        <v>3.9249390836938858</v>
      </c>
      <c r="H13" s="330">
        <v>7.4276306940397347</v>
      </c>
      <c r="I13" s="330">
        <v>16.571030230381822</v>
      </c>
      <c r="J13" s="330">
        <v>7.9972895656376721</v>
      </c>
      <c r="K13" s="330">
        <v>18.51708215785915</v>
      </c>
      <c r="L13" s="330">
        <v>-0.8743838132713222</v>
      </c>
      <c r="M13" s="330">
        <v>6.5636177921042389</v>
      </c>
      <c r="N13" s="330">
        <v>5.6761857843399497</v>
      </c>
      <c r="O13" s="330">
        <v>7.275343176601325</v>
      </c>
      <c r="P13" s="330">
        <v>-2.2924963065660222</v>
      </c>
      <c r="Q13" s="330">
        <v>0.95980361811673731</v>
      </c>
      <c r="R13" s="330">
        <v>5.4127779063649655</v>
      </c>
    </row>
    <row r="14" spans="1:18" x14ac:dyDescent="0.3">
      <c r="A14" s="227" t="s">
        <v>58</v>
      </c>
      <c r="B14" s="330" t="s">
        <v>440</v>
      </c>
      <c r="C14" s="330">
        <v>3.3661508297738294</v>
      </c>
      <c r="D14" s="330">
        <v>1.8350936120642842</v>
      </c>
      <c r="E14" s="330">
        <v>3.3197530433908895</v>
      </c>
      <c r="F14" s="330">
        <v>3.0551502795911176</v>
      </c>
      <c r="G14" s="330">
        <v>3.7525060364400815</v>
      </c>
      <c r="H14" s="330">
        <v>2.8345445801722065</v>
      </c>
      <c r="I14" s="330">
        <v>6.9038710581275922</v>
      </c>
      <c r="J14" s="330">
        <v>9.2243686689774478</v>
      </c>
      <c r="K14" s="330">
        <v>3.3580427955047583</v>
      </c>
      <c r="L14" s="330">
        <v>3.7855457843529763</v>
      </c>
      <c r="M14" s="330">
        <v>4.7148457341964303</v>
      </c>
      <c r="N14" s="330">
        <v>1.8886475746275266</v>
      </c>
      <c r="O14" s="330">
        <v>9.1652232889817498</v>
      </c>
      <c r="P14" s="330">
        <v>3.5373946947359087</v>
      </c>
      <c r="Q14" s="330">
        <v>6.9135434642704467</v>
      </c>
      <c r="R14" s="330">
        <v>9.1956814578200152</v>
      </c>
    </row>
    <row r="15" spans="1:18" x14ac:dyDescent="0.3">
      <c r="A15" s="227" t="s">
        <v>59</v>
      </c>
      <c r="B15" s="330" t="s">
        <v>440</v>
      </c>
      <c r="C15" s="330">
        <v>10.370394053585642</v>
      </c>
      <c r="D15" s="330">
        <v>-1.0580589465335208</v>
      </c>
      <c r="E15" s="330">
        <v>3.7625620991474875</v>
      </c>
      <c r="F15" s="330">
        <v>5.7178170416548113</v>
      </c>
      <c r="G15" s="330">
        <v>0.17659463794205976</v>
      </c>
      <c r="H15" s="330">
        <v>1.4139476617450697</v>
      </c>
      <c r="I15" s="330">
        <v>2.152143631299765</v>
      </c>
      <c r="J15" s="330">
        <v>3.3302997804629086</v>
      </c>
      <c r="K15" s="330">
        <v>3.7906895926817157</v>
      </c>
      <c r="L15" s="330">
        <v>1.6167870124151875</v>
      </c>
      <c r="M15" s="330">
        <v>2.9392978666344902</v>
      </c>
      <c r="N15" s="330">
        <v>2.6396990161695442</v>
      </c>
      <c r="O15" s="330">
        <v>9.4560464071744974</v>
      </c>
      <c r="P15" s="330">
        <v>8.6070084871755341</v>
      </c>
      <c r="Q15" s="330">
        <v>9.4130252776079288</v>
      </c>
      <c r="R15" s="330">
        <v>9.772755426160856</v>
      </c>
    </row>
    <row r="16" spans="1:18" x14ac:dyDescent="0.3">
      <c r="A16" s="227" t="s">
        <v>334</v>
      </c>
      <c r="B16" s="330" t="s">
        <v>440</v>
      </c>
      <c r="C16" s="330">
        <v>6.3035157907221873</v>
      </c>
      <c r="D16" s="330">
        <v>14.793259154894628</v>
      </c>
      <c r="E16" s="330">
        <v>0.43785840643944596</v>
      </c>
      <c r="F16" s="330">
        <v>0.91942176303238909</v>
      </c>
      <c r="G16" s="330">
        <v>0.7151484446426366</v>
      </c>
      <c r="H16" s="330">
        <v>4.8024919044024728</v>
      </c>
      <c r="I16" s="330">
        <v>5.494205528663997</v>
      </c>
      <c r="J16" s="330">
        <v>19.937461733646742</v>
      </c>
      <c r="K16" s="330">
        <v>3.539679890547049</v>
      </c>
      <c r="L16" s="330">
        <v>-1.3754992241354955</v>
      </c>
      <c r="M16" s="330">
        <v>-2.7736839453009736</v>
      </c>
      <c r="N16" s="330">
        <v>4.8334905243225421</v>
      </c>
      <c r="O16" s="330">
        <v>16.281890448018871</v>
      </c>
      <c r="P16" s="330">
        <v>-0.69244406048052554</v>
      </c>
      <c r="Q16" s="330">
        <v>3.8181833161755208</v>
      </c>
      <c r="R16" s="330">
        <v>7.4788659281418859</v>
      </c>
    </row>
    <row r="17" spans="1:18" x14ac:dyDescent="0.3">
      <c r="A17" s="227" t="s">
        <v>491</v>
      </c>
      <c r="B17" s="330" t="s">
        <v>440</v>
      </c>
      <c r="C17" s="330">
        <v>4.1464288558006075</v>
      </c>
      <c r="D17" s="330">
        <v>8.6374586109250799</v>
      </c>
      <c r="E17" s="330">
        <v>7.2302106689747347</v>
      </c>
      <c r="F17" s="330">
        <v>7.5610862676395669</v>
      </c>
      <c r="G17" s="330">
        <v>8.2682985925021057</v>
      </c>
      <c r="H17" s="330">
        <v>5.9797246406585174</v>
      </c>
      <c r="I17" s="330">
        <v>5.852442154925015</v>
      </c>
      <c r="J17" s="330">
        <v>6.3193829497487854</v>
      </c>
      <c r="K17" s="330">
        <v>8.0687624856505096</v>
      </c>
      <c r="L17" s="330">
        <v>5.1648543090569774</v>
      </c>
      <c r="M17" s="330">
        <v>4.7814393563576658</v>
      </c>
      <c r="N17" s="330">
        <v>0.84802054851864739</v>
      </c>
      <c r="O17" s="330">
        <v>9.8491561649137509</v>
      </c>
      <c r="P17" s="330">
        <v>-1.2194726153877866</v>
      </c>
      <c r="Q17" s="330">
        <v>7.2229634575440969</v>
      </c>
      <c r="R17" s="330">
        <v>15.16591839135944</v>
      </c>
    </row>
    <row r="18" spans="1:18" x14ac:dyDescent="0.3">
      <c r="A18" s="227" t="s">
        <v>492</v>
      </c>
      <c r="B18" s="330" t="s">
        <v>440</v>
      </c>
      <c r="C18" s="330">
        <v>-6.3086909938866853</v>
      </c>
      <c r="D18" s="330">
        <v>-10.623174502188391</v>
      </c>
      <c r="E18" s="330">
        <v>-3.6237939598081681</v>
      </c>
      <c r="F18" s="330">
        <v>-6.0428644244431666</v>
      </c>
      <c r="G18" s="330">
        <v>-6.8790321707049316</v>
      </c>
      <c r="H18" s="330">
        <v>-3.6121387745263718</v>
      </c>
      <c r="I18" s="330">
        <v>-3.1545258807131233</v>
      </c>
      <c r="J18" s="330">
        <v>-5.9764811203160946</v>
      </c>
      <c r="K18" s="330">
        <v>-3.9156304465752783</v>
      </c>
      <c r="L18" s="330">
        <v>2.7819678277422781</v>
      </c>
      <c r="M18" s="330">
        <v>-1.5613812677859755</v>
      </c>
      <c r="N18" s="330">
        <v>-1.4450442554574323</v>
      </c>
      <c r="O18" s="330">
        <v>-4.2422569725063255</v>
      </c>
      <c r="P18" s="330">
        <v>-7.998349859322289</v>
      </c>
      <c r="Q18" s="330">
        <v>0.28205212859180051</v>
      </c>
      <c r="R18" s="330">
        <v>6.7147804472549808</v>
      </c>
    </row>
    <row r="19" spans="1:18" x14ac:dyDescent="0.3">
      <c r="A19" s="227" t="s">
        <v>335</v>
      </c>
      <c r="B19" s="330" t="s">
        <v>440</v>
      </c>
      <c r="C19" s="330">
        <v>6.5115368865083383</v>
      </c>
      <c r="D19" s="330">
        <v>-0.59838242959082777</v>
      </c>
      <c r="E19" s="330">
        <v>0.79915228813476347</v>
      </c>
      <c r="F19" s="330">
        <v>5.1710244916440615</v>
      </c>
      <c r="G19" s="330">
        <v>4.0034569987703605</v>
      </c>
      <c r="H19" s="330">
        <v>7.5041187384894812</v>
      </c>
      <c r="I19" s="330">
        <v>9.1244211042553331</v>
      </c>
      <c r="J19" s="330">
        <v>4.6838723985527508</v>
      </c>
      <c r="K19" s="330">
        <v>2.8331846206417453</v>
      </c>
      <c r="L19" s="330">
        <v>1.404264361424751</v>
      </c>
      <c r="M19" s="330">
        <v>1.1390189703025726</v>
      </c>
      <c r="N19" s="330">
        <v>0.31441740301838195</v>
      </c>
      <c r="O19" s="330">
        <v>2.1320102585892045</v>
      </c>
      <c r="P19" s="330">
        <v>0.30123406003180264</v>
      </c>
      <c r="Q19" s="330">
        <v>5.6767988820615471</v>
      </c>
      <c r="R19" s="330">
        <v>0.23598695296868755</v>
      </c>
    </row>
    <row r="20" spans="1:18" x14ac:dyDescent="0.3">
      <c r="A20" s="227" t="s">
        <v>136</v>
      </c>
      <c r="B20" s="330" t="s">
        <v>440</v>
      </c>
      <c r="C20" s="330">
        <v>4.1289968772624093</v>
      </c>
      <c r="D20" s="330">
        <v>3.5029596052715846</v>
      </c>
      <c r="E20" s="330">
        <v>2.6135952272757521</v>
      </c>
      <c r="F20" s="330">
        <v>3.6507313970886059</v>
      </c>
      <c r="G20" s="330">
        <v>5.7071721711391206</v>
      </c>
      <c r="H20" s="330">
        <v>5.0506995494927054</v>
      </c>
      <c r="I20" s="330">
        <v>5.2468663663525632</v>
      </c>
      <c r="J20" s="330">
        <v>5.03349137178364</v>
      </c>
      <c r="K20" s="330">
        <v>4.4864502332250709</v>
      </c>
      <c r="L20" s="330">
        <v>4.9454711323566869</v>
      </c>
      <c r="M20" s="330">
        <v>5.0836912391445992</v>
      </c>
      <c r="N20" s="330">
        <v>3.7852292754110266</v>
      </c>
      <c r="O20" s="330">
        <v>1.8329991976939937</v>
      </c>
      <c r="P20" s="330">
        <v>1.343852315722998</v>
      </c>
      <c r="Q20" s="330">
        <v>7.5064961949783395</v>
      </c>
      <c r="R20" s="330">
        <v>10.936135752560403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331" t="s">
        <v>440</v>
      </c>
      <c r="C22" s="331">
        <v>6.3103677672330605</v>
      </c>
      <c r="D22" s="331">
        <v>-6.2289134185556492</v>
      </c>
      <c r="E22" s="331">
        <v>15.043822090130959</v>
      </c>
      <c r="F22" s="331">
        <v>13.009039101977663</v>
      </c>
      <c r="G22" s="331">
        <v>-3.75525037442398</v>
      </c>
      <c r="H22" s="331">
        <v>-0.38440781464149154</v>
      </c>
      <c r="I22" s="331">
        <v>0.94024217700614088</v>
      </c>
      <c r="J22" s="331">
        <v>6.7281719889841867</v>
      </c>
      <c r="K22" s="331">
        <v>2.1306028766705936</v>
      </c>
      <c r="L22" s="331">
        <v>4.4715329815760754</v>
      </c>
      <c r="M22" s="331">
        <v>2.5492446333262819</v>
      </c>
      <c r="N22" s="331">
        <v>4.6264350135380994</v>
      </c>
      <c r="O22" s="331">
        <v>8.3312484960279534</v>
      </c>
      <c r="P22" s="331">
        <v>23.892302521922119</v>
      </c>
      <c r="Q22" s="331">
        <v>-2.4215933373906751</v>
      </c>
      <c r="R22" s="331">
        <v>2.6994906474205607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sheetPr codeName="Hoja240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593</v>
      </c>
      <c r="B1" s="90"/>
      <c r="C1" s="90"/>
      <c r="D1" s="90"/>
      <c r="E1" s="90"/>
      <c r="F1" s="81"/>
      <c r="G1" s="84"/>
      <c r="H1" s="122">
        <v>245</v>
      </c>
      <c r="I1" s="32"/>
    </row>
    <row r="2" spans="1:18" ht="18" x14ac:dyDescent="0.3">
      <c r="A2" s="229" t="s">
        <v>101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898497</v>
      </c>
      <c r="C9" s="235">
        <v>1077874</v>
      </c>
      <c r="D9" s="235">
        <v>1019080</v>
      </c>
      <c r="E9" s="235">
        <v>1116788</v>
      </c>
      <c r="F9" s="235">
        <v>1252364</v>
      </c>
      <c r="G9" s="235">
        <v>1266535</v>
      </c>
      <c r="H9" s="235">
        <v>1205944</v>
      </c>
      <c r="I9" s="235">
        <v>1108556</v>
      </c>
      <c r="J9" s="235">
        <v>1196629</v>
      </c>
      <c r="K9" s="235">
        <v>1260909</v>
      </c>
      <c r="L9" s="235">
        <v>1366908</v>
      </c>
      <c r="M9" s="235">
        <v>1490317</v>
      </c>
      <c r="N9" s="235">
        <v>1450618</v>
      </c>
      <c r="O9" s="235">
        <v>1441772</v>
      </c>
      <c r="P9" s="235">
        <v>1482564</v>
      </c>
      <c r="Q9" s="235">
        <v>1510649</v>
      </c>
      <c r="R9" s="235">
        <v>1530328</v>
      </c>
    </row>
    <row r="10" spans="1:18" x14ac:dyDescent="0.3">
      <c r="A10" s="227" t="s">
        <v>77</v>
      </c>
      <c r="B10" s="235">
        <v>4934</v>
      </c>
      <c r="C10" s="235">
        <v>5234</v>
      </c>
      <c r="D10" s="235">
        <v>4351</v>
      </c>
      <c r="E10" s="235">
        <v>4887</v>
      </c>
      <c r="F10" s="235">
        <v>5112</v>
      </c>
      <c r="G10" s="235">
        <v>8779</v>
      </c>
      <c r="H10" s="235">
        <v>7891</v>
      </c>
      <c r="I10" s="235">
        <v>6635</v>
      </c>
      <c r="J10" s="235">
        <v>6524</v>
      </c>
      <c r="K10" s="235">
        <v>15807</v>
      </c>
      <c r="L10" s="235">
        <v>14226</v>
      </c>
      <c r="M10" s="235">
        <v>14627</v>
      </c>
      <c r="N10" s="235">
        <v>8103</v>
      </c>
      <c r="O10" s="235">
        <v>7120</v>
      </c>
      <c r="P10" s="235">
        <v>7596</v>
      </c>
      <c r="Q10" s="235">
        <v>8319</v>
      </c>
      <c r="R10" s="235">
        <v>7697</v>
      </c>
    </row>
    <row r="11" spans="1:18" x14ac:dyDescent="0.3">
      <c r="A11" s="227" t="s">
        <v>489</v>
      </c>
      <c r="B11" s="235">
        <v>1618201</v>
      </c>
      <c r="C11" s="235">
        <v>1859577</v>
      </c>
      <c r="D11" s="235">
        <v>1746142</v>
      </c>
      <c r="E11" s="235">
        <v>1797727</v>
      </c>
      <c r="F11" s="235">
        <v>1683039</v>
      </c>
      <c r="G11" s="235">
        <v>1783176</v>
      </c>
      <c r="H11" s="235">
        <v>1782778</v>
      </c>
      <c r="I11" s="235">
        <v>2945941</v>
      </c>
      <c r="J11" s="235">
        <v>4572390</v>
      </c>
      <c r="K11" s="235">
        <v>4157838</v>
      </c>
      <c r="L11" s="235">
        <v>4487049</v>
      </c>
      <c r="M11" s="235">
        <v>4482587</v>
      </c>
      <c r="N11" s="235">
        <v>4161133</v>
      </c>
      <c r="O11" s="235">
        <v>3627722</v>
      </c>
      <c r="P11" s="235">
        <v>4488890</v>
      </c>
      <c r="Q11" s="235">
        <v>4402023</v>
      </c>
      <c r="R11" s="235">
        <v>3971390</v>
      </c>
    </row>
    <row r="12" spans="1:18" x14ac:dyDescent="0.3">
      <c r="A12" s="227" t="s">
        <v>56</v>
      </c>
      <c r="B12" s="235">
        <v>1937721</v>
      </c>
      <c r="C12" s="235">
        <v>1881536</v>
      </c>
      <c r="D12" s="235">
        <v>966248</v>
      </c>
      <c r="E12" s="235">
        <v>828320</v>
      </c>
      <c r="F12" s="235">
        <v>864283</v>
      </c>
      <c r="G12" s="235">
        <v>936572</v>
      </c>
      <c r="H12" s="235">
        <v>1018478</v>
      </c>
      <c r="I12" s="235">
        <v>985954</v>
      </c>
      <c r="J12" s="235">
        <v>932895</v>
      </c>
      <c r="K12" s="235">
        <v>907702</v>
      </c>
      <c r="L12" s="235">
        <v>901452</v>
      </c>
      <c r="M12" s="235">
        <v>931175</v>
      </c>
      <c r="N12" s="235">
        <v>957788</v>
      </c>
      <c r="O12" s="235">
        <v>825776</v>
      </c>
      <c r="P12" s="235">
        <v>1046301</v>
      </c>
      <c r="Q12" s="235">
        <v>1084620</v>
      </c>
      <c r="R12" s="235">
        <v>975281</v>
      </c>
    </row>
    <row r="13" spans="1:18" x14ac:dyDescent="0.3">
      <c r="A13" s="227" t="s">
        <v>490</v>
      </c>
      <c r="B13" s="235">
        <v>278486</v>
      </c>
      <c r="C13" s="235">
        <v>291180</v>
      </c>
      <c r="D13" s="235">
        <v>249647</v>
      </c>
      <c r="E13" s="235">
        <v>271123</v>
      </c>
      <c r="F13" s="235">
        <v>315424</v>
      </c>
      <c r="G13" s="235">
        <v>317391</v>
      </c>
      <c r="H13" s="235">
        <v>324315</v>
      </c>
      <c r="I13" s="235">
        <v>334687</v>
      </c>
      <c r="J13" s="235">
        <v>365047</v>
      </c>
      <c r="K13" s="235">
        <v>330265</v>
      </c>
      <c r="L13" s="235">
        <v>351979</v>
      </c>
      <c r="M13" s="235">
        <v>388707</v>
      </c>
      <c r="N13" s="235">
        <v>367248</v>
      </c>
      <c r="O13" s="235">
        <v>343109</v>
      </c>
      <c r="P13" s="235">
        <v>379764</v>
      </c>
      <c r="Q13" s="235">
        <v>379253</v>
      </c>
      <c r="R13" s="235">
        <v>388695</v>
      </c>
    </row>
    <row r="14" spans="1:18" x14ac:dyDescent="0.3">
      <c r="A14" s="227" t="s">
        <v>58</v>
      </c>
      <c r="B14" s="235">
        <v>541434</v>
      </c>
      <c r="C14" s="235">
        <v>641316</v>
      </c>
      <c r="D14" s="235">
        <v>633296</v>
      </c>
      <c r="E14" s="235">
        <v>684063</v>
      </c>
      <c r="F14" s="235">
        <v>728185</v>
      </c>
      <c r="G14" s="235">
        <v>850725</v>
      </c>
      <c r="H14" s="235">
        <v>940516</v>
      </c>
      <c r="I14" s="235">
        <v>949506</v>
      </c>
      <c r="J14" s="235">
        <v>973477</v>
      </c>
      <c r="K14" s="235">
        <v>936360</v>
      </c>
      <c r="L14" s="235">
        <v>921924</v>
      </c>
      <c r="M14" s="235">
        <v>949368</v>
      </c>
      <c r="N14" s="235">
        <v>939426</v>
      </c>
      <c r="O14" s="235">
        <v>770410</v>
      </c>
      <c r="P14" s="235">
        <v>954917</v>
      </c>
      <c r="Q14" s="235">
        <v>1060637</v>
      </c>
      <c r="R14" s="235">
        <v>964148</v>
      </c>
    </row>
    <row r="15" spans="1:18" x14ac:dyDescent="0.3">
      <c r="A15" s="227" t="s">
        <v>59</v>
      </c>
      <c r="B15" s="235">
        <v>991703</v>
      </c>
      <c r="C15" s="235">
        <v>1119465</v>
      </c>
      <c r="D15" s="235">
        <v>1109927</v>
      </c>
      <c r="E15" s="235">
        <v>1269434</v>
      </c>
      <c r="F15" s="235">
        <v>1374094</v>
      </c>
      <c r="G15" s="235">
        <v>1519864</v>
      </c>
      <c r="H15" s="235">
        <v>1565105</v>
      </c>
      <c r="I15" s="235">
        <v>1581666</v>
      </c>
      <c r="J15" s="235">
        <v>1640123</v>
      </c>
      <c r="K15" s="235">
        <v>1680515</v>
      </c>
      <c r="L15" s="235">
        <v>1700208</v>
      </c>
      <c r="M15" s="235">
        <v>1726397</v>
      </c>
      <c r="N15" s="235">
        <v>1767068</v>
      </c>
      <c r="O15" s="235">
        <v>1553238</v>
      </c>
      <c r="P15" s="235">
        <v>1796006</v>
      </c>
      <c r="Q15" s="235">
        <v>1858127</v>
      </c>
      <c r="R15" s="235">
        <v>1893431</v>
      </c>
    </row>
    <row r="16" spans="1:18" x14ac:dyDescent="0.3">
      <c r="A16" s="227" t="s">
        <v>334</v>
      </c>
      <c r="B16" s="235">
        <v>593546</v>
      </c>
      <c r="C16" s="235">
        <v>622017</v>
      </c>
      <c r="D16" s="235">
        <v>594203</v>
      </c>
      <c r="E16" s="235">
        <v>678487</v>
      </c>
      <c r="F16" s="235">
        <v>714240</v>
      </c>
      <c r="G16" s="235">
        <v>766616</v>
      </c>
      <c r="H16" s="235">
        <v>806393</v>
      </c>
      <c r="I16" s="235">
        <v>834884</v>
      </c>
      <c r="J16" s="235">
        <v>863172</v>
      </c>
      <c r="K16" s="235">
        <v>900448</v>
      </c>
      <c r="L16" s="235">
        <v>947457</v>
      </c>
      <c r="M16" s="235">
        <v>1009376</v>
      </c>
      <c r="N16" s="235">
        <v>1028940</v>
      </c>
      <c r="O16" s="235">
        <v>788758</v>
      </c>
      <c r="P16" s="235">
        <v>883857</v>
      </c>
      <c r="Q16" s="235">
        <v>959251</v>
      </c>
      <c r="R16" s="235">
        <v>969291</v>
      </c>
    </row>
    <row r="17" spans="1:18" x14ac:dyDescent="0.3">
      <c r="A17" s="227" t="s">
        <v>491</v>
      </c>
      <c r="B17" s="235">
        <v>175343</v>
      </c>
      <c r="C17" s="235">
        <v>192788</v>
      </c>
      <c r="D17" s="235">
        <v>195419</v>
      </c>
      <c r="E17" s="235">
        <v>209595</v>
      </c>
      <c r="F17" s="235">
        <v>230099</v>
      </c>
      <c r="G17" s="235">
        <v>250125</v>
      </c>
      <c r="H17" s="235">
        <v>262494</v>
      </c>
      <c r="I17" s="235">
        <v>272649</v>
      </c>
      <c r="J17" s="235">
        <v>283137</v>
      </c>
      <c r="K17" s="235">
        <v>294011</v>
      </c>
      <c r="L17" s="235">
        <v>296803</v>
      </c>
      <c r="M17" s="235">
        <v>304040</v>
      </c>
      <c r="N17" s="235">
        <v>314311</v>
      </c>
      <c r="O17" s="235">
        <v>160861</v>
      </c>
      <c r="P17" s="235">
        <v>228004</v>
      </c>
      <c r="Q17" s="235">
        <v>281044</v>
      </c>
      <c r="R17" s="235">
        <v>286508</v>
      </c>
    </row>
    <row r="18" spans="1:18" x14ac:dyDescent="0.3">
      <c r="A18" s="227" t="s">
        <v>492</v>
      </c>
      <c r="B18" s="235">
        <v>158229</v>
      </c>
      <c r="C18" s="235">
        <v>196364</v>
      </c>
      <c r="D18" s="235">
        <v>221771</v>
      </c>
      <c r="E18" s="235">
        <v>256553</v>
      </c>
      <c r="F18" s="235">
        <v>295395</v>
      </c>
      <c r="G18" s="235">
        <v>335688</v>
      </c>
      <c r="H18" s="235">
        <v>362122</v>
      </c>
      <c r="I18" s="235">
        <v>393450</v>
      </c>
      <c r="J18" s="235">
        <v>434544</v>
      </c>
      <c r="K18" s="235">
        <v>490849</v>
      </c>
      <c r="L18" s="235">
        <v>544987</v>
      </c>
      <c r="M18" s="235">
        <v>575488</v>
      </c>
      <c r="N18" s="235">
        <v>621385</v>
      </c>
      <c r="O18" s="235">
        <v>672898</v>
      </c>
      <c r="P18" s="235">
        <v>749928</v>
      </c>
      <c r="Q18" s="235">
        <v>767317</v>
      </c>
      <c r="R18" s="235">
        <v>713115</v>
      </c>
    </row>
    <row r="19" spans="1:18" x14ac:dyDescent="0.3">
      <c r="A19" s="227" t="s">
        <v>335</v>
      </c>
      <c r="B19" s="235">
        <v>450679</v>
      </c>
      <c r="C19" s="235">
        <v>471542</v>
      </c>
      <c r="D19" s="235">
        <v>544316</v>
      </c>
      <c r="E19" s="235">
        <v>568452</v>
      </c>
      <c r="F19" s="235">
        <v>598854</v>
      </c>
      <c r="G19" s="235">
        <v>639268</v>
      </c>
      <c r="H19" s="235">
        <v>682602</v>
      </c>
      <c r="I19" s="235">
        <v>739056</v>
      </c>
      <c r="J19" s="235">
        <v>777410</v>
      </c>
      <c r="K19" s="235">
        <v>827456</v>
      </c>
      <c r="L19" s="235">
        <v>873469</v>
      </c>
      <c r="M19" s="235">
        <v>925815</v>
      </c>
      <c r="N19" s="235">
        <v>962757</v>
      </c>
      <c r="O19" s="235">
        <v>1000002</v>
      </c>
      <c r="P19" s="235">
        <v>1044891</v>
      </c>
      <c r="Q19" s="235">
        <v>1069319</v>
      </c>
      <c r="R19" s="235">
        <v>1125735</v>
      </c>
    </row>
    <row r="20" spans="1:18" x14ac:dyDescent="0.3">
      <c r="A20" s="227" t="s">
        <v>136</v>
      </c>
      <c r="B20" s="235">
        <v>1591662</v>
      </c>
      <c r="C20" s="235">
        <v>1664962</v>
      </c>
      <c r="D20" s="235">
        <v>1754677</v>
      </c>
      <c r="E20" s="235">
        <v>1833230</v>
      </c>
      <c r="F20" s="235">
        <v>1948396</v>
      </c>
      <c r="G20" s="235">
        <v>2043819</v>
      </c>
      <c r="H20" s="235">
        <v>2136876</v>
      </c>
      <c r="I20" s="235">
        <v>2238598</v>
      </c>
      <c r="J20" s="235">
        <v>2367543</v>
      </c>
      <c r="K20" s="235">
        <v>2483061</v>
      </c>
      <c r="L20" s="235">
        <v>2547595</v>
      </c>
      <c r="M20" s="235">
        <v>2661621</v>
      </c>
      <c r="N20" s="235">
        <v>2751589</v>
      </c>
      <c r="O20" s="235">
        <v>2672240</v>
      </c>
      <c r="P20" s="235">
        <v>2877803</v>
      </c>
      <c r="Q20" s="235">
        <v>2916576</v>
      </c>
      <c r="R20" s="235">
        <v>2943198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9240435</v>
      </c>
      <c r="C22" s="148">
        <v>10023855</v>
      </c>
      <c r="D22" s="148">
        <v>9039077</v>
      </c>
      <c r="E22" s="148">
        <v>9518659</v>
      </c>
      <c r="F22" s="148">
        <v>10009485</v>
      </c>
      <c r="G22" s="148">
        <v>10718558</v>
      </c>
      <c r="H22" s="148">
        <v>11095514</v>
      </c>
      <c r="I22" s="148">
        <v>12391582</v>
      </c>
      <c r="J22" s="148">
        <v>14412891</v>
      </c>
      <c r="K22" s="148">
        <v>14285221</v>
      </c>
      <c r="L22" s="148">
        <v>14954057</v>
      </c>
      <c r="M22" s="148">
        <v>15459518</v>
      </c>
      <c r="N22" s="148">
        <v>15330366</v>
      </c>
      <c r="O22" s="148">
        <v>13863906</v>
      </c>
      <c r="P22" s="148">
        <v>15940521</v>
      </c>
      <c r="Q22" s="148">
        <v>16297135</v>
      </c>
      <c r="R22" s="148">
        <v>15768817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sheetPr codeName="Hoja241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592</v>
      </c>
      <c r="B1" s="90"/>
      <c r="C1" s="90"/>
      <c r="D1" s="90"/>
      <c r="E1" s="90"/>
      <c r="F1" s="81"/>
      <c r="G1" s="84"/>
      <c r="H1" s="122">
        <v>246</v>
      </c>
      <c r="I1" s="32"/>
    </row>
    <row r="2" spans="1:18" ht="18" x14ac:dyDescent="0.3">
      <c r="A2" s="229" t="s">
        <v>101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9.7235357426354927</v>
      </c>
      <c r="C9" s="239">
        <v>10.75308850736568</v>
      </c>
      <c r="D9" s="239">
        <v>11.27415996124383</v>
      </c>
      <c r="E9" s="239">
        <v>11.732619059050229</v>
      </c>
      <c r="F9" s="239">
        <v>12.511772583704357</v>
      </c>
      <c r="G9" s="239">
        <v>11.816281630420807</v>
      </c>
      <c r="H9" s="239">
        <v>10.868752903200338</v>
      </c>
      <c r="I9" s="239">
        <v>8.9460409494122715</v>
      </c>
      <c r="J9" s="239">
        <v>8.3024911518445528</v>
      </c>
      <c r="K9" s="239">
        <v>8.8266677848386106</v>
      </c>
      <c r="L9" s="239">
        <v>9.1407167967863181</v>
      </c>
      <c r="M9" s="239">
        <v>9.6401259081945501</v>
      </c>
      <c r="N9" s="239">
        <v>9.4623833507954078</v>
      </c>
      <c r="O9" s="239">
        <v>10.399464624183112</v>
      </c>
      <c r="P9" s="239">
        <v>9.3005993969707763</v>
      </c>
      <c r="Q9" s="239">
        <v>9.2694145320634576</v>
      </c>
      <c r="R9" s="239">
        <v>9.7047736681832255</v>
      </c>
    </row>
    <row r="10" spans="1:18" x14ac:dyDescent="0.3">
      <c r="A10" s="227" t="s">
        <v>77</v>
      </c>
      <c r="B10" s="239">
        <v>5.3395754637092306E-2</v>
      </c>
      <c r="C10" s="239">
        <v>5.2215440067718465E-2</v>
      </c>
      <c r="D10" s="239">
        <v>4.8135445687651518E-2</v>
      </c>
      <c r="E10" s="239">
        <v>5.1341265613149917E-2</v>
      </c>
      <c r="F10" s="239">
        <v>5.107155862664263E-2</v>
      </c>
      <c r="G10" s="239">
        <v>8.190467411754454E-2</v>
      </c>
      <c r="H10" s="239">
        <v>7.1118832349722605E-2</v>
      </c>
      <c r="I10" s="239">
        <v>5.3544414264457926E-2</v>
      </c>
      <c r="J10" s="239">
        <v>4.5265033919981774E-2</v>
      </c>
      <c r="K10" s="239">
        <v>0.11065282084190367</v>
      </c>
      <c r="L10" s="239">
        <v>9.5131374716573569E-2</v>
      </c>
      <c r="M10" s="239">
        <v>9.4614851510894452E-2</v>
      </c>
      <c r="N10" s="239">
        <v>5.2855880935915041E-2</v>
      </c>
      <c r="O10" s="239">
        <v>5.1356378209719535E-2</v>
      </c>
      <c r="P10" s="239">
        <v>4.7652143866564967E-2</v>
      </c>
      <c r="Q10" s="239">
        <v>5.1045781973334571E-2</v>
      </c>
      <c r="R10" s="239">
        <v>4.8811524669225344E-2</v>
      </c>
    </row>
    <row r="11" spans="1:18" x14ac:dyDescent="0.3">
      <c r="A11" s="227" t="s">
        <v>489</v>
      </c>
      <c r="B11" s="239">
        <v>17.512173398763153</v>
      </c>
      <c r="C11" s="239">
        <v>18.551515360108461</v>
      </c>
      <c r="D11" s="239">
        <v>19.317702460107373</v>
      </c>
      <c r="E11" s="239">
        <v>18.886347331068379</v>
      </c>
      <c r="F11" s="239">
        <v>16.81444150223513</v>
      </c>
      <c r="G11" s="239">
        <v>16.636342313956785</v>
      </c>
      <c r="H11" s="239">
        <v>16.067556672002759</v>
      </c>
      <c r="I11" s="239">
        <v>23.773728003413929</v>
      </c>
      <c r="J11" s="239">
        <v>31.724308468023523</v>
      </c>
      <c r="K11" s="239">
        <v>29.105871025726522</v>
      </c>
      <c r="L11" s="239">
        <v>30.005563038846251</v>
      </c>
      <c r="M11" s="239">
        <v>28.995645271734858</v>
      </c>
      <c r="N11" s="239">
        <v>27.143076688449579</v>
      </c>
      <c r="O11" s="239">
        <v>26.166666161758457</v>
      </c>
      <c r="P11" s="239">
        <v>28.160246456185469</v>
      </c>
      <c r="Q11" s="239">
        <v>27.011023716745303</v>
      </c>
      <c r="R11" s="239">
        <v>25.185085222309322</v>
      </c>
    </row>
    <row r="12" spans="1:18" x14ac:dyDescent="0.3">
      <c r="A12" s="227" t="s">
        <v>56</v>
      </c>
      <c r="B12" s="239">
        <v>20.970019268573395</v>
      </c>
      <c r="C12" s="239">
        <v>18.770582774790736</v>
      </c>
      <c r="D12" s="239">
        <v>10.68967550558536</v>
      </c>
      <c r="E12" s="239">
        <v>8.702066120868496</v>
      </c>
      <c r="F12" s="239">
        <v>8.6346400439183437</v>
      </c>
      <c r="G12" s="239">
        <v>8.7378544763204147</v>
      </c>
      <c r="H12" s="239">
        <v>9.1791871922292199</v>
      </c>
      <c r="I12" s="239">
        <v>7.9566434697361483</v>
      </c>
      <c r="J12" s="239">
        <v>6.4726431359260257</v>
      </c>
      <c r="K12" s="239">
        <v>6.3541334082265868</v>
      </c>
      <c r="L12" s="239">
        <v>6.0281433994801539</v>
      </c>
      <c r="M12" s="239">
        <v>6.0233119816542793</v>
      </c>
      <c r="N12" s="239">
        <v>6.2476525348448959</v>
      </c>
      <c r="O12" s="239">
        <v>5.9563012040041237</v>
      </c>
      <c r="P12" s="239">
        <v>6.5637816982268022</v>
      </c>
      <c r="Q12" s="239">
        <v>6.6552802072266077</v>
      </c>
      <c r="R12" s="239">
        <v>6.1848710654705421</v>
      </c>
    </row>
    <row r="13" spans="1:18" x14ac:dyDescent="0.3">
      <c r="A13" s="227" t="s">
        <v>490</v>
      </c>
      <c r="B13" s="239">
        <v>3.0137758666123404</v>
      </c>
      <c r="C13" s="239">
        <v>2.904870431585453</v>
      </c>
      <c r="D13" s="239">
        <v>2.7618638495943779</v>
      </c>
      <c r="E13" s="239">
        <v>2.8483318921289231</v>
      </c>
      <c r="F13" s="239">
        <v>3.1512510383900869</v>
      </c>
      <c r="G13" s="239">
        <v>2.9611352571866476</v>
      </c>
      <c r="H13" s="239">
        <v>2.9229380450513607</v>
      </c>
      <c r="I13" s="239">
        <v>2.7009222874044654</v>
      </c>
      <c r="J13" s="239">
        <v>2.5327812442347617</v>
      </c>
      <c r="K13" s="239">
        <v>2.3119348311097179</v>
      </c>
      <c r="L13" s="239">
        <v>2.3537358457306938</v>
      </c>
      <c r="M13" s="239">
        <v>2.514353940400988</v>
      </c>
      <c r="N13" s="239">
        <v>2.3955592449651886</v>
      </c>
      <c r="O13" s="239">
        <v>2.4748364566234073</v>
      </c>
      <c r="P13" s="239">
        <v>2.382381353783857</v>
      </c>
      <c r="Q13" s="239">
        <v>2.3271145511158862</v>
      </c>
      <c r="R13" s="239">
        <v>2.4649598000915351</v>
      </c>
    </row>
    <row r="14" spans="1:18" x14ac:dyDescent="0.3">
      <c r="A14" s="227" t="s">
        <v>58</v>
      </c>
      <c r="B14" s="239">
        <v>5.8593994763233548</v>
      </c>
      <c r="C14" s="239">
        <v>6.3978978147628833</v>
      </c>
      <c r="D14" s="239">
        <v>7.0062020712955526</v>
      </c>
      <c r="E14" s="239">
        <v>7.1865480211025528</v>
      </c>
      <c r="F14" s="239">
        <v>7.2749497101998752</v>
      </c>
      <c r="G14" s="239">
        <v>7.9369351735559954</v>
      </c>
      <c r="H14" s="239">
        <v>8.4765428622774941</v>
      </c>
      <c r="I14" s="239">
        <v>7.662508306041957</v>
      </c>
      <c r="J14" s="239">
        <v>6.754210518902835</v>
      </c>
      <c r="K14" s="239">
        <v>6.554746335390961</v>
      </c>
      <c r="L14" s="239">
        <v>6.1650427037960336</v>
      </c>
      <c r="M14" s="239">
        <v>6.1409935290349926</v>
      </c>
      <c r="N14" s="239">
        <v>6.127877181797226</v>
      </c>
      <c r="O14" s="239">
        <v>5.5569476596278129</v>
      </c>
      <c r="P14" s="239">
        <v>5.9905005614308333</v>
      </c>
      <c r="Q14" s="239">
        <v>6.5081193719018717</v>
      </c>
      <c r="R14" s="239">
        <v>6.1142697007644902</v>
      </c>
    </row>
    <row r="15" spans="1:18" x14ac:dyDescent="0.3">
      <c r="A15" s="227" t="s">
        <v>59</v>
      </c>
      <c r="B15" s="239">
        <v>10.732211200013852</v>
      </c>
      <c r="C15" s="239">
        <v>11.168008715209867</v>
      </c>
      <c r="D15" s="239">
        <v>12.279207268618245</v>
      </c>
      <c r="E15" s="239">
        <v>13.336269321130215</v>
      </c>
      <c r="F15" s="239">
        <v>13.727919068763278</v>
      </c>
      <c r="G15" s="239">
        <v>14.179743207994955</v>
      </c>
      <c r="H15" s="239">
        <v>14.105745799608743</v>
      </c>
      <c r="I15" s="239">
        <v>12.764036101282306</v>
      </c>
      <c r="J15" s="239">
        <v>11.379555982210647</v>
      </c>
      <c r="K15" s="239">
        <v>11.764011211307126</v>
      </c>
      <c r="L15" s="239">
        <v>11.369543395481239</v>
      </c>
      <c r="M15" s="239">
        <v>11.16721103465192</v>
      </c>
      <c r="N15" s="239">
        <v>11.526587166933915</v>
      </c>
      <c r="O15" s="239">
        <v>11.203466036194994</v>
      </c>
      <c r="P15" s="239">
        <v>11.266921576779078</v>
      </c>
      <c r="Q15" s="239">
        <v>11.40155616309247</v>
      </c>
      <c r="R15" s="239">
        <v>12.007438478105238</v>
      </c>
    </row>
    <row r="16" spans="1:18" x14ac:dyDescent="0.3">
      <c r="A16" s="227" t="s">
        <v>334</v>
      </c>
      <c r="B16" s="239">
        <v>6.4233556104231022</v>
      </c>
      <c r="C16" s="239">
        <v>6.2053670967906056</v>
      </c>
      <c r="D16" s="239">
        <v>6.5737132231532049</v>
      </c>
      <c r="E16" s="239">
        <v>7.1279683409186099</v>
      </c>
      <c r="F16" s="239">
        <v>7.1356318531872525</v>
      </c>
      <c r="G16" s="239">
        <v>7.1522307385004593</v>
      </c>
      <c r="H16" s="239">
        <v>7.2677390159662725</v>
      </c>
      <c r="I16" s="239">
        <v>6.7375093833862376</v>
      </c>
      <c r="J16" s="239">
        <v>5.9888886969311015</v>
      </c>
      <c r="K16" s="239">
        <v>6.3033536548017004</v>
      </c>
      <c r="L16" s="239">
        <v>6.3357856667257586</v>
      </c>
      <c r="M16" s="239">
        <v>6.5291556955397958</v>
      </c>
      <c r="N16" s="239">
        <v>6.711777135653513</v>
      </c>
      <c r="O16" s="239">
        <v>5.6892913151603883</v>
      </c>
      <c r="P16" s="239">
        <v>5.5447183940851117</v>
      </c>
      <c r="Q16" s="239">
        <v>5.8860100256885639</v>
      </c>
      <c r="R16" s="239">
        <v>6.1468847028917892</v>
      </c>
    </row>
    <row r="17" spans="1:18" x14ac:dyDescent="0.3">
      <c r="A17" s="227" t="s">
        <v>491</v>
      </c>
      <c r="B17" s="239">
        <v>1.8975621818669792</v>
      </c>
      <c r="C17" s="239">
        <v>1.9232919869650946</v>
      </c>
      <c r="D17" s="239">
        <v>2.1619353391944776</v>
      </c>
      <c r="E17" s="239">
        <v>2.2019383192527435</v>
      </c>
      <c r="F17" s="239">
        <v>2.2988095791142102</v>
      </c>
      <c r="G17" s="239">
        <v>2.3335694969416596</v>
      </c>
      <c r="H17" s="239">
        <v>2.3657669216586092</v>
      </c>
      <c r="I17" s="239">
        <v>2.2002759615358234</v>
      </c>
      <c r="J17" s="239">
        <v>1.96447055625412</v>
      </c>
      <c r="K17" s="239">
        <v>2.058148067852783</v>
      </c>
      <c r="L17" s="239">
        <v>1.9847657394912965</v>
      </c>
      <c r="M17" s="239">
        <v>1.9666848604206157</v>
      </c>
      <c r="N17" s="239">
        <v>2.0502511159877073</v>
      </c>
      <c r="O17" s="239">
        <v>1.160286285841811</v>
      </c>
      <c r="P17" s="239">
        <v>1.4303422077609633</v>
      </c>
      <c r="Q17" s="239">
        <v>1.7244994288873474</v>
      </c>
      <c r="R17" s="239">
        <v>1.8169276744095642</v>
      </c>
    </row>
    <row r="18" spans="1:18" x14ac:dyDescent="0.3">
      <c r="A18" s="227" t="s">
        <v>492</v>
      </c>
      <c r="B18" s="239">
        <v>1.7123544508456583</v>
      </c>
      <c r="C18" s="239">
        <v>1.9589668844970325</v>
      </c>
      <c r="D18" s="239">
        <v>2.453469530130123</v>
      </c>
      <c r="E18" s="239">
        <v>2.6952641123082568</v>
      </c>
      <c r="F18" s="239">
        <v>2.9511508334344874</v>
      </c>
      <c r="G18" s="239">
        <v>3.1318391895626263</v>
      </c>
      <c r="H18" s="239">
        <v>3.2636793572609615</v>
      </c>
      <c r="I18" s="239">
        <v>3.1751393809119772</v>
      </c>
      <c r="J18" s="239">
        <v>3.0149676425083629</v>
      </c>
      <c r="K18" s="239">
        <v>3.4360616472086782</v>
      </c>
      <c r="L18" s="239">
        <v>3.6444090055294023</v>
      </c>
      <c r="M18" s="239">
        <v>3.7225481415397299</v>
      </c>
      <c r="N18" s="239">
        <v>4.0532952703151377</v>
      </c>
      <c r="O18" s="239">
        <v>4.8535960933376208</v>
      </c>
      <c r="P18" s="239">
        <v>4.7045388290633667</v>
      </c>
      <c r="Q18" s="239">
        <v>4.7082938197419359</v>
      </c>
      <c r="R18" s="239">
        <v>4.5223113439644838</v>
      </c>
    </row>
    <row r="19" spans="1:18" x14ac:dyDescent="0.3">
      <c r="A19" s="227" t="s">
        <v>335</v>
      </c>
      <c r="B19" s="239">
        <v>4.8772487442420189</v>
      </c>
      <c r="C19" s="239">
        <v>4.7041981353481273</v>
      </c>
      <c r="D19" s="239">
        <v>6.021809527676333</v>
      </c>
      <c r="E19" s="239">
        <v>5.9719756743045425</v>
      </c>
      <c r="F19" s="239">
        <v>5.9828652523081862</v>
      </c>
      <c r="G19" s="239">
        <v>5.9641231591040516</v>
      </c>
      <c r="H19" s="239">
        <v>6.1520538841192938</v>
      </c>
      <c r="I19" s="239">
        <v>5.9641779395076426</v>
      </c>
      <c r="J19" s="239">
        <v>5.3938519343551548</v>
      </c>
      <c r="K19" s="239">
        <v>5.7923920112961502</v>
      </c>
      <c r="L19" s="239">
        <v>5.8410169226986364</v>
      </c>
      <c r="M19" s="239">
        <v>5.9886407842728344</v>
      </c>
      <c r="N19" s="239">
        <v>6.2800653291643531</v>
      </c>
      <c r="O19" s="239">
        <v>7.2129888936061741</v>
      </c>
      <c r="P19" s="239">
        <v>6.5549363160714762</v>
      </c>
      <c r="Q19" s="239">
        <v>6.561392539240793</v>
      </c>
      <c r="R19" s="239">
        <v>7.1389946373275812</v>
      </c>
    </row>
    <row r="20" spans="1:18" x14ac:dyDescent="0.3">
      <c r="A20" s="227" t="s">
        <v>136</v>
      </c>
      <c r="B20" s="239">
        <v>17.224968305063559</v>
      </c>
      <c r="C20" s="239">
        <v>16.609996852508342</v>
      </c>
      <c r="D20" s="239">
        <v>19.41212581771347</v>
      </c>
      <c r="E20" s="239">
        <v>19.259330542253903</v>
      </c>
      <c r="F20" s="239">
        <v>19.465496976118153</v>
      </c>
      <c r="G20" s="239">
        <v>19.068040682338054</v>
      </c>
      <c r="H20" s="239">
        <v>19.258918514275226</v>
      </c>
      <c r="I20" s="239">
        <v>18.065473803102783</v>
      </c>
      <c r="J20" s="239">
        <v>16.426565634888934</v>
      </c>
      <c r="K20" s="239">
        <v>17.382027201399264</v>
      </c>
      <c r="L20" s="239">
        <v>17.036146110717645</v>
      </c>
      <c r="M20" s="239">
        <v>17.216714001044533</v>
      </c>
      <c r="N20" s="239">
        <v>17.948619100157163</v>
      </c>
      <c r="O20" s="239">
        <v>19.274798891452381</v>
      </c>
      <c r="P20" s="239">
        <v>18.053381065775703</v>
      </c>
      <c r="Q20" s="239">
        <v>17.896249862322428</v>
      </c>
      <c r="R20" s="239">
        <v>18.664672181813007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99.999999999999986</v>
      </c>
      <c r="C22" s="125">
        <v>100</v>
      </c>
      <c r="D22" s="125">
        <v>100</v>
      </c>
      <c r="E22" s="125">
        <v>100.00000000000001</v>
      </c>
      <c r="F22" s="125">
        <v>100</v>
      </c>
      <c r="G22" s="125">
        <v>100</v>
      </c>
      <c r="H22" s="125">
        <v>99.999999999999986</v>
      </c>
      <c r="I22" s="125">
        <v>100</v>
      </c>
      <c r="J22" s="125">
        <v>100</v>
      </c>
      <c r="K22" s="125">
        <v>99.999999999999986</v>
      </c>
      <c r="L22" s="125">
        <v>100</v>
      </c>
      <c r="M22" s="125">
        <v>100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100.00000000000001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sheetPr codeName="Hoja242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591</v>
      </c>
      <c r="B30" s="90"/>
      <c r="C30" s="90"/>
      <c r="D30" s="90"/>
      <c r="E30" s="90"/>
      <c r="F30" s="81"/>
      <c r="G30" s="84"/>
      <c r="H30" s="122">
        <v>247</v>
      </c>
      <c r="I30" s="32"/>
      <c r="J30" s="78"/>
    </row>
    <row r="31" spans="1:10" ht="18" x14ac:dyDescent="0.3">
      <c r="A31" s="229" t="s">
        <v>101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19.96411785459496</v>
      </c>
      <c r="D38" s="239">
        <v>-5.4546264220122254</v>
      </c>
      <c r="E38" s="239">
        <v>9.5878635632138867</v>
      </c>
      <c r="F38" s="239">
        <v>12.139815255894575</v>
      </c>
      <c r="G38" s="239">
        <v>1.1315400314924489</v>
      </c>
      <c r="H38" s="239">
        <v>-4.7839972839282012</v>
      </c>
      <c r="I38" s="239">
        <v>-8.0756652050178133</v>
      </c>
      <c r="J38" s="239">
        <v>7.9448399539581089</v>
      </c>
      <c r="K38" s="239">
        <v>5.3717568268861982</v>
      </c>
      <c r="L38" s="239">
        <v>8.4065543191459398</v>
      </c>
      <c r="M38" s="239">
        <v>9.0283325578605087</v>
      </c>
      <c r="N38" s="239">
        <v>-2.663795689105072</v>
      </c>
      <c r="O38" s="239">
        <v>-0.6098090606899973</v>
      </c>
      <c r="P38" s="239">
        <v>2.829296171655443</v>
      </c>
      <c r="Q38" s="239">
        <v>1.8943532960465745</v>
      </c>
      <c r="R38" s="239">
        <v>1.3026851373151516</v>
      </c>
    </row>
    <row r="39" spans="1:18" x14ac:dyDescent="0.3">
      <c r="A39" s="227" t="s">
        <v>77</v>
      </c>
      <c r="B39" s="240" t="s">
        <v>440</v>
      </c>
      <c r="C39" s="239">
        <v>6.0802594244021151</v>
      </c>
      <c r="D39" s="239">
        <v>-16.870462361482623</v>
      </c>
      <c r="E39" s="239">
        <v>12.319007124798901</v>
      </c>
      <c r="F39" s="239">
        <v>4.6040515653775316</v>
      </c>
      <c r="G39" s="239">
        <v>71.733176838810635</v>
      </c>
      <c r="H39" s="239">
        <v>-10.115047271898845</v>
      </c>
      <c r="I39" s="239">
        <v>-15.916867317196804</v>
      </c>
      <c r="J39" s="239">
        <v>-1.6729464958553137</v>
      </c>
      <c r="K39" s="239">
        <v>142.29000613120783</v>
      </c>
      <c r="L39" s="239">
        <v>-10.001897893338395</v>
      </c>
      <c r="M39" s="239">
        <v>2.8187825108955309</v>
      </c>
      <c r="N39" s="239">
        <v>-44.602447528543109</v>
      </c>
      <c r="O39" s="239">
        <v>-12.131309391583372</v>
      </c>
      <c r="P39" s="239">
        <v>6.68539325842697</v>
      </c>
      <c r="Q39" s="239">
        <v>9.5181674565560854</v>
      </c>
      <c r="R39" s="239">
        <v>-7.4768601995432107</v>
      </c>
    </row>
    <row r="40" spans="1:18" x14ac:dyDescent="0.3">
      <c r="A40" s="227" t="s">
        <v>489</v>
      </c>
      <c r="B40" s="240" t="s">
        <v>440</v>
      </c>
      <c r="C40" s="239">
        <v>14.916317564999645</v>
      </c>
      <c r="D40" s="239">
        <v>-6.1000431818633984</v>
      </c>
      <c r="E40" s="239">
        <v>2.954227090351182</v>
      </c>
      <c r="F40" s="239">
        <v>-6.3796115872988537</v>
      </c>
      <c r="G40" s="239">
        <v>5.9497729999126676</v>
      </c>
      <c r="H40" s="239">
        <v>-2.2319726151536656E-2</v>
      </c>
      <c r="I40" s="239">
        <v>65.244410689384779</v>
      </c>
      <c r="J40" s="239">
        <v>55.209829388979614</v>
      </c>
      <c r="K40" s="239">
        <v>-9.0664182189183435</v>
      </c>
      <c r="L40" s="239">
        <v>7.9178409548424042</v>
      </c>
      <c r="M40" s="239">
        <v>-9.9441748908915883E-2</v>
      </c>
      <c r="N40" s="239">
        <v>-7.1711714686184536</v>
      </c>
      <c r="O40" s="239">
        <v>-12.818888509451625</v>
      </c>
      <c r="P40" s="239">
        <v>23.73853343778822</v>
      </c>
      <c r="Q40" s="239">
        <v>-1.9351554615951869</v>
      </c>
      <c r="R40" s="239">
        <v>-9.7826158563914873</v>
      </c>
    </row>
    <row r="41" spans="1:18" x14ac:dyDescent="0.3">
      <c r="A41" s="227" t="s">
        <v>56</v>
      </c>
      <c r="B41" s="240" t="s">
        <v>440</v>
      </c>
      <c r="C41" s="239">
        <v>-2.8995402330882456</v>
      </c>
      <c r="D41" s="239">
        <v>-48.645787271675914</v>
      </c>
      <c r="E41" s="239">
        <v>-14.274596169927392</v>
      </c>
      <c r="F41" s="239">
        <v>4.3416795441375342</v>
      </c>
      <c r="G41" s="239">
        <v>8.3640427961674533</v>
      </c>
      <c r="H41" s="239">
        <v>8.7452966776713481</v>
      </c>
      <c r="I41" s="239">
        <v>-3.1933924935050158</v>
      </c>
      <c r="J41" s="239">
        <v>-5.381488385867911</v>
      </c>
      <c r="K41" s="239">
        <v>-2.7005182791203737</v>
      </c>
      <c r="L41" s="239">
        <v>-0.68855196969930432</v>
      </c>
      <c r="M41" s="239">
        <v>3.2972360147850424</v>
      </c>
      <c r="N41" s="239">
        <v>2.8580019867371789</v>
      </c>
      <c r="O41" s="239">
        <v>-13.783008348402774</v>
      </c>
      <c r="P41" s="239">
        <v>26.705183972408975</v>
      </c>
      <c r="Q41" s="239">
        <v>3.6623304383728907</v>
      </c>
      <c r="R41" s="239">
        <v>-10.080857811952569</v>
      </c>
    </row>
    <row r="42" spans="1:18" x14ac:dyDescent="0.3">
      <c r="A42" s="227" t="s">
        <v>490</v>
      </c>
      <c r="B42" s="240" t="s">
        <v>440</v>
      </c>
      <c r="C42" s="239">
        <v>4.5582183664528912</v>
      </c>
      <c r="D42" s="239">
        <v>-14.263685692698672</v>
      </c>
      <c r="E42" s="239">
        <v>8.6025467960760551</v>
      </c>
      <c r="F42" s="239">
        <v>16.339816245762989</v>
      </c>
      <c r="G42" s="239">
        <v>0.62360505224714302</v>
      </c>
      <c r="H42" s="239">
        <v>2.1815363384594946</v>
      </c>
      <c r="I42" s="239">
        <v>3.198125279435132</v>
      </c>
      <c r="J42" s="239">
        <v>9.071162011073028</v>
      </c>
      <c r="K42" s="239">
        <v>-9.5280881639898496</v>
      </c>
      <c r="L42" s="239">
        <v>6.5747203003648593</v>
      </c>
      <c r="M42" s="239">
        <v>10.434713434608312</v>
      </c>
      <c r="N42" s="239">
        <v>-5.5206106398907053</v>
      </c>
      <c r="O42" s="239">
        <v>-6.5729425347449251</v>
      </c>
      <c r="P42" s="239">
        <v>10.68319397042923</v>
      </c>
      <c r="Q42" s="239">
        <v>-0.13455725134556928</v>
      </c>
      <c r="R42" s="239">
        <v>2.489630932385495</v>
      </c>
    </row>
    <row r="43" spans="1:18" x14ac:dyDescent="0.3">
      <c r="A43" s="227" t="s">
        <v>58</v>
      </c>
      <c r="B43" s="240" t="s">
        <v>440</v>
      </c>
      <c r="C43" s="239">
        <v>18.447677833309314</v>
      </c>
      <c r="D43" s="239">
        <v>-1.2505535492643247</v>
      </c>
      <c r="E43" s="239">
        <v>8.0163146459159691</v>
      </c>
      <c r="F43" s="239">
        <v>6.4499907172292694</v>
      </c>
      <c r="G43" s="239">
        <v>16.828141200381765</v>
      </c>
      <c r="H43" s="239">
        <v>10.554644567868593</v>
      </c>
      <c r="I43" s="239">
        <v>0.95585827354345554</v>
      </c>
      <c r="J43" s="239">
        <v>2.5245759373821812</v>
      </c>
      <c r="K43" s="239">
        <v>-3.8128276271550305</v>
      </c>
      <c r="L43" s="239">
        <v>-1.5417147251057202</v>
      </c>
      <c r="M43" s="239">
        <v>2.9768180457391225</v>
      </c>
      <c r="N43" s="239">
        <v>-1.0472229946659297</v>
      </c>
      <c r="O43" s="239">
        <v>-17.991411776978708</v>
      </c>
      <c r="P43" s="239">
        <v>23.949195882711805</v>
      </c>
      <c r="Q43" s="239">
        <v>11.071119270051739</v>
      </c>
      <c r="R43" s="239">
        <v>-9.0972689053842117</v>
      </c>
    </row>
    <row r="44" spans="1:18" x14ac:dyDescent="0.3">
      <c r="A44" s="227" t="s">
        <v>59</v>
      </c>
      <c r="B44" s="240" t="s">
        <v>440</v>
      </c>
      <c r="C44" s="239">
        <v>12.883091006077436</v>
      </c>
      <c r="D44" s="239">
        <v>-0.85201413175043683</v>
      </c>
      <c r="E44" s="239">
        <v>14.370945116210351</v>
      </c>
      <c r="F44" s="239">
        <v>8.2446192555107274</v>
      </c>
      <c r="G44" s="239">
        <v>10.608444546006311</v>
      </c>
      <c r="H44" s="239">
        <v>2.976647910602523</v>
      </c>
      <c r="I44" s="239">
        <v>1.0581398692100663</v>
      </c>
      <c r="J44" s="239">
        <v>3.6959130435882059</v>
      </c>
      <c r="K44" s="239">
        <v>2.4627421236090186</v>
      </c>
      <c r="L44" s="239">
        <v>1.1718431552232573</v>
      </c>
      <c r="M44" s="239">
        <v>1.5403409465194926</v>
      </c>
      <c r="N44" s="239">
        <v>2.3558312485482844</v>
      </c>
      <c r="O44" s="239">
        <v>-12.100835961038285</v>
      </c>
      <c r="P44" s="239">
        <v>15.629800455564435</v>
      </c>
      <c r="Q44" s="239">
        <v>3.4588414515318959</v>
      </c>
      <c r="R44" s="239">
        <v>1.8999777733168912</v>
      </c>
    </row>
    <row r="45" spans="1:18" x14ac:dyDescent="0.3">
      <c r="A45" s="227" t="s">
        <v>334</v>
      </c>
      <c r="B45" s="240" t="s">
        <v>440</v>
      </c>
      <c r="C45" s="239">
        <v>4.7967638565502995</v>
      </c>
      <c r="D45" s="239">
        <v>-4.4715819664092749</v>
      </c>
      <c r="E45" s="239">
        <v>14.184378066081791</v>
      </c>
      <c r="F45" s="239">
        <v>5.2695187969703028</v>
      </c>
      <c r="G45" s="239">
        <v>7.3331093189964207</v>
      </c>
      <c r="H45" s="239">
        <v>5.1886472497312894</v>
      </c>
      <c r="I45" s="239">
        <v>3.5331407886725259</v>
      </c>
      <c r="J45" s="239">
        <v>3.3882551348450818</v>
      </c>
      <c r="K45" s="239">
        <v>4.3184904051567941</v>
      </c>
      <c r="L45" s="239">
        <v>5.2206235118518833</v>
      </c>
      <c r="M45" s="239">
        <v>6.5352833954469816</v>
      </c>
      <c r="N45" s="239">
        <v>1.9382271819421248</v>
      </c>
      <c r="O45" s="239">
        <v>-23.342663323420226</v>
      </c>
      <c r="P45" s="239">
        <v>12.056803227352361</v>
      </c>
      <c r="Q45" s="239">
        <v>8.5301129028790825</v>
      </c>
      <c r="R45" s="239">
        <v>1.0466499383372962</v>
      </c>
    </row>
    <row r="46" spans="1:18" x14ac:dyDescent="0.3">
      <c r="A46" s="227" t="s">
        <v>491</v>
      </c>
      <c r="B46" s="240" t="s">
        <v>440</v>
      </c>
      <c r="C46" s="239">
        <v>9.9490712489235449</v>
      </c>
      <c r="D46" s="239">
        <v>1.3647114965661871</v>
      </c>
      <c r="E46" s="239">
        <v>7.2541564535689957</v>
      </c>
      <c r="F46" s="239">
        <v>9.7826761134569153</v>
      </c>
      <c r="G46" s="239">
        <v>8.7032103572809945</v>
      </c>
      <c r="H46" s="239">
        <v>4.9451274362818651</v>
      </c>
      <c r="I46" s="239">
        <v>3.8686598550823987</v>
      </c>
      <c r="J46" s="239">
        <v>3.8467040040491582</v>
      </c>
      <c r="K46" s="239">
        <v>3.8405436237581227</v>
      </c>
      <c r="L46" s="239">
        <v>0.94962433378343292</v>
      </c>
      <c r="M46" s="239">
        <v>2.4383176719911859</v>
      </c>
      <c r="N46" s="239">
        <v>3.3781739244836331</v>
      </c>
      <c r="O46" s="239">
        <v>-48.821072122833755</v>
      </c>
      <c r="P46" s="239">
        <v>41.739762900889588</v>
      </c>
      <c r="Q46" s="239">
        <v>23.262749776319723</v>
      </c>
      <c r="R46" s="239">
        <v>1.9441795590725945</v>
      </c>
    </row>
    <row r="47" spans="1:18" x14ac:dyDescent="0.3">
      <c r="A47" s="227" t="s">
        <v>492</v>
      </c>
      <c r="B47" s="240" t="s">
        <v>440</v>
      </c>
      <c r="C47" s="239">
        <v>24.101144543667715</v>
      </c>
      <c r="D47" s="239">
        <v>12.938726039396229</v>
      </c>
      <c r="E47" s="239">
        <v>15.683745845940194</v>
      </c>
      <c r="F47" s="239">
        <v>15.139951588950424</v>
      </c>
      <c r="G47" s="239">
        <v>13.640379830396583</v>
      </c>
      <c r="H47" s="239">
        <v>7.8745740091990228</v>
      </c>
      <c r="I47" s="239">
        <v>8.6512280391691121</v>
      </c>
      <c r="J47" s="239">
        <v>10.444529165078166</v>
      </c>
      <c r="K47" s="239">
        <v>12.957260944806521</v>
      </c>
      <c r="L47" s="239">
        <v>11.029461198861569</v>
      </c>
      <c r="M47" s="239">
        <v>5.5966472594759011</v>
      </c>
      <c r="N47" s="239">
        <v>7.9753183385231381</v>
      </c>
      <c r="O47" s="239">
        <v>8.29002953080618</v>
      </c>
      <c r="P47" s="239">
        <v>11.44750021548586</v>
      </c>
      <c r="Q47" s="239">
        <v>2.3187559339029775</v>
      </c>
      <c r="R47" s="239">
        <v>-7.0638341128894524</v>
      </c>
    </row>
    <row r="48" spans="1:18" x14ac:dyDescent="0.3">
      <c r="A48" s="227" t="s">
        <v>335</v>
      </c>
      <c r="B48" s="240" t="s">
        <v>440</v>
      </c>
      <c r="C48" s="239">
        <v>4.6292372176205134</v>
      </c>
      <c r="D48" s="239">
        <v>15.433195770472196</v>
      </c>
      <c r="E48" s="239">
        <v>4.4341889637636882</v>
      </c>
      <c r="F48" s="239">
        <v>5.3482088197420268</v>
      </c>
      <c r="G48" s="239">
        <v>6.7485564094086357</v>
      </c>
      <c r="H48" s="239">
        <v>6.7786906274050978</v>
      </c>
      <c r="I48" s="239">
        <v>8.2704123339808433</v>
      </c>
      <c r="J48" s="239">
        <v>5.189593210798634</v>
      </c>
      <c r="K48" s="239">
        <v>6.4375297462085683</v>
      </c>
      <c r="L48" s="239">
        <v>5.5607790625725073</v>
      </c>
      <c r="M48" s="239">
        <v>5.9928858379633425</v>
      </c>
      <c r="N48" s="239">
        <v>3.9902140276405049</v>
      </c>
      <c r="O48" s="239">
        <v>3.8685774291955255</v>
      </c>
      <c r="P48" s="239">
        <v>4.4888910222179419</v>
      </c>
      <c r="Q48" s="239">
        <v>2.33785150795633</v>
      </c>
      <c r="R48" s="239">
        <v>5.2758811916743298</v>
      </c>
    </row>
    <row r="49" spans="1:18" x14ac:dyDescent="0.3">
      <c r="A49" s="227" t="s">
        <v>136</v>
      </c>
      <c r="B49" s="240" t="s">
        <v>440</v>
      </c>
      <c r="C49" s="239">
        <v>4.6052491043952841</v>
      </c>
      <c r="D49" s="239">
        <v>5.3884112670439208</v>
      </c>
      <c r="E49" s="239">
        <v>4.4767783472399856</v>
      </c>
      <c r="F49" s="239">
        <v>6.2821359022053826</v>
      </c>
      <c r="G49" s="239">
        <v>4.8975157000938196</v>
      </c>
      <c r="H49" s="239">
        <v>4.553093987285564</v>
      </c>
      <c r="I49" s="239">
        <v>4.7603136541380877</v>
      </c>
      <c r="J49" s="239">
        <v>5.7600784062167492</v>
      </c>
      <c r="K49" s="239">
        <v>4.8792355619306562</v>
      </c>
      <c r="L49" s="239">
        <v>2.5989695782745628</v>
      </c>
      <c r="M49" s="239">
        <v>4.4758291643687471</v>
      </c>
      <c r="N49" s="239">
        <v>3.3801957528889233</v>
      </c>
      <c r="O49" s="239">
        <v>-2.8837518975399377</v>
      </c>
      <c r="P49" s="239">
        <v>7.6925351016375885</v>
      </c>
      <c r="Q49" s="239">
        <v>1.3473125158323995</v>
      </c>
      <c r="R49" s="239">
        <v>0.91278266021525667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8.4781722938368063</v>
      </c>
      <c r="D51" s="125">
        <v>-9.8243440273228231</v>
      </c>
      <c r="E51" s="125">
        <v>5.3056523359630745</v>
      </c>
      <c r="F51" s="125">
        <v>5.1564616402373531</v>
      </c>
      <c r="G51" s="125">
        <v>7.0840108157412658</v>
      </c>
      <c r="H51" s="125">
        <v>3.5168536663233994</v>
      </c>
      <c r="I51" s="125">
        <v>11.681009099713634</v>
      </c>
      <c r="J51" s="125">
        <v>16.311952743402742</v>
      </c>
      <c r="K51" s="125">
        <v>-0.88580424288228699</v>
      </c>
      <c r="L51" s="125">
        <v>4.6820136699320187</v>
      </c>
      <c r="M51" s="125">
        <v>3.3800927734861403</v>
      </c>
      <c r="N51" s="125">
        <v>-0.83542061272544288</v>
      </c>
      <c r="O51" s="125">
        <v>-9.5657207401310558</v>
      </c>
      <c r="P51" s="125">
        <v>14.978570974154024</v>
      </c>
      <c r="Q51" s="125">
        <v>2.2371539800988955</v>
      </c>
      <c r="R51" s="125">
        <v>-3.2417845222488495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sheetPr codeName="Hoja243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590</v>
      </c>
      <c r="B1" s="90"/>
      <c r="C1" s="90"/>
      <c r="D1" s="90"/>
      <c r="E1" s="90"/>
      <c r="F1" s="81"/>
      <c r="G1" s="84"/>
      <c r="H1" s="122">
        <v>248</v>
      </c>
      <c r="I1" s="2"/>
    </row>
    <row r="2" spans="1:18" ht="18" x14ac:dyDescent="0.3">
      <c r="A2" s="229" t="s">
        <v>101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898497</v>
      </c>
      <c r="C9" s="235">
        <v>1223018</v>
      </c>
      <c r="D9" s="235">
        <v>1247913</v>
      </c>
      <c r="E9" s="235">
        <v>1380699</v>
      </c>
      <c r="F9" s="235">
        <v>1871125</v>
      </c>
      <c r="G9" s="235">
        <v>1757178</v>
      </c>
      <c r="H9" s="235">
        <v>1680471</v>
      </c>
      <c r="I9" s="235">
        <v>1806230</v>
      </c>
      <c r="J9" s="235">
        <v>2187994</v>
      </c>
      <c r="K9" s="235">
        <v>2219253</v>
      </c>
      <c r="L9" s="235">
        <v>2255373</v>
      </c>
      <c r="M9" s="235">
        <v>2348555</v>
      </c>
      <c r="N9" s="235">
        <v>2446941</v>
      </c>
      <c r="O9" s="235">
        <v>2639385</v>
      </c>
      <c r="P9" s="235">
        <v>2957522</v>
      </c>
      <c r="Q9" s="235">
        <v>3369852</v>
      </c>
      <c r="R9" s="235">
        <v>3648939</v>
      </c>
    </row>
    <row r="10" spans="1:18" x14ac:dyDescent="0.3">
      <c r="A10" s="227" t="s">
        <v>77</v>
      </c>
      <c r="B10" s="235">
        <v>4934</v>
      </c>
      <c r="C10" s="235">
        <v>5329</v>
      </c>
      <c r="D10" s="235">
        <v>4728</v>
      </c>
      <c r="E10" s="235">
        <v>5574</v>
      </c>
      <c r="F10" s="235">
        <v>5929</v>
      </c>
      <c r="G10" s="235">
        <v>11093</v>
      </c>
      <c r="H10" s="235">
        <v>10398</v>
      </c>
      <c r="I10" s="235">
        <v>9585</v>
      </c>
      <c r="J10" s="235">
        <v>9258</v>
      </c>
      <c r="K10" s="235">
        <v>22415</v>
      </c>
      <c r="L10" s="235">
        <v>21839</v>
      </c>
      <c r="M10" s="235">
        <v>22831</v>
      </c>
      <c r="N10" s="235">
        <v>12426</v>
      </c>
      <c r="O10" s="235">
        <v>10664</v>
      </c>
      <c r="P10" s="235">
        <v>11490</v>
      </c>
      <c r="Q10" s="235">
        <v>13139</v>
      </c>
      <c r="R10" s="235">
        <v>13901</v>
      </c>
    </row>
    <row r="11" spans="1:18" x14ac:dyDescent="0.3">
      <c r="A11" s="227" t="s">
        <v>489</v>
      </c>
      <c r="B11" s="235">
        <v>1618201</v>
      </c>
      <c r="C11" s="235">
        <v>1243100</v>
      </c>
      <c r="D11" s="235">
        <v>1087976</v>
      </c>
      <c r="E11" s="235">
        <v>1511124</v>
      </c>
      <c r="F11" s="235">
        <v>2004828</v>
      </c>
      <c r="G11" s="235">
        <v>1742847</v>
      </c>
      <c r="H11" s="235">
        <v>1546912</v>
      </c>
      <c r="I11" s="235">
        <v>2427946</v>
      </c>
      <c r="J11" s="235">
        <v>3206775</v>
      </c>
      <c r="K11" s="235">
        <v>3138735</v>
      </c>
      <c r="L11" s="235">
        <v>4057365</v>
      </c>
      <c r="M11" s="235">
        <v>4143356</v>
      </c>
      <c r="N11" s="235">
        <v>3714015</v>
      </c>
      <c r="O11" s="235">
        <v>3586208</v>
      </c>
      <c r="P11" s="235">
        <v>7988418</v>
      </c>
      <c r="Q11" s="235">
        <v>6856378</v>
      </c>
      <c r="R11" s="235">
        <v>5763299</v>
      </c>
    </row>
    <row r="12" spans="1:18" x14ac:dyDescent="0.3">
      <c r="A12" s="227" t="s">
        <v>56</v>
      </c>
      <c r="B12" s="235">
        <v>1937721</v>
      </c>
      <c r="C12" s="235">
        <v>1628998</v>
      </c>
      <c r="D12" s="235">
        <v>959502</v>
      </c>
      <c r="E12" s="235">
        <v>909178</v>
      </c>
      <c r="F12" s="235">
        <v>933493</v>
      </c>
      <c r="G12" s="235">
        <v>1037300</v>
      </c>
      <c r="H12" s="235">
        <v>1107104</v>
      </c>
      <c r="I12" s="235">
        <v>1083523</v>
      </c>
      <c r="J12" s="235">
        <v>1060187</v>
      </c>
      <c r="K12" s="235">
        <v>1084987</v>
      </c>
      <c r="L12" s="235">
        <v>1093064</v>
      </c>
      <c r="M12" s="235">
        <v>1116832</v>
      </c>
      <c r="N12" s="235">
        <v>1180220</v>
      </c>
      <c r="O12" s="235">
        <v>1038941</v>
      </c>
      <c r="P12" s="235">
        <v>1213833</v>
      </c>
      <c r="Q12" s="235">
        <v>1343461</v>
      </c>
      <c r="R12" s="235">
        <v>1339806</v>
      </c>
    </row>
    <row r="13" spans="1:18" x14ac:dyDescent="0.3">
      <c r="A13" s="227" t="s">
        <v>490</v>
      </c>
      <c r="B13" s="235">
        <v>278486</v>
      </c>
      <c r="C13" s="235">
        <v>315321</v>
      </c>
      <c r="D13" s="235">
        <v>287092</v>
      </c>
      <c r="E13" s="235">
        <v>281652</v>
      </c>
      <c r="F13" s="235">
        <v>331228</v>
      </c>
      <c r="G13" s="235">
        <v>348103</v>
      </c>
      <c r="H13" s="235">
        <v>381993</v>
      </c>
      <c r="I13" s="235">
        <v>430632</v>
      </c>
      <c r="J13" s="235">
        <v>539063</v>
      </c>
      <c r="K13" s="235">
        <v>549031</v>
      </c>
      <c r="L13" s="235">
        <v>565671</v>
      </c>
      <c r="M13" s="235">
        <v>654711</v>
      </c>
      <c r="N13" s="235">
        <v>666859</v>
      </c>
      <c r="O13" s="235">
        <v>652444</v>
      </c>
      <c r="P13" s="235">
        <v>705307</v>
      </c>
      <c r="Q13" s="235">
        <v>719942</v>
      </c>
      <c r="R13" s="235">
        <v>766838</v>
      </c>
    </row>
    <row r="14" spans="1:18" x14ac:dyDescent="0.3">
      <c r="A14" s="227" t="s">
        <v>58</v>
      </c>
      <c r="B14" s="235">
        <v>541434</v>
      </c>
      <c r="C14" s="235">
        <v>667826</v>
      </c>
      <c r="D14" s="235">
        <v>671545</v>
      </c>
      <c r="E14" s="235">
        <v>747054</v>
      </c>
      <c r="F14" s="235">
        <v>817688</v>
      </c>
      <c r="G14" s="235">
        <v>990948</v>
      </c>
      <c r="H14" s="235">
        <v>1147977</v>
      </c>
      <c r="I14" s="235">
        <v>1233493</v>
      </c>
      <c r="J14" s="235">
        <v>1378660</v>
      </c>
      <c r="K14" s="235">
        <v>1371722</v>
      </c>
      <c r="L14" s="235">
        <v>1385263</v>
      </c>
      <c r="M14" s="235">
        <v>1492210</v>
      </c>
      <c r="N14" s="235">
        <v>1491943</v>
      </c>
      <c r="O14" s="235">
        <v>1337114</v>
      </c>
      <c r="P14" s="235">
        <v>1698305</v>
      </c>
      <c r="Q14" s="235">
        <v>2050511</v>
      </c>
      <c r="R14" s="235">
        <v>2059904</v>
      </c>
    </row>
    <row r="15" spans="1:18" x14ac:dyDescent="0.3">
      <c r="A15" s="227" t="s">
        <v>59</v>
      </c>
      <c r="B15" s="235">
        <v>991703</v>
      </c>
      <c r="C15" s="235">
        <v>1213161</v>
      </c>
      <c r="D15" s="235">
        <v>1229615</v>
      </c>
      <c r="E15" s="235">
        <v>1421589</v>
      </c>
      <c r="F15" s="235">
        <v>1619650</v>
      </c>
      <c r="G15" s="235">
        <v>1793004</v>
      </c>
      <c r="H15" s="235">
        <v>1860247</v>
      </c>
      <c r="I15" s="235">
        <v>1913405</v>
      </c>
      <c r="J15" s="235">
        <v>2047580</v>
      </c>
      <c r="K15" s="235">
        <v>2180862</v>
      </c>
      <c r="L15" s="235">
        <v>2308185</v>
      </c>
      <c r="M15" s="235">
        <v>2416639</v>
      </c>
      <c r="N15" s="235">
        <v>2523283</v>
      </c>
      <c r="O15" s="235">
        <v>2395072</v>
      </c>
      <c r="P15" s="235">
        <v>2945811</v>
      </c>
      <c r="Q15" s="235">
        <v>3326369</v>
      </c>
      <c r="R15" s="235">
        <v>3632778</v>
      </c>
    </row>
    <row r="16" spans="1:18" x14ac:dyDescent="0.3">
      <c r="A16" s="227" t="s">
        <v>334</v>
      </c>
      <c r="B16" s="235">
        <v>593546</v>
      </c>
      <c r="C16" s="235">
        <v>622344</v>
      </c>
      <c r="D16" s="235">
        <v>658221</v>
      </c>
      <c r="E16" s="235">
        <v>735483</v>
      </c>
      <c r="F16" s="235">
        <v>747107</v>
      </c>
      <c r="G16" s="235">
        <v>805050</v>
      </c>
      <c r="H16" s="235">
        <v>872400</v>
      </c>
      <c r="I16" s="235">
        <v>939289</v>
      </c>
      <c r="J16" s="235">
        <v>1115739</v>
      </c>
      <c r="K16" s="235">
        <v>1221441</v>
      </c>
      <c r="L16" s="235">
        <v>1250565</v>
      </c>
      <c r="M16" s="235">
        <v>1302854</v>
      </c>
      <c r="N16" s="235">
        <v>1384585</v>
      </c>
      <c r="O16" s="235">
        <v>1166535</v>
      </c>
      <c r="P16" s="235">
        <v>1368525</v>
      </c>
      <c r="Q16" s="235">
        <v>1526044</v>
      </c>
      <c r="R16" s="235">
        <v>1629614</v>
      </c>
    </row>
    <row r="17" spans="1:18" x14ac:dyDescent="0.3">
      <c r="A17" s="227" t="s">
        <v>491</v>
      </c>
      <c r="B17" s="235">
        <v>175343</v>
      </c>
      <c r="C17" s="235">
        <v>195845</v>
      </c>
      <c r="D17" s="235">
        <v>220230</v>
      </c>
      <c r="E17" s="235">
        <v>247745</v>
      </c>
      <c r="F17" s="235">
        <v>290224</v>
      </c>
      <c r="G17" s="235">
        <v>329596</v>
      </c>
      <c r="H17" s="235">
        <v>371651</v>
      </c>
      <c r="I17" s="235">
        <v>416461</v>
      </c>
      <c r="J17" s="235">
        <v>459444</v>
      </c>
      <c r="K17" s="235">
        <v>519827</v>
      </c>
      <c r="L17" s="235">
        <v>550083</v>
      </c>
      <c r="M17" s="235">
        <v>585365</v>
      </c>
      <c r="N17" s="235">
        <v>606978</v>
      </c>
      <c r="O17" s="235">
        <v>333305</v>
      </c>
      <c r="P17" s="235">
        <v>465274</v>
      </c>
      <c r="Q17" s="235">
        <v>622181</v>
      </c>
      <c r="R17" s="235">
        <v>718818</v>
      </c>
    </row>
    <row r="18" spans="1:18" x14ac:dyDescent="0.3">
      <c r="A18" s="227" t="s">
        <v>492</v>
      </c>
      <c r="B18" s="235">
        <v>158229</v>
      </c>
      <c r="C18" s="235">
        <v>177587</v>
      </c>
      <c r="D18" s="235">
        <v>177915</v>
      </c>
      <c r="E18" s="235">
        <v>195989</v>
      </c>
      <c r="F18" s="235">
        <v>208566</v>
      </c>
      <c r="G18" s="235">
        <v>220759</v>
      </c>
      <c r="H18" s="235">
        <v>228428</v>
      </c>
      <c r="I18" s="235">
        <v>236147</v>
      </c>
      <c r="J18" s="235">
        <v>244523</v>
      </c>
      <c r="K18" s="235">
        <v>263846</v>
      </c>
      <c r="L18" s="235">
        <v>300290</v>
      </c>
      <c r="M18" s="235">
        <v>312266</v>
      </c>
      <c r="N18" s="235">
        <v>331074</v>
      </c>
      <c r="O18" s="235">
        <v>345011</v>
      </c>
      <c r="P18" s="235">
        <v>352621</v>
      </c>
      <c r="Q18" s="235">
        <v>403170</v>
      </c>
      <c r="R18" s="235">
        <v>381157</v>
      </c>
    </row>
    <row r="19" spans="1:18" x14ac:dyDescent="0.3">
      <c r="A19" s="227" t="s">
        <v>335</v>
      </c>
      <c r="B19" s="235">
        <v>450679</v>
      </c>
      <c r="C19" s="235">
        <v>492608</v>
      </c>
      <c r="D19" s="235">
        <v>575104</v>
      </c>
      <c r="E19" s="235">
        <v>602296</v>
      </c>
      <c r="F19" s="235">
        <v>661761</v>
      </c>
      <c r="G19" s="235">
        <v>724421</v>
      </c>
      <c r="H19" s="235">
        <v>822141</v>
      </c>
      <c r="I19" s="235">
        <v>957872</v>
      </c>
      <c r="J19" s="235">
        <v>1036814</v>
      </c>
      <c r="K19" s="235">
        <v>1136495</v>
      </c>
      <c r="L19" s="235">
        <v>1199625</v>
      </c>
      <c r="M19" s="235">
        <v>1275874</v>
      </c>
      <c r="N19" s="235">
        <v>1329226</v>
      </c>
      <c r="O19" s="235">
        <v>1391286</v>
      </c>
      <c r="P19" s="235">
        <v>1437762</v>
      </c>
      <c r="Q19" s="235">
        <v>1550400</v>
      </c>
      <c r="R19" s="235">
        <v>1596309</v>
      </c>
    </row>
    <row r="20" spans="1:18" x14ac:dyDescent="0.3">
      <c r="A20" s="227" t="s">
        <v>136</v>
      </c>
      <c r="B20" s="235">
        <v>1591662</v>
      </c>
      <c r="C20" s="235">
        <v>1716323</v>
      </c>
      <c r="D20" s="235">
        <v>1890875</v>
      </c>
      <c r="E20" s="235">
        <v>2018734</v>
      </c>
      <c r="F20" s="235">
        <v>2202451</v>
      </c>
      <c r="G20" s="235">
        <v>2419372</v>
      </c>
      <c r="H20" s="235">
        <v>2652245</v>
      </c>
      <c r="I20" s="235">
        <v>2904160</v>
      </c>
      <c r="J20" s="235">
        <v>3179736</v>
      </c>
      <c r="K20" s="235">
        <v>3491210</v>
      </c>
      <c r="L20" s="235">
        <v>3741462</v>
      </c>
      <c r="M20" s="235">
        <v>4052064</v>
      </c>
      <c r="N20" s="235">
        <v>4341330</v>
      </c>
      <c r="O20" s="235">
        <v>4322491</v>
      </c>
      <c r="P20" s="235">
        <v>4696941</v>
      </c>
      <c r="Q20" s="235">
        <v>5043799</v>
      </c>
      <c r="R20" s="235">
        <v>5597719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9240435</v>
      </c>
      <c r="C22" s="148">
        <v>9501460</v>
      </c>
      <c r="D22" s="148">
        <v>9010716</v>
      </c>
      <c r="E22" s="148">
        <v>10057117</v>
      </c>
      <c r="F22" s="148">
        <v>11694050</v>
      </c>
      <c r="G22" s="148">
        <v>12179671</v>
      </c>
      <c r="H22" s="148">
        <v>12681967</v>
      </c>
      <c r="I22" s="148">
        <v>14358743</v>
      </c>
      <c r="J22" s="148">
        <v>16465773</v>
      </c>
      <c r="K22" s="148">
        <v>17199824</v>
      </c>
      <c r="L22" s="148">
        <v>18728785</v>
      </c>
      <c r="M22" s="148">
        <v>19723557</v>
      </c>
      <c r="N22" s="148">
        <v>20028880</v>
      </c>
      <c r="O22" s="148">
        <v>19218456</v>
      </c>
      <c r="P22" s="148">
        <v>25841809</v>
      </c>
      <c r="Q22" s="148">
        <v>26825246</v>
      </c>
      <c r="R22" s="148">
        <v>27149082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52">
    <tabColor rgb="FF0070C0"/>
  </sheetPr>
  <dimension ref="A1:R38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818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38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11.679392101706057</v>
      </c>
      <c r="D9" s="136">
        <v>-4.9615608696374665</v>
      </c>
      <c r="E9" s="136">
        <v>7.9611211431570155</v>
      </c>
      <c r="F9" s="136">
        <v>9.522779313649238</v>
      </c>
      <c r="G9" s="136">
        <v>5.010184169588868</v>
      </c>
      <c r="H9" s="136">
        <v>-6.0022313506785565</v>
      </c>
      <c r="I9" s="136">
        <v>-10.855184691570983</v>
      </c>
      <c r="J9" s="136">
        <v>2.7227270760886029</v>
      </c>
      <c r="K9" s="136">
        <v>4.8131940537972326</v>
      </c>
      <c r="L9" s="136">
        <v>7.8767492648623687</v>
      </c>
      <c r="M9" s="136">
        <v>0.73243523701005131</v>
      </c>
      <c r="N9" s="136">
        <v>-10.63161828056667</v>
      </c>
      <c r="O9" s="136">
        <v>-2.124767846634029</v>
      </c>
      <c r="P9" s="136">
        <v>14.615703841584889</v>
      </c>
      <c r="Q9" s="136">
        <v>17.734980362526386</v>
      </c>
      <c r="R9" s="136">
        <v>3.718658197009546</v>
      </c>
    </row>
    <row r="10" spans="1:18" x14ac:dyDescent="0.3">
      <c r="A10" s="9" t="s">
        <v>317</v>
      </c>
      <c r="B10" s="136" t="s">
        <v>440</v>
      </c>
      <c r="C10" s="136">
        <v>-22.451448673843316</v>
      </c>
      <c r="D10" s="136">
        <v>-15.899223885784281</v>
      </c>
      <c r="E10" s="136">
        <v>40.471140870453382</v>
      </c>
      <c r="F10" s="136">
        <v>26.578051800756072</v>
      </c>
      <c r="G10" s="136">
        <v>-17.725612621181227</v>
      </c>
      <c r="H10" s="136">
        <v>-10.444816138959425</v>
      </c>
      <c r="I10" s="136">
        <v>-4.2747261793952731</v>
      </c>
      <c r="J10" s="136">
        <v>-7.4797739373643282</v>
      </c>
      <c r="K10" s="136">
        <v>-0.2969246954397704</v>
      </c>
      <c r="L10" s="136">
        <v>24.202167453366783</v>
      </c>
      <c r="M10" s="136">
        <v>0.83167129777325499</v>
      </c>
      <c r="N10" s="136">
        <v>-4.9452910005344819</v>
      </c>
      <c r="O10" s="136">
        <v>9.4898177104450099</v>
      </c>
      <c r="P10" s="136">
        <v>82.157433559505193</v>
      </c>
      <c r="Q10" s="136">
        <v>-8.6238543029625561</v>
      </c>
      <c r="R10" s="136">
        <v>-9.2964148532859667</v>
      </c>
    </row>
    <row r="11" spans="1:18" x14ac:dyDescent="0.3">
      <c r="A11" s="9" t="s">
        <v>5</v>
      </c>
      <c r="B11" s="136" t="s">
        <v>440</v>
      </c>
      <c r="C11" s="136">
        <v>2.5034784337109954</v>
      </c>
      <c r="D11" s="136">
        <v>-17.679704788912645</v>
      </c>
      <c r="E11" s="136">
        <v>26.295955470427486</v>
      </c>
      <c r="F11" s="136">
        <v>22.291641125527747</v>
      </c>
      <c r="G11" s="136">
        <v>2.3456058380204752</v>
      </c>
      <c r="H11" s="136">
        <v>3.9342019820628025</v>
      </c>
      <c r="I11" s="136">
        <v>3.3153203758870404</v>
      </c>
      <c r="J11" s="136">
        <v>-16.16945811809687</v>
      </c>
      <c r="K11" s="136">
        <v>-14.591553575811503</v>
      </c>
      <c r="L11" s="136">
        <v>14.168187624675355</v>
      </c>
      <c r="M11" s="136">
        <v>3.9878577216371269</v>
      </c>
      <c r="N11" s="136">
        <v>-4.4331856447275442</v>
      </c>
      <c r="O11" s="136">
        <v>39.532041030566944</v>
      </c>
      <c r="P11" s="136">
        <v>78.009920275451094</v>
      </c>
      <c r="Q11" s="136">
        <v>-9.8432548096367753</v>
      </c>
      <c r="R11" s="136">
        <v>-1.8715416199968757</v>
      </c>
    </row>
    <row r="12" spans="1:18" x14ac:dyDescent="0.3">
      <c r="A12" s="9" t="s">
        <v>6</v>
      </c>
      <c r="B12" s="136" t="s">
        <v>440</v>
      </c>
      <c r="C12" s="136">
        <v>-10.284730907481205</v>
      </c>
      <c r="D12" s="136">
        <v>-8.4165256725546271</v>
      </c>
      <c r="E12" s="136">
        <v>31.397572825205003</v>
      </c>
      <c r="F12" s="136">
        <v>24.307026376696058</v>
      </c>
      <c r="G12" s="136">
        <v>-12.967806790636658</v>
      </c>
      <c r="H12" s="136">
        <v>-17.874932409986471</v>
      </c>
      <c r="I12" s="136">
        <v>-7.5046699561573149</v>
      </c>
      <c r="J12" s="136">
        <v>-8.8760202669576245</v>
      </c>
      <c r="K12" s="136">
        <v>-11.891437493955721</v>
      </c>
      <c r="L12" s="136">
        <v>17.797829974408756</v>
      </c>
      <c r="M12" s="136">
        <v>6.7188378827957251</v>
      </c>
      <c r="N12" s="136">
        <v>-4.1380148664422478</v>
      </c>
      <c r="O12" s="136">
        <v>12.294785422814385</v>
      </c>
      <c r="P12" s="136">
        <v>79.264117911137021</v>
      </c>
      <c r="Q12" s="136">
        <v>-7.8354135119105166</v>
      </c>
      <c r="R12" s="136">
        <v>0.64851310907421578</v>
      </c>
    </row>
    <row r="13" spans="1:18" x14ac:dyDescent="0.3">
      <c r="A13" s="9" t="s">
        <v>7</v>
      </c>
      <c r="B13" s="136" t="s">
        <v>440</v>
      </c>
      <c r="C13" s="136">
        <v>-8.9565132726130088</v>
      </c>
      <c r="D13" s="136">
        <v>5.7227470379636998</v>
      </c>
      <c r="E13" s="136">
        <v>33.771834083106882</v>
      </c>
      <c r="F13" s="136">
        <v>49.306945877536975</v>
      </c>
      <c r="G13" s="136">
        <v>-15.170976848913426</v>
      </c>
      <c r="H13" s="136">
        <v>-14.920328010013364</v>
      </c>
      <c r="I13" s="136">
        <v>-9.9862600437717077</v>
      </c>
      <c r="J13" s="136">
        <v>-3.1817697215470844</v>
      </c>
      <c r="K13" s="136">
        <v>14.019902759652197</v>
      </c>
      <c r="L13" s="136">
        <v>9.4611370324295052</v>
      </c>
      <c r="M13" s="136">
        <v>-1.7170041079560718</v>
      </c>
      <c r="N13" s="136">
        <v>2.8226431860588548</v>
      </c>
      <c r="O13" s="136">
        <v>24.512160191323034</v>
      </c>
      <c r="P13" s="136">
        <v>36.120703955795506</v>
      </c>
      <c r="Q13" s="136">
        <v>-9.7631695381762711</v>
      </c>
      <c r="R13" s="136">
        <v>1.832493349229722</v>
      </c>
    </row>
    <row r="14" spans="1:18" x14ac:dyDescent="0.3">
      <c r="A14" s="9" t="s">
        <v>8</v>
      </c>
      <c r="B14" s="136" t="s">
        <v>440</v>
      </c>
      <c r="C14" s="136">
        <v>4.0754974879588559</v>
      </c>
      <c r="D14" s="136">
        <v>5.9455980164541984</v>
      </c>
      <c r="E14" s="136">
        <v>25.54139023325763</v>
      </c>
      <c r="F14" s="136">
        <v>32.647896045089425</v>
      </c>
      <c r="G14" s="136">
        <v>-4.3989456042129831</v>
      </c>
      <c r="H14" s="136">
        <v>-14.357510483903695</v>
      </c>
      <c r="I14" s="136">
        <v>-7.6251253547665527</v>
      </c>
      <c r="J14" s="136">
        <v>5.4646775296596957</v>
      </c>
      <c r="K14" s="136">
        <v>3.6569536793932116</v>
      </c>
      <c r="L14" s="136">
        <v>7.9448474410907579</v>
      </c>
      <c r="M14" s="136">
        <v>-1.3365712542874917</v>
      </c>
      <c r="N14" s="136">
        <v>6.1739825485225026</v>
      </c>
      <c r="O14" s="136">
        <v>30.532990942096177</v>
      </c>
      <c r="P14" s="136">
        <v>36.825974993632599</v>
      </c>
      <c r="Q14" s="136">
        <v>-10.184579572334897</v>
      </c>
      <c r="R14" s="136">
        <v>3.4369863624543768</v>
      </c>
    </row>
    <row r="15" spans="1:18" x14ac:dyDescent="0.3">
      <c r="A15" s="9" t="s">
        <v>9</v>
      </c>
      <c r="B15" s="136" t="s">
        <v>440</v>
      </c>
      <c r="C15" s="136">
        <v>-2.7635796586675951</v>
      </c>
      <c r="D15" s="136">
        <v>-36.387890218942957</v>
      </c>
      <c r="E15" s="136">
        <v>29.331081108974331</v>
      </c>
      <c r="F15" s="136">
        <v>49.60961494610595</v>
      </c>
      <c r="G15" s="136">
        <v>-13.600670633682924</v>
      </c>
      <c r="H15" s="136">
        <v>-6.6162676132946387</v>
      </c>
      <c r="I15" s="136">
        <v>-17.721217299774565</v>
      </c>
      <c r="J15" s="136">
        <v>-40.278833208834378</v>
      </c>
      <c r="K15" s="136">
        <v>-9.0219914751182841</v>
      </c>
      <c r="L15" s="136">
        <v>43.483516954573787</v>
      </c>
      <c r="M15" s="136">
        <v>42.185404683436303</v>
      </c>
      <c r="N15" s="136">
        <v>-28.375060462900976</v>
      </c>
      <c r="O15" s="136">
        <v>-11.518457590737981</v>
      </c>
      <c r="P15" s="136">
        <v>227.26394000551602</v>
      </c>
      <c r="Q15" s="136">
        <v>31.705963831896725</v>
      </c>
      <c r="R15" s="136">
        <v>-36.219560746307003</v>
      </c>
    </row>
    <row r="16" spans="1:18" x14ac:dyDescent="0.3">
      <c r="A16" s="9" t="s">
        <v>10</v>
      </c>
      <c r="B16" s="136" t="s">
        <v>440</v>
      </c>
      <c r="C16" s="136">
        <v>-12.705424440874836</v>
      </c>
      <c r="D16" s="136">
        <v>-10.992363701432836</v>
      </c>
      <c r="E16" s="136">
        <v>39.953604113712316</v>
      </c>
      <c r="F16" s="136">
        <v>41.884345560199307</v>
      </c>
      <c r="G16" s="136">
        <v>-17.154025965538949</v>
      </c>
      <c r="H16" s="136">
        <v>-14.64487112267814</v>
      </c>
      <c r="I16" s="136">
        <v>-7.387098287661459</v>
      </c>
      <c r="J16" s="136">
        <v>-3.4290425925989467</v>
      </c>
      <c r="K16" s="136">
        <v>14.355990809889533</v>
      </c>
      <c r="L16" s="136">
        <v>12.839801044457005</v>
      </c>
      <c r="M16" s="136">
        <v>1.7899885907395969</v>
      </c>
      <c r="N16" s="136">
        <v>7.6147911511480544</v>
      </c>
      <c r="O16" s="136">
        <v>18.681204770812144</v>
      </c>
      <c r="P16" s="136">
        <v>32.720836565393512</v>
      </c>
      <c r="Q16" s="136">
        <v>-3.3983222309015559</v>
      </c>
      <c r="R16" s="136">
        <v>-3.064327437213862</v>
      </c>
    </row>
    <row r="17" spans="1:18" x14ac:dyDescent="0.3">
      <c r="A17" s="9" t="s">
        <v>11</v>
      </c>
      <c r="B17" s="136" t="s">
        <v>440</v>
      </c>
      <c r="C17" s="136">
        <v>-29.002059747495707</v>
      </c>
      <c r="D17" s="136">
        <v>-7.5010434141261584</v>
      </c>
      <c r="E17" s="136">
        <v>35.323230190265065</v>
      </c>
      <c r="F17" s="136">
        <v>32.401290873282534</v>
      </c>
      <c r="G17" s="136">
        <v>-13.258815833254133</v>
      </c>
      <c r="H17" s="136">
        <v>-5.4545365029046309</v>
      </c>
      <c r="I17" s="136">
        <v>-5.9103241594437748</v>
      </c>
      <c r="J17" s="136">
        <v>-10.822634078377291</v>
      </c>
      <c r="K17" s="136">
        <v>9.8672549208276479</v>
      </c>
      <c r="L17" s="136">
        <v>20.406170480704617</v>
      </c>
      <c r="M17" s="136">
        <v>-2.5045942021080236E-2</v>
      </c>
      <c r="N17" s="136">
        <v>-2.6798549649075483</v>
      </c>
      <c r="O17" s="136">
        <v>11.132615884677691</v>
      </c>
      <c r="P17" s="136">
        <v>14.705392654486005</v>
      </c>
      <c r="Q17" s="136">
        <v>36.067030195895683</v>
      </c>
      <c r="R17" s="136">
        <v>-5.6348410833953153</v>
      </c>
    </row>
    <row r="18" spans="1:18" x14ac:dyDescent="0.3">
      <c r="A18" s="9" t="s">
        <v>12</v>
      </c>
      <c r="B18" s="136" t="s">
        <v>440</v>
      </c>
      <c r="C18" s="136">
        <v>-2.4137830036091259</v>
      </c>
      <c r="D18" s="136">
        <v>-16.326325794090934</v>
      </c>
      <c r="E18" s="136">
        <v>67.908688677479091</v>
      </c>
      <c r="F18" s="136">
        <v>51.722881349196484</v>
      </c>
      <c r="G18" s="136">
        <v>-28.613512706790743</v>
      </c>
      <c r="H18" s="136">
        <v>-15.131393900132252</v>
      </c>
      <c r="I18" s="136">
        <v>-17.399321180707716</v>
      </c>
      <c r="J18" s="136">
        <v>-24.465093306321066</v>
      </c>
      <c r="K18" s="136">
        <v>8.296288476696219</v>
      </c>
      <c r="L18" s="136">
        <v>24.841962763946029</v>
      </c>
      <c r="M18" s="136">
        <v>-5.17333926320633</v>
      </c>
      <c r="N18" s="136">
        <v>26.654865435235294</v>
      </c>
      <c r="O18" s="136">
        <v>36.267796691520914</v>
      </c>
      <c r="P18" s="136">
        <v>82.035155428386616</v>
      </c>
      <c r="Q18" s="136">
        <v>-28.226611092559267</v>
      </c>
      <c r="R18" s="136">
        <v>-4.6065247587797131</v>
      </c>
    </row>
    <row r="19" spans="1:18" x14ac:dyDescent="0.3">
      <c r="A19" s="9" t="s">
        <v>13</v>
      </c>
      <c r="B19" s="136" t="s">
        <v>440</v>
      </c>
      <c r="C19" s="136">
        <v>-33.151464015741212</v>
      </c>
      <c r="D19" s="136">
        <v>-6.7931445623660238</v>
      </c>
      <c r="E19" s="136">
        <v>34.907658746956855</v>
      </c>
      <c r="F19" s="136">
        <v>41.711983701023456</v>
      </c>
      <c r="G19" s="136">
        <v>-17.949333447609135</v>
      </c>
      <c r="H19" s="136">
        <v>-11.222422645134571</v>
      </c>
      <c r="I19" s="136">
        <v>-5.0168351377196245</v>
      </c>
      <c r="J19" s="136">
        <v>-14.903784843750401</v>
      </c>
      <c r="K19" s="136">
        <v>7.6370689926367135</v>
      </c>
      <c r="L19" s="136">
        <v>19.783274236672369</v>
      </c>
      <c r="M19" s="136">
        <v>2.2210308161280778</v>
      </c>
      <c r="N19" s="136">
        <v>-3.4374927311571923</v>
      </c>
      <c r="O19" s="136">
        <v>10.756550181173566</v>
      </c>
      <c r="P19" s="136">
        <v>80.01982788479711</v>
      </c>
      <c r="Q19" s="136">
        <v>-12.477316090737403</v>
      </c>
      <c r="R19" s="136">
        <v>-6.8278390836688203</v>
      </c>
    </row>
    <row r="20" spans="1:18" x14ac:dyDescent="0.3">
      <c r="A20" s="9" t="s">
        <v>14</v>
      </c>
      <c r="B20" s="136" t="s">
        <v>440</v>
      </c>
      <c r="C20" s="136">
        <v>3.3216230347359499</v>
      </c>
      <c r="D20" s="136">
        <v>15.724871063234076</v>
      </c>
      <c r="E20" s="136">
        <v>32.115886036545106</v>
      </c>
      <c r="F20" s="136">
        <v>33.849723711951299</v>
      </c>
      <c r="G20" s="136">
        <v>-4.6661264993445855</v>
      </c>
      <c r="H20" s="136">
        <v>-18.421313417761681</v>
      </c>
      <c r="I20" s="136">
        <v>-10.749713884414973</v>
      </c>
      <c r="J20" s="136">
        <v>7.7912659085903897</v>
      </c>
      <c r="K20" s="136">
        <v>10.043748939558711</v>
      </c>
      <c r="L20" s="136">
        <v>5.7171773261851797</v>
      </c>
      <c r="M20" s="136">
        <v>-2.9879565725570245</v>
      </c>
      <c r="N20" s="136">
        <v>6.8559042267926031</v>
      </c>
      <c r="O20" s="136">
        <v>37.58419269527667</v>
      </c>
      <c r="P20" s="136">
        <v>30.631582096009879</v>
      </c>
      <c r="Q20" s="136">
        <v>-11.57586580050652</v>
      </c>
      <c r="R20" s="136">
        <v>7.1163750851137308</v>
      </c>
    </row>
    <row r="21" spans="1:18" x14ac:dyDescent="0.3">
      <c r="A21" s="9" t="s">
        <v>15</v>
      </c>
      <c r="B21" s="136" t="s">
        <v>440</v>
      </c>
      <c r="C21" s="136">
        <v>15.120223485982237</v>
      </c>
      <c r="D21" s="136">
        <v>1.4264380312762199</v>
      </c>
      <c r="E21" s="136">
        <v>2.3804318037909695</v>
      </c>
      <c r="F21" s="136">
        <v>3.4880800924986204</v>
      </c>
      <c r="G21" s="136">
        <v>2.2269569551816204</v>
      </c>
      <c r="H21" s="136">
        <v>14.464375798199086</v>
      </c>
      <c r="I21" s="136">
        <v>-11.224045904756451</v>
      </c>
      <c r="J21" s="136">
        <v>7.1202753655430513</v>
      </c>
      <c r="K21" s="136">
        <v>2.120333660691756</v>
      </c>
      <c r="L21" s="136">
        <v>0.69373986164671919</v>
      </c>
      <c r="M21" s="136">
        <v>1.3476729039316524</v>
      </c>
      <c r="N21" s="136">
        <v>-1.2346689986598847</v>
      </c>
      <c r="O21" s="136">
        <v>0.54959390468532376</v>
      </c>
      <c r="P21" s="136">
        <v>1.3476024684451176</v>
      </c>
      <c r="Q21" s="136">
        <v>16.025958228017572</v>
      </c>
      <c r="R21" s="136">
        <v>2.6191702706962019</v>
      </c>
    </row>
    <row r="22" spans="1:18" x14ac:dyDescent="0.3">
      <c r="A22" s="9" t="s">
        <v>16</v>
      </c>
      <c r="B22" s="136" t="s">
        <v>440</v>
      </c>
      <c r="C22" s="136">
        <v>-30.266431742694706</v>
      </c>
      <c r="D22" s="136">
        <v>6.8739639936203076</v>
      </c>
      <c r="E22" s="136">
        <v>18.606800356486033</v>
      </c>
      <c r="F22" s="136">
        <v>24.309795476514111</v>
      </c>
      <c r="G22" s="136">
        <v>-8.1386858226101424</v>
      </c>
      <c r="H22" s="136">
        <v>-2.9791968916837419</v>
      </c>
      <c r="I22" s="136">
        <v>-5.5026838701047467</v>
      </c>
      <c r="J22" s="136">
        <v>0.33272295844459165</v>
      </c>
      <c r="K22" s="136">
        <v>13.379270139011567</v>
      </c>
      <c r="L22" s="136">
        <v>8.0978151683005279</v>
      </c>
      <c r="M22" s="136">
        <v>-0.19396654187305273</v>
      </c>
      <c r="N22" s="136">
        <v>-3.7242810374306146</v>
      </c>
      <c r="O22" s="136">
        <v>3.9353572709834026</v>
      </c>
      <c r="P22" s="136">
        <v>32.078692329228858</v>
      </c>
      <c r="Q22" s="136">
        <v>4.4959215289284202</v>
      </c>
      <c r="R22" s="136">
        <v>-4.8508744954362015</v>
      </c>
    </row>
    <row r="23" spans="1:18" x14ac:dyDescent="0.3">
      <c r="A23" s="9" t="s">
        <v>17</v>
      </c>
      <c r="B23" s="136" t="s">
        <v>440</v>
      </c>
      <c r="C23" s="136">
        <v>21.390102808065265</v>
      </c>
      <c r="D23" s="136">
        <v>-46.593428645164423</v>
      </c>
      <c r="E23" s="136">
        <v>47.659276072300798</v>
      </c>
      <c r="F23" s="136">
        <v>66.122070897409657</v>
      </c>
      <c r="G23" s="136">
        <v>-15.97250681007381</v>
      </c>
      <c r="H23" s="136">
        <v>-23.208417643324907</v>
      </c>
      <c r="I23" s="136">
        <v>-14.394606167156525</v>
      </c>
      <c r="J23" s="136">
        <v>-64.532093356173846</v>
      </c>
      <c r="K23" s="136">
        <v>-5.7024054640045279</v>
      </c>
      <c r="L23" s="136">
        <v>38.831657543105905</v>
      </c>
      <c r="M23" s="136">
        <v>50.443076334790476</v>
      </c>
      <c r="N23" s="136">
        <v>-30.636641891820986</v>
      </c>
      <c r="O23" s="136">
        <v>-63.339463168794389</v>
      </c>
      <c r="P23" s="136">
        <v>391.60642846858968</v>
      </c>
      <c r="Q23" s="136">
        <v>50.757374100834738</v>
      </c>
      <c r="R23" s="136">
        <v>-33.335802953720673</v>
      </c>
    </row>
    <row r="24" spans="1:18" x14ac:dyDescent="0.3">
      <c r="A24" s="9" t="s">
        <v>18</v>
      </c>
      <c r="B24" s="136" t="s">
        <v>440</v>
      </c>
      <c r="C24" s="136">
        <v>10.01675772462238</v>
      </c>
      <c r="D24" s="136">
        <v>18.289149396769915</v>
      </c>
      <c r="E24" s="136">
        <v>21.622447908673919</v>
      </c>
      <c r="F24" s="136">
        <v>31.189448161150352</v>
      </c>
      <c r="G24" s="136">
        <v>-4.5144954646493858</v>
      </c>
      <c r="H24" s="136">
        <v>-15.745838042397637</v>
      </c>
      <c r="I24" s="136">
        <v>-16.203081010251964</v>
      </c>
      <c r="J24" s="136">
        <v>1.4576322800118788</v>
      </c>
      <c r="K24" s="136">
        <v>17.058616878248174</v>
      </c>
      <c r="L24" s="136">
        <v>1.0405130008798409</v>
      </c>
      <c r="M24" s="136">
        <v>3.7467031257713472</v>
      </c>
      <c r="N24" s="136">
        <v>5.8098042758975481</v>
      </c>
      <c r="O24" s="136">
        <v>13.34212070213907</v>
      </c>
      <c r="P24" s="136">
        <v>22.550239279114109</v>
      </c>
      <c r="Q24" s="136">
        <v>-1.9445436886364718</v>
      </c>
      <c r="R24" s="136">
        <v>5.0254148225918698</v>
      </c>
    </row>
    <row r="25" spans="1:18" x14ac:dyDescent="0.3">
      <c r="A25" s="9" t="s">
        <v>19</v>
      </c>
      <c r="B25" s="136" t="s">
        <v>440</v>
      </c>
      <c r="C25" s="136">
        <v>-13.753152600084178</v>
      </c>
      <c r="D25" s="136">
        <v>-23.280789959850907</v>
      </c>
      <c r="E25" s="136">
        <v>38.79052944904376</v>
      </c>
      <c r="F25" s="136">
        <v>32.449405818598308</v>
      </c>
      <c r="G25" s="136">
        <v>-14.134395573056281</v>
      </c>
      <c r="H25" s="136">
        <v>-12.187904556235424</v>
      </c>
      <c r="I25" s="136">
        <v>-13.229097148207941</v>
      </c>
      <c r="J25" s="136">
        <v>-18.685843333967526</v>
      </c>
      <c r="K25" s="136">
        <v>-6.0624530891874713</v>
      </c>
      <c r="L25" s="136">
        <v>19.023049662960133</v>
      </c>
      <c r="M25" s="136">
        <v>9.8570514568608019</v>
      </c>
      <c r="N25" s="136">
        <v>-4.8414749116415976</v>
      </c>
      <c r="O25" s="136">
        <v>8.6875621358913264</v>
      </c>
      <c r="P25" s="136">
        <v>75.651083767231</v>
      </c>
      <c r="Q25" s="136">
        <v>-4.5856074704567078</v>
      </c>
      <c r="R25" s="136">
        <v>-1.9744160976640615</v>
      </c>
    </row>
    <row r="26" spans="1:18" x14ac:dyDescent="0.3">
      <c r="A26" s="9" t="s">
        <v>20</v>
      </c>
      <c r="B26" s="136" t="s">
        <v>440</v>
      </c>
      <c r="C26" s="136">
        <v>-34.932267094361407</v>
      </c>
      <c r="D26" s="136">
        <v>-4.9336426877239035</v>
      </c>
      <c r="E26" s="136">
        <v>33.14061552976861</v>
      </c>
      <c r="F26" s="136">
        <v>46.33391890534665</v>
      </c>
      <c r="G26" s="136">
        <v>-16.547776330703741</v>
      </c>
      <c r="H26" s="136">
        <v>-10.601349285355397</v>
      </c>
      <c r="I26" s="136">
        <v>-6.956747679101511</v>
      </c>
      <c r="J26" s="136">
        <v>-9.8912606185346448</v>
      </c>
      <c r="K26" s="136">
        <v>10.887519017866339</v>
      </c>
      <c r="L26" s="136">
        <v>17.14718057905236</v>
      </c>
      <c r="M26" s="136">
        <v>-1.2962642118855712</v>
      </c>
      <c r="N26" s="136">
        <v>-2.9527025758805934</v>
      </c>
      <c r="O26" s="136">
        <v>18.178050037282006</v>
      </c>
      <c r="P26" s="136">
        <v>63.199154665840837</v>
      </c>
      <c r="Q26" s="136">
        <v>-7.9684222040945656</v>
      </c>
      <c r="R26" s="136">
        <v>-5.5658602612355565</v>
      </c>
    </row>
    <row r="27" spans="1:18" x14ac:dyDescent="0.3">
      <c r="A27" s="9" t="s">
        <v>21</v>
      </c>
      <c r="B27" s="136" t="s">
        <v>440</v>
      </c>
      <c r="C27" s="136">
        <v>24.359780040506422</v>
      </c>
      <c r="D27" s="136">
        <v>-49.387357024145082</v>
      </c>
      <c r="E27" s="136">
        <v>36.700582769320533</v>
      </c>
      <c r="F27" s="136">
        <v>37.002743166604205</v>
      </c>
      <c r="G27" s="136">
        <v>3.4153852050359745</v>
      </c>
      <c r="H27" s="136">
        <v>-5.7107819339664729</v>
      </c>
      <c r="I27" s="136">
        <v>-13.905262666105116</v>
      </c>
      <c r="J27" s="136">
        <v>-40.619017401755883</v>
      </c>
      <c r="K27" s="136">
        <v>1.1730851491890348E-2</v>
      </c>
      <c r="L27" s="136">
        <v>3.563455019538182</v>
      </c>
      <c r="M27" s="136">
        <v>65.684286195180277</v>
      </c>
      <c r="N27" s="136">
        <v>-21.927324387920876</v>
      </c>
      <c r="O27" s="136">
        <v>-36.887651608744342</v>
      </c>
      <c r="P27" s="136">
        <v>222.38362193013165</v>
      </c>
      <c r="Q27" s="136">
        <v>38.949249442331023</v>
      </c>
      <c r="R27" s="136">
        <v>-20.187716073677109</v>
      </c>
    </row>
    <row r="28" spans="1:18" x14ac:dyDescent="0.3">
      <c r="A28" s="9" t="s">
        <v>22</v>
      </c>
      <c r="B28" s="136" t="s">
        <v>440</v>
      </c>
      <c r="C28" s="136">
        <v>14.14720627128996</v>
      </c>
      <c r="D28" s="136">
        <v>-5.6562879337776195</v>
      </c>
      <c r="E28" s="136">
        <v>35.276147656111476</v>
      </c>
      <c r="F28" s="136">
        <v>20.857949510301864</v>
      </c>
      <c r="G28" s="136">
        <v>-7.4822303436404951</v>
      </c>
      <c r="H28" s="136">
        <v>-4.7968769928235417</v>
      </c>
      <c r="I28" s="136">
        <v>-6.3732040264139016</v>
      </c>
      <c r="J28" s="136">
        <v>-5.586260686935745</v>
      </c>
      <c r="K28" s="136">
        <v>23.616159476293674</v>
      </c>
      <c r="L28" s="136">
        <v>4.8013744502065663</v>
      </c>
      <c r="M28" s="136">
        <v>2.4903245550299573</v>
      </c>
      <c r="N28" s="136">
        <v>4.6502578578137701</v>
      </c>
      <c r="O28" s="136">
        <v>10.758170326621524</v>
      </c>
      <c r="P28" s="136">
        <v>47.918643182778396</v>
      </c>
      <c r="Q28" s="136">
        <v>-3.2527869094167414</v>
      </c>
      <c r="R28" s="136">
        <v>-5.7428482222624382</v>
      </c>
    </row>
    <row r="29" spans="1:18" x14ac:dyDescent="0.3">
      <c r="A29" s="9" t="s">
        <v>23</v>
      </c>
      <c r="B29" s="136" t="s">
        <v>440</v>
      </c>
      <c r="C29" s="136">
        <v>14.523685580426871</v>
      </c>
      <c r="D29" s="136">
        <v>1.4461728917919601</v>
      </c>
      <c r="E29" s="136">
        <v>2.4102467971053159</v>
      </c>
      <c r="F29" s="136">
        <v>3.5284864906509341</v>
      </c>
      <c r="G29" s="136">
        <v>2.3918270820963556</v>
      </c>
      <c r="H29" s="136">
        <v>1.4288125133673333</v>
      </c>
      <c r="I29" s="136">
        <v>0.24469602387833334</v>
      </c>
      <c r="J29" s="136">
        <v>7.2101380700492399</v>
      </c>
      <c r="K29" s="136">
        <v>1.9864809369403105</v>
      </c>
      <c r="L29" s="136">
        <v>0.71706073508983081</v>
      </c>
      <c r="M29" s="136">
        <v>1.3401577716825557</v>
      </c>
      <c r="N29" s="136">
        <v>-1.1533379641450381</v>
      </c>
      <c r="O29" s="136">
        <v>0.55571085575094514</v>
      </c>
      <c r="P29" s="136">
        <v>1.3201377349902401</v>
      </c>
      <c r="Q29" s="136">
        <v>12.713308007467816</v>
      </c>
      <c r="R29" s="136">
        <v>2.5592693618241071</v>
      </c>
    </row>
    <row r="30" spans="1:18" x14ac:dyDescent="0.3">
      <c r="A30" s="9" t="s">
        <v>24</v>
      </c>
      <c r="B30" s="136" t="s">
        <v>440</v>
      </c>
      <c r="C30" s="136">
        <v>-17.991266876674757</v>
      </c>
      <c r="D30" s="136">
        <v>-27.400737095045287</v>
      </c>
      <c r="E30" s="136">
        <v>34.430143013833231</v>
      </c>
      <c r="F30" s="136">
        <v>12.734157121710936</v>
      </c>
      <c r="G30" s="136">
        <v>-11.652979056567119</v>
      </c>
      <c r="H30" s="136">
        <v>-13.847335137555234</v>
      </c>
      <c r="I30" s="136">
        <v>-9.1624270734325393</v>
      </c>
      <c r="J30" s="136">
        <v>-22.409951748667424</v>
      </c>
      <c r="K30" s="136">
        <v>3.2918290725133375</v>
      </c>
      <c r="L30" s="136">
        <v>29.203622673805086</v>
      </c>
      <c r="M30" s="136">
        <v>9.9208116581802841</v>
      </c>
      <c r="N30" s="136">
        <v>-8.3744114036832826</v>
      </c>
      <c r="O30" s="136">
        <v>6.4098448797656147</v>
      </c>
      <c r="P30" s="136">
        <v>72.133704796556998</v>
      </c>
      <c r="Q30" s="136">
        <v>-1.4123676880505514</v>
      </c>
      <c r="R30" s="136">
        <v>2.2297390856375898</v>
      </c>
    </row>
    <row r="31" spans="1:18" x14ac:dyDescent="0.3">
      <c r="A31" s="9" t="s">
        <v>25</v>
      </c>
      <c r="B31" s="136" t="s">
        <v>440</v>
      </c>
      <c r="C31" s="136">
        <v>0.84137913348976667</v>
      </c>
      <c r="D31" s="136">
        <v>-25.281721083135011</v>
      </c>
      <c r="E31" s="136">
        <v>18.129670474178369</v>
      </c>
      <c r="F31" s="136">
        <v>24.141932629329332</v>
      </c>
      <c r="G31" s="136">
        <v>-7.7418841834618348</v>
      </c>
      <c r="H31" s="136">
        <v>-3.0973207215325971</v>
      </c>
      <c r="I31" s="136">
        <v>-6.1711309625133595</v>
      </c>
      <c r="J31" s="136">
        <v>-15.206537787926905</v>
      </c>
      <c r="K31" s="136">
        <v>-3.4760918529407405</v>
      </c>
      <c r="L31" s="136">
        <v>11.652589488951406</v>
      </c>
      <c r="M31" s="136">
        <v>16.025087845309088</v>
      </c>
      <c r="N31" s="136">
        <v>-14.374730688773241</v>
      </c>
      <c r="O31" s="136">
        <v>4.5757311698703802</v>
      </c>
      <c r="P31" s="136">
        <v>62.94246298210652</v>
      </c>
      <c r="Q31" s="136">
        <v>14.237497255929597</v>
      </c>
      <c r="R31" s="136">
        <v>1.2925530533417913</v>
      </c>
    </row>
    <row r="32" spans="1:18" x14ac:dyDescent="0.3">
      <c r="A32" s="9" t="s">
        <v>26</v>
      </c>
      <c r="B32" s="136" t="s">
        <v>440</v>
      </c>
      <c r="C32" s="136">
        <v>17.323556037068414</v>
      </c>
      <c r="D32" s="136">
        <v>-28.136222159579802</v>
      </c>
      <c r="E32" s="136">
        <v>26.477619686526936</v>
      </c>
      <c r="F32" s="136">
        <v>13.668336302075517</v>
      </c>
      <c r="G32" s="136">
        <v>6.1471526027000607</v>
      </c>
      <c r="H32" s="136">
        <v>-33.973607707423454</v>
      </c>
      <c r="I32" s="136">
        <v>26.245854711214506</v>
      </c>
      <c r="J32" s="136">
        <v>-16.664211320200678</v>
      </c>
      <c r="K32" s="136">
        <v>4.8041917424887117</v>
      </c>
      <c r="L32" s="136">
        <v>-5.0700017207921775</v>
      </c>
      <c r="M32" s="136">
        <v>33.121891540698044</v>
      </c>
      <c r="N32" s="136">
        <v>-26.720699168620726</v>
      </c>
      <c r="O32" s="136">
        <v>-29.449636865334327</v>
      </c>
      <c r="P32" s="136">
        <v>118.5819778469006</v>
      </c>
      <c r="Q32" s="136">
        <v>30.673067892201828</v>
      </c>
      <c r="R32" s="136">
        <v>-22.624474268247781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-10.448619468791748</v>
      </c>
      <c r="D34" s="137">
        <v>-14.921382795727837</v>
      </c>
      <c r="E34" s="137">
        <v>32.695810218169697</v>
      </c>
      <c r="F34" s="137">
        <v>35.055173043201989</v>
      </c>
      <c r="G34" s="137">
        <v>-12.414832102434005</v>
      </c>
      <c r="H34" s="137">
        <v>-12.813767085326006</v>
      </c>
      <c r="I34" s="137">
        <v>-10.71688037104083</v>
      </c>
      <c r="J34" s="137">
        <v>-16.127742027622403</v>
      </c>
      <c r="K34" s="137">
        <v>4.5003608584261343</v>
      </c>
      <c r="L34" s="137">
        <v>17.610944366318918</v>
      </c>
      <c r="M34" s="137">
        <v>6.2125293807745408</v>
      </c>
      <c r="N34" s="137">
        <v>-6.6770775377590894</v>
      </c>
      <c r="O34" s="137">
        <v>9.9137314447317806</v>
      </c>
      <c r="P34" s="137">
        <v>85.386722938933929</v>
      </c>
      <c r="Q34" s="137">
        <v>-2.6926574670162893</v>
      </c>
      <c r="R34" s="137">
        <v>-10.109376727336425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sheetPr codeName="Hoja244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589</v>
      </c>
      <c r="B1" s="90"/>
      <c r="C1" s="90"/>
      <c r="D1" s="90"/>
      <c r="E1" s="90"/>
      <c r="F1" s="81"/>
      <c r="G1" s="84"/>
      <c r="H1" s="122">
        <v>249</v>
      </c>
      <c r="I1" s="2"/>
    </row>
    <row r="2" spans="1:18" ht="18" x14ac:dyDescent="0.3">
      <c r="A2" s="229" t="s">
        <v>101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9.7235357426354927</v>
      </c>
      <c r="C9" s="239">
        <v>12.87189547711615</v>
      </c>
      <c r="D9" s="239">
        <v>13.849210207046811</v>
      </c>
      <c r="E9" s="239">
        <v>13.728576489663984</v>
      </c>
      <c r="F9" s="239">
        <v>16.000658454513193</v>
      </c>
      <c r="G9" s="239">
        <v>14.427138467040695</v>
      </c>
      <c r="H9" s="239">
        <v>13.250870310575639</v>
      </c>
      <c r="I9" s="239">
        <v>12.579304469757554</v>
      </c>
      <c r="J9" s="239">
        <v>13.288134119181649</v>
      </c>
      <c r="K9" s="239">
        <v>12.902765749230921</v>
      </c>
      <c r="L9" s="239">
        <v>12.042281440040025</v>
      </c>
      <c r="M9" s="239">
        <v>11.907360320453355</v>
      </c>
      <c r="N9" s="239">
        <v>12.217063560219044</v>
      </c>
      <c r="O9" s="239">
        <v>13.733595456367567</v>
      </c>
      <c r="P9" s="239">
        <v>11.444717357054996</v>
      </c>
      <c r="Q9" s="239">
        <v>12.562240808527909</v>
      </c>
      <c r="R9" s="239">
        <v>13.440377100043383</v>
      </c>
    </row>
    <row r="10" spans="1:18" x14ac:dyDescent="0.3">
      <c r="A10" s="227" t="s">
        <v>77</v>
      </c>
      <c r="B10" s="239">
        <v>5.3395754637092306E-2</v>
      </c>
      <c r="C10" s="239">
        <v>5.6086117291447836E-2</v>
      </c>
      <c r="D10" s="239">
        <v>5.2470858031703586E-2</v>
      </c>
      <c r="E10" s="239">
        <v>5.5423437949464048E-2</v>
      </c>
      <c r="F10" s="239">
        <v>5.0700997515830695E-2</v>
      </c>
      <c r="G10" s="239">
        <v>9.1077993814447047E-2</v>
      </c>
      <c r="H10" s="239">
        <v>8.1990435710801016E-2</v>
      </c>
      <c r="I10" s="239">
        <v>6.6753754141292171E-2</v>
      </c>
      <c r="J10" s="239">
        <v>5.6225723505358663E-2</v>
      </c>
      <c r="K10" s="239">
        <v>0.13032110096010283</v>
      </c>
      <c r="L10" s="239">
        <v>0.11660660315124553</v>
      </c>
      <c r="M10" s="239">
        <v>0.11575498273460512</v>
      </c>
      <c r="N10" s="239">
        <v>6.2040413642699944E-2</v>
      </c>
      <c r="O10" s="239">
        <v>5.5488328510885573E-2</v>
      </c>
      <c r="P10" s="239">
        <v>4.4462831530099153E-2</v>
      </c>
      <c r="Q10" s="239">
        <v>4.8979979531222198E-2</v>
      </c>
      <c r="R10" s="239">
        <v>5.1202467914016392E-2</v>
      </c>
    </row>
    <row r="11" spans="1:18" x14ac:dyDescent="0.3">
      <c r="A11" s="227" t="s">
        <v>489</v>
      </c>
      <c r="B11" s="239">
        <v>17.512173398763153</v>
      </c>
      <c r="C11" s="239">
        <v>13.083252468567988</v>
      </c>
      <c r="D11" s="239">
        <v>12.074245820198971</v>
      </c>
      <c r="E11" s="239">
        <v>15.025419312512723</v>
      </c>
      <c r="F11" s="239">
        <v>17.144000581492296</v>
      </c>
      <c r="G11" s="239">
        <v>14.309475190257604</v>
      </c>
      <c r="H11" s="239">
        <v>12.197729263922545</v>
      </c>
      <c r="I11" s="239">
        <v>16.909182092053602</v>
      </c>
      <c r="J11" s="239">
        <v>19.475399059612933</v>
      </c>
      <c r="K11" s="239">
        <v>18.248646032657078</v>
      </c>
      <c r="L11" s="239">
        <v>21.663791858361339</v>
      </c>
      <c r="M11" s="239">
        <v>21.007143893974096</v>
      </c>
      <c r="N11" s="239">
        <v>18.543298476999212</v>
      </c>
      <c r="O11" s="239">
        <v>18.660229521039568</v>
      </c>
      <c r="P11" s="239">
        <v>30.912766207659843</v>
      </c>
      <c r="Q11" s="239">
        <v>25.559422642386952</v>
      </c>
      <c r="R11" s="239">
        <v>21.228338402013001</v>
      </c>
    </row>
    <row r="12" spans="1:18" x14ac:dyDescent="0.3">
      <c r="A12" s="227" t="s">
        <v>56</v>
      </c>
      <c r="B12" s="239">
        <v>20.970019268573395</v>
      </c>
      <c r="C12" s="239">
        <v>17.144712496816279</v>
      </c>
      <c r="D12" s="239">
        <v>10.648454573421247</v>
      </c>
      <c r="E12" s="239">
        <v>9.0401454015101947</v>
      </c>
      <c r="F12" s="239">
        <v>7.9826321932948812</v>
      </c>
      <c r="G12" s="239">
        <v>8.5166504087015156</v>
      </c>
      <c r="H12" s="239">
        <v>8.7297498881679783</v>
      </c>
      <c r="I12" s="239">
        <v>7.5460853362999805</v>
      </c>
      <c r="J12" s="239">
        <v>6.4387320291613399</v>
      </c>
      <c r="K12" s="239">
        <v>6.3081285017800175</v>
      </c>
      <c r="L12" s="239">
        <v>5.8362782209310424</v>
      </c>
      <c r="M12" s="239">
        <v>5.6624269141717187</v>
      </c>
      <c r="N12" s="239">
        <v>5.8925910984538321</v>
      </c>
      <c r="O12" s="239">
        <v>5.4059545678383323</v>
      </c>
      <c r="P12" s="239">
        <v>4.6971672919647389</v>
      </c>
      <c r="Q12" s="239">
        <v>5.0081963833621508</v>
      </c>
      <c r="R12" s="239">
        <v>4.9349955921161532</v>
      </c>
    </row>
    <row r="13" spans="1:18" x14ac:dyDescent="0.3">
      <c r="A13" s="227" t="s">
        <v>490</v>
      </c>
      <c r="B13" s="239">
        <v>3.0137758666123404</v>
      </c>
      <c r="C13" s="239">
        <v>3.3186583956570885</v>
      </c>
      <c r="D13" s="239">
        <v>3.1861175071992056</v>
      </c>
      <c r="E13" s="239">
        <v>2.8005242456660291</v>
      </c>
      <c r="F13" s="239">
        <v>2.8324489804644242</v>
      </c>
      <c r="G13" s="239">
        <v>2.8580657063725283</v>
      </c>
      <c r="H13" s="239">
        <v>3.0120958365527994</v>
      </c>
      <c r="I13" s="239">
        <v>2.9990926085939416</v>
      </c>
      <c r="J13" s="239">
        <v>3.2738396187048129</v>
      </c>
      <c r="K13" s="239">
        <v>3.1920733607506682</v>
      </c>
      <c r="L13" s="239">
        <v>3.0203294020407627</v>
      </c>
      <c r="M13" s="239">
        <v>3.319436752711491</v>
      </c>
      <c r="N13" s="239">
        <v>3.329487220453665</v>
      </c>
      <c r="O13" s="239">
        <v>3.394882502527778</v>
      </c>
      <c r="P13" s="239">
        <v>2.7293251799825624</v>
      </c>
      <c r="Q13" s="239">
        <v>2.6838225453738618</v>
      </c>
      <c r="R13" s="239">
        <v>2.824544859380512</v>
      </c>
    </row>
    <row r="14" spans="1:18" x14ac:dyDescent="0.3">
      <c r="A14" s="227" t="s">
        <v>58</v>
      </c>
      <c r="B14" s="239">
        <v>5.8593994763233548</v>
      </c>
      <c r="C14" s="239">
        <v>7.0286671732554789</v>
      </c>
      <c r="D14" s="239">
        <v>7.4527373851312158</v>
      </c>
      <c r="E14" s="239">
        <v>7.4281128478469531</v>
      </c>
      <c r="F14" s="239">
        <v>6.9923422595251434</v>
      </c>
      <c r="G14" s="239">
        <v>8.1360818366932897</v>
      </c>
      <c r="H14" s="239">
        <v>9.0520421634908832</v>
      </c>
      <c r="I14" s="239">
        <v>8.5905360935842356</v>
      </c>
      <c r="J14" s="239">
        <v>8.3728835566966691</v>
      </c>
      <c r="K14" s="239">
        <v>7.9752095137717696</v>
      </c>
      <c r="L14" s="239">
        <v>7.3964381565595412</v>
      </c>
      <c r="M14" s="239">
        <v>7.565623178415537</v>
      </c>
      <c r="N14" s="239">
        <v>7.4489587036319556</v>
      </c>
      <c r="O14" s="239">
        <v>6.9574475701898217</v>
      </c>
      <c r="P14" s="239">
        <v>6.5719276850935637</v>
      </c>
      <c r="Q14" s="239">
        <v>7.6439597236125989</v>
      </c>
      <c r="R14" s="239">
        <v>7.5873799342460275</v>
      </c>
    </row>
    <row r="15" spans="1:18" x14ac:dyDescent="0.3">
      <c r="A15" s="227" t="s">
        <v>59</v>
      </c>
      <c r="B15" s="239">
        <v>10.732211200013852</v>
      </c>
      <c r="C15" s="239">
        <v>12.76815352587918</v>
      </c>
      <c r="D15" s="239">
        <v>13.646140883809899</v>
      </c>
      <c r="E15" s="239">
        <v>14.135154239530076</v>
      </c>
      <c r="F15" s="239">
        <v>13.85020587392734</v>
      </c>
      <c r="G15" s="239">
        <v>14.721284343394824</v>
      </c>
      <c r="H15" s="239">
        <v>14.668442206165652</v>
      </c>
      <c r="I15" s="239">
        <v>13.325713817706744</v>
      </c>
      <c r="J15" s="239">
        <v>12.435371239479617</v>
      </c>
      <c r="K15" s="239">
        <v>12.679559976892788</v>
      </c>
      <c r="L15" s="239">
        <v>12.324264494466673</v>
      </c>
      <c r="M15" s="239">
        <v>12.252551606183408</v>
      </c>
      <c r="N15" s="239">
        <v>12.59822316574866</v>
      </c>
      <c r="O15" s="239">
        <v>12.462353895651139</v>
      </c>
      <c r="P15" s="239">
        <v>11.399399322237851</v>
      </c>
      <c r="Q15" s="239">
        <v>12.40014350660568</v>
      </c>
      <c r="R15" s="239">
        <v>13.380850225433036</v>
      </c>
    </row>
    <row r="16" spans="1:18" x14ac:dyDescent="0.3">
      <c r="A16" s="227" t="s">
        <v>334</v>
      </c>
      <c r="B16" s="239">
        <v>6.4233556104231022</v>
      </c>
      <c r="C16" s="239">
        <v>6.5499828447417556</v>
      </c>
      <c r="D16" s="239">
        <v>7.3048690026408556</v>
      </c>
      <c r="E16" s="239">
        <v>7.3130599952252711</v>
      </c>
      <c r="F16" s="239">
        <v>6.3887789089323199</v>
      </c>
      <c r="G16" s="239">
        <v>6.6097844514847734</v>
      </c>
      <c r="H16" s="239">
        <v>6.8790590607908069</v>
      </c>
      <c r="I16" s="239">
        <v>6.5415823655315783</v>
      </c>
      <c r="J16" s="239">
        <v>6.7761106630098693</v>
      </c>
      <c r="K16" s="239">
        <v>7.1014738290345294</v>
      </c>
      <c r="L16" s="239">
        <v>6.677235068905965</v>
      </c>
      <c r="M16" s="239">
        <v>6.6055732239372444</v>
      </c>
      <c r="N16" s="239">
        <v>6.9129427107257131</v>
      </c>
      <c r="O16" s="239">
        <v>6.0698684639390388</v>
      </c>
      <c r="P16" s="239">
        <v>5.2957786353114829</v>
      </c>
      <c r="Q16" s="239">
        <v>5.6888350623140607</v>
      </c>
      <c r="R16" s="239">
        <v>6.0024644663860087</v>
      </c>
    </row>
    <row r="17" spans="1:18" x14ac:dyDescent="0.3">
      <c r="A17" s="227" t="s">
        <v>491</v>
      </c>
      <c r="B17" s="239">
        <v>1.8975621818669792</v>
      </c>
      <c r="C17" s="239">
        <v>2.0612095404285236</v>
      </c>
      <c r="D17" s="239">
        <v>2.4440899036214212</v>
      </c>
      <c r="E17" s="239">
        <v>2.4633799129511966</v>
      </c>
      <c r="F17" s="239">
        <v>2.48180912515339</v>
      </c>
      <c r="G17" s="239">
        <v>2.7061157891703314</v>
      </c>
      <c r="H17" s="239">
        <v>2.9305469727211877</v>
      </c>
      <c r="I17" s="239">
        <v>2.900400125554166</v>
      </c>
      <c r="J17" s="239">
        <v>2.7902971819179094</v>
      </c>
      <c r="K17" s="239">
        <v>3.0222809256652861</v>
      </c>
      <c r="L17" s="239">
        <v>2.937099229875296</v>
      </c>
      <c r="M17" s="239">
        <v>2.9678470267812238</v>
      </c>
      <c r="N17" s="239">
        <v>3.0305139378737103</v>
      </c>
      <c r="O17" s="239">
        <v>1.7342964492048685</v>
      </c>
      <c r="P17" s="239">
        <v>1.8004699284016843</v>
      </c>
      <c r="Q17" s="239">
        <v>2.3193859992933521</v>
      </c>
      <c r="R17" s="239">
        <v>2.6476696339124839</v>
      </c>
    </row>
    <row r="18" spans="1:18" x14ac:dyDescent="0.3">
      <c r="A18" s="227" t="s">
        <v>492</v>
      </c>
      <c r="B18" s="239">
        <v>1.7123544508456583</v>
      </c>
      <c r="C18" s="239">
        <v>1.8690495986932534</v>
      </c>
      <c r="D18" s="239">
        <v>1.9744823829760034</v>
      </c>
      <c r="E18" s="239">
        <v>1.9487592716680138</v>
      </c>
      <c r="F18" s="239">
        <v>1.7835223895912879</v>
      </c>
      <c r="G18" s="239">
        <v>1.8125202232474096</v>
      </c>
      <c r="H18" s="239">
        <v>1.8012032360595165</v>
      </c>
      <c r="I18" s="239">
        <v>1.6446216775382076</v>
      </c>
      <c r="J18" s="239">
        <v>1.4850380847592155</v>
      </c>
      <c r="K18" s="239">
        <v>1.5340040688788443</v>
      </c>
      <c r="L18" s="239">
        <v>1.6033608159845927</v>
      </c>
      <c r="M18" s="239">
        <v>1.5832134132803735</v>
      </c>
      <c r="N18" s="239">
        <v>1.6529830924145532</v>
      </c>
      <c r="O18" s="239">
        <v>1.7952066492750509</v>
      </c>
      <c r="P18" s="239">
        <v>1.3645368248020098</v>
      </c>
      <c r="Q18" s="239">
        <v>1.5029498704317568</v>
      </c>
      <c r="R18" s="239">
        <v>1.4039406562623371</v>
      </c>
    </row>
    <row r="19" spans="1:18" x14ac:dyDescent="0.3">
      <c r="A19" s="227" t="s">
        <v>335</v>
      </c>
      <c r="B19" s="239">
        <v>4.8772487442420189</v>
      </c>
      <c r="C19" s="239">
        <v>5.1845505848574849</v>
      </c>
      <c r="D19" s="239">
        <v>6.3824450798360539</v>
      </c>
      <c r="E19" s="239">
        <v>5.9887540335863649</v>
      </c>
      <c r="F19" s="239">
        <v>5.6589547675954863</v>
      </c>
      <c r="G19" s="239">
        <v>5.9477879164387941</v>
      </c>
      <c r="H19" s="239">
        <v>6.4827561844310111</v>
      </c>
      <c r="I19" s="239">
        <v>6.6710017722303405</v>
      </c>
      <c r="J19" s="239">
        <v>6.2967830298644349</v>
      </c>
      <c r="K19" s="239">
        <v>6.6075966823846572</v>
      </c>
      <c r="L19" s="239">
        <v>6.4052473238386796</v>
      </c>
      <c r="M19" s="239">
        <v>6.4687824817805426</v>
      </c>
      <c r="N19" s="239">
        <v>6.6365468263827037</v>
      </c>
      <c r="O19" s="239">
        <v>7.2393224512936936</v>
      </c>
      <c r="P19" s="239">
        <v>5.5637049248371113</v>
      </c>
      <c r="Q19" s="239">
        <v>5.7796301290209975</v>
      </c>
      <c r="R19" s="239">
        <v>5.8797899685889927</v>
      </c>
    </row>
    <row r="20" spans="1:18" x14ac:dyDescent="0.3">
      <c r="A20" s="227" t="s">
        <v>136</v>
      </c>
      <c r="B20" s="239">
        <v>17.224968305063559</v>
      </c>
      <c r="C20" s="239">
        <v>18.063781776695372</v>
      </c>
      <c r="D20" s="239">
        <v>20.984736396086614</v>
      </c>
      <c r="E20" s="239">
        <v>20.072690811889728</v>
      </c>
      <c r="F20" s="239">
        <v>18.833945467994408</v>
      </c>
      <c r="G20" s="239">
        <v>19.864017673383788</v>
      </c>
      <c r="H20" s="239">
        <v>20.913514441411181</v>
      </c>
      <c r="I20" s="239">
        <v>20.225725887008355</v>
      </c>
      <c r="J20" s="239">
        <v>19.311185694106193</v>
      </c>
      <c r="K20" s="239">
        <v>20.297940257993339</v>
      </c>
      <c r="L20" s="239">
        <v>19.977067385844837</v>
      </c>
      <c r="M20" s="239">
        <v>20.544286205576409</v>
      </c>
      <c r="N20" s="239">
        <v>21.67535079345425</v>
      </c>
      <c r="O20" s="239">
        <v>22.491354144162258</v>
      </c>
      <c r="P20" s="239">
        <v>18.175743811124061</v>
      </c>
      <c r="Q20" s="239">
        <v>18.802433349539459</v>
      </c>
      <c r="R20" s="239">
        <v>20.618446693704044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99.999999999999986</v>
      </c>
      <c r="C22" s="125">
        <v>100</v>
      </c>
      <c r="D22" s="125">
        <v>100.00000000000001</v>
      </c>
      <c r="E22" s="125">
        <v>99.999999999999986</v>
      </c>
      <c r="F22" s="125">
        <v>100.00000000000001</v>
      </c>
      <c r="G22" s="125">
        <v>100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</v>
      </c>
      <c r="M22" s="125">
        <v>100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sheetPr codeName="Hoja245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588</v>
      </c>
      <c r="B1" s="90"/>
      <c r="C1" s="90"/>
      <c r="D1" s="90"/>
      <c r="E1" s="90"/>
      <c r="F1" s="81"/>
      <c r="G1" s="84"/>
      <c r="H1" s="122">
        <v>250</v>
      </c>
      <c r="I1" s="78"/>
    </row>
    <row r="2" spans="1:18" ht="18" x14ac:dyDescent="0.3">
      <c r="A2" s="229" t="s">
        <v>101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330" t="s">
        <v>440</v>
      </c>
      <c r="C9" s="330">
        <v>13.465766870710311</v>
      </c>
      <c r="D9" s="330">
        <v>7.9222964111563385</v>
      </c>
      <c r="E9" s="330">
        <v>0.96067395100665465</v>
      </c>
      <c r="F9" s="330">
        <v>20.849248696981306</v>
      </c>
      <c r="G9" s="330">
        <v>-7.1405012364779878</v>
      </c>
      <c r="H9" s="330">
        <v>0.43967983808421707</v>
      </c>
      <c r="I9" s="330">
        <v>16.926118565939248</v>
      </c>
      <c r="J9" s="330">
        <v>12.220238842745502</v>
      </c>
      <c r="K9" s="330">
        <v>-3.7420811048249192</v>
      </c>
      <c r="L9" s="330">
        <v>-6.253293149854116</v>
      </c>
      <c r="M9" s="330">
        <v>-4.4912880685632928</v>
      </c>
      <c r="N9" s="330">
        <v>7.0405559335067665</v>
      </c>
      <c r="O9" s="330">
        <v>8.5264810683493693</v>
      </c>
      <c r="P9" s="330">
        <v>8.9703576874982076</v>
      </c>
      <c r="Q9" s="330">
        <v>11.823408636725247</v>
      </c>
      <c r="R9" s="330">
        <v>6.8894441651006701</v>
      </c>
    </row>
    <row r="10" spans="1:18" x14ac:dyDescent="0.3">
      <c r="A10" s="227" t="s">
        <v>77</v>
      </c>
      <c r="B10" s="330" t="s">
        <v>440</v>
      </c>
      <c r="C10" s="330">
        <v>1.8150554069545279</v>
      </c>
      <c r="D10" s="330">
        <v>6.7275113224392697</v>
      </c>
      <c r="E10" s="330">
        <v>4.9630013949782779</v>
      </c>
      <c r="F10" s="330">
        <v>1.68712760957564</v>
      </c>
      <c r="G10" s="330">
        <v>8.9465190769513612</v>
      </c>
      <c r="H10" s="330">
        <v>4.28306947827177</v>
      </c>
      <c r="I10" s="330">
        <v>9.6310112967350676</v>
      </c>
      <c r="J10" s="330">
        <v>-1.7682153963360321</v>
      </c>
      <c r="K10" s="330">
        <v>-7.2259893771814632E-2</v>
      </c>
      <c r="L10" s="330">
        <v>8.2581631550014976</v>
      </c>
      <c r="M10" s="330">
        <v>1.6762987961900961</v>
      </c>
      <c r="N10" s="330">
        <v>-1.7537827772410282</v>
      </c>
      <c r="O10" s="330">
        <v>-2.3314742375989539</v>
      </c>
      <c r="P10" s="330">
        <v>0.99385035832418112</v>
      </c>
      <c r="Q10" s="330">
        <v>4.4133706319517074</v>
      </c>
      <c r="R10" s="330">
        <v>14.349262628311067</v>
      </c>
    </row>
    <row r="11" spans="1:18" x14ac:dyDescent="0.3">
      <c r="A11" s="227" t="s">
        <v>489</v>
      </c>
      <c r="B11" s="330" t="s">
        <v>440</v>
      </c>
      <c r="C11" s="330">
        <v>-33.151464015741212</v>
      </c>
      <c r="D11" s="330">
        <v>-6.7931445623660238</v>
      </c>
      <c r="E11" s="330">
        <v>34.907658746956855</v>
      </c>
      <c r="F11" s="330">
        <v>41.711983701023456</v>
      </c>
      <c r="G11" s="330">
        <v>-17.949333447609135</v>
      </c>
      <c r="H11" s="330">
        <v>-11.222422645134571</v>
      </c>
      <c r="I11" s="330">
        <v>-5.0168351377196245</v>
      </c>
      <c r="J11" s="330">
        <v>-14.903784843750401</v>
      </c>
      <c r="K11" s="330">
        <v>7.6370689926367135</v>
      </c>
      <c r="L11" s="330">
        <v>19.783274236672369</v>
      </c>
      <c r="M11" s="330">
        <v>2.2210308161280778</v>
      </c>
      <c r="N11" s="330">
        <v>-3.4374927311571923</v>
      </c>
      <c r="O11" s="330">
        <v>10.756550181173566</v>
      </c>
      <c r="P11" s="330">
        <v>80.01982788479711</v>
      </c>
      <c r="Q11" s="330">
        <v>-12.477316090737403</v>
      </c>
      <c r="R11" s="330">
        <v>-6.8278390836688203</v>
      </c>
    </row>
    <row r="12" spans="1:18" x14ac:dyDescent="0.3">
      <c r="A12" s="227" t="s">
        <v>56</v>
      </c>
      <c r="B12" s="330" t="s">
        <v>440</v>
      </c>
      <c r="C12" s="330">
        <v>-13.421906357359092</v>
      </c>
      <c r="D12" s="330">
        <v>14.696260191963574</v>
      </c>
      <c r="E12" s="330">
        <v>10.533391143165716</v>
      </c>
      <c r="F12" s="330">
        <v>-1.5979096352935755</v>
      </c>
      <c r="G12" s="330">
        <v>2.5434944494533482</v>
      </c>
      <c r="H12" s="330">
        <v>-1.8537841370737596</v>
      </c>
      <c r="I12" s="330">
        <v>1.0985003932818245</v>
      </c>
      <c r="J12" s="330">
        <v>3.4113548067387285</v>
      </c>
      <c r="K12" s="330">
        <v>5.1796044126315905</v>
      </c>
      <c r="L12" s="330">
        <v>1.4429201071240527</v>
      </c>
      <c r="M12" s="330">
        <v>-1.0869583396577269</v>
      </c>
      <c r="N12" s="330">
        <v>2.7394027982962541</v>
      </c>
      <c r="O12" s="330">
        <v>2.1021883317109484</v>
      </c>
      <c r="P12" s="330">
        <v>-7.7909237675403631</v>
      </c>
      <c r="Q12" s="330">
        <v>6.7689951194882951</v>
      </c>
      <c r="R12" s="330">
        <v>10.908466275043722</v>
      </c>
    </row>
    <row r="13" spans="1:18" x14ac:dyDescent="0.3">
      <c r="A13" s="227" t="s">
        <v>490</v>
      </c>
      <c r="B13" s="330" t="s">
        <v>440</v>
      </c>
      <c r="C13" s="330">
        <v>8.2907479909334398</v>
      </c>
      <c r="D13" s="330">
        <v>6.1948328680406348</v>
      </c>
      <c r="E13" s="330">
        <v>-9.6658964973834003</v>
      </c>
      <c r="F13" s="330">
        <v>1.0847937423768599</v>
      </c>
      <c r="G13" s="330">
        <v>4.4433638921920249</v>
      </c>
      <c r="H13" s="330">
        <v>7.3928110286791764</v>
      </c>
      <c r="I13" s="330">
        <v>9.2393447402768629</v>
      </c>
      <c r="J13" s="330">
        <v>14.768653148286418</v>
      </c>
      <c r="K13" s="330">
        <v>12.575419762718226</v>
      </c>
      <c r="L13" s="330">
        <v>-3.3252970652894618</v>
      </c>
      <c r="M13" s="330">
        <v>4.8045444534918289</v>
      </c>
      <c r="N13" s="330">
        <v>7.8070845437279388</v>
      </c>
      <c r="O13" s="330">
        <v>4.7216687366969978</v>
      </c>
      <c r="P13" s="330">
        <v>-2.3317807448854211</v>
      </c>
      <c r="Q13" s="330">
        <v>2.2125173045027822</v>
      </c>
      <c r="R13" s="330">
        <v>3.9264724555965813</v>
      </c>
    </row>
    <row r="14" spans="1:18" x14ac:dyDescent="0.3">
      <c r="A14" s="227" t="s">
        <v>58</v>
      </c>
      <c r="B14" s="330" t="s">
        <v>440</v>
      </c>
      <c r="C14" s="330">
        <v>4.1336876048625015</v>
      </c>
      <c r="D14" s="330">
        <v>1.8303243179123285</v>
      </c>
      <c r="E14" s="330">
        <v>2.988212356081732</v>
      </c>
      <c r="F14" s="330">
        <v>2.8229360965495403</v>
      </c>
      <c r="G14" s="330">
        <v>3.7327220328250661</v>
      </c>
      <c r="H14" s="330">
        <v>4.7864985973828311</v>
      </c>
      <c r="I14" s="330">
        <v>6.431939664009434</v>
      </c>
      <c r="J14" s="330">
        <v>9.0165676827349728</v>
      </c>
      <c r="K14" s="330">
        <v>3.4407762145162621</v>
      </c>
      <c r="L14" s="330">
        <v>2.568466525379705</v>
      </c>
      <c r="M14" s="330">
        <v>4.6063969252074344</v>
      </c>
      <c r="N14" s="330">
        <v>1.0402235307577286</v>
      </c>
      <c r="O14" s="330">
        <v>9.2840721385800435</v>
      </c>
      <c r="P14" s="330">
        <v>2.4716049978489281</v>
      </c>
      <c r="Q14" s="330">
        <v>8.7039353479583212</v>
      </c>
      <c r="R14" s="330">
        <v>10.511620198007847</v>
      </c>
    </row>
    <row r="15" spans="1:18" x14ac:dyDescent="0.3">
      <c r="A15" s="227" t="s">
        <v>59</v>
      </c>
      <c r="B15" s="330" t="s">
        <v>440</v>
      </c>
      <c r="C15" s="330">
        <v>8.3697123179375978</v>
      </c>
      <c r="D15" s="330">
        <v>2.2272824320357643</v>
      </c>
      <c r="E15" s="330">
        <v>1.0855764175928613</v>
      </c>
      <c r="F15" s="330">
        <v>5.2545318325522459</v>
      </c>
      <c r="G15" s="330">
        <v>8.5646323491445742E-2</v>
      </c>
      <c r="H15" s="330">
        <v>0.75128729379736114</v>
      </c>
      <c r="I15" s="330">
        <v>1.78059644513813</v>
      </c>
      <c r="J15" s="330">
        <v>3.1982504061227814</v>
      </c>
      <c r="K15" s="330">
        <v>3.9492432591072202</v>
      </c>
      <c r="L15" s="330">
        <v>4.6123039658905611</v>
      </c>
      <c r="M15" s="330">
        <v>3.1104181759608309</v>
      </c>
      <c r="N15" s="330">
        <v>2.0097286289748126</v>
      </c>
      <c r="O15" s="330">
        <v>7.9861026107049327</v>
      </c>
      <c r="P15" s="330">
        <v>6.3693559787332248</v>
      </c>
      <c r="Q15" s="330">
        <v>9.143514499456046</v>
      </c>
      <c r="R15" s="330">
        <v>7.1752104426676908</v>
      </c>
    </row>
    <row r="16" spans="1:18" x14ac:dyDescent="0.3">
      <c r="A16" s="227" t="s">
        <v>334</v>
      </c>
      <c r="B16" s="330" t="s">
        <v>440</v>
      </c>
      <c r="C16" s="330">
        <v>5.2570910441346541E-2</v>
      </c>
      <c r="D16" s="330">
        <v>10.715554960944303</v>
      </c>
      <c r="E16" s="330">
        <v>-2.1424779973483083</v>
      </c>
      <c r="F16" s="330">
        <v>-3.504395980131136</v>
      </c>
      <c r="G16" s="330">
        <v>0.39367175906464524</v>
      </c>
      <c r="H16" s="330">
        <v>3.0205662275054124</v>
      </c>
      <c r="I16" s="330">
        <v>3.9930199915634006</v>
      </c>
      <c r="J16" s="330">
        <v>14.892630175821807</v>
      </c>
      <c r="K16" s="330">
        <v>4.9418186358570324</v>
      </c>
      <c r="L16" s="330">
        <v>-2.6955045758533913</v>
      </c>
      <c r="M16" s="330">
        <v>-2.2096466413919842</v>
      </c>
      <c r="N16" s="330">
        <v>4.2525760845392995</v>
      </c>
      <c r="O16" s="330">
        <v>9.9067649714874761</v>
      </c>
      <c r="P16" s="330">
        <v>4.6927802304248587</v>
      </c>
      <c r="Q16" s="330">
        <v>2.7457970294339873</v>
      </c>
      <c r="R16" s="330">
        <v>5.6807220016476663</v>
      </c>
    </row>
    <row r="17" spans="1:18" x14ac:dyDescent="0.3">
      <c r="A17" s="227" t="s">
        <v>491</v>
      </c>
      <c r="B17" s="330" t="s">
        <v>440</v>
      </c>
      <c r="C17" s="330">
        <v>1.5856796066145051</v>
      </c>
      <c r="D17" s="330">
        <v>10.937200393857665</v>
      </c>
      <c r="E17" s="330">
        <v>4.8852186683937049</v>
      </c>
      <c r="F17" s="330">
        <v>6.7074181516989455</v>
      </c>
      <c r="G17" s="330">
        <v>4.4735226576027856</v>
      </c>
      <c r="H17" s="330">
        <v>7.4462082646952439</v>
      </c>
      <c r="I17" s="330">
        <v>7.8833698549908888</v>
      </c>
      <c r="J17" s="330">
        <v>6.2344881436316513</v>
      </c>
      <c r="K17" s="330">
        <v>8.9580433761486944</v>
      </c>
      <c r="L17" s="330">
        <v>4.8249546627291835</v>
      </c>
      <c r="M17" s="330">
        <v>3.8809925692229399</v>
      </c>
      <c r="N17" s="330">
        <v>0.30378974731715402</v>
      </c>
      <c r="O17" s="330">
        <v>7.2945578852284569</v>
      </c>
      <c r="P17" s="330">
        <v>-1.513828837729065</v>
      </c>
      <c r="Q17" s="330">
        <v>8.4866024653033776</v>
      </c>
      <c r="R17" s="330">
        <v>13.328662726641454</v>
      </c>
    </row>
    <row r="18" spans="1:18" x14ac:dyDescent="0.3">
      <c r="A18" s="227" t="s">
        <v>492</v>
      </c>
      <c r="B18" s="330" t="s">
        <v>440</v>
      </c>
      <c r="C18" s="330">
        <v>-9.5623434030677714</v>
      </c>
      <c r="D18" s="330">
        <v>-11.292873828492461</v>
      </c>
      <c r="E18" s="330">
        <v>-4.7759191377306962</v>
      </c>
      <c r="F18" s="330">
        <v>-7.57578458656306</v>
      </c>
      <c r="G18" s="330">
        <v>-6.8587141110092489</v>
      </c>
      <c r="H18" s="330">
        <v>-4.0794135195354357</v>
      </c>
      <c r="I18" s="330">
        <v>-4.8522646241746799</v>
      </c>
      <c r="J18" s="330">
        <v>-6.2452943569494863</v>
      </c>
      <c r="K18" s="330">
        <v>-4.4750879985720644</v>
      </c>
      <c r="L18" s="330">
        <v>2.5066694706696211</v>
      </c>
      <c r="M18" s="330">
        <v>-1.5232514552825052</v>
      </c>
      <c r="N18" s="330">
        <v>-1.8080504819910885</v>
      </c>
      <c r="O18" s="330">
        <v>-3.7680261578515655</v>
      </c>
      <c r="P18" s="330">
        <v>-8.2924905661300272</v>
      </c>
      <c r="Q18" s="330">
        <v>11.744147060651031</v>
      </c>
      <c r="R18" s="330">
        <v>1.7257592202077205</v>
      </c>
    </row>
    <row r="19" spans="1:18" x14ac:dyDescent="0.3">
      <c r="A19" s="227" t="s">
        <v>335</v>
      </c>
      <c r="B19" s="330" t="s">
        <v>440</v>
      </c>
      <c r="C19" s="330">
        <v>4.4674705540545574</v>
      </c>
      <c r="D19" s="330">
        <v>1.1379644150355688</v>
      </c>
      <c r="E19" s="330">
        <v>0.2815163616948837</v>
      </c>
      <c r="F19" s="330">
        <v>4.2951310549711934</v>
      </c>
      <c r="G19" s="330">
        <v>2.5481551497170472</v>
      </c>
      <c r="H19" s="330">
        <v>6.2846837057453087</v>
      </c>
      <c r="I19" s="330">
        <v>7.6096901075618888</v>
      </c>
      <c r="J19" s="330">
        <v>2.9012377728005987</v>
      </c>
      <c r="K19" s="330">
        <v>2.9845059557073625</v>
      </c>
      <c r="L19" s="330">
        <v>-5.6661169601568417E-3</v>
      </c>
      <c r="M19" s="330">
        <v>0.34264919220785828</v>
      </c>
      <c r="N19" s="330">
        <v>0.18404627179855026</v>
      </c>
      <c r="O19" s="330">
        <v>0.77049776085382859</v>
      </c>
      <c r="P19" s="330">
        <v>-1.0990493420430738</v>
      </c>
      <c r="Q19" s="330">
        <v>5.3708451845563445</v>
      </c>
      <c r="R19" s="330">
        <v>-2.1987698932810105</v>
      </c>
    </row>
    <row r="20" spans="1:18" x14ac:dyDescent="0.3">
      <c r="A20" s="227" t="s">
        <v>136</v>
      </c>
      <c r="B20" s="330" t="s">
        <v>440</v>
      </c>
      <c r="C20" s="330">
        <v>3.0848151489343252</v>
      </c>
      <c r="D20" s="330">
        <v>4.53721841223647</v>
      </c>
      <c r="E20" s="330">
        <v>2.1872014399300355</v>
      </c>
      <c r="F20" s="330">
        <v>2.6518743815603187</v>
      </c>
      <c r="G20" s="330">
        <v>4.7203758440371217</v>
      </c>
      <c r="H20" s="330">
        <v>4.8513677374820503</v>
      </c>
      <c r="I20" s="330">
        <v>4.522577323863203</v>
      </c>
      <c r="J20" s="330">
        <v>3.5258393526292622</v>
      </c>
      <c r="K20" s="330">
        <v>4.6876366947100223</v>
      </c>
      <c r="L20" s="330">
        <v>4.4533484615577663</v>
      </c>
      <c r="M20" s="330">
        <v>3.6618919392382026</v>
      </c>
      <c r="N20" s="330">
        <v>3.6356446035248098</v>
      </c>
      <c r="O20" s="330">
        <v>2.5225506417796169</v>
      </c>
      <c r="P20" s="330">
        <v>0.90098520561889472</v>
      </c>
      <c r="Q20" s="330">
        <v>5.9571893546034289</v>
      </c>
      <c r="R20" s="330">
        <v>9.9783349691351333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331" t="s">
        <v>440</v>
      </c>
      <c r="C22" s="331">
        <v>-5.2115179239923179</v>
      </c>
      <c r="D22" s="331">
        <v>5.167039185748834</v>
      </c>
      <c r="E22" s="331">
        <v>5.989420574887319</v>
      </c>
      <c r="F22" s="331">
        <v>10.574626110842857</v>
      </c>
      <c r="G22" s="331">
        <v>-2.7373761060472503</v>
      </c>
      <c r="H22" s="331">
        <v>0.58656981514131701</v>
      </c>
      <c r="I22" s="331">
        <v>1.3795768541740756</v>
      </c>
      <c r="J22" s="331">
        <v>-1.4080731500326067</v>
      </c>
      <c r="K22" s="331">
        <v>5.391604846018879</v>
      </c>
      <c r="L22" s="331">
        <v>4.0192056719142784</v>
      </c>
      <c r="M22" s="331">
        <v>1.8682200622649958</v>
      </c>
      <c r="N22" s="331">
        <v>2.403511898575843</v>
      </c>
      <c r="O22" s="331">
        <v>6.1032648344687743</v>
      </c>
      <c r="P22" s="331">
        <v>16.946576242542946</v>
      </c>
      <c r="Q22" s="331">
        <v>1.5341295019644576</v>
      </c>
      <c r="R22" s="331">
        <v>4.5980494552537436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sheetPr codeName="Hoja246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587</v>
      </c>
      <c r="B1" s="90"/>
      <c r="C1" s="90"/>
      <c r="D1" s="90"/>
      <c r="E1" s="90"/>
      <c r="F1" s="81"/>
      <c r="G1" s="84"/>
      <c r="H1" s="122">
        <v>251</v>
      </c>
      <c r="I1" s="32"/>
    </row>
    <row r="2" spans="1:18" ht="18" x14ac:dyDescent="0.3">
      <c r="A2" s="229" t="s">
        <v>102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2157076</v>
      </c>
      <c r="C9" s="235">
        <v>2271551</v>
      </c>
      <c r="D9" s="235">
        <v>2346322</v>
      </c>
      <c r="E9" s="235">
        <v>2463598</v>
      </c>
      <c r="F9" s="235">
        <v>2639154</v>
      </c>
      <c r="G9" s="235">
        <v>2681068</v>
      </c>
      <c r="H9" s="235">
        <v>2761143</v>
      </c>
      <c r="I9" s="235">
        <v>2799839</v>
      </c>
      <c r="J9" s="235">
        <v>2872620</v>
      </c>
      <c r="K9" s="235">
        <v>2914461</v>
      </c>
      <c r="L9" s="235">
        <v>2931963</v>
      </c>
      <c r="M9" s="235">
        <v>3390023</v>
      </c>
      <c r="N9" s="235">
        <v>3781548</v>
      </c>
      <c r="O9" s="235">
        <v>3862316</v>
      </c>
      <c r="P9" s="235">
        <v>3923528</v>
      </c>
      <c r="Q9" s="235">
        <v>4257710</v>
      </c>
      <c r="R9" s="235">
        <v>3975133</v>
      </c>
    </row>
    <row r="10" spans="1:18" x14ac:dyDescent="0.3">
      <c r="A10" s="227" t="s">
        <v>77</v>
      </c>
      <c r="B10" s="235">
        <v>187612</v>
      </c>
      <c r="C10" s="235">
        <v>165542</v>
      </c>
      <c r="D10" s="235">
        <v>114206</v>
      </c>
      <c r="E10" s="235">
        <v>103997</v>
      </c>
      <c r="F10" s="235">
        <v>119077</v>
      </c>
      <c r="G10" s="235">
        <v>136383</v>
      </c>
      <c r="H10" s="235">
        <v>172742</v>
      </c>
      <c r="I10" s="235">
        <v>63194</v>
      </c>
      <c r="J10" s="235">
        <v>61374</v>
      </c>
      <c r="K10" s="235">
        <v>98353</v>
      </c>
      <c r="L10" s="235">
        <v>144906</v>
      </c>
      <c r="M10" s="235">
        <v>218894</v>
      </c>
      <c r="N10" s="235">
        <v>177087</v>
      </c>
      <c r="O10" s="235">
        <v>249143</v>
      </c>
      <c r="P10" s="235">
        <v>229793</v>
      </c>
      <c r="Q10" s="235">
        <v>109493</v>
      </c>
      <c r="R10" s="235">
        <v>89402</v>
      </c>
    </row>
    <row r="11" spans="1:18" x14ac:dyDescent="0.3">
      <c r="A11" s="227" t="s">
        <v>489</v>
      </c>
      <c r="B11" s="235">
        <v>2626063</v>
      </c>
      <c r="C11" s="235">
        <v>2845928</v>
      </c>
      <c r="D11" s="235">
        <v>2625509</v>
      </c>
      <c r="E11" s="235">
        <v>2412045</v>
      </c>
      <c r="F11" s="235">
        <v>2382262</v>
      </c>
      <c r="G11" s="235">
        <v>2708014</v>
      </c>
      <c r="H11" s="235">
        <v>2535696</v>
      </c>
      <c r="I11" s="235">
        <v>2425901</v>
      </c>
      <c r="J11" s="235">
        <v>2467507</v>
      </c>
      <c r="K11" s="235">
        <v>2247029</v>
      </c>
      <c r="L11" s="235">
        <v>2229884</v>
      </c>
      <c r="M11" s="235">
        <v>1856957</v>
      </c>
      <c r="N11" s="235">
        <v>1643841</v>
      </c>
      <c r="O11" s="235">
        <v>1404151</v>
      </c>
      <c r="P11" s="235">
        <v>1649317</v>
      </c>
      <c r="Q11" s="235">
        <v>1684211</v>
      </c>
      <c r="R11" s="235">
        <v>1763151</v>
      </c>
    </row>
    <row r="12" spans="1:18" x14ac:dyDescent="0.3">
      <c r="A12" s="227" t="s">
        <v>56</v>
      </c>
      <c r="B12" s="235">
        <v>2484339</v>
      </c>
      <c r="C12" s="235">
        <v>2645350</v>
      </c>
      <c r="D12" s="235">
        <v>2569183</v>
      </c>
      <c r="E12" s="235">
        <v>2835861</v>
      </c>
      <c r="F12" s="235">
        <v>2967724</v>
      </c>
      <c r="G12" s="235">
        <v>3187986</v>
      </c>
      <c r="H12" s="235">
        <v>3377849</v>
      </c>
      <c r="I12" s="235">
        <v>3313516</v>
      </c>
      <c r="J12" s="235">
        <v>3243016</v>
      </c>
      <c r="K12" s="235">
        <v>3210588</v>
      </c>
      <c r="L12" s="235">
        <v>3267170</v>
      </c>
      <c r="M12" s="235">
        <v>3629851</v>
      </c>
      <c r="N12" s="235">
        <v>3572827</v>
      </c>
      <c r="O12" s="235">
        <v>3334526</v>
      </c>
      <c r="P12" s="235">
        <v>3760931</v>
      </c>
      <c r="Q12" s="235">
        <v>3631984</v>
      </c>
      <c r="R12" s="235">
        <v>3199799</v>
      </c>
    </row>
    <row r="13" spans="1:18" x14ac:dyDescent="0.3">
      <c r="A13" s="227" t="s">
        <v>490</v>
      </c>
      <c r="B13" s="235">
        <v>111622</v>
      </c>
      <c r="C13" s="235">
        <v>116890</v>
      </c>
      <c r="D13" s="235">
        <v>127045</v>
      </c>
      <c r="E13" s="235">
        <v>150703</v>
      </c>
      <c r="F13" s="235">
        <v>167770</v>
      </c>
      <c r="G13" s="235">
        <v>150647</v>
      </c>
      <c r="H13" s="235">
        <v>149784</v>
      </c>
      <c r="I13" s="235">
        <v>187850</v>
      </c>
      <c r="J13" s="235">
        <v>226151</v>
      </c>
      <c r="K13" s="235">
        <v>243686</v>
      </c>
      <c r="L13" s="235">
        <v>221864</v>
      </c>
      <c r="M13" s="235">
        <v>218544</v>
      </c>
      <c r="N13" s="235">
        <v>226525</v>
      </c>
      <c r="O13" s="235">
        <v>231824</v>
      </c>
      <c r="P13" s="235">
        <v>242375</v>
      </c>
      <c r="Q13" s="235">
        <v>254602</v>
      </c>
      <c r="R13" s="235">
        <v>253176</v>
      </c>
    </row>
    <row r="14" spans="1:18" x14ac:dyDescent="0.3">
      <c r="A14" s="227" t="s">
        <v>58</v>
      </c>
      <c r="B14" s="235">
        <v>735838</v>
      </c>
      <c r="C14" s="235">
        <v>792963</v>
      </c>
      <c r="D14" s="235">
        <v>805272</v>
      </c>
      <c r="E14" s="235">
        <v>992283</v>
      </c>
      <c r="F14" s="235">
        <v>1000757</v>
      </c>
      <c r="G14" s="235">
        <v>1107887</v>
      </c>
      <c r="H14" s="235">
        <v>1299186</v>
      </c>
      <c r="I14" s="235">
        <v>1387848</v>
      </c>
      <c r="J14" s="235">
        <v>1343518</v>
      </c>
      <c r="K14" s="235">
        <v>1280123</v>
      </c>
      <c r="L14" s="235">
        <v>1218974</v>
      </c>
      <c r="M14" s="235">
        <v>1202765</v>
      </c>
      <c r="N14" s="235">
        <v>1432071</v>
      </c>
      <c r="O14" s="235">
        <v>1314365</v>
      </c>
      <c r="P14" s="235">
        <v>1777655</v>
      </c>
      <c r="Q14" s="235">
        <v>1593110</v>
      </c>
      <c r="R14" s="235">
        <v>1565578</v>
      </c>
    </row>
    <row r="15" spans="1:18" x14ac:dyDescent="0.3">
      <c r="A15" s="227" t="s">
        <v>59</v>
      </c>
      <c r="B15" s="235">
        <v>1408019</v>
      </c>
      <c r="C15" s="235">
        <v>1550836</v>
      </c>
      <c r="D15" s="235">
        <v>1544631</v>
      </c>
      <c r="E15" s="235">
        <v>1713476</v>
      </c>
      <c r="F15" s="235">
        <v>1824646</v>
      </c>
      <c r="G15" s="235">
        <v>2002791</v>
      </c>
      <c r="H15" s="235">
        <v>2116307</v>
      </c>
      <c r="I15" s="235">
        <v>2145787</v>
      </c>
      <c r="J15" s="235">
        <v>2200796</v>
      </c>
      <c r="K15" s="235">
        <v>2262398</v>
      </c>
      <c r="L15" s="235">
        <v>2290933</v>
      </c>
      <c r="M15" s="235">
        <v>2363726</v>
      </c>
      <c r="N15" s="235">
        <v>2423303</v>
      </c>
      <c r="O15" s="235">
        <v>2147749</v>
      </c>
      <c r="P15" s="235">
        <v>2465833</v>
      </c>
      <c r="Q15" s="235">
        <v>2558325</v>
      </c>
      <c r="R15" s="235">
        <v>2595462</v>
      </c>
    </row>
    <row r="16" spans="1:18" x14ac:dyDescent="0.3">
      <c r="A16" s="227" t="s">
        <v>334</v>
      </c>
      <c r="B16" s="235">
        <v>840358</v>
      </c>
      <c r="C16" s="235">
        <v>899859</v>
      </c>
      <c r="D16" s="235">
        <v>871203</v>
      </c>
      <c r="E16" s="235">
        <v>997677</v>
      </c>
      <c r="F16" s="235">
        <v>1058466</v>
      </c>
      <c r="G16" s="235">
        <v>1145100</v>
      </c>
      <c r="H16" s="235">
        <v>1204141</v>
      </c>
      <c r="I16" s="235">
        <v>1227742</v>
      </c>
      <c r="J16" s="235">
        <v>1273849</v>
      </c>
      <c r="K16" s="235">
        <v>1302582</v>
      </c>
      <c r="L16" s="235">
        <v>1353312</v>
      </c>
      <c r="M16" s="235">
        <v>1410515</v>
      </c>
      <c r="N16" s="235">
        <v>1451720</v>
      </c>
      <c r="O16" s="235">
        <v>1113199</v>
      </c>
      <c r="P16" s="235">
        <v>1282815</v>
      </c>
      <c r="Q16" s="235">
        <v>1389881</v>
      </c>
      <c r="R16" s="235">
        <v>1406845</v>
      </c>
    </row>
    <row r="17" spans="1:18" x14ac:dyDescent="0.3">
      <c r="A17" s="227" t="s">
        <v>491</v>
      </c>
      <c r="B17" s="235">
        <v>296942</v>
      </c>
      <c r="C17" s="235">
        <v>324349</v>
      </c>
      <c r="D17" s="235">
        <v>326229</v>
      </c>
      <c r="E17" s="235">
        <v>350246</v>
      </c>
      <c r="F17" s="235">
        <v>381659</v>
      </c>
      <c r="G17" s="235">
        <v>420966</v>
      </c>
      <c r="H17" s="235">
        <v>454165</v>
      </c>
      <c r="I17" s="235">
        <v>481449</v>
      </c>
      <c r="J17" s="235">
        <v>494899</v>
      </c>
      <c r="K17" s="235">
        <v>506558</v>
      </c>
      <c r="L17" s="235">
        <v>508762</v>
      </c>
      <c r="M17" s="235">
        <v>532783</v>
      </c>
      <c r="N17" s="235">
        <v>553605</v>
      </c>
      <c r="O17" s="235">
        <v>294446</v>
      </c>
      <c r="P17" s="235">
        <v>419782</v>
      </c>
      <c r="Q17" s="235">
        <v>510328</v>
      </c>
      <c r="R17" s="235">
        <v>520634</v>
      </c>
    </row>
    <row r="18" spans="1:18" x14ac:dyDescent="0.3">
      <c r="A18" s="227" t="s">
        <v>492</v>
      </c>
      <c r="B18" s="235">
        <v>384959</v>
      </c>
      <c r="C18" s="235">
        <v>455833</v>
      </c>
      <c r="D18" s="235">
        <v>491937</v>
      </c>
      <c r="E18" s="235">
        <v>547178</v>
      </c>
      <c r="F18" s="235">
        <v>620764</v>
      </c>
      <c r="G18" s="235">
        <v>716716</v>
      </c>
      <c r="H18" s="235">
        <v>775459</v>
      </c>
      <c r="I18" s="235">
        <v>835551</v>
      </c>
      <c r="J18" s="235">
        <v>905737</v>
      </c>
      <c r="K18" s="235">
        <v>994168</v>
      </c>
      <c r="L18" s="235">
        <v>1104041</v>
      </c>
      <c r="M18" s="235">
        <v>1196505</v>
      </c>
      <c r="N18" s="235">
        <v>1290531</v>
      </c>
      <c r="O18" s="235">
        <v>1396855</v>
      </c>
      <c r="P18" s="235">
        <v>1558977</v>
      </c>
      <c r="Q18" s="235">
        <v>1612586</v>
      </c>
      <c r="R18" s="235">
        <v>1504046</v>
      </c>
    </row>
    <row r="19" spans="1:18" x14ac:dyDescent="0.3">
      <c r="A19" s="227" t="s">
        <v>335</v>
      </c>
      <c r="B19" s="235">
        <v>553194</v>
      </c>
      <c r="C19" s="235">
        <v>577798</v>
      </c>
      <c r="D19" s="235">
        <v>705395</v>
      </c>
      <c r="E19" s="235">
        <v>730419</v>
      </c>
      <c r="F19" s="235">
        <v>758819</v>
      </c>
      <c r="G19" s="235">
        <v>813624</v>
      </c>
      <c r="H19" s="235">
        <v>843327</v>
      </c>
      <c r="I19" s="235">
        <v>916411</v>
      </c>
      <c r="J19" s="235">
        <v>944544</v>
      </c>
      <c r="K19" s="235">
        <v>993610</v>
      </c>
      <c r="L19" s="235">
        <v>1024723</v>
      </c>
      <c r="M19" s="235">
        <v>1075544</v>
      </c>
      <c r="N19" s="235">
        <v>1115850</v>
      </c>
      <c r="O19" s="235">
        <v>1154553</v>
      </c>
      <c r="P19" s="235">
        <v>1184667</v>
      </c>
      <c r="Q19" s="235">
        <v>1196314</v>
      </c>
      <c r="R19" s="235">
        <v>1225641</v>
      </c>
    </row>
    <row r="20" spans="1:18" x14ac:dyDescent="0.3">
      <c r="A20" s="227" t="s">
        <v>136</v>
      </c>
      <c r="B20" s="235">
        <v>2829590</v>
      </c>
      <c r="C20" s="235">
        <v>3006902</v>
      </c>
      <c r="D20" s="235">
        <v>3189239</v>
      </c>
      <c r="E20" s="235">
        <v>3327372</v>
      </c>
      <c r="F20" s="235">
        <v>3457316</v>
      </c>
      <c r="G20" s="235">
        <v>3641610</v>
      </c>
      <c r="H20" s="235">
        <v>3842284</v>
      </c>
      <c r="I20" s="235">
        <v>4036170</v>
      </c>
      <c r="J20" s="235">
        <v>4240722</v>
      </c>
      <c r="K20" s="235">
        <v>4394789</v>
      </c>
      <c r="L20" s="235">
        <v>4501026</v>
      </c>
      <c r="M20" s="235">
        <v>4744071</v>
      </c>
      <c r="N20" s="235">
        <v>4968366</v>
      </c>
      <c r="O20" s="235">
        <v>4721369</v>
      </c>
      <c r="P20" s="235">
        <v>5034495</v>
      </c>
      <c r="Q20" s="235">
        <v>5093979</v>
      </c>
      <c r="R20" s="235">
        <v>5171120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14615612</v>
      </c>
      <c r="C22" s="148">
        <v>15653801</v>
      </c>
      <c r="D22" s="148">
        <v>15716171</v>
      </c>
      <c r="E22" s="148">
        <v>16624855</v>
      </c>
      <c r="F22" s="148">
        <v>17378414</v>
      </c>
      <c r="G22" s="148">
        <v>18712792</v>
      </c>
      <c r="H22" s="148">
        <v>19532083</v>
      </c>
      <c r="I22" s="148">
        <v>19821258</v>
      </c>
      <c r="J22" s="148">
        <v>20274733</v>
      </c>
      <c r="K22" s="148">
        <v>20448345</v>
      </c>
      <c r="L22" s="148">
        <v>20797558</v>
      </c>
      <c r="M22" s="148">
        <v>21840178</v>
      </c>
      <c r="N22" s="148">
        <v>22637274</v>
      </c>
      <c r="O22" s="148">
        <v>21224496</v>
      </c>
      <c r="P22" s="148">
        <v>23530168</v>
      </c>
      <c r="Q22" s="148">
        <v>23892523</v>
      </c>
      <c r="R22" s="148">
        <v>23269987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sheetPr codeName="Hoja247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586</v>
      </c>
      <c r="B1" s="90"/>
      <c r="C1" s="90"/>
      <c r="D1" s="90"/>
      <c r="E1" s="90"/>
      <c r="F1" s="81"/>
      <c r="G1" s="84"/>
      <c r="H1" s="122">
        <v>252</v>
      </c>
      <c r="I1" s="32"/>
    </row>
    <row r="2" spans="1:18" ht="18" x14ac:dyDescent="0.3">
      <c r="A2" s="229" t="s">
        <v>102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14.758711438152572</v>
      </c>
      <c r="C9" s="239">
        <v>14.511178467133956</v>
      </c>
      <c r="D9" s="239">
        <v>14.929348885297825</v>
      </c>
      <c r="E9" s="239">
        <v>14.818763832827415</v>
      </c>
      <c r="F9" s="239">
        <v>15.18639157750529</v>
      </c>
      <c r="G9" s="239">
        <v>14.327461129263874</v>
      </c>
      <c r="H9" s="239">
        <v>14.136449246094235</v>
      </c>
      <c r="I9" s="239">
        <v>14.125435428972269</v>
      </c>
      <c r="J9" s="239">
        <v>14.168472650170042</v>
      </c>
      <c r="K9" s="239">
        <v>14.252796497711673</v>
      </c>
      <c r="L9" s="239">
        <v>14.097631077648634</v>
      </c>
      <c r="M9" s="239">
        <v>15.521956826542349</v>
      </c>
      <c r="N9" s="239">
        <v>16.704961913700387</v>
      </c>
      <c r="O9" s="239">
        <v>18.19744506536221</v>
      </c>
      <c r="P9" s="239">
        <v>16.674458082917216</v>
      </c>
      <c r="Q9" s="239">
        <v>17.820261175431327</v>
      </c>
      <c r="R9" s="239">
        <v>17.082661025981665</v>
      </c>
    </row>
    <row r="10" spans="1:18" x14ac:dyDescent="0.3">
      <c r="A10" s="227" t="s">
        <v>77</v>
      </c>
      <c r="B10" s="239">
        <v>1.2836410818787471</v>
      </c>
      <c r="C10" s="239">
        <v>1.057519512353581</v>
      </c>
      <c r="D10" s="239">
        <v>0.72667827297119636</v>
      </c>
      <c r="E10" s="239">
        <v>0.62555132059798413</v>
      </c>
      <c r="F10" s="239">
        <v>0.6852006172715186</v>
      </c>
      <c r="G10" s="239">
        <v>0.72882229439626112</v>
      </c>
      <c r="H10" s="239">
        <v>0.88440132063743526</v>
      </c>
      <c r="I10" s="239">
        <v>0.3188193201460775</v>
      </c>
      <c r="J10" s="239">
        <v>0.30271175457649679</v>
      </c>
      <c r="K10" s="239">
        <v>0.48098269077521927</v>
      </c>
      <c r="L10" s="239">
        <v>0.69674526211202292</v>
      </c>
      <c r="M10" s="239">
        <v>1.0022537362103916</v>
      </c>
      <c r="N10" s="239">
        <v>0.78228058731806671</v>
      </c>
      <c r="O10" s="239">
        <v>1.1738464837987201</v>
      </c>
      <c r="P10" s="239">
        <v>0.97658886243396137</v>
      </c>
      <c r="Q10" s="239">
        <v>0.4582730756396049</v>
      </c>
      <c r="R10" s="239">
        <v>0.38419445614645165</v>
      </c>
    </row>
    <row r="11" spans="1:18" x14ac:dyDescent="0.3">
      <c r="A11" s="227" t="s">
        <v>489</v>
      </c>
      <c r="B11" s="239">
        <v>17.967519936900349</v>
      </c>
      <c r="C11" s="239">
        <v>18.180427871799314</v>
      </c>
      <c r="D11" s="239">
        <v>16.705780307429844</v>
      </c>
      <c r="E11" s="239">
        <v>14.508667895148559</v>
      </c>
      <c r="F11" s="239">
        <v>13.708166924783816</v>
      </c>
      <c r="G11" s="239">
        <v>14.47145888224483</v>
      </c>
      <c r="H11" s="239">
        <v>12.982209833943466</v>
      </c>
      <c r="I11" s="239">
        <v>12.238885140388163</v>
      </c>
      <c r="J11" s="239">
        <v>12.170355091729199</v>
      </c>
      <c r="K11" s="239">
        <v>10.988806184559191</v>
      </c>
      <c r="L11" s="239">
        <v>10.721854940854115</v>
      </c>
      <c r="M11" s="239">
        <v>8.5024810695224193</v>
      </c>
      <c r="N11" s="239">
        <v>7.2616561517080198</v>
      </c>
      <c r="O11" s="239">
        <v>6.6157095084849127</v>
      </c>
      <c r="P11" s="239">
        <v>7.0093719687849232</v>
      </c>
      <c r="Q11" s="239">
        <v>7.0491132309467703</v>
      </c>
      <c r="R11" s="239">
        <v>7.5769316072243615</v>
      </c>
    </row>
    <row r="12" spans="1:18" x14ac:dyDescent="0.3">
      <c r="A12" s="227" t="s">
        <v>56</v>
      </c>
      <c r="B12" s="239">
        <v>16.997844496692988</v>
      </c>
      <c r="C12" s="239">
        <v>16.899090514821289</v>
      </c>
      <c r="D12" s="239">
        <v>16.347385123259347</v>
      </c>
      <c r="E12" s="239">
        <v>17.057959302502187</v>
      </c>
      <c r="F12" s="239">
        <v>17.077070439224201</v>
      </c>
      <c r="G12" s="239">
        <v>17.0363994854429</v>
      </c>
      <c r="H12" s="239">
        <v>17.293849304244713</v>
      </c>
      <c r="I12" s="239">
        <v>16.716981333879012</v>
      </c>
      <c r="J12" s="239">
        <v>15.995357374126703</v>
      </c>
      <c r="K12" s="239">
        <v>15.700967486610775</v>
      </c>
      <c r="L12" s="239">
        <v>15.709392420013927</v>
      </c>
      <c r="M12" s="239">
        <v>16.620061429902265</v>
      </c>
      <c r="N12" s="239">
        <v>15.782938352029488</v>
      </c>
      <c r="O12" s="239">
        <v>15.710742907628998</v>
      </c>
      <c r="P12" s="239">
        <v>15.983443042140625</v>
      </c>
      <c r="Q12" s="239">
        <v>15.201341440583734</v>
      </c>
      <c r="R12" s="239">
        <v>13.750755425862508</v>
      </c>
    </row>
    <row r="13" spans="1:18" x14ac:dyDescent="0.3">
      <c r="A13" s="227" t="s">
        <v>490</v>
      </c>
      <c r="B13" s="239">
        <v>0.76371759184630794</v>
      </c>
      <c r="C13" s="239">
        <v>0.7467195986457219</v>
      </c>
      <c r="D13" s="239">
        <v>0.80837119932075063</v>
      </c>
      <c r="E13" s="239">
        <v>0.9064921167733494</v>
      </c>
      <c r="F13" s="239">
        <v>0.96539304449761631</v>
      </c>
      <c r="G13" s="239">
        <v>0.80504822583396429</v>
      </c>
      <c r="H13" s="239">
        <v>0.76686137366915752</v>
      </c>
      <c r="I13" s="239">
        <v>0.94771986722537982</v>
      </c>
      <c r="J13" s="239">
        <v>1.1154326915180586</v>
      </c>
      <c r="K13" s="239">
        <v>1.1917150263260914</v>
      </c>
      <c r="L13" s="239">
        <v>1.0667790901220231</v>
      </c>
      <c r="M13" s="239">
        <v>1.0006511851689122</v>
      </c>
      <c r="N13" s="239">
        <v>1.0006726074879864</v>
      </c>
      <c r="O13" s="239">
        <v>1.0922473730353832</v>
      </c>
      <c r="P13" s="239">
        <v>1.0300606438509066</v>
      </c>
      <c r="Q13" s="239">
        <v>1.0656137068487912</v>
      </c>
      <c r="R13" s="239">
        <v>1.0879937320119688</v>
      </c>
    </row>
    <row r="14" spans="1:18" x14ac:dyDescent="0.3">
      <c r="A14" s="227" t="s">
        <v>58</v>
      </c>
      <c r="B14" s="239">
        <v>5.0346027248123448</v>
      </c>
      <c r="C14" s="239">
        <v>5.0656259141150448</v>
      </c>
      <c r="D14" s="239">
        <v>5.1238434603441254</v>
      </c>
      <c r="E14" s="239">
        <v>5.9686716064591243</v>
      </c>
      <c r="F14" s="239">
        <v>5.7586210111003222</v>
      </c>
      <c r="G14" s="239">
        <v>5.9204794239149345</v>
      </c>
      <c r="H14" s="239">
        <v>6.651548634111375</v>
      </c>
      <c r="I14" s="239">
        <v>7.0018159291403208</v>
      </c>
      <c r="J14" s="239">
        <v>6.6265632203393254</v>
      </c>
      <c r="K14" s="239">
        <v>6.2602768096880217</v>
      </c>
      <c r="L14" s="239">
        <v>5.861140043460872</v>
      </c>
      <c r="M14" s="239">
        <v>5.5071208668720555</v>
      </c>
      <c r="N14" s="239">
        <v>6.3261636538038983</v>
      </c>
      <c r="O14" s="239">
        <v>6.1926794398321636</v>
      </c>
      <c r="P14" s="239">
        <v>7.5547909390192194</v>
      </c>
      <c r="Q14" s="239">
        <v>6.6678182124173331</v>
      </c>
      <c r="R14" s="239">
        <v>6.7278851509457223</v>
      </c>
    </row>
    <row r="15" spans="1:18" x14ac:dyDescent="0.3">
      <c r="A15" s="227" t="s">
        <v>59</v>
      </c>
      <c r="B15" s="239">
        <v>9.6336643309907242</v>
      </c>
      <c r="C15" s="239">
        <v>9.9070890194656229</v>
      </c>
      <c r="D15" s="239">
        <v>9.8282908731395189</v>
      </c>
      <c r="E15" s="239">
        <v>10.306712449522117</v>
      </c>
      <c r="F15" s="239">
        <v>10.49949667443761</v>
      </c>
      <c r="G15" s="239">
        <v>10.702790903677014</v>
      </c>
      <c r="H15" s="239">
        <v>10.835029730316013</v>
      </c>
      <c r="I15" s="239">
        <v>10.82568523148228</v>
      </c>
      <c r="J15" s="239">
        <v>10.854870443916573</v>
      </c>
      <c r="K15" s="239">
        <v>11.063966301429284</v>
      </c>
      <c r="L15" s="239">
        <v>11.015394211185756</v>
      </c>
      <c r="M15" s="239">
        <v>10.822833037349787</v>
      </c>
      <c r="N15" s="239">
        <v>10.704924099960092</v>
      </c>
      <c r="O15" s="239">
        <v>10.119199061311043</v>
      </c>
      <c r="P15" s="239">
        <v>10.479453440366427</v>
      </c>
      <c r="Q15" s="239">
        <v>10.707638536122786</v>
      </c>
      <c r="R15" s="239">
        <v>11.15368908457061</v>
      </c>
    </row>
    <row r="16" spans="1:18" x14ac:dyDescent="0.3">
      <c r="A16" s="227" t="s">
        <v>334</v>
      </c>
      <c r="B16" s="239">
        <v>5.7497284410669902</v>
      </c>
      <c r="C16" s="239">
        <v>5.7485015939579149</v>
      </c>
      <c r="D16" s="239">
        <v>5.5433540396067214</v>
      </c>
      <c r="E16" s="239">
        <v>6.0011170022234781</v>
      </c>
      <c r="F16" s="239">
        <v>6.0906938918591766</v>
      </c>
      <c r="G16" s="239">
        <v>6.1193433882020383</v>
      </c>
      <c r="H16" s="239">
        <v>6.1649389878181449</v>
      </c>
      <c r="I16" s="239">
        <v>6.194066996151304</v>
      </c>
      <c r="J16" s="239">
        <v>6.2829384732218179</v>
      </c>
      <c r="K16" s="239">
        <v>6.3701096592413711</v>
      </c>
      <c r="L16" s="239">
        <v>6.5070716475463124</v>
      </c>
      <c r="M16" s="239">
        <v>6.4583493779217367</v>
      </c>
      <c r="N16" s="239">
        <v>6.4129629742521121</v>
      </c>
      <c r="O16" s="239">
        <v>5.2448783707278608</v>
      </c>
      <c r="P16" s="239">
        <v>5.4517885295166613</v>
      </c>
      <c r="Q16" s="239">
        <v>5.8172215634154663</v>
      </c>
      <c r="R16" s="239">
        <v>6.0457489727003288</v>
      </c>
    </row>
    <row r="17" spans="1:18" x14ac:dyDescent="0.3">
      <c r="A17" s="227" t="s">
        <v>491</v>
      </c>
      <c r="B17" s="239">
        <v>2.0316768124386444</v>
      </c>
      <c r="C17" s="239">
        <v>2.0720143305769634</v>
      </c>
      <c r="D17" s="239">
        <v>2.0757536934409786</v>
      </c>
      <c r="E17" s="239">
        <v>2.1067612319024738</v>
      </c>
      <c r="F17" s="239">
        <v>2.1961670380277512</v>
      </c>
      <c r="G17" s="239">
        <v>2.2496161983738183</v>
      </c>
      <c r="H17" s="239">
        <v>2.3252256300569685</v>
      </c>
      <c r="I17" s="239">
        <v>2.428952794015395</v>
      </c>
      <c r="J17" s="239">
        <v>2.4409643273724</v>
      </c>
      <c r="K17" s="239">
        <v>2.477256716863883</v>
      </c>
      <c r="L17" s="239">
        <v>2.446258353985598</v>
      </c>
      <c r="M17" s="239">
        <v>2.4394627186646556</v>
      </c>
      <c r="N17" s="239">
        <v>2.4455462261047867</v>
      </c>
      <c r="O17" s="239">
        <v>1.3872932483296658</v>
      </c>
      <c r="P17" s="239">
        <v>1.7840161617205623</v>
      </c>
      <c r="Q17" s="239">
        <v>2.1359318143169728</v>
      </c>
      <c r="R17" s="239">
        <v>2.2373626594634541</v>
      </c>
    </row>
    <row r="18" spans="1:18" x14ac:dyDescent="0.3">
      <c r="A18" s="227" t="s">
        <v>492</v>
      </c>
      <c r="B18" s="239">
        <v>2.6338890222318434</v>
      </c>
      <c r="C18" s="239">
        <v>2.911963682175339</v>
      </c>
      <c r="D18" s="239">
        <v>3.1301326512672838</v>
      </c>
      <c r="E18" s="239">
        <v>3.2913249468942736</v>
      </c>
      <c r="F18" s="239">
        <v>3.5720405786166678</v>
      </c>
      <c r="G18" s="239">
        <v>3.8300858578452641</v>
      </c>
      <c r="H18" s="239">
        <v>3.9701807533789406</v>
      </c>
      <c r="I18" s="239">
        <v>4.2154287079054216</v>
      </c>
      <c r="J18" s="239">
        <v>4.4673190024253335</v>
      </c>
      <c r="K18" s="239">
        <v>4.8618506778910469</v>
      </c>
      <c r="L18" s="239">
        <v>5.3085126628809016</v>
      </c>
      <c r="M18" s="239">
        <v>5.4784580968158778</v>
      </c>
      <c r="N18" s="239">
        <v>5.7009116910454853</v>
      </c>
      <c r="O18" s="239">
        <v>6.5813341339177143</v>
      </c>
      <c r="P18" s="239">
        <v>6.6254393083806287</v>
      </c>
      <c r="Q18" s="239">
        <v>6.7493332537547417</v>
      </c>
      <c r="R18" s="239">
        <v>6.4634587032644237</v>
      </c>
    </row>
    <row r="19" spans="1:18" x14ac:dyDescent="0.3">
      <c r="A19" s="227" t="s">
        <v>335</v>
      </c>
      <c r="B19" s="239">
        <v>3.7849526930517858</v>
      </c>
      <c r="C19" s="239">
        <v>3.6911035217580697</v>
      </c>
      <c r="D19" s="239">
        <v>4.4883387944811748</v>
      </c>
      <c r="E19" s="239">
        <v>4.3935360639235652</v>
      </c>
      <c r="F19" s="239">
        <v>4.3664456376744161</v>
      </c>
      <c r="G19" s="239">
        <v>4.3479562002292331</v>
      </c>
      <c r="H19" s="239">
        <v>4.3176500939505527</v>
      </c>
      <c r="I19" s="239">
        <v>4.6233745607872114</v>
      </c>
      <c r="J19" s="239">
        <v>4.6587247289520413</v>
      </c>
      <c r="K19" s="239">
        <v>4.8591218506925626</v>
      </c>
      <c r="L19" s="239">
        <v>4.9271313487862374</v>
      </c>
      <c r="M19" s="239">
        <v>4.9246118781632635</v>
      </c>
      <c r="N19" s="239">
        <v>4.9292595919455673</v>
      </c>
      <c r="O19" s="239">
        <v>5.439719275312827</v>
      </c>
      <c r="P19" s="239">
        <v>5.0346729356118498</v>
      </c>
      <c r="Q19" s="239">
        <v>5.0070643439372224</v>
      </c>
      <c r="R19" s="239">
        <v>5.2670463460078425</v>
      </c>
    </row>
    <row r="20" spans="1:18" x14ac:dyDescent="0.3">
      <c r="A20" s="227" t="s">
        <v>136</v>
      </c>
      <c r="B20" s="239">
        <v>19.3600514299367</v>
      </c>
      <c r="C20" s="239">
        <v>19.208765973197181</v>
      </c>
      <c r="D20" s="239">
        <v>20.292722699441232</v>
      </c>
      <c r="E20" s="239">
        <v>20.014442231225477</v>
      </c>
      <c r="F20" s="239">
        <v>19.894312565001616</v>
      </c>
      <c r="G20" s="239">
        <v>19.460538010575867</v>
      </c>
      <c r="H20" s="239">
        <v>19.671655091778998</v>
      </c>
      <c r="I20" s="239">
        <v>20.362834689907171</v>
      </c>
      <c r="J20" s="239">
        <v>20.91629024165201</v>
      </c>
      <c r="K20" s="239">
        <v>21.492150098210882</v>
      </c>
      <c r="L20" s="239">
        <v>21.6420889414036</v>
      </c>
      <c r="M20" s="239">
        <v>21.721759776866286</v>
      </c>
      <c r="N20" s="239">
        <v>21.947722150644111</v>
      </c>
      <c r="O20" s="239">
        <v>22.244905132258499</v>
      </c>
      <c r="P20" s="239">
        <v>21.395916085257021</v>
      </c>
      <c r="Q20" s="239">
        <v>21.320389646585252</v>
      </c>
      <c r="R20" s="239">
        <v>22.222272835820664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99.999999999999972</v>
      </c>
      <c r="D22" s="125">
        <v>100.00000000000001</v>
      </c>
      <c r="E22" s="125">
        <v>100</v>
      </c>
      <c r="F22" s="125">
        <v>100</v>
      </c>
      <c r="G22" s="125">
        <v>100</v>
      </c>
      <c r="H22" s="125">
        <v>100</v>
      </c>
      <c r="I22" s="125">
        <v>100.00000000000001</v>
      </c>
      <c r="J22" s="125">
        <v>99.999999999999986</v>
      </c>
      <c r="K22" s="125">
        <v>99.999999999999986</v>
      </c>
      <c r="L22" s="125">
        <v>100</v>
      </c>
      <c r="M22" s="125">
        <v>100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sheetPr codeName="Hoja248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585</v>
      </c>
      <c r="B30" s="90"/>
      <c r="C30" s="90"/>
      <c r="D30" s="90"/>
      <c r="E30" s="90"/>
      <c r="F30" s="81"/>
      <c r="G30" s="84"/>
      <c r="H30" s="122">
        <v>253</v>
      </c>
      <c r="I30" s="32"/>
      <c r="J30" s="78"/>
    </row>
    <row r="31" spans="1:10" ht="18" x14ac:dyDescent="0.3">
      <c r="A31" s="229" t="s">
        <v>102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5.3069525598541816</v>
      </c>
      <c r="D38" s="239">
        <v>3.291627614788311</v>
      </c>
      <c r="E38" s="239">
        <v>4.9982909421639476</v>
      </c>
      <c r="F38" s="239">
        <v>7.1260002646535696</v>
      </c>
      <c r="G38" s="239">
        <v>1.5881604483861196</v>
      </c>
      <c r="H38" s="239">
        <v>2.9866829188965056</v>
      </c>
      <c r="I38" s="239">
        <v>1.4014486029879691</v>
      </c>
      <c r="J38" s="239">
        <v>2.5994708981480699</v>
      </c>
      <c r="K38" s="239">
        <v>1.4565448962967622</v>
      </c>
      <c r="L38" s="239">
        <v>0.60052270385502027</v>
      </c>
      <c r="M38" s="239">
        <v>15.622980235425899</v>
      </c>
      <c r="N38" s="239">
        <v>11.549331671201045</v>
      </c>
      <c r="O38" s="239">
        <v>2.1358448973806503</v>
      </c>
      <c r="P38" s="239">
        <v>1.5848521974898091</v>
      </c>
      <c r="Q38" s="239">
        <v>8.5173853735719405</v>
      </c>
      <c r="R38" s="239">
        <v>-6.6368305967292258</v>
      </c>
    </row>
    <row r="39" spans="1:18" x14ac:dyDescent="0.3">
      <c r="A39" s="227" t="s">
        <v>77</v>
      </c>
      <c r="B39" s="240" t="s">
        <v>440</v>
      </c>
      <c r="C39" s="239">
        <v>-11.763639852461466</v>
      </c>
      <c r="D39" s="239">
        <v>-31.01086129199841</v>
      </c>
      <c r="E39" s="239">
        <v>-8.9391100292453984</v>
      </c>
      <c r="F39" s="239">
        <v>14.500418281296575</v>
      </c>
      <c r="G39" s="239">
        <v>14.533453143764135</v>
      </c>
      <c r="H39" s="239">
        <v>26.659481020361781</v>
      </c>
      <c r="I39" s="239">
        <v>-63.417119171944286</v>
      </c>
      <c r="J39" s="239">
        <v>-2.8800202550875156</v>
      </c>
      <c r="K39" s="239">
        <v>60.251898197933969</v>
      </c>
      <c r="L39" s="239">
        <v>47.33256738482811</v>
      </c>
      <c r="M39" s="239">
        <v>51.059307413081569</v>
      </c>
      <c r="N39" s="239">
        <v>-19.099198698913639</v>
      </c>
      <c r="O39" s="239">
        <v>40.689604544658835</v>
      </c>
      <c r="P39" s="239">
        <v>-7.7666239870275291</v>
      </c>
      <c r="Q39" s="239">
        <v>-52.351464143816386</v>
      </c>
      <c r="R39" s="239">
        <v>-18.349118208469946</v>
      </c>
    </row>
    <row r="40" spans="1:18" x14ac:dyDescent="0.3">
      <c r="A40" s="227" t="s">
        <v>489</v>
      </c>
      <c r="B40" s="240" t="s">
        <v>440</v>
      </c>
      <c r="C40" s="239">
        <v>8.3724190927635789</v>
      </c>
      <c r="D40" s="239">
        <v>-7.7450659327994202</v>
      </c>
      <c r="E40" s="239">
        <v>-8.1303853843197658</v>
      </c>
      <c r="F40" s="239">
        <v>-1.2347613746841404</v>
      </c>
      <c r="G40" s="239">
        <v>13.674062718542302</v>
      </c>
      <c r="H40" s="239">
        <v>-6.3632610466563335</v>
      </c>
      <c r="I40" s="239">
        <v>-4.3299748865794641</v>
      </c>
      <c r="J40" s="239">
        <v>1.7150741106088105</v>
      </c>
      <c r="K40" s="239">
        <v>-8.9352532738508899</v>
      </c>
      <c r="L40" s="239">
        <v>-0.76300750902635173</v>
      </c>
      <c r="M40" s="239">
        <v>-16.724053807283241</v>
      </c>
      <c r="N40" s="239">
        <v>-11.476625468441114</v>
      </c>
      <c r="O40" s="239">
        <v>-14.581093913584098</v>
      </c>
      <c r="P40" s="239">
        <v>17.46008798199054</v>
      </c>
      <c r="Q40" s="239">
        <v>2.1156636353108667</v>
      </c>
      <c r="R40" s="239">
        <v>4.6870611817640508</v>
      </c>
    </row>
    <row r="41" spans="1:18" x14ac:dyDescent="0.3">
      <c r="A41" s="227" t="s">
        <v>56</v>
      </c>
      <c r="B41" s="240" t="s">
        <v>440</v>
      </c>
      <c r="C41" s="239">
        <v>6.4810398258852757</v>
      </c>
      <c r="D41" s="239">
        <v>-2.8792787343829787</v>
      </c>
      <c r="E41" s="239">
        <v>10.379875625831247</v>
      </c>
      <c r="F41" s="239">
        <v>4.6498400309465069</v>
      </c>
      <c r="G41" s="239">
        <v>7.4219165933220381</v>
      </c>
      <c r="H41" s="239">
        <v>5.9555782239947064</v>
      </c>
      <c r="I41" s="239">
        <v>-1.9045552361872922</v>
      </c>
      <c r="J41" s="239">
        <v>-2.1276493006220534</v>
      </c>
      <c r="K41" s="239">
        <v>-0.99993339533322967</v>
      </c>
      <c r="L41" s="239">
        <v>1.7623563035805319</v>
      </c>
      <c r="M41" s="239">
        <v>11.100769167199758</v>
      </c>
      <c r="N41" s="239">
        <v>-1.5709735743973994</v>
      </c>
      <c r="O41" s="239">
        <v>-6.6698163667034578</v>
      </c>
      <c r="P41" s="239">
        <v>12.787574605806043</v>
      </c>
      <c r="Q41" s="239">
        <v>-3.4285925479621966</v>
      </c>
      <c r="R41" s="239">
        <v>-11.899419160436835</v>
      </c>
    </row>
    <row r="42" spans="1:18" x14ac:dyDescent="0.3">
      <c r="A42" s="227" t="s">
        <v>490</v>
      </c>
      <c r="B42" s="240" t="s">
        <v>440</v>
      </c>
      <c r="C42" s="239">
        <v>4.7194997401945926</v>
      </c>
      <c r="D42" s="239">
        <v>8.6876550603131051</v>
      </c>
      <c r="E42" s="239">
        <v>18.621748199456874</v>
      </c>
      <c r="F42" s="239">
        <v>11.324923856857524</v>
      </c>
      <c r="G42" s="239">
        <v>-10.206234726113124</v>
      </c>
      <c r="H42" s="239">
        <v>-0.57286238690448954</v>
      </c>
      <c r="I42" s="239">
        <v>25.413929391657319</v>
      </c>
      <c r="J42" s="239">
        <v>20.389140271493204</v>
      </c>
      <c r="K42" s="239">
        <v>7.753669008759644</v>
      </c>
      <c r="L42" s="239">
        <v>-8.9549666373940227</v>
      </c>
      <c r="M42" s="239">
        <v>-1.4964122164929847</v>
      </c>
      <c r="N42" s="239">
        <v>3.6518961856651231</v>
      </c>
      <c r="O42" s="239">
        <v>2.3392561527425357</v>
      </c>
      <c r="P42" s="239">
        <v>4.5512975360618526</v>
      </c>
      <c r="Q42" s="239">
        <v>5.044662197008762</v>
      </c>
      <c r="R42" s="239">
        <v>-0.56008986575125164</v>
      </c>
    </row>
    <row r="43" spans="1:18" x14ac:dyDescent="0.3">
      <c r="A43" s="227" t="s">
        <v>58</v>
      </c>
      <c r="B43" s="240" t="s">
        <v>440</v>
      </c>
      <c r="C43" s="239">
        <v>7.7632576735640271</v>
      </c>
      <c r="D43" s="239">
        <v>1.5522792362317119</v>
      </c>
      <c r="E43" s="239">
        <v>23.223333233988015</v>
      </c>
      <c r="F43" s="239">
        <v>0.85399024270293467</v>
      </c>
      <c r="G43" s="239">
        <v>10.704896393430175</v>
      </c>
      <c r="H43" s="239">
        <v>17.267013693634809</v>
      </c>
      <c r="I43" s="239">
        <v>6.8244269873597858</v>
      </c>
      <c r="J43" s="239">
        <v>-3.1941538266438414</v>
      </c>
      <c r="K43" s="239">
        <v>-4.7185821105485815</v>
      </c>
      <c r="L43" s="239">
        <v>-4.7768066037404253</v>
      </c>
      <c r="M43" s="239">
        <v>-1.3297248341638124</v>
      </c>
      <c r="N43" s="239">
        <v>19.06490461561485</v>
      </c>
      <c r="O43" s="239">
        <v>-8.2192852170039004</v>
      </c>
      <c r="P43" s="239">
        <v>35.24819970099631</v>
      </c>
      <c r="Q43" s="239">
        <v>-10.381373213587565</v>
      </c>
      <c r="R43" s="239">
        <v>-1.7281920269159059</v>
      </c>
    </row>
    <row r="44" spans="1:18" x14ac:dyDescent="0.3">
      <c r="A44" s="227" t="s">
        <v>59</v>
      </c>
      <c r="B44" s="240" t="s">
        <v>440</v>
      </c>
      <c r="C44" s="239">
        <v>10.14311596647488</v>
      </c>
      <c r="D44" s="239">
        <v>-0.40010678111676157</v>
      </c>
      <c r="E44" s="239">
        <v>10.931089690676927</v>
      </c>
      <c r="F44" s="239">
        <v>6.4879811564328946</v>
      </c>
      <c r="G44" s="239">
        <v>9.7632636686787464</v>
      </c>
      <c r="H44" s="239">
        <v>5.6678904588646475</v>
      </c>
      <c r="I44" s="239">
        <v>1.3929926045701251</v>
      </c>
      <c r="J44" s="239">
        <v>2.5635815670427746</v>
      </c>
      <c r="K44" s="239">
        <v>2.7990781517232932</v>
      </c>
      <c r="L44" s="239">
        <v>1.2612723313934993</v>
      </c>
      <c r="M44" s="239">
        <v>3.1774390608542404</v>
      </c>
      <c r="N44" s="239">
        <v>2.5204698006452446</v>
      </c>
      <c r="O44" s="239">
        <v>-11.371008908089493</v>
      </c>
      <c r="P44" s="239">
        <v>14.810110492427199</v>
      </c>
      <c r="Q44" s="239">
        <v>3.7509433931657128</v>
      </c>
      <c r="R44" s="239">
        <v>1.4516138489050405</v>
      </c>
    </row>
    <row r="45" spans="1:18" x14ac:dyDescent="0.3">
      <c r="A45" s="227" t="s">
        <v>334</v>
      </c>
      <c r="B45" s="240" t="s">
        <v>440</v>
      </c>
      <c r="C45" s="239">
        <v>7.080434767087354</v>
      </c>
      <c r="D45" s="239">
        <v>-3.1844989048284305</v>
      </c>
      <c r="E45" s="239">
        <v>14.517167640607312</v>
      </c>
      <c r="F45" s="239">
        <v>6.0930541648248777</v>
      </c>
      <c r="G45" s="239">
        <v>8.184863755661496</v>
      </c>
      <c r="H45" s="239">
        <v>5.1559689110121383</v>
      </c>
      <c r="I45" s="239">
        <v>1.9599864135512348</v>
      </c>
      <c r="J45" s="239">
        <v>3.7554307012385379</v>
      </c>
      <c r="K45" s="239">
        <v>2.2556048636847947</v>
      </c>
      <c r="L45" s="239">
        <v>3.8945724722128716</v>
      </c>
      <c r="M45" s="239">
        <v>4.226889290865671</v>
      </c>
      <c r="N45" s="239">
        <v>2.9212734355891286</v>
      </c>
      <c r="O45" s="239">
        <v>-23.318615159948195</v>
      </c>
      <c r="P45" s="239">
        <v>15.236808513122995</v>
      </c>
      <c r="Q45" s="239">
        <v>8.34617618284787</v>
      </c>
      <c r="R45" s="239">
        <v>1.2205361466197502</v>
      </c>
    </row>
    <row r="46" spans="1:18" x14ac:dyDescent="0.3">
      <c r="A46" s="227" t="s">
        <v>491</v>
      </c>
      <c r="B46" s="240" t="s">
        <v>440</v>
      </c>
      <c r="C46" s="239">
        <v>9.229748570427887</v>
      </c>
      <c r="D46" s="239">
        <v>0.5796225670496824</v>
      </c>
      <c r="E46" s="239">
        <v>7.362006443326635</v>
      </c>
      <c r="F46" s="239">
        <v>8.9688390445572566</v>
      </c>
      <c r="G46" s="239">
        <v>10.298984171734446</v>
      </c>
      <c r="H46" s="239">
        <v>7.8863851237392026</v>
      </c>
      <c r="I46" s="239">
        <v>6.0075082844340812</v>
      </c>
      <c r="J46" s="239">
        <v>2.793650002388631</v>
      </c>
      <c r="K46" s="239">
        <v>2.3558342207197853</v>
      </c>
      <c r="L46" s="239">
        <v>0.43509331606648516</v>
      </c>
      <c r="M46" s="239">
        <v>4.72146111541349</v>
      </c>
      <c r="N46" s="239">
        <v>3.9081577302578978</v>
      </c>
      <c r="O46" s="239">
        <v>-46.812980374093435</v>
      </c>
      <c r="P46" s="239">
        <v>42.566718515449367</v>
      </c>
      <c r="Q46" s="239">
        <v>21.569767164861759</v>
      </c>
      <c r="R46" s="239">
        <v>2.019485507359974</v>
      </c>
    </row>
    <row r="47" spans="1:18" x14ac:dyDescent="0.3">
      <c r="A47" s="227" t="s">
        <v>492</v>
      </c>
      <c r="B47" s="240" t="s">
        <v>440</v>
      </c>
      <c r="C47" s="239">
        <v>18.410791798607121</v>
      </c>
      <c r="D47" s="239">
        <v>7.9204445487711439</v>
      </c>
      <c r="E47" s="239">
        <v>11.229283424503535</v>
      </c>
      <c r="F47" s="239">
        <v>13.448274601683536</v>
      </c>
      <c r="G47" s="239">
        <v>15.457081918410225</v>
      </c>
      <c r="H47" s="239">
        <v>8.1961334754630855</v>
      </c>
      <c r="I47" s="239">
        <v>7.7492169154010639</v>
      </c>
      <c r="J47" s="239">
        <v>8.3999660104529852</v>
      </c>
      <c r="K47" s="239">
        <v>9.7634302231221568</v>
      </c>
      <c r="L47" s="239">
        <v>11.051753828326795</v>
      </c>
      <c r="M47" s="239">
        <v>8.3750512888561133</v>
      </c>
      <c r="N47" s="239">
        <v>7.8583875537503047</v>
      </c>
      <c r="O47" s="239">
        <v>8.2387792311846795</v>
      </c>
      <c r="P47" s="239">
        <v>11.606215391003374</v>
      </c>
      <c r="Q47" s="239">
        <v>3.4387293718893801</v>
      </c>
      <c r="R47" s="239">
        <v>-6.7308038144942373</v>
      </c>
    </row>
    <row r="48" spans="1:18" x14ac:dyDescent="0.3">
      <c r="A48" s="227" t="s">
        <v>335</v>
      </c>
      <c r="B48" s="240" t="s">
        <v>440</v>
      </c>
      <c r="C48" s="239">
        <v>4.4476259684667525</v>
      </c>
      <c r="D48" s="239">
        <v>22.083323237532838</v>
      </c>
      <c r="E48" s="239">
        <v>3.5475159307905528</v>
      </c>
      <c r="F48" s="239">
        <v>3.8881792505397641</v>
      </c>
      <c r="G48" s="239">
        <v>7.2224074515793575</v>
      </c>
      <c r="H48" s="239">
        <v>3.6507035190702481</v>
      </c>
      <c r="I48" s="239">
        <v>8.666152038295948</v>
      </c>
      <c r="J48" s="239">
        <v>3.0699107714769838</v>
      </c>
      <c r="K48" s="239">
        <v>5.1946759494528578</v>
      </c>
      <c r="L48" s="239">
        <v>3.1313090649248636</v>
      </c>
      <c r="M48" s="239">
        <v>4.9594866124796653</v>
      </c>
      <c r="N48" s="239">
        <v>3.7474989400712531</v>
      </c>
      <c r="O48" s="239">
        <v>3.4684769458260547</v>
      </c>
      <c r="P48" s="239">
        <v>2.6082821663449067</v>
      </c>
      <c r="Q48" s="239">
        <v>0.98314547463549218</v>
      </c>
      <c r="R48" s="239">
        <v>2.4514466937609996</v>
      </c>
    </row>
    <row r="49" spans="1:18" x14ac:dyDescent="0.3">
      <c r="A49" s="227" t="s">
        <v>136</v>
      </c>
      <c r="B49" s="240" t="s">
        <v>440</v>
      </c>
      <c r="C49" s="239">
        <v>6.2663495418064059</v>
      </c>
      <c r="D49" s="239">
        <v>6.063948874955031</v>
      </c>
      <c r="E49" s="239">
        <v>4.3312213352464397</v>
      </c>
      <c r="F49" s="239">
        <v>3.9053042461137437</v>
      </c>
      <c r="G49" s="239">
        <v>5.3305512137160775</v>
      </c>
      <c r="H49" s="239">
        <v>5.5105846040624868</v>
      </c>
      <c r="I49" s="239">
        <v>5.0461131972545417</v>
      </c>
      <c r="J49" s="239">
        <v>5.0679728554545562</v>
      </c>
      <c r="K49" s="239">
        <v>3.6330370158666341</v>
      </c>
      <c r="L49" s="239">
        <v>2.4173401726453676</v>
      </c>
      <c r="M49" s="239">
        <v>5.3997688527015981</v>
      </c>
      <c r="N49" s="239">
        <v>4.727901416315234</v>
      </c>
      <c r="O49" s="239">
        <v>-4.9713930092911767</v>
      </c>
      <c r="P49" s="239">
        <v>6.6321018331759234</v>
      </c>
      <c r="Q49" s="239">
        <v>1.1815286339543576</v>
      </c>
      <c r="R49" s="239">
        <v>1.5143564588703669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7.1032879088470651</v>
      </c>
      <c r="D51" s="125">
        <v>0.39843358172242915</v>
      </c>
      <c r="E51" s="125">
        <v>5.7818408822352581</v>
      </c>
      <c r="F51" s="125">
        <v>4.5327252478292337</v>
      </c>
      <c r="G51" s="125">
        <v>7.6783646654982505</v>
      </c>
      <c r="H51" s="125">
        <v>4.3782402967980261</v>
      </c>
      <c r="I51" s="125">
        <v>1.4805128567188603</v>
      </c>
      <c r="J51" s="125">
        <v>2.2878214894332132</v>
      </c>
      <c r="K51" s="125">
        <v>0.8562973431018861</v>
      </c>
      <c r="L51" s="125">
        <v>1.7077812409757485</v>
      </c>
      <c r="M51" s="125">
        <v>5.0131847210138858</v>
      </c>
      <c r="N51" s="125">
        <v>3.6496772141692162</v>
      </c>
      <c r="O51" s="125">
        <v>-6.2409369608725882</v>
      </c>
      <c r="P51" s="125">
        <v>10.863259132278102</v>
      </c>
      <c r="Q51" s="125">
        <v>1.5399592557095048</v>
      </c>
      <c r="R51" s="125">
        <v>-2.6055682775736955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sheetPr codeName="Hoja249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584</v>
      </c>
      <c r="B1" s="90"/>
      <c r="C1" s="90"/>
      <c r="D1" s="90"/>
      <c r="E1" s="90"/>
      <c r="F1" s="81"/>
      <c r="G1" s="84"/>
      <c r="H1" s="122">
        <v>254</v>
      </c>
      <c r="I1" s="2"/>
    </row>
    <row r="2" spans="1:18" ht="18" x14ac:dyDescent="0.3">
      <c r="A2" s="229" t="s">
        <v>102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2157076</v>
      </c>
      <c r="C9" s="235">
        <v>2350950</v>
      </c>
      <c r="D9" s="235">
        <v>2621808</v>
      </c>
      <c r="E9" s="235">
        <v>2759351</v>
      </c>
      <c r="F9" s="235">
        <v>3212597</v>
      </c>
      <c r="G9" s="235">
        <v>3120983</v>
      </c>
      <c r="H9" s="235">
        <v>3269385</v>
      </c>
      <c r="I9" s="235">
        <v>3558203</v>
      </c>
      <c r="J9" s="235">
        <v>3930721</v>
      </c>
      <c r="K9" s="235">
        <v>4374858</v>
      </c>
      <c r="L9" s="235">
        <v>4535849</v>
      </c>
      <c r="M9" s="235">
        <v>4711041</v>
      </c>
      <c r="N9" s="235">
        <v>5336512</v>
      </c>
      <c r="O9" s="235">
        <v>5495849</v>
      </c>
      <c r="P9" s="235">
        <v>5906953</v>
      </c>
      <c r="Q9" s="235">
        <v>6343582</v>
      </c>
      <c r="R9" s="235">
        <v>6605269</v>
      </c>
    </row>
    <row r="10" spans="1:18" x14ac:dyDescent="0.3">
      <c r="A10" s="227" t="s">
        <v>77</v>
      </c>
      <c r="B10" s="235">
        <v>187612</v>
      </c>
      <c r="C10" s="235">
        <v>141034</v>
      </c>
      <c r="D10" s="235">
        <v>112220</v>
      </c>
      <c r="E10" s="235">
        <v>180896</v>
      </c>
      <c r="F10" s="235">
        <v>153134</v>
      </c>
      <c r="G10" s="235">
        <v>149976</v>
      </c>
      <c r="H10" s="235">
        <v>276387</v>
      </c>
      <c r="I10" s="235">
        <v>98741</v>
      </c>
      <c r="J10" s="235">
        <v>109534</v>
      </c>
      <c r="K10" s="235">
        <v>184640</v>
      </c>
      <c r="L10" s="235">
        <v>249506</v>
      </c>
      <c r="M10" s="235">
        <v>410966</v>
      </c>
      <c r="N10" s="235">
        <v>309100</v>
      </c>
      <c r="O10" s="235">
        <v>429587</v>
      </c>
      <c r="P10" s="235">
        <v>472890</v>
      </c>
      <c r="Q10" s="235">
        <v>244465</v>
      </c>
      <c r="R10" s="235">
        <v>237663</v>
      </c>
    </row>
    <row r="11" spans="1:18" x14ac:dyDescent="0.3">
      <c r="A11" s="227" t="s">
        <v>489</v>
      </c>
      <c r="B11" s="235">
        <v>2626063</v>
      </c>
      <c r="C11" s="235">
        <v>2940459</v>
      </c>
      <c r="D11" s="235">
        <v>3139290</v>
      </c>
      <c r="E11" s="235">
        <v>3810293</v>
      </c>
      <c r="F11" s="235">
        <v>5037093</v>
      </c>
      <c r="G11" s="235">
        <v>5458692</v>
      </c>
      <c r="H11" s="235">
        <v>4169765</v>
      </c>
      <c r="I11" s="235">
        <v>3560386</v>
      </c>
      <c r="J11" s="235">
        <v>3903606</v>
      </c>
      <c r="K11" s="235">
        <v>3911845</v>
      </c>
      <c r="L11" s="235">
        <v>4103938</v>
      </c>
      <c r="M11" s="235">
        <v>3315477</v>
      </c>
      <c r="N11" s="235">
        <v>3136191</v>
      </c>
      <c r="O11" s="235">
        <v>3685743</v>
      </c>
      <c r="P11" s="235">
        <v>5655403</v>
      </c>
      <c r="Q11" s="235">
        <v>5106540</v>
      </c>
      <c r="R11" s="235">
        <v>5726320</v>
      </c>
    </row>
    <row r="12" spans="1:18" x14ac:dyDescent="0.3">
      <c r="A12" s="227" t="s">
        <v>56</v>
      </c>
      <c r="B12" s="235">
        <v>2484339</v>
      </c>
      <c r="C12" s="235">
        <v>2688698</v>
      </c>
      <c r="D12" s="235">
        <v>2881932</v>
      </c>
      <c r="E12" s="235">
        <v>3401352</v>
      </c>
      <c r="F12" s="235">
        <v>3500099</v>
      </c>
      <c r="G12" s="235">
        <v>3924784</v>
      </c>
      <c r="H12" s="235">
        <v>4177376</v>
      </c>
      <c r="I12" s="235">
        <v>4070754</v>
      </c>
      <c r="J12" s="235">
        <v>4110197</v>
      </c>
      <c r="K12" s="235">
        <v>4406213</v>
      </c>
      <c r="L12" s="235">
        <v>4465669</v>
      </c>
      <c r="M12" s="235">
        <v>4909837</v>
      </c>
      <c r="N12" s="235">
        <v>4803143</v>
      </c>
      <c r="O12" s="235">
        <v>4756625</v>
      </c>
      <c r="P12" s="235">
        <v>4892491</v>
      </c>
      <c r="Q12" s="235">
        <v>5195269</v>
      </c>
      <c r="R12" s="235">
        <v>5141893</v>
      </c>
    </row>
    <row r="13" spans="1:18" x14ac:dyDescent="0.3">
      <c r="A13" s="227" t="s">
        <v>490</v>
      </c>
      <c r="B13" s="235">
        <v>111622</v>
      </c>
      <c r="C13" s="235">
        <v>128245</v>
      </c>
      <c r="D13" s="235">
        <v>153875</v>
      </c>
      <c r="E13" s="235">
        <v>183017</v>
      </c>
      <c r="F13" s="235">
        <v>216887</v>
      </c>
      <c r="G13" s="235">
        <v>204645</v>
      </c>
      <c r="H13" s="235">
        <v>207192</v>
      </c>
      <c r="I13" s="235">
        <v>279847</v>
      </c>
      <c r="J13" s="235">
        <v>365834</v>
      </c>
      <c r="K13" s="235">
        <v>452067</v>
      </c>
      <c r="L13" s="235">
        <v>411464</v>
      </c>
      <c r="M13" s="235">
        <v>428735</v>
      </c>
      <c r="N13" s="235">
        <v>470601</v>
      </c>
      <c r="O13" s="235">
        <v>512987</v>
      </c>
      <c r="P13" s="235">
        <v>526644</v>
      </c>
      <c r="Q13" s="235">
        <v>566822</v>
      </c>
      <c r="R13" s="235">
        <v>592302</v>
      </c>
    </row>
    <row r="14" spans="1:18" x14ac:dyDescent="0.3">
      <c r="A14" s="227" t="s">
        <v>58</v>
      </c>
      <c r="B14" s="235">
        <v>735838</v>
      </c>
      <c r="C14" s="235">
        <v>825029</v>
      </c>
      <c r="D14" s="235">
        <v>850714</v>
      </c>
      <c r="E14" s="235">
        <v>1078919</v>
      </c>
      <c r="F14" s="235">
        <v>1122209</v>
      </c>
      <c r="G14" s="235">
        <v>1286480</v>
      </c>
      <c r="H14" s="235">
        <v>1567868</v>
      </c>
      <c r="I14" s="235">
        <v>1793035</v>
      </c>
      <c r="J14" s="235">
        <v>1892664</v>
      </c>
      <c r="K14" s="235">
        <v>1863226</v>
      </c>
      <c r="L14" s="235">
        <v>1834324</v>
      </c>
      <c r="M14" s="235">
        <v>1890638</v>
      </c>
      <c r="N14" s="235">
        <v>2289552</v>
      </c>
      <c r="O14" s="235">
        <v>2290343</v>
      </c>
      <c r="P14" s="235">
        <v>3191062</v>
      </c>
      <c r="Q14" s="235">
        <v>3064122</v>
      </c>
      <c r="R14" s="235">
        <v>3316397</v>
      </c>
    </row>
    <row r="15" spans="1:18" x14ac:dyDescent="0.3">
      <c r="A15" s="227" t="s">
        <v>59</v>
      </c>
      <c r="B15" s="235">
        <v>1408019</v>
      </c>
      <c r="C15" s="235">
        <v>1701713</v>
      </c>
      <c r="D15" s="235">
        <v>1708726</v>
      </c>
      <c r="E15" s="235">
        <v>1923735</v>
      </c>
      <c r="F15" s="235">
        <v>2160993</v>
      </c>
      <c r="G15" s="235">
        <v>2379135</v>
      </c>
      <c r="H15" s="235">
        <v>2515275</v>
      </c>
      <c r="I15" s="235">
        <v>2582023</v>
      </c>
      <c r="J15" s="235">
        <v>2712301</v>
      </c>
      <c r="K15" s="235">
        <v>2875926</v>
      </c>
      <c r="L15" s="235">
        <v>3083209</v>
      </c>
      <c r="M15" s="235">
        <v>3262136</v>
      </c>
      <c r="N15" s="235">
        <v>3391398</v>
      </c>
      <c r="O15" s="235">
        <v>3271995</v>
      </c>
      <c r="P15" s="235">
        <v>3976233</v>
      </c>
      <c r="Q15" s="235">
        <v>4478986</v>
      </c>
      <c r="R15" s="235">
        <v>5023378</v>
      </c>
    </row>
    <row r="16" spans="1:18" x14ac:dyDescent="0.3">
      <c r="A16" s="227" t="s">
        <v>334</v>
      </c>
      <c r="B16" s="235">
        <v>840358</v>
      </c>
      <c r="C16" s="235">
        <v>963192</v>
      </c>
      <c r="D16" s="235">
        <v>1076695</v>
      </c>
      <c r="E16" s="235">
        <v>1195508</v>
      </c>
      <c r="F16" s="235">
        <v>1202837</v>
      </c>
      <c r="G16" s="235">
        <v>1337822</v>
      </c>
      <c r="H16" s="235">
        <v>1474922</v>
      </c>
      <c r="I16" s="235">
        <v>1591302</v>
      </c>
      <c r="J16" s="235">
        <v>1865053</v>
      </c>
      <c r="K16" s="235">
        <v>1992649</v>
      </c>
      <c r="L16" s="235">
        <v>2047860</v>
      </c>
      <c r="M16" s="235">
        <v>2066645</v>
      </c>
      <c r="N16" s="235">
        <v>2234182</v>
      </c>
      <c r="O16" s="235">
        <v>1908708</v>
      </c>
      <c r="P16" s="235">
        <v>2010669</v>
      </c>
      <c r="Q16" s="235">
        <v>2446465</v>
      </c>
      <c r="R16" s="235">
        <v>2702881</v>
      </c>
    </row>
    <row r="17" spans="1:18" x14ac:dyDescent="0.3">
      <c r="A17" s="227" t="s">
        <v>491</v>
      </c>
      <c r="B17" s="235">
        <v>296942</v>
      </c>
      <c r="C17" s="235">
        <v>341475</v>
      </c>
      <c r="D17" s="235">
        <v>381526</v>
      </c>
      <c r="E17" s="235">
        <v>436042</v>
      </c>
      <c r="F17" s="235">
        <v>512119</v>
      </c>
      <c r="G17" s="235">
        <v>611817</v>
      </c>
      <c r="H17" s="235">
        <v>704533</v>
      </c>
      <c r="I17" s="235">
        <v>792921</v>
      </c>
      <c r="J17" s="235">
        <v>859041</v>
      </c>
      <c r="K17" s="235">
        <v>951992</v>
      </c>
      <c r="L17" s="235">
        <v>1014624</v>
      </c>
      <c r="M17" s="235">
        <v>1118796</v>
      </c>
      <c r="N17" s="235">
        <v>1183203</v>
      </c>
      <c r="O17" s="235">
        <v>677008</v>
      </c>
      <c r="P17" s="235">
        <v>950916</v>
      </c>
      <c r="Q17" s="235">
        <v>1255286</v>
      </c>
      <c r="R17" s="235">
        <v>1507122</v>
      </c>
    </row>
    <row r="18" spans="1:18" x14ac:dyDescent="0.3">
      <c r="A18" s="227" t="s">
        <v>492</v>
      </c>
      <c r="B18" s="235">
        <v>384959</v>
      </c>
      <c r="C18" s="235">
        <v>432124</v>
      </c>
      <c r="D18" s="235">
        <v>425379</v>
      </c>
      <c r="E18" s="235">
        <v>453909</v>
      </c>
      <c r="F18" s="235">
        <v>477526</v>
      </c>
      <c r="G18" s="235">
        <v>515129</v>
      </c>
      <c r="H18" s="235">
        <v>537070</v>
      </c>
      <c r="I18" s="235">
        <v>555918</v>
      </c>
      <c r="J18" s="235">
        <v>575816</v>
      </c>
      <c r="K18" s="235">
        <v>607757</v>
      </c>
      <c r="L18" s="235">
        <v>664980</v>
      </c>
      <c r="M18" s="235">
        <v>704932</v>
      </c>
      <c r="N18" s="235">
        <v>745872</v>
      </c>
      <c r="O18" s="235">
        <v>775522</v>
      </c>
      <c r="P18" s="235">
        <v>798122</v>
      </c>
      <c r="Q18" s="235">
        <v>816012</v>
      </c>
      <c r="R18" s="235">
        <v>793002</v>
      </c>
    </row>
    <row r="19" spans="1:18" x14ac:dyDescent="0.3">
      <c r="A19" s="227" t="s">
        <v>335</v>
      </c>
      <c r="B19" s="235">
        <v>553194</v>
      </c>
      <c r="C19" s="235">
        <v>611789</v>
      </c>
      <c r="D19" s="235">
        <v>766800</v>
      </c>
      <c r="E19" s="235">
        <v>804960</v>
      </c>
      <c r="F19" s="235">
        <v>872457</v>
      </c>
      <c r="G19" s="235">
        <v>965166</v>
      </c>
      <c r="H19" s="235">
        <v>1060803</v>
      </c>
      <c r="I19" s="235">
        <v>1246901</v>
      </c>
      <c r="J19" s="235">
        <v>1319785</v>
      </c>
      <c r="K19" s="235">
        <v>1422389</v>
      </c>
      <c r="L19" s="235">
        <v>1492079</v>
      </c>
      <c r="M19" s="235">
        <v>1570493</v>
      </c>
      <c r="N19" s="235">
        <v>1617669</v>
      </c>
      <c r="O19" s="235">
        <v>1696636</v>
      </c>
      <c r="P19" s="235">
        <v>1732416</v>
      </c>
      <c r="Q19" s="235">
        <v>1831963</v>
      </c>
      <c r="R19" s="235">
        <v>1900889</v>
      </c>
    </row>
    <row r="20" spans="1:18" x14ac:dyDescent="0.3">
      <c r="A20" s="227" t="s">
        <v>136</v>
      </c>
      <c r="B20" s="235">
        <v>2829590</v>
      </c>
      <c r="C20" s="235">
        <v>3107361</v>
      </c>
      <c r="D20" s="235">
        <v>3433542</v>
      </c>
      <c r="E20" s="235">
        <v>3657730</v>
      </c>
      <c r="F20" s="235">
        <v>3878547</v>
      </c>
      <c r="G20" s="235">
        <v>4296365</v>
      </c>
      <c r="H20" s="235">
        <v>4756069</v>
      </c>
      <c r="I20" s="235">
        <v>5207029</v>
      </c>
      <c r="J20" s="235">
        <v>5615845</v>
      </c>
      <c r="K20" s="235">
        <v>6106332</v>
      </c>
      <c r="L20" s="235">
        <v>6494093</v>
      </c>
      <c r="M20" s="235">
        <v>7069966</v>
      </c>
      <c r="N20" s="235">
        <v>7657881</v>
      </c>
      <c r="O20" s="235">
        <v>7478503</v>
      </c>
      <c r="P20" s="235">
        <v>8063783</v>
      </c>
      <c r="Q20" s="235">
        <v>8673807</v>
      </c>
      <c r="R20" s="235">
        <v>9712619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14615612</v>
      </c>
      <c r="C22" s="148">
        <v>16232069</v>
      </c>
      <c r="D22" s="148">
        <v>17552507</v>
      </c>
      <c r="E22" s="148">
        <v>19885712</v>
      </c>
      <c r="F22" s="148">
        <v>22346498</v>
      </c>
      <c r="G22" s="148">
        <v>24250994</v>
      </c>
      <c r="H22" s="148">
        <v>24716645</v>
      </c>
      <c r="I22" s="148">
        <v>25337060</v>
      </c>
      <c r="J22" s="148">
        <v>27260397</v>
      </c>
      <c r="K22" s="148">
        <v>29149894</v>
      </c>
      <c r="L22" s="148">
        <v>30397595</v>
      </c>
      <c r="M22" s="148">
        <v>31459662</v>
      </c>
      <c r="N22" s="148">
        <v>33175304</v>
      </c>
      <c r="O22" s="148">
        <v>32979506</v>
      </c>
      <c r="P22" s="148">
        <v>38177582</v>
      </c>
      <c r="Q22" s="148">
        <v>40023319</v>
      </c>
      <c r="R22" s="148">
        <v>43259735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sheetPr codeName="Hoja250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583</v>
      </c>
      <c r="B1" s="90"/>
      <c r="C1" s="90"/>
      <c r="D1" s="90"/>
      <c r="E1" s="90"/>
      <c r="F1" s="81"/>
      <c r="G1" s="84"/>
      <c r="H1" s="122">
        <v>255</v>
      </c>
      <c r="I1" s="2"/>
    </row>
    <row r="2" spans="1:18" ht="18" x14ac:dyDescent="0.3">
      <c r="A2" s="229" t="s">
        <v>102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14.758711438152572</v>
      </c>
      <c r="C9" s="239">
        <v>14.483366230146016</v>
      </c>
      <c r="D9" s="239">
        <v>14.936943195635816</v>
      </c>
      <c r="E9" s="239">
        <v>13.876048290350379</v>
      </c>
      <c r="F9" s="239">
        <v>14.376288400983455</v>
      </c>
      <c r="G9" s="239">
        <v>12.869505472641658</v>
      </c>
      <c r="H9" s="239">
        <v>13.227462707823006</v>
      </c>
      <c r="I9" s="239">
        <v>14.043472289207982</v>
      </c>
      <c r="J9" s="239">
        <v>14.419162714321438</v>
      </c>
      <c r="K9" s="239">
        <v>15.008143768893293</v>
      </c>
      <c r="L9" s="239">
        <v>14.921736407107206</v>
      </c>
      <c r="M9" s="239">
        <v>14.974862094831151</v>
      </c>
      <c r="N9" s="239">
        <v>16.085796832487201</v>
      </c>
      <c r="O9" s="239">
        <v>16.664436999147288</v>
      </c>
      <c r="P9" s="239">
        <v>15.472307806188459</v>
      </c>
      <c r="Q9" s="239">
        <v>15.849715012390654</v>
      </c>
      <c r="R9" s="239">
        <v>15.268861448180393</v>
      </c>
    </row>
    <row r="10" spans="1:18" x14ac:dyDescent="0.3">
      <c r="A10" s="227" t="s">
        <v>77</v>
      </c>
      <c r="B10" s="239">
        <v>1.2836410818787471</v>
      </c>
      <c r="C10" s="239">
        <v>0.8688602789946247</v>
      </c>
      <c r="D10" s="239">
        <v>0.63933887051006444</v>
      </c>
      <c r="E10" s="239">
        <v>0.90967826548026043</v>
      </c>
      <c r="F10" s="239">
        <v>0.68527068536644986</v>
      </c>
      <c r="G10" s="239">
        <v>0.61843238260666766</v>
      </c>
      <c r="H10" s="239">
        <v>1.1182221535325689</v>
      </c>
      <c r="I10" s="239">
        <v>0.38970977690387126</v>
      </c>
      <c r="J10" s="239">
        <v>0.40180632732531368</v>
      </c>
      <c r="K10" s="239">
        <v>0.63341568240351065</v>
      </c>
      <c r="L10" s="239">
        <v>0.82080835671374652</v>
      </c>
      <c r="M10" s="239">
        <v>1.3063268130471331</v>
      </c>
      <c r="N10" s="239">
        <v>0.9317171592459258</v>
      </c>
      <c r="O10" s="239">
        <v>1.302587734334165</v>
      </c>
      <c r="P10" s="239">
        <v>1.2386588548221833</v>
      </c>
      <c r="Q10" s="239">
        <v>0.61080641513013945</v>
      </c>
      <c r="R10" s="239">
        <v>0.54938616706736643</v>
      </c>
    </row>
    <row r="11" spans="1:18" x14ac:dyDescent="0.3">
      <c r="A11" s="227" t="s">
        <v>489</v>
      </c>
      <c r="B11" s="239">
        <v>17.967519936900349</v>
      </c>
      <c r="C11" s="239">
        <v>18.11512136869305</v>
      </c>
      <c r="D11" s="239">
        <v>17.885137433644093</v>
      </c>
      <c r="E11" s="239">
        <v>19.16095838056993</v>
      </c>
      <c r="F11" s="239">
        <v>22.540860764850045</v>
      </c>
      <c r="G11" s="239">
        <v>22.509147460099985</v>
      </c>
      <c r="H11" s="239">
        <v>16.870271025861317</v>
      </c>
      <c r="I11" s="239">
        <v>14.05208812703605</v>
      </c>
      <c r="J11" s="239">
        <v>14.319696077793731</v>
      </c>
      <c r="K11" s="239">
        <v>13.419757203919849</v>
      </c>
      <c r="L11" s="239">
        <v>13.500864130862986</v>
      </c>
      <c r="M11" s="239">
        <v>10.538819520692879</v>
      </c>
      <c r="N11" s="239">
        <v>9.4533903894294369</v>
      </c>
      <c r="O11" s="239">
        <v>11.175858728751122</v>
      </c>
      <c r="P11" s="239">
        <v>14.813413274837572</v>
      </c>
      <c r="Q11" s="239">
        <v>12.758911873350634</v>
      </c>
      <c r="R11" s="239">
        <v>13.237066755032135</v>
      </c>
    </row>
    <row r="12" spans="1:18" x14ac:dyDescent="0.3">
      <c r="A12" s="227" t="s">
        <v>56</v>
      </c>
      <c r="B12" s="239">
        <v>16.997844496692988</v>
      </c>
      <c r="C12" s="239">
        <v>16.56411145122658</v>
      </c>
      <c r="D12" s="239">
        <v>16.418919530982098</v>
      </c>
      <c r="E12" s="239">
        <v>17.104501966034707</v>
      </c>
      <c r="F12" s="239">
        <v>15.662852407567396</v>
      </c>
      <c r="G12" s="239">
        <v>16.184012910975937</v>
      </c>
      <c r="H12" s="239">
        <v>16.901064040042652</v>
      </c>
      <c r="I12" s="239">
        <v>16.06640233712988</v>
      </c>
      <c r="J12" s="239">
        <v>15.077539039508487</v>
      </c>
      <c r="K12" s="239">
        <v>15.115708482507689</v>
      </c>
      <c r="L12" s="239">
        <v>14.690862879119221</v>
      </c>
      <c r="M12" s="239">
        <v>15.606769710367519</v>
      </c>
      <c r="N12" s="239">
        <v>14.478067781986262</v>
      </c>
      <c r="O12" s="239">
        <v>14.422972254344865</v>
      </c>
      <c r="P12" s="239">
        <v>12.815088708341978</v>
      </c>
      <c r="Q12" s="239">
        <v>12.980605131723333</v>
      </c>
      <c r="R12" s="239">
        <v>11.886094540338723</v>
      </c>
    </row>
    <row r="13" spans="1:18" x14ac:dyDescent="0.3">
      <c r="A13" s="227" t="s">
        <v>490</v>
      </c>
      <c r="B13" s="239">
        <v>0.76371759184630794</v>
      </c>
      <c r="C13" s="239">
        <v>0.79007180169083802</v>
      </c>
      <c r="D13" s="239">
        <v>0.87665539743126153</v>
      </c>
      <c r="E13" s="239">
        <v>0.92034421498209362</v>
      </c>
      <c r="F13" s="239">
        <v>0.97056370980365703</v>
      </c>
      <c r="G13" s="239">
        <v>0.84386231756108632</v>
      </c>
      <c r="H13" s="239">
        <v>0.83826910974365654</v>
      </c>
      <c r="I13" s="239">
        <v>1.104496733243715</v>
      </c>
      <c r="J13" s="239">
        <v>1.3419980640780835</v>
      </c>
      <c r="K13" s="239">
        <v>1.5508358280822565</v>
      </c>
      <c r="L13" s="239">
        <v>1.353607086350088</v>
      </c>
      <c r="M13" s="239">
        <v>1.3628086659036578</v>
      </c>
      <c r="N13" s="239">
        <v>1.4185280713629633</v>
      </c>
      <c r="O13" s="239">
        <v>1.555472055888284</v>
      </c>
      <c r="P13" s="239">
        <v>1.3794587619509271</v>
      </c>
      <c r="Q13" s="239">
        <v>1.4162293736808784</v>
      </c>
      <c r="R13" s="239">
        <v>1.3691762097017006</v>
      </c>
    </row>
    <row r="14" spans="1:18" x14ac:dyDescent="0.3">
      <c r="A14" s="227" t="s">
        <v>58</v>
      </c>
      <c r="B14" s="239">
        <v>5.0346027248123448</v>
      </c>
      <c r="C14" s="239">
        <v>5.0827100353011065</v>
      </c>
      <c r="D14" s="239">
        <v>4.8466808758429778</v>
      </c>
      <c r="E14" s="239">
        <v>5.425599043172304</v>
      </c>
      <c r="F14" s="239">
        <v>5.0218562210508333</v>
      </c>
      <c r="G14" s="239">
        <v>5.3048547205941334</v>
      </c>
      <c r="H14" s="239">
        <v>6.3433690130679148</v>
      </c>
      <c r="I14" s="239">
        <v>7.0767287128025114</v>
      </c>
      <c r="J14" s="239">
        <v>6.9429069576646292</v>
      </c>
      <c r="K14" s="239">
        <v>6.3918791608641872</v>
      </c>
      <c r="L14" s="239">
        <v>6.0344379218158544</v>
      </c>
      <c r="M14" s="239">
        <v>6.0097212741827928</v>
      </c>
      <c r="N14" s="239">
        <v>6.9013745887603619</v>
      </c>
      <c r="O14" s="239">
        <v>6.9447462311897574</v>
      </c>
      <c r="P14" s="239">
        <v>8.3584706857547975</v>
      </c>
      <c r="Q14" s="239">
        <v>7.6558418356058882</v>
      </c>
      <c r="R14" s="239">
        <v>7.666244372509448</v>
      </c>
    </row>
    <row r="15" spans="1:18" x14ac:dyDescent="0.3">
      <c r="A15" s="227" t="s">
        <v>59</v>
      </c>
      <c r="B15" s="239">
        <v>9.6336643309907242</v>
      </c>
      <c r="C15" s="239">
        <v>10.483648141219705</v>
      </c>
      <c r="D15" s="239">
        <v>9.7349398578789916</v>
      </c>
      <c r="E15" s="239">
        <v>9.673955853328259</v>
      </c>
      <c r="F15" s="239">
        <v>9.6703877269718053</v>
      </c>
      <c r="G15" s="239">
        <v>9.8104638515023339</v>
      </c>
      <c r="H15" s="239">
        <v>10.176441826955074</v>
      </c>
      <c r="I15" s="239">
        <v>10.190696947475358</v>
      </c>
      <c r="J15" s="239">
        <v>9.9496019812183949</v>
      </c>
      <c r="K15" s="239">
        <v>9.8659912794194025</v>
      </c>
      <c r="L15" s="239">
        <v>10.142937294874809</v>
      </c>
      <c r="M15" s="239">
        <v>10.369265887217733</v>
      </c>
      <c r="N15" s="239">
        <v>10.222658396739936</v>
      </c>
      <c r="O15" s="239">
        <v>9.9212977902094721</v>
      </c>
      <c r="P15" s="239">
        <v>10.41509910187607</v>
      </c>
      <c r="Q15" s="239">
        <v>11.190940961193148</v>
      </c>
      <c r="R15" s="239">
        <v>11.612133084032992</v>
      </c>
    </row>
    <row r="16" spans="1:18" x14ac:dyDescent="0.3">
      <c r="A16" s="227" t="s">
        <v>334</v>
      </c>
      <c r="B16" s="239">
        <v>5.7497284410669902</v>
      </c>
      <c r="C16" s="239">
        <v>5.9338831051050853</v>
      </c>
      <c r="D16" s="239">
        <v>6.1341379895191039</v>
      </c>
      <c r="E16" s="239">
        <v>6.0118943691832607</v>
      </c>
      <c r="F16" s="239">
        <v>5.3826644335949192</v>
      </c>
      <c r="G16" s="239">
        <v>5.5165656302582899</v>
      </c>
      <c r="H16" s="239">
        <v>5.9673228304245987</v>
      </c>
      <c r="I16" s="239">
        <v>6.2805313639388309</v>
      </c>
      <c r="J16" s="239">
        <v>6.8416208318609586</v>
      </c>
      <c r="K16" s="239">
        <v>6.835870483782891</v>
      </c>
      <c r="L16" s="239">
        <v>6.7369145486674196</v>
      </c>
      <c r="M16" s="239">
        <v>6.5691900949221891</v>
      </c>
      <c r="N16" s="239">
        <v>6.7344733299203527</v>
      </c>
      <c r="O16" s="239">
        <v>5.787557885190882</v>
      </c>
      <c r="P16" s="239">
        <v>5.2666221763337449</v>
      </c>
      <c r="Q16" s="239">
        <v>6.1125990075935475</v>
      </c>
      <c r="R16" s="239">
        <v>6.2480294897784274</v>
      </c>
    </row>
    <row r="17" spans="1:18" x14ac:dyDescent="0.3">
      <c r="A17" s="227" t="s">
        <v>491</v>
      </c>
      <c r="B17" s="239">
        <v>2.0316768124386444</v>
      </c>
      <c r="C17" s="239">
        <v>2.1037059416147135</v>
      </c>
      <c r="D17" s="239">
        <v>2.1736268215133028</v>
      </c>
      <c r="E17" s="239">
        <v>2.1927401945678384</v>
      </c>
      <c r="F17" s="239">
        <v>2.2917192662581849</v>
      </c>
      <c r="G17" s="239">
        <v>2.5228532900548326</v>
      </c>
      <c r="H17" s="239">
        <v>2.850439450823524</v>
      </c>
      <c r="I17" s="239">
        <v>3.1294909511995468</v>
      </c>
      <c r="J17" s="239">
        <v>3.1512417078885537</v>
      </c>
      <c r="K17" s="239">
        <v>3.2658506408290884</v>
      </c>
      <c r="L17" s="239">
        <v>3.3378430102776226</v>
      </c>
      <c r="M17" s="239">
        <v>3.5562874133867042</v>
      </c>
      <c r="N17" s="239">
        <v>3.5665174311590331</v>
      </c>
      <c r="O17" s="239">
        <v>2.0528142537974947</v>
      </c>
      <c r="P17" s="239">
        <v>2.4907706307853652</v>
      </c>
      <c r="Q17" s="239">
        <v>3.1363865650422444</v>
      </c>
      <c r="R17" s="239">
        <v>3.4838909669696312</v>
      </c>
    </row>
    <row r="18" spans="1:18" x14ac:dyDescent="0.3">
      <c r="A18" s="227" t="s">
        <v>492</v>
      </c>
      <c r="B18" s="239">
        <v>2.6338890222318434</v>
      </c>
      <c r="C18" s="239">
        <v>2.6621621679897984</v>
      </c>
      <c r="D18" s="239">
        <v>2.4234657761424052</v>
      </c>
      <c r="E18" s="239">
        <v>2.2825886244354741</v>
      </c>
      <c r="F18" s="239">
        <v>2.1369164868696653</v>
      </c>
      <c r="G18" s="239">
        <v>2.1241562304621411</v>
      </c>
      <c r="H18" s="239">
        <v>2.1729081758466813</v>
      </c>
      <c r="I18" s="239">
        <v>2.1940903956496927</v>
      </c>
      <c r="J18" s="239">
        <v>2.1122803163871753</v>
      </c>
      <c r="K18" s="239">
        <v>2.0849372556895061</v>
      </c>
      <c r="L18" s="239">
        <v>2.1876072761677365</v>
      </c>
      <c r="M18" s="239">
        <v>2.2407488039763428</v>
      </c>
      <c r="N18" s="239">
        <v>2.2482748010387485</v>
      </c>
      <c r="O18" s="239">
        <v>2.3515270362145508</v>
      </c>
      <c r="P18" s="239">
        <v>2.0905514655171196</v>
      </c>
      <c r="Q18" s="239">
        <v>2.0388414064310858</v>
      </c>
      <c r="R18" s="239">
        <v>1.8331180253415791</v>
      </c>
    </row>
    <row r="19" spans="1:18" x14ac:dyDescent="0.3">
      <c r="A19" s="227" t="s">
        <v>335</v>
      </c>
      <c r="B19" s="239">
        <v>3.7849526930517858</v>
      </c>
      <c r="C19" s="239">
        <v>3.7690142889363023</v>
      </c>
      <c r="D19" s="239">
        <v>4.3686067181172472</v>
      </c>
      <c r="E19" s="239">
        <v>4.0479314997622406</v>
      </c>
      <c r="F19" s="239">
        <v>3.9042224871208009</v>
      </c>
      <c r="G19" s="239">
        <v>3.9799028443947488</v>
      </c>
      <c r="H19" s="239">
        <v>4.2918567629223148</v>
      </c>
      <c r="I19" s="239">
        <v>4.9212536892599221</v>
      </c>
      <c r="J19" s="239">
        <v>4.8414005122522612</v>
      </c>
      <c r="K19" s="239">
        <v>4.8795683442279412</v>
      </c>
      <c r="L19" s="239">
        <v>4.9085429291363347</v>
      </c>
      <c r="M19" s="239">
        <v>4.9920847846362744</v>
      </c>
      <c r="N19" s="239">
        <v>4.8761241193147775</v>
      </c>
      <c r="O19" s="239">
        <v>5.1445161125215151</v>
      </c>
      <c r="P19" s="239">
        <v>4.5377834562702262</v>
      </c>
      <c r="Q19" s="239">
        <v>4.5772390840449786</v>
      </c>
      <c r="R19" s="239">
        <v>4.3941300148972244</v>
      </c>
    </row>
    <row r="20" spans="1:18" x14ac:dyDescent="0.3">
      <c r="A20" s="227" t="s">
        <v>136</v>
      </c>
      <c r="B20" s="239">
        <v>19.3600514299367</v>
      </c>
      <c r="C20" s="239">
        <v>19.143345189082179</v>
      </c>
      <c r="D20" s="239">
        <v>19.56154753278264</v>
      </c>
      <c r="E20" s="239">
        <v>18.393759298133254</v>
      </c>
      <c r="F20" s="239">
        <v>17.356397409562788</v>
      </c>
      <c r="G20" s="239">
        <v>17.716242888848186</v>
      </c>
      <c r="H20" s="239">
        <v>19.242372902956692</v>
      </c>
      <c r="I20" s="239">
        <v>20.55103867615264</v>
      </c>
      <c r="J20" s="239">
        <v>20.600745469700975</v>
      </c>
      <c r="K20" s="239">
        <v>20.948041869380383</v>
      </c>
      <c r="L20" s="239">
        <v>21.363838158906979</v>
      </c>
      <c r="M20" s="239">
        <v>22.473114936835621</v>
      </c>
      <c r="N20" s="239">
        <v>23.083077098554998</v>
      </c>
      <c r="O20" s="239">
        <v>22.676212918410606</v>
      </c>
      <c r="P20" s="239">
        <v>21.121775077321555</v>
      </c>
      <c r="Q20" s="239">
        <v>21.671883333813472</v>
      </c>
      <c r="R20" s="239">
        <v>22.451868926150379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100.00000000000001</v>
      </c>
      <c r="E22" s="125">
        <v>100</v>
      </c>
      <c r="F22" s="125">
        <v>100.00000000000001</v>
      </c>
      <c r="G22" s="125">
        <v>99.999999999999972</v>
      </c>
      <c r="H22" s="125">
        <v>100.00000000000001</v>
      </c>
      <c r="I22" s="125">
        <v>100.00000000000001</v>
      </c>
      <c r="J22" s="125">
        <v>100</v>
      </c>
      <c r="K22" s="125">
        <v>100</v>
      </c>
      <c r="L22" s="125">
        <v>100</v>
      </c>
      <c r="M22" s="125">
        <v>100</v>
      </c>
      <c r="N22" s="125">
        <v>99.999999999999986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sheetPr codeName="Hoja251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582</v>
      </c>
      <c r="B1" s="90"/>
      <c r="C1" s="90"/>
      <c r="D1" s="90"/>
      <c r="E1" s="90"/>
      <c r="F1" s="81"/>
      <c r="G1" s="84"/>
      <c r="H1" s="122">
        <v>256</v>
      </c>
      <c r="I1" s="78"/>
    </row>
    <row r="2" spans="1:18" ht="18" x14ac:dyDescent="0.3">
      <c r="A2" s="229" t="s">
        <v>102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3.495365061141058</v>
      </c>
      <c r="D9" s="239">
        <v>7.9673323030120287</v>
      </c>
      <c r="E9" s="239">
        <v>0.23602447418416261</v>
      </c>
      <c r="F9" s="239">
        <v>8.681196611580603</v>
      </c>
      <c r="G9" s="239">
        <v>-4.3704620577877762</v>
      </c>
      <c r="H9" s="239">
        <v>1.7170116248424989</v>
      </c>
      <c r="I9" s="239">
        <v>7.329843589892107</v>
      </c>
      <c r="J9" s="239">
        <v>7.6704123592682407</v>
      </c>
      <c r="K9" s="239">
        <v>9.7012746679761932</v>
      </c>
      <c r="L9" s="239">
        <v>3.0610089675276981</v>
      </c>
      <c r="M9" s="239">
        <v>-10.171502360504391</v>
      </c>
      <c r="N9" s="239">
        <v>1.5485283177517886</v>
      </c>
      <c r="O9" s="239">
        <v>0.83217045210564322</v>
      </c>
      <c r="P9" s="239">
        <v>5.803435665703006</v>
      </c>
      <c r="Q9" s="239">
        <v>-1.0372576427878215</v>
      </c>
      <c r="R9" s="239">
        <v>11.527088448020635</v>
      </c>
    </row>
    <row r="10" spans="1:18" x14ac:dyDescent="0.3">
      <c r="A10" s="227" t="s">
        <v>77</v>
      </c>
      <c r="B10" s="240" t="s">
        <v>440</v>
      </c>
      <c r="C10" s="239">
        <v>-14.804702129973052</v>
      </c>
      <c r="D10" s="239">
        <v>15.336221047392399</v>
      </c>
      <c r="E10" s="239">
        <v>77.021823013083463</v>
      </c>
      <c r="F10" s="239">
        <v>-26.067466309176908</v>
      </c>
      <c r="G10" s="239">
        <v>-14.489827055421827</v>
      </c>
      <c r="H10" s="239">
        <v>45.498374470785677</v>
      </c>
      <c r="I10" s="239">
        <v>-2.3433084516902625</v>
      </c>
      <c r="J10" s="239">
        <v>14.220180803793951</v>
      </c>
      <c r="K10" s="239">
        <v>5.1898077382474384</v>
      </c>
      <c r="L10" s="239">
        <v>-8.2816051763168872</v>
      </c>
      <c r="M10" s="239">
        <v>9.0378828535216655</v>
      </c>
      <c r="N10" s="239">
        <v>-7.0305442649244014</v>
      </c>
      <c r="O10" s="239">
        <v>-1.2152019218289212</v>
      </c>
      <c r="P10" s="239">
        <v>19.34957984202228</v>
      </c>
      <c r="Q10" s="239">
        <v>8.4943193591368242</v>
      </c>
      <c r="R10" s="239">
        <v>19.064969634161017</v>
      </c>
    </row>
    <row r="11" spans="1:18" x14ac:dyDescent="0.3">
      <c r="A11" s="227" t="s">
        <v>489</v>
      </c>
      <c r="B11" s="240" t="s">
        <v>440</v>
      </c>
      <c r="C11" s="239">
        <v>3.3216230347359499</v>
      </c>
      <c r="D11" s="239">
        <v>15.724871063234076</v>
      </c>
      <c r="E11" s="239">
        <v>32.115886036545106</v>
      </c>
      <c r="F11" s="239">
        <v>33.849723711951299</v>
      </c>
      <c r="G11" s="239">
        <v>-4.6661264993445855</v>
      </c>
      <c r="H11" s="239">
        <v>-18.421313417761681</v>
      </c>
      <c r="I11" s="239">
        <v>-10.749713884414973</v>
      </c>
      <c r="J11" s="239">
        <v>7.7912659085903897</v>
      </c>
      <c r="K11" s="239">
        <v>10.043748939558711</v>
      </c>
      <c r="L11" s="239">
        <v>5.7171773261851797</v>
      </c>
      <c r="M11" s="239">
        <v>-2.9879565725570245</v>
      </c>
      <c r="N11" s="239">
        <v>6.8559042267926031</v>
      </c>
      <c r="O11" s="239">
        <v>37.58419269527667</v>
      </c>
      <c r="P11" s="239">
        <v>30.631582096009879</v>
      </c>
      <c r="Q11" s="239">
        <v>-11.57586580050652</v>
      </c>
      <c r="R11" s="239">
        <v>7.1163750851137308</v>
      </c>
    </row>
    <row r="12" spans="1:18" x14ac:dyDescent="0.3">
      <c r="A12" s="227" t="s">
        <v>56</v>
      </c>
      <c r="B12" s="240" t="s">
        <v>440</v>
      </c>
      <c r="C12" s="239">
        <v>1.6386489500444128</v>
      </c>
      <c r="D12" s="239">
        <v>10.364603190098336</v>
      </c>
      <c r="E12" s="239">
        <v>6.9246774827636699</v>
      </c>
      <c r="F12" s="239">
        <v>-1.6690622151636632</v>
      </c>
      <c r="G12" s="239">
        <v>4.3860671023621336</v>
      </c>
      <c r="H12" s="239">
        <v>0.45324741483470632</v>
      </c>
      <c r="I12" s="239">
        <v>-0.66039005944932683</v>
      </c>
      <c r="J12" s="239">
        <v>3.1639020157206375</v>
      </c>
      <c r="K12" s="239">
        <v>8.2847660998134813</v>
      </c>
      <c r="L12" s="239">
        <v>-0.40583665645661426</v>
      </c>
      <c r="M12" s="239">
        <v>-1.039135814078989</v>
      </c>
      <c r="N12" s="239">
        <v>-0.61170213499907788</v>
      </c>
      <c r="O12" s="239">
        <v>6.1087692153654984</v>
      </c>
      <c r="P12" s="239">
        <v>-8.8052444244392092</v>
      </c>
      <c r="Q12" s="239">
        <v>9.9586610709982608</v>
      </c>
      <c r="R12" s="239">
        <v>12.340466754405497</v>
      </c>
    </row>
    <row r="13" spans="1:18" x14ac:dyDescent="0.3">
      <c r="A13" s="227" t="s">
        <v>490</v>
      </c>
      <c r="B13" s="240" t="s">
        <v>440</v>
      </c>
      <c r="C13" s="239">
        <v>9.714261271280705</v>
      </c>
      <c r="D13" s="239">
        <v>10.394491942074453</v>
      </c>
      <c r="E13" s="239">
        <v>0.2672366491981677</v>
      </c>
      <c r="F13" s="239">
        <v>6.4509845905795089</v>
      </c>
      <c r="G13" s="239">
        <v>5.0803313579813789</v>
      </c>
      <c r="H13" s="239">
        <v>1.8279281974492108</v>
      </c>
      <c r="I13" s="239">
        <v>7.6965764604939579</v>
      </c>
      <c r="J13" s="239">
        <v>8.5865655017055786</v>
      </c>
      <c r="K13" s="239">
        <v>14.679732998231287</v>
      </c>
      <c r="L13" s="239">
        <v>-2.9289479172007304E-2</v>
      </c>
      <c r="M13" s="239">
        <v>5.7803613019995481</v>
      </c>
      <c r="N13" s="239">
        <v>5.8977311512876867</v>
      </c>
      <c r="O13" s="239">
        <v>6.5151192113218883</v>
      </c>
      <c r="P13" s="239">
        <v>-1.8068133827799926</v>
      </c>
      <c r="Q13" s="239">
        <v>2.460287144109131</v>
      </c>
      <c r="R13" s="239">
        <v>5.0838020901248626</v>
      </c>
    </row>
    <row r="14" spans="1:18" x14ac:dyDescent="0.3">
      <c r="A14" s="227" t="s">
        <v>58</v>
      </c>
      <c r="B14" s="240" t="s">
        <v>440</v>
      </c>
      <c r="C14" s="239">
        <v>4.0438204556833028</v>
      </c>
      <c r="D14" s="239">
        <v>1.5370848141512425</v>
      </c>
      <c r="E14" s="239">
        <v>2.9229697286853309</v>
      </c>
      <c r="F14" s="239">
        <v>3.1316154646594327</v>
      </c>
      <c r="G14" s="239">
        <v>3.552946712722644</v>
      </c>
      <c r="H14" s="239">
        <v>3.9275266611710009</v>
      </c>
      <c r="I14" s="239">
        <v>7.0554296638485994</v>
      </c>
      <c r="J14" s="239">
        <v>9.0393286887612447</v>
      </c>
      <c r="K14" s="239">
        <v>3.3198585615696175</v>
      </c>
      <c r="L14" s="239">
        <v>3.3874373478829369</v>
      </c>
      <c r="M14" s="239">
        <v>4.4590314866552774</v>
      </c>
      <c r="N14" s="239">
        <v>1.7087602611297399</v>
      </c>
      <c r="O14" s="239">
        <v>8.9929932230515135</v>
      </c>
      <c r="P14" s="239">
        <v>3.0156536617082565</v>
      </c>
      <c r="Q14" s="239">
        <v>7.1451521084656235</v>
      </c>
      <c r="R14" s="239">
        <v>10.136561732485035</v>
      </c>
    </row>
    <row r="15" spans="1:18" x14ac:dyDescent="0.3">
      <c r="A15" s="227" t="s">
        <v>59</v>
      </c>
      <c r="B15" s="240" t="s">
        <v>440</v>
      </c>
      <c r="C15" s="239">
        <v>9.7287527501296154</v>
      </c>
      <c r="D15" s="239">
        <v>0.81548373298878118</v>
      </c>
      <c r="E15" s="239">
        <v>1.489132350697119</v>
      </c>
      <c r="F15" s="239">
        <v>5.4890837074399457</v>
      </c>
      <c r="G15" s="239">
        <v>0.30179707581218906</v>
      </c>
      <c r="H15" s="239">
        <v>5.1441675080994287E-2</v>
      </c>
      <c r="I15" s="239">
        <v>1.2433928817537208</v>
      </c>
      <c r="J15" s="239">
        <v>2.4199594023042437</v>
      </c>
      <c r="K15" s="239">
        <v>3.145575382888353</v>
      </c>
      <c r="L15" s="239">
        <v>5.8721854477324911</v>
      </c>
      <c r="M15" s="239">
        <v>2.5449679832149315</v>
      </c>
      <c r="N15" s="239">
        <v>1.4065736736741599</v>
      </c>
      <c r="O15" s="239">
        <v>8.8574272889954102</v>
      </c>
      <c r="P15" s="239">
        <v>5.8471232436960037</v>
      </c>
      <c r="Q15" s="239">
        <v>8.5714968163096898</v>
      </c>
      <c r="R15" s="239">
        <v>10.549604778721772</v>
      </c>
    </row>
    <row r="16" spans="1:18" x14ac:dyDescent="0.3">
      <c r="A16" s="227" t="s">
        <v>334</v>
      </c>
      <c r="B16" s="240" t="s">
        <v>440</v>
      </c>
      <c r="C16" s="239">
        <v>7.0381026360796426</v>
      </c>
      <c r="D16" s="239">
        <v>15.460898249969787</v>
      </c>
      <c r="E16" s="239">
        <v>-3.0407623140496582</v>
      </c>
      <c r="F16" s="239">
        <v>-5.1652856794563888</v>
      </c>
      <c r="G16" s="239">
        <v>2.8075600812097861</v>
      </c>
      <c r="H16" s="239">
        <v>4.8423605900437536</v>
      </c>
      <c r="I16" s="239">
        <v>5.8165958544230847</v>
      </c>
      <c r="J16" s="239">
        <v>12.960792782870783</v>
      </c>
      <c r="K16" s="239">
        <v>4.4846532379638546</v>
      </c>
      <c r="L16" s="239">
        <v>-1.0817106353782009</v>
      </c>
      <c r="M16" s="239">
        <v>-3.175370846496179</v>
      </c>
      <c r="N16" s="239">
        <v>5.0382592571183977</v>
      </c>
      <c r="O16" s="239">
        <v>11.411750457879947</v>
      </c>
      <c r="P16" s="239">
        <v>-8.586599130461579</v>
      </c>
      <c r="Q16" s="239">
        <v>12.301313602701654</v>
      </c>
      <c r="R16" s="239">
        <v>9.1488803492464967</v>
      </c>
    </row>
    <row r="17" spans="1:18" x14ac:dyDescent="0.3">
      <c r="A17" s="227" t="s">
        <v>491</v>
      </c>
      <c r="B17" s="240" t="s">
        <v>440</v>
      </c>
      <c r="C17" s="239">
        <v>5.2801149379217946</v>
      </c>
      <c r="D17" s="239">
        <v>11.084950047276124</v>
      </c>
      <c r="E17" s="239">
        <v>6.4519360462040396</v>
      </c>
      <c r="F17" s="239">
        <v>7.7805118874895101</v>
      </c>
      <c r="G17" s="239">
        <v>8.3126393169213202</v>
      </c>
      <c r="H17" s="239">
        <v>6.7365492641709608</v>
      </c>
      <c r="I17" s="239">
        <v>6.1675886395833714</v>
      </c>
      <c r="J17" s="239">
        <v>5.3944361801153633</v>
      </c>
      <c r="K17" s="239">
        <v>8.2696678451057011</v>
      </c>
      <c r="L17" s="239">
        <v>6.1173374403562093</v>
      </c>
      <c r="M17" s="239">
        <v>5.2955654162402936</v>
      </c>
      <c r="N17" s="239">
        <v>1.7791248393930914</v>
      </c>
      <c r="O17" s="239">
        <v>7.5793419717010266</v>
      </c>
      <c r="P17" s="239">
        <v>-1.4786848117552438</v>
      </c>
      <c r="Q17" s="239">
        <v>8.5862775874840906</v>
      </c>
      <c r="R17" s="239">
        <v>17.685402000638661</v>
      </c>
    </row>
    <row r="18" spans="1:18" x14ac:dyDescent="0.3">
      <c r="A18" s="227" t="s">
        <v>492</v>
      </c>
      <c r="B18" s="240" t="s">
        <v>440</v>
      </c>
      <c r="C18" s="239">
        <v>-5.2012469478953847</v>
      </c>
      <c r="D18" s="239">
        <v>-8.7854892985822346</v>
      </c>
      <c r="E18" s="239">
        <v>-4.0657668009203292</v>
      </c>
      <c r="F18" s="239">
        <v>-7.2678490304423917</v>
      </c>
      <c r="G18" s="239">
        <v>-6.5674073356699409</v>
      </c>
      <c r="H18" s="239">
        <v>-3.6385884573555245</v>
      </c>
      <c r="I18" s="239">
        <v>-3.9348821790718347</v>
      </c>
      <c r="J18" s="239">
        <v>-4.4471057753650598</v>
      </c>
      <c r="K18" s="239">
        <v>-3.841302817550158</v>
      </c>
      <c r="L18" s="239">
        <v>-1.4734689559046217</v>
      </c>
      <c r="M18" s="239">
        <v>-2.1841291146782424</v>
      </c>
      <c r="N18" s="239">
        <v>-1.9013219379177144</v>
      </c>
      <c r="O18" s="239">
        <v>-3.9390377056220132</v>
      </c>
      <c r="P18" s="239">
        <v>-7.7881407950599879</v>
      </c>
      <c r="Q18" s="239">
        <v>-1.1574169847776119</v>
      </c>
      <c r="R18" s="239">
        <v>4.193230456661027</v>
      </c>
    </row>
    <row r="19" spans="1:18" x14ac:dyDescent="0.3">
      <c r="A19" s="227" t="s">
        <v>335</v>
      </c>
      <c r="B19" s="240" t="s">
        <v>440</v>
      </c>
      <c r="C19" s="239">
        <v>5.8828517924949466</v>
      </c>
      <c r="D19" s="239">
        <v>2.6653985411493295</v>
      </c>
      <c r="E19" s="239">
        <v>1.3800523150751474</v>
      </c>
      <c r="F19" s="239">
        <v>4.328652144617223</v>
      </c>
      <c r="G19" s="239">
        <v>3.1745133127670186</v>
      </c>
      <c r="H19" s="239">
        <v>6.0377418448953364</v>
      </c>
      <c r="I19" s="239">
        <v>8.1690325318202213</v>
      </c>
      <c r="J19" s="239">
        <v>2.692639060199383</v>
      </c>
      <c r="K19" s="239">
        <v>2.4522349617950994</v>
      </c>
      <c r="L19" s="239">
        <v>1.7145079731435402</v>
      </c>
      <c r="M19" s="239">
        <v>0.28188509484417068</v>
      </c>
      <c r="N19" s="239">
        <v>-0.71674155562197939</v>
      </c>
      <c r="O19" s="239">
        <v>1.3656847459446766</v>
      </c>
      <c r="P19" s="239">
        <v>-0.4867084548132965</v>
      </c>
      <c r="Q19" s="239">
        <v>4.7166204710966468</v>
      </c>
      <c r="R19" s="239">
        <v>1.2795969024062686</v>
      </c>
    </row>
    <row r="20" spans="1:18" x14ac:dyDescent="0.3">
      <c r="A20" s="227" t="s">
        <v>136</v>
      </c>
      <c r="B20" s="240" t="s">
        <v>440</v>
      </c>
      <c r="C20" s="239">
        <v>3.3409469281007347</v>
      </c>
      <c r="D20" s="239">
        <v>4.1796421099219856</v>
      </c>
      <c r="E20" s="239">
        <v>2.1068759447577747</v>
      </c>
      <c r="F20" s="239">
        <v>2.0515712766745651</v>
      </c>
      <c r="G20" s="239">
        <v>5.1665808519932455</v>
      </c>
      <c r="H20" s="239">
        <v>4.9182280686147664</v>
      </c>
      <c r="I20" s="239">
        <v>4.2225901406212785</v>
      </c>
      <c r="J20" s="239">
        <v>2.6490094640517299</v>
      </c>
      <c r="K20" s="239">
        <v>4.9221243186316173</v>
      </c>
      <c r="L20" s="239">
        <v>3.8399804816711196</v>
      </c>
      <c r="M20" s="239">
        <v>3.290210634968858</v>
      </c>
      <c r="N20" s="239">
        <v>3.4257995679650719</v>
      </c>
      <c r="O20" s="239">
        <v>2.7665307990617265</v>
      </c>
      <c r="P20" s="239">
        <v>1.1197972806483563</v>
      </c>
      <c r="Q20" s="239">
        <v>6.308915045970906</v>
      </c>
      <c r="R20" s="239">
        <v>10.305999093498627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3.6941059874211959</v>
      </c>
      <c r="D22" s="125">
        <v>7.705613232191439</v>
      </c>
      <c r="E22" s="125">
        <v>7.1003450010289555</v>
      </c>
      <c r="F22" s="125">
        <v>7.5018788588272685</v>
      </c>
      <c r="G22" s="125">
        <v>0.78400673133720034</v>
      </c>
      <c r="H22" s="125">
        <v>-2.3550010865585449</v>
      </c>
      <c r="I22" s="125">
        <v>1.0145763004907309</v>
      </c>
      <c r="J22" s="125">
        <v>5.1845679120792596</v>
      </c>
      <c r="K22" s="125">
        <v>6.023413697348289</v>
      </c>
      <c r="L22" s="125">
        <v>2.5293169956219543</v>
      </c>
      <c r="M22" s="125">
        <v>-1.4467391569961308</v>
      </c>
      <c r="N22" s="125">
        <v>1.7402744773155234</v>
      </c>
      <c r="O22" s="125">
        <v>6.0268786271095536</v>
      </c>
      <c r="P22" s="125">
        <v>4.41830300745778</v>
      </c>
      <c r="Q22" s="125">
        <v>3.2446834252147596</v>
      </c>
      <c r="R22" s="125">
        <v>10.977931656523282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sheetPr codeName="Hoja252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581</v>
      </c>
      <c r="B1" s="90"/>
      <c r="C1" s="90"/>
      <c r="D1" s="90"/>
      <c r="E1" s="90"/>
      <c r="F1" s="81"/>
      <c r="G1" s="84"/>
      <c r="H1" s="122">
        <v>257</v>
      </c>
      <c r="I1" s="32"/>
    </row>
    <row r="2" spans="1:18" ht="18" x14ac:dyDescent="0.3">
      <c r="A2" s="229" t="s">
        <v>87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755879</v>
      </c>
      <c r="C9" s="235">
        <v>875268</v>
      </c>
      <c r="D9" s="235">
        <v>915673</v>
      </c>
      <c r="E9" s="235">
        <v>902003</v>
      </c>
      <c r="F9" s="235">
        <v>861423</v>
      </c>
      <c r="G9" s="235">
        <v>933796</v>
      </c>
      <c r="H9" s="235">
        <v>852134</v>
      </c>
      <c r="I9" s="235">
        <v>850675</v>
      </c>
      <c r="J9" s="235">
        <v>920856</v>
      </c>
      <c r="K9" s="235">
        <v>908579</v>
      </c>
      <c r="L9" s="235">
        <v>914714</v>
      </c>
      <c r="M9" s="235">
        <v>1025465</v>
      </c>
      <c r="N9" s="235">
        <v>1066100</v>
      </c>
      <c r="O9" s="235">
        <v>1199093</v>
      </c>
      <c r="P9" s="235">
        <v>1366140</v>
      </c>
      <c r="Q9" s="235">
        <v>1494481</v>
      </c>
      <c r="R9" s="235">
        <v>1286214</v>
      </c>
    </row>
    <row r="10" spans="1:18" x14ac:dyDescent="0.3">
      <c r="A10" s="227" t="s">
        <v>77</v>
      </c>
      <c r="B10" s="235">
        <v>31838</v>
      </c>
      <c r="C10" s="235">
        <v>40328</v>
      </c>
      <c r="D10" s="235">
        <v>34180</v>
      </c>
      <c r="E10" s="235">
        <v>29860</v>
      </c>
      <c r="F10" s="235">
        <v>21241</v>
      </c>
      <c r="G10" s="235">
        <v>19673</v>
      </c>
      <c r="H10" s="235">
        <v>18212</v>
      </c>
      <c r="I10" s="235">
        <v>28063</v>
      </c>
      <c r="J10" s="235">
        <v>59254</v>
      </c>
      <c r="K10" s="235">
        <v>55096</v>
      </c>
      <c r="L10" s="235">
        <v>41966</v>
      </c>
      <c r="M10" s="235">
        <v>39744</v>
      </c>
      <c r="N10" s="235">
        <v>42285</v>
      </c>
      <c r="O10" s="235">
        <v>33446</v>
      </c>
      <c r="P10" s="235">
        <v>34156</v>
      </c>
      <c r="Q10" s="235">
        <v>27450</v>
      </c>
      <c r="R10" s="235">
        <v>20823</v>
      </c>
    </row>
    <row r="11" spans="1:18" x14ac:dyDescent="0.3">
      <c r="A11" s="227" t="s">
        <v>489</v>
      </c>
      <c r="B11" s="235">
        <v>17853</v>
      </c>
      <c r="C11" s="235">
        <v>20046</v>
      </c>
      <c r="D11" s="235">
        <v>20904</v>
      </c>
      <c r="E11" s="235">
        <v>24312</v>
      </c>
      <c r="F11" s="235">
        <v>25262</v>
      </c>
      <c r="G11" s="235">
        <v>25213</v>
      </c>
      <c r="H11" s="235">
        <v>33229</v>
      </c>
      <c r="I11" s="235">
        <v>34432</v>
      </c>
      <c r="J11" s="235">
        <v>32792</v>
      </c>
      <c r="K11" s="235">
        <v>32592</v>
      </c>
      <c r="L11" s="235">
        <v>32614</v>
      </c>
      <c r="M11" s="235">
        <v>33833</v>
      </c>
      <c r="N11" s="235">
        <v>34618</v>
      </c>
      <c r="O11" s="235">
        <v>30256</v>
      </c>
      <c r="P11" s="235">
        <v>35041</v>
      </c>
      <c r="Q11" s="235">
        <v>35061</v>
      </c>
      <c r="R11" s="235">
        <v>37534</v>
      </c>
    </row>
    <row r="12" spans="1:18" x14ac:dyDescent="0.3">
      <c r="A12" s="227" t="s">
        <v>56</v>
      </c>
      <c r="B12" s="235">
        <v>831876</v>
      </c>
      <c r="C12" s="235">
        <v>915632</v>
      </c>
      <c r="D12" s="235">
        <v>916879</v>
      </c>
      <c r="E12" s="235">
        <v>1009476</v>
      </c>
      <c r="F12" s="235">
        <v>1053660</v>
      </c>
      <c r="G12" s="235">
        <v>1117629</v>
      </c>
      <c r="H12" s="235">
        <v>1141557</v>
      </c>
      <c r="I12" s="235">
        <v>1116504</v>
      </c>
      <c r="J12" s="235">
        <v>1116558</v>
      </c>
      <c r="K12" s="235">
        <v>1121279</v>
      </c>
      <c r="L12" s="235">
        <v>1119451</v>
      </c>
      <c r="M12" s="235">
        <v>1212165</v>
      </c>
      <c r="N12" s="235">
        <v>1214470</v>
      </c>
      <c r="O12" s="235">
        <v>1068930</v>
      </c>
      <c r="P12" s="235">
        <v>1259735</v>
      </c>
      <c r="Q12" s="235">
        <v>1283316</v>
      </c>
      <c r="R12" s="235">
        <v>1014918</v>
      </c>
    </row>
    <row r="13" spans="1:18" x14ac:dyDescent="0.3">
      <c r="A13" s="227" t="s">
        <v>490</v>
      </c>
      <c r="B13" s="235">
        <v>80649</v>
      </c>
      <c r="C13" s="235">
        <v>86242</v>
      </c>
      <c r="D13" s="235">
        <v>86740</v>
      </c>
      <c r="E13" s="235">
        <v>90852</v>
      </c>
      <c r="F13" s="235">
        <v>95963</v>
      </c>
      <c r="G13" s="235">
        <v>99813</v>
      </c>
      <c r="H13" s="235">
        <v>101293</v>
      </c>
      <c r="I13" s="235">
        <v>99062</v>
      </c>
      <c r="J13" s="235">
        <v>128245</v>
      </c>
      <c r="K13" s="235">
        <v>127661</v>
      </c>
      <c r="L13" s="235">
        <v>120185</v>
      </c>
      <c r="M13" s="235">
        <v>126664</v>
      </c>
      <c r="N13" s="235">
        <v>132499</v>
      </c>
      <c r="O13" s="235">
        <v>130917</v>
      </c>
      <c r="P13" s="235">
        <v>140910</v>
      </c>
      <c r="Q13" s="235">
        <v>154336</v>
      </c>
      <c r="R13" s="235">
        <v>158875</v>
      </c>
    </row>
    <row r="14" spans="1:18" x14ac:dyDescent="0.3">
      <c r="A14" s="227" t="s">
        <v>58</v>
      </c>
      <c r="B14" s="235">
        <v>418482</v>
      </c>
      <c r="C14" s="235">
        <v>463466</v>
      </c>
      <c r="D14" s="235">
        <v>584967</v>
      </c>
      <c r="E14" s="235">
        <v>650113</v>
      </c>
      <c r="F14" s="235">
        <v>732959</v>
      </c>
      <c r="G14" s="235">
        <v>900032</v>
      </c>
      <c r="H14" s="235">
        <v>927056</v>
      </c>
      <c r="I14" s="235">
        <v>910936</v>
      </c>
      <c r="J14" s="235">
        <v>941878</v>
      </c>
      <c r="K14" s="235">
        <v>939801</v>
      </c>
      <c r="L14" s="235">
        <v>1048099</v>
      </c>
      <c r="M14" s="235">
        <v>978536</v>
      </c>
      <c r="N14" s="235">
        <v>895840</v>
      </c>
      <c r="O14" s="235">
        <v>924976</v>
      </c>
      <c r="P14" s="235">
        <v>1339000</v>
      </c>
      <c r="Q14" s="235">
        <v>1167081</v>
      </c>
      <c r="R14" s="235">
        <v>908387</v>
      </c>
    </row>
    <row r="15" spans="1:18" x14ac:dyDescent="0.3">
      <c r="A15" s="227" t="s">
        <v>59</v>
      </c>
      <c r="B15" s="235">
        <v>1282361</v>
      </c>
      <c r="C15" s="235">
        <v>1440673</v>
      </c>
      <c r="D15" s="235">
        <v>1448107</v>
      </c>
      <c r="E15" s="235">
        <v>1615935</v>
      </c>
      <c r="F15" s="235">
        <v>1704455</v>
      </c>
      <c r="G15" s="235">
        <v>1901226</v>
      </c>
      <c r="H15" s="235">
        <v>1995209</v>
      </c>
      <c r="I15" s="235">
        <v>2006578</v>
      </c>
      <c r="J15" s="235">
        <v>2059541</v>
      </c>
      <c r="K15" s="235">
        <v>2105715</v>
      </c>
      <c r="L15" s="235">
        <v>2134161</v>
      </c>
      <c r="M15" s="235">
        <v>2200071</v>
      </c>
      <c r="N15" s="235">
        <v>2256986</v>
      </c>
      <c r="O15" s="235">
        <v>1984994</v>
      </c>
      <c r="P15" s="235">
        <v>2352376</v>
      </c>
      <c r="Q15" s="235">
        <v>2427108</v>
      </c>
      <c r="R15" s="235">
        <v>2459418</v>
      </c>
    </row>
    <row r="16" spans="1:18" x14ac:dyDescent="0.3">
      <c r="A16" s="227" t="s">
        <v>334</v>
      </c>
      <c r="B16" s="235">
        <v>541745</v>
      </c>
      <c r="C16" s="235">
        <v>584184</v>
      </c>
      <c r="D16" s="235">
        <v>563810</v>
      </c>
      <c r="E16" s="235">
        <v>640086</v>
      </c>
      <c r="F16" s="235">
        <v>712177</v>
      </c>
      <c r="G16" s="235">
        <v>760377</v>
      </c>
      <c r="H16" s="235">
        <v>805300</v>
      </c>
      <c r="I16" s="235">
        <v>821911</v>
      </c>
      <c r="J16" s="235">
        <v>848677</v>
      </c>
      <c r="K16" s="235">
        <v>886807</v>
      </c>
      <c r="L16" s="235">
        <v>904280</v>
      </c>
      <c r="M16" s="235">
        <v>959732</v>
      </c>
      <c r="N16" s="235">
        <v>982504</v>
      </c>
      <c r="O16" s="235">
        <v>756246</v>
      </c>
      <c r="P16" s="235">
        <v>907697</v>
      </c>
      <c r="Q16" s="235">
        <v>993321</v>
      </c>
      <c r="R16" s="235">
        <v>997211</v>
      </c>
    </row>
    <row r="17" spans="1:18" x14ac:dyDescent="0.3">
      <c r="A17" s="227" t="s">
        <v>491</v>
      </c>
      <c r="B17" s="235">
        <v>178329</v>
      </c>
      <c r="C17" s="235">
        <v>195111</v>
      </c>
      <c r="D17" s="235">
        <v>197859</v>
      </c>
      <c r="E17" s="235">
        <v>211539</v>
      </c>
      <c r="F17" s="235">
        <v>231289</v>
      </c>
      <c r="G17" s="235">
        <v>254568</v>
      </c>
      <c r="H17" s="235">
        <v>265929</v>
      </c>
      <c r="I17" s="235">
        <v>278112</v>
      </c>
      <c r="J17" s="235">
        <v>287609</v>
      </c>
      <c r="K17" s="235">
        <v>295491</v>
      </c>
      <c r="L17" s="235">
        <v>297874</v>
      </c>
      <c r="M17" s="235">
        <v>311837</v>
      </c>
      <c r="N17" s="235">
        <v>323358</v>
      </c>
      <c r="O17" s="235">
        <v>160485</v>
      </c>
      <c r="P17" s="235">
        <v>227846</v>
      </c>
      <c r="Q17" s="235">
        <v>277637</v>
      </c>
      <c r="R17" s="235">
        <v>282381</v>
      </c>
    </row>
    <row r="18" spans="1:18" x14ac:dyDescent="0.3">
      <c r="A18" s="227" t="s">
        <v>492</v>
      </c>
      <c r="B18" s="235">
        <v>244135</v>
      </c>
      <c r="C18" s="235">
        <v>298651</v>
      </c>
      <c r="D18" s="235">
        <v>320929</v>
      </c>
      <c r="E18" s="235">
        <v>349816</v>
      </c>
      <c r="F18" s="235">
        <v>403125</v>
      </c>
      <c r="G18" s="235">
        <v>463910</v>
      </c>
      <c r="H18" s="235">
        <v>508484</v>
      </c>
      <c r="I18" s="235">
        <v>546249</v>
      </c>
      <c r="J18" s="235">
        <v>599524</v>
      </c>
      <c r="K18" s="235">
        <v>663412</v>
      </c>
      <c r="L18" s="235">
        <v>710267</v>
      </c>
      <c r="M18" s="235">
        <v>746628</v>
      </c>
      <c r="N18" s="235">
        <v>810585</v>
      </c>
      <c r="O18" s="235">
        <v>874128</v>
      </c>
      <c r="P18" s="235">
        <v>984401</v>
      </c>
      <c r="Q18" s="235">
        <v>1026523</v>
      </c>
      <c r="R18" s="235">
        <v>952718</v>
      </c>
    </row>
    <row r="19" spans="1:18" x14ac:dyDescent="0.3">
      <c r="A19" s="227" t="s">
        <v>335</v>
      </c>
      <c r="B19" s="235">
        <v>395989</v>
      </c>
      <c r="C19" s="235">
        <v>421317</v>
      </c>
      <c r="D19" s="235">
        <v>519961</v>
      </c>
      <c r="E19" s="235">
        <v>552444</v>
      </c>
      <c r="F19" s="235">
        <v>583470</v>
      </c>
      <c r="G19" s="235">
        <v>637209</v>
      </c>
      <c r="H19" s="235">
        <v>665910</v>
      </c>
      <c r="I19" s="235">
        <v>702498</v>
      </c>
      <c r="J19" s="235">
        <v>734432</v>
      </c>
      <c r="K19" s="235">
        <v>764005</v>
      </c>
      <c r="L19" s="235">
        <v>784275</v>
      </c>
      <c r="M19" s="235">
        <v>815803</v>
      </c>
      <c r="N19" s="235">
        <v>863328</v>
      </c>
      <c r="O19" s="235">
        <v>879086</v>
      </c>
      <c r="P19" s="235">
        <v>914106</v>
      </c>
      <c r="Q19" s="235">
        <v>932527</v>
      </c>
      <c r="R19" s="235">
        <v>953664</v>
      </c>
    </row>
    <row r="20" spans="1:18" x14ac:dyDescent="0.3">
      <c r="A20" s="227" t="s">
        <v>136</v>
      </c>
      <c r="B20" s="235">
        <v>2100887</v>
      </c>
      <c r="C20" s="235">
        <v>2171604</v>
      </c>
      <c r="D20" s="235">
        <v>2300353</v>
      </c>
      <c r="E20" s="235">
        <v>2373448</v>
      </c>
      <c r="F20" s="235">
        <v>2512768</v>
      </c>
      <c r="G20" s="235">
        <v>2669226</v>
      </c>
      <c r="H20" s="235">
        <v>2824220</v>
      </c>
      <c r="I20" s="235">
        <v>2959918</v>
      </c>
      <c r="J20" s="235">
        <v>3080163</v>
      </c>
      <c r="K20" s="235">
        <v>3179974</v>
      </c>
      <c r="L20" s="235">
        <v>3263597</v>
      </c>
      <c r="M20" s="235">
        <v>3387384</v>
      </c>
      <c r="N20" s="235">
        <v>3490976</v>
      </c>
      <c r="O20" s="235">
        <v>3303411</v>
      </c>
      <c r="P20" s="235">
        <v>3516691</v>
      </c>
      <c r="Q20" s="235">
        <v>3542390</v>
      </c>
      <c r="R20" s="235">
        <v>3588616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6880023</v>
      </c>
      <c r="C22" s="148">
        <v>7512522</v>
      </c>
      <c r="D22" s="148">
        <v>7910362</v>
      </c>
      <c r="E22" s="148">
        <v>8449884</v>
      </c>
      <c r="F22" s="148">
        <v>8937792</v>
      </c>
      <c r="G22" s="148">
        <v>9782672</v>
      </c>
      <c r="H22" s="148">
        <v>10138533</v>
      </c>
      <c r="I22" s="148">
        <v>10354938</v>
      </c>
      <c r="J22" s="148">
        <v>10809529</v>
      </c>
      <c r="K22" s="148">
        <v>11080412</v>
      </c>
      <c r="L22" s="148">
        <v>11371483</v>
      </c>
      <c r="M22" s="148">
        <v>11837862</v>
      </c>
      <c r="N22" s="148">
        <v>12113549</v>
      </c>
      <c r="O22" s="148">
        <v>11345968</v>
      </c>
      <c r="P22" s="148">
        <v>13078099</v>
      </c>
      <c r="Q22" s="148">
        <v>13361231</v>
      </c>
      <c r="R22" s="148">
        <v>12660759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sheetPr codeName="Hoja253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580</v>
      </c>
      <c r="B1" s="90"/>
      <c r="C1" s="90"/>
      <c r="D1" s="90"/>
      <c r="E1" s="90"/>
      <c r="F1" s="81"/>
      <c r="G1" s="84"/>
      <c r="H1" s="122">
        <v>258</v>
      </c>
      <c r="I1" s="32"/>
    </row>
    <row r="2" spans="1:18" ht="18" x14ac:dyDescent="0.3">
      <c r="A2" s="229" t="s">
        <v>87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10.986576643711802</v>
      </c>
      <c r="C9" s="239">
        <v>11.650787844614632</v>
      </c>
      <c r="D9" s="239">
        <v>11.575614365056872</v>
      </c>
      <c r="E9" s="239">
        <v>10.674738256761868</v>
      </c>
      <c r="F9" s="239">
        <v>9.6379844149427498</v>
      </c>
      <c r="G9" s="239">
        <v>9.5454084528235228</v>
      </c>
      <c r="H9" s="239">
        <v>8.4049043387243501</v>
      </c>
      <c r="I9" s="239">
        <v>8.2151626595929397</v>
      </c>
      <c r="J9" s="239">
        <v>8.5189280680037029</v>
      </c>
      <c r="K9" s="239">
        <v>8.1998665753583886</v>
      </c>
      <c r="L9" s="239">
        <v>8.0439288349637437</v>
      </c>
      <c r="M9" s="239">
        <v>8.6625862001094447</v>
      </c>
      <c r="N9" s="239">
        <v>8.8008889880248962</v>
      </c>
      <c r="O9" s="239">
        <v>10.568450395770549</v>
      </c>
      <c r="P9" s="239">
        <v>10.446013598765386</v>
      </c>
      <c r="Q9" s="239">
        <v>11.185204417167849</v>
      </c>
      <c r="R9" s="239">
        <v>10.159059184366436</v>
      </c>
    </row>
    <row r="10" spans="1:18" x14ac:dyDescent="0.3">
      <c r="A10" s="227" t="s">
        <v>77</v>
      </c>
      <c r="B10" s="239">
        <v>0.46276008088926446</v>
      </c>
      <c r="C10" s="239">
        <v>0.53681040800945401</v>
      </c>
      <c r="D10" s="239">
        <v>0.43209147697665418</v>
      </c>
      <c r="E10" s="239">
        <v>0.35337763216631141</v>
      </c>
      <c r="F10" s="239">
        <v>0.23765377399697823</v>
      </c>
      <c r="G10" s="239">
        <v>0.20110047643425027</v>
      </c>
      <c r="H10" s="239">
        <v>0.1796315107915514</v>
      </c>
      <c r="I10" s="239">
        <v>0.27101079697435176</v>
      </c>
      <c r="J10" s="239">
        <v>0.54816449449370086</v>
      </c>
      <c r="K10" s="239">
        <v>0.49723782834067909</v>
      </c>
      <c r="L10" s="239">
        <v>0.36904597227995684</v>
      </c>
      <c r="M10" s="239">
        <v>0.33573630103138558</v>
      </c>
      <c r="N10" s="239">
        <v>0.3490719358959129</v>
      </c>
      <c r="O10" s="239">
        <v>0.29478313353254654</v>
      </c>
      <c r="P10" s="239">
        <v>0.26116945589722179</v>
      </c>
      <c r="Q10" s="239">
        <v>0.20544514199327893</v>
      </c>
      <c r="R10" s="239">
        <v>0.16446881265175334</v>
      </c>
    </row>
    <row r="11" spans="1:18" x14ac:dyDescent="0.3">
      <c r="A11" s="227" t="s">
        <v>489</v>
      </c>
      <c r="B11" s="239">
        <v>0.25949041158728686</v>
      </c>
      <c r="C11" s="239">
        <v>0.26683449313026969</v>
      </c>
      <c r="D11" s="239">
        <v>0.26426097819543531</v>
      </c>
      <c r="E11" s="239">
        <v>0.28771992609602692</v>
      </c>
      <c r="F11" s="239">
        <v>0.28264251394527867</v>
      </c>
      <c r="G11" s="239">
        <v>0.25773122108152047</v>
      </c>
      <c r="H11" s="239">
        <v>0.32774958665124432</v>
      </c>
      <c r="I11" s="239">
        <v>0.33251768383354879</v>
      </c>
      <c r="J11" s="239">
        <v>0.30336196887024403</v>
      </c>
      <c r="K11" s="239">
        <v>0.29414068718744396</v>
      </c>
      <c r="L11" s="239">
        <v>0.28680515988987537</v>
      </c>
      <c r="M11" s="239">
        <v>0.28580329792660192</v>
      </c>
      <c r="N11" s="239">
        <v>0.2857791717357151</v>
      </c>
      <c r="O11" s="239">
        <v>0.26666741876938133</v>
      </c>
      <c r="P11" s="239">
        <v>0.26793649444005585</v>
      </c>
      <c r="Q11" s="239">
        <v>0.26240845622682518</v>
      </c>
      <c r="R11" s="239">
        <v>0.29645931969797384</v>
      </c>
    </row>
    <row r="12" spans="1:18" x14ac:dyDescent="0.3">
      <c r="A12" s="227" t="s">
        <v>56</v>
      </c>
      <c r="B12" s="239">
        <v>12.091180509134926</v>
      </c>
      <c r="C12" s="239">
        <v>12.188077452551886</v>
      </c>
      <c r="D12" s="239">
        <v>11.590860190721992</v>
      </c>
      <c r="E12" s="239">
        <v>11.946625539474862</v>
      </c>
      <c r="F12" s="239">
        <v>11.788817640867007</v>
      </c>
      <c r="G12" s="239">
        <v>11.424578070285909</v>
      </c>
      <c r="H12" s="239">
        <v>11.259587555714422</v>
      </c>
      <c r="I12" s="239">
        <v>10.782333993694602</v>
      </c>
      <c r="J12" s="239">
        <v>10.329386229501766</v>
      </c>
      <c r="K12" s="239">
        <v>10.11947028684493</v>
      </c>
      <c r="L12" s="239">
        <v>9.8443712222935211</v>
      </c>
      <c r="M12" s="239">
        <v>10.239729099731015</v>
      </c>
      <c r="N12" s="239">
        <v>10.025715832742328</v>
      </c>
      <c r="O12" s="239">
        <v>9.4212322826928467</v>
      </c>
      <c r="P12" s="239">
        <v>9.6324014675221523</v>
      </c>
      <c r="Q12" s="239">
        <v>9.6047736918851268</v>
      </c>
      <c r="R12" s="239">
        <v>8.0162492627811659</v>
      </c>
    </row>
    <row r="13" spans="1:18" x14ac:dyDescent="0.3">
      <c r="A13" s="227" t="s">
        <v>490</v>
      </c>
      <c r="B13" s="239">
        <v>1.1722199184508539</v>
      </c>
      <c r="C13" s="239">
        <v>1.1479766714826261</v>
      </c>
      <c r="D13" s="239">
        <v>1.0965364164117899</v>
      </c>
      <c r="E13" s="239">
        <v>1.0751863575878675</v>
      </c>
      <c r="F13" s="239">
        <v>1.0736768096639528</v>
      </c>
      <c r="G13" s="239">
        <v>1.0203040641657004</v>
      </c>
      <c r="H13" s="239">
        <v>0.99908931597894879</v>
      </c>
      <c r="I13" s="239">
        <v>0.95666434700043601</v>
      </c>
      <c r="J13" s="239">
        <v>1.1864069193024045</v>
      </c>
      <c r="K13" s="239">
        <v>1.1521322492340538</v>
      </c>
      <c r="L13" s="239">
        <v>1.0568982075600868</v>
      </c>
      <c r="M13" s="239">
        <v>1.0699905101106939</v>
      </c>
      <c r="N13" s="239">
        <v>1.0938082637879287</v>
      </c>
      <c r="O13" s="239">
        <v>1.1538636456580875</v>
      </c>
      <c r="P13" s="239">
        <v>1.0774501707014146</v>
      </c>
      <c r="Q13" s="239">
        <v>1.1551031488041783</v>
      </c>
      <c r="R13" s="239">
        <v>1.2548615766242766</v>
      </c>
    </row>
    <row r="14" spans="1:18" x14ac:dyDescent="0.3">
      <c r="A14" s="227" t="s">
        <v>58</v>
      </c>
      <c r="B14" s="239">
        <v>6.0825668751398068</v>
      </c>
      <c r="C14" s="239">
        <v>6.1692464927224178</v>
      </c>
      <c r="D14" s="239">
        <v>7.3949460214336584</v>
      </c>
      <c r="E14" s="239">
        <v>7.6937505887654787</v>
      </c>
      <c r="F14" s="239">
        <v>8.200671933291801</v>
      </c>
      <c r="G14" s="239">
        <v>9.2002675751573815</v>
      </c>
      <c r="H14" s="239">
        <v>9.1438869903564939</v>
      </c>
      <c r="I14" s="239">
        <v>8.7971168924430057</v>
      </c>
      <c r="J14" s="239">
        <v>8.7134046266030651</v>
      </c>
      <c r="K14" s="239">
        <v>8.4816431013576032</v>
      </c>
      <c r="L14" s="239">
        <v>9.2169068889255694</v>
      </c>
      <c r="M14" s="239">
        <v>8.2661548174830894</v>
      </c>
      <c r="N14" s="239">
        <v>7.3953553991485066</v>
      </c>
      <c r="O14" s="239">
        <v>8.152464382060657</v>
      </c>
      <c r="P14" s="239">
        <v>10.238491083451807</v>
      </c>
      <c r="Q14" s="239">
        <v>8.7348313939037503</v>
      </c>
      <c r="R14" s="239">
        <v>7.1748226152950236</v>
      </c>
    </row>
    <row r="15" spans="1:18" x14ac:dyDescent="0.3">
      <c r="A15" s="227" t="s">
        <v>59</v>
      </c>
      <c r="B15" s="239">
        <v>18.63890571296055</v>
      </c>
      <c r="C15" s="239">
        <v>19.176955488449817</v>
      </c>
      <c r="D15" s="239">
        <v>18.306456771510582</v>
      </c>
      <c r="E15" s="239">
        <v>19.12375365152942</v>
      </c>
      <c r="F15" s="239">
        <v>19.070202125983688</v>
      </c>
      <c r="G15" s="239">
        <v>19.434628903023633</v>
      </c>
      <c r="H15" s="239">
        <v>19.679464474791374</v>
      </c>
      <c r="I15" s="239">
        <v>19.377981789944084</v>
      </c>
      <c r="J15" s="239">
        <v>19.053013318156601</v>
      </c>
      <c r="K15" s="239">
        <v>19.003941369689141</v>
      </c>
      <c r="L15" s="239">
        <v>18.767657657316992</v>
      </c>
      <c r="M15" s="239">
        <v>18.585036723692166</v>
      </c>
      <c r="N15" s="239">
        <v>18.631913735603</v>
      </c>
      <c r="O15" s="239">
        <v>17.495148937490391</v>
      </c>
      <c r="P15" s="239">
        <v>17.987140179929821</v>
      </c>
      <c r="Q15" s="239">
        <v>18.165302283898839</v>
      </c>
      <c r="R15" s="239">
        <v>19.425517854024392</v>
      </c>
    </row>
    <row r="16" spans="1:18" x14ac:dyDescent="0.3">
      <c r="A16" s="227" t="s">
        <v>334</v>
      </c>
      <c r="B16" s="239">
        <v>7.8741742578476837</v>
      </c>
      <c r="C16" s="239">
        <v>7.7761369617286986</v>
      </c>
      <c r="D16" s="239">
        <v>7.1274867066766348</v>
      </c>
      <c r="E16" s="239">
        <v>7.5750862378702477</v>
      </c>
      <c r="F16" s="239">
        <v>7.9681536558469919</v>
      </c>
      <c r="G16" s="239">
        <v>7.7726923687107163</v>
      </c>
      <c r="H16" s="239">
        <v>7.9429637404149105</v>
      </c>
      <c r="I16" s="239">
        <v>7.9373821456004858</v>
      </c>
      <c r="J16" s="239">
        <v>7.8511931463433786</v>
      </c>
      <c r="K16" s="239">
        <v>8.0033756867524417</v>
      </c>
      <c r="L16" s="239">
        <v>7.952172992739821</v>
      </c>
      <c r="M16" s="239">
        <v>8.1073085663610538</v>
      </c>
      <c r="N16" s="239">
        <v>8.1107856995501475</v>
      </c>
      <c r="O16" s="239">
        <v>6.6653281588666573</v>
      </c>
      <c r="P16" s="239">
        <v>6.9405882307512741</v>
      </c>
      <c r="Q16" s="239">
        <v>7.434352418575803</v>
      </c>
      <c r="R16" s="239">
        <v>7.8763919287935265</v>
      </c>
    </row>
    <row r="17" spans="1:18" x14ac:dyDescent="0.3">
      <c r="A17" s="227" t="s">
        <v>491</v>
      </c>
      <c r="B17" s="239">
        <v>2.5919826140116102</v>
      </c>
      <c r="C17" s="239">
        <v>2.5971438086969991</v>
      </c>
      <c r="D17" s="239">
        <v>2.5012635325665245</v>
      </c>
      <c r="E17" s="239">
        <v>2.5034544852923424</v>
      </c>
      <c r="F17" s="239">
        <v>2.5877644053475399</v>
      </c>
      <c r="G17" s="239">
        <v>2.6022338273224332</v>
      </c>
      <c r="H17" s="239">
        <v>2.6229534391218134</v>
      </c>
      <c r="I17" s="239">
        <v>2.6857910689566658</v>
      </c>
      <c r="J17" s="239">
        <v>2.6606987223957677</v>
      </c>
      <c r="K17" s="239">
        <v>2.666787119468121</v>
      </c>
      <c r="L17" s="239">
        <v>2.6194824368993914</v>
      </c>
      <c r="M17" s="239">
        <v>2.6342341209924562</v>
      </c>
      <c r="N17" s="239">
        <v>2.6693911090795934</v>
      </c>
      <c r="O17" s="239">
        <v>1.4144672362904602</v>
      </c>
      <c r="P17" s="239">
        <v>1.742195100373533</v>
      </c>
      <c r="Q17" s="239">
        <v>2.0779297955405456</v>
      </c>
      <c r="R17" s="239">
        <v>2.230363914201352</v>
      </c>
    </row>
    <row r="18" spans="1:18" x14ac:dyDescent="0.3">
      <c r="A18" s="227" t="s">
        <v>492</v>
      </c>
      <c r="B18" s="239">
        <v>3.5484619746183985</v>
      </c>
      <c r="C18" s="239">
        <v>3.9753760454877871</v>
      </c>
      <c r="D18" s="239">
        <v>4.0570709659052264</v>
      </c>
      <c r="E18" s="239">
        <v>4.1398911511684657</v>
      </c>
      <c r="F18" s="239">
        <v>4.510342151618655</v>
      </c>
      <c r="G18" s="239">
        <v>4.7421604240640995</v>
      </c>
      <c r="H18" s="239">
        <v>5.0153607035652987</v>
      </c>
      <c r="I18" s="239">
        <v>5.2752512859082303</v>
      </c>
      <c r="J18" s="239">
        <v>5.5462546055429423</v>
      </c>
      <c r="K18" s="239">
        <v>5.9872502935811411</v>
      </c>
      <c r="L18" s="239">
        <v>6.2460366866836985</v>
      </c>
      <c r="M18" s="239">
        <v>6.3071186334153913</v>
      </c>
      <c r="N18" s="239">
        <v>6.6915567023338909</v>
      </c>
      <c r="O18" s="239">
        <v>7.7043051769580169</v>
      </c>
      <c r="P18" s="239">
        <v>7.5270954899485014</v>
      </c>
      <c r="Q18" s="239">
        <v>7.6828474861335758</v>
      </c>
      <c r="R18" s="239">
        <v>7.5249674999737381</v>
      </c>
    </row>
    <row r="19" spans="1:18" x14ac:dyDescent="0.3">
      <c r="A19" s="227" t="s">
        <v>335</v>
      </c>
      <c r="B19" s="239">
        <v>5.7556348285463583</v>
      </c>
      <c r="C19" s="239">
        <v>5.6081965550317197</v>
      </c>
      <c r="D19" s="239">
        <v>6.5731631498027525</v>
      </c>
      <c r="E19" s="239">
        <v>6.5378885674643579</v>
      </c>
      <c r="F19" s="239">
        <v>6.5281223819037182</v>
      </c>
      <c r="G19" s="239">
        <v>6.5136498494480861</v>
      </c>
      <c r="H19" s="239">
        <v>6.5681100017132659</v>
      </c>
      <c r="I19" s="239">
        <v>6.7841835460531001</v>
      </c>
      <c r="J19" s="239">
        <v>6.7943015833529836</v>
      </c>
      <c r="K19" s="239">
        <v>6.8950955975283224</v>
      </c>
      <c r="L19" s="239">
        <v>6.8968576921761215</v>
      </c>
      <c r="M19" s="239">
        <v>6.8914724635242415</v>
      </c>
      <c r="N19" s="239">
        <v>7.1269617186507439</v>
      </c>
      <c r="O19" s="239">
        <v>7.7480035198407045</v>
      </c>
      <c r="P19" s="239">
        <v>6.989593823995369</v>
      </c>
      <c r="Q19" s="239">
        <v>6.9793494326982302</v>
      </c>
      <c r="R19" s="239">
        <v>7.5324394058839603</v>
      </c>
    </row>
    <row r="20" spans="1:18" x14ac:dyDescent="0.3">
      <c r="A20" s="227" t="s">
        <v>136</v>
      </c>
      <c r="B20" s="239">
        <v>30.536046173101454</v>
      </c>
      <c r="C20" s="239">
        <v>28.906457778093696</v>
      </c>
      <c r="D20" s="239">
        <v>29.080249424741879</v>
      </c>
      <c r="E20" s="239">
        <v>28.088527605822755</v>
      </c>
      <c r="F20" s="239">
        <v>28.113968192591638</v>
      </c>
      <c r="G20" s="239">
        <v>27.285244767482748</v>
      </c>
      <c r="H20" s="239">
        <v>27.856298342176327</v>
      </c>
      <c r="I20" s="239">
        <v>28.584603789998546</v>
      </c>
      <c r="J20" s="239">
        <v>28.494886317433444</v>
      </c>
      <c r="K20" s="239">
        <v>28.699059204657733</v>
      </c>
      <c r="L20" s="239">
        <v>28.699836248271222</v>
      </c>
      <c r="M20" s="239">
        <v>28.614829265622461</v>
      </c>
      <c r="N20" s="239">
        <v>28.818771443447332</v>
      </c>
      <c r="O20" s="239">
        <v>29.115285712069699</v>
      </c>
      <c r="P20" s="239">
        <v>26.889924904223466</v>
      </c>
      <c r="Q20" s="239">
        <v>26.512452333172</v>
      </c>
      <c r="R20" s="239">
        <v>28.344398625706408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100.00000000000001</v>
      </c>
      <c r="D22" s="125">
        <v>100</v>
      </c>
      <c r="E22" s="125">
        <v>100</v>
      </c>
      <c r="F22" s="125">
        <v>100</v>
      </c>
      <c r="G22" s="125">
        <v>100.00000000000001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</v>
      </c>
      <c r="M22" s="125">
        <v>100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4">
    <tabColor rgb="FF0070C0"/>
  </sheetPr>
  <dimension ref="A1:R40"/>
  <sheetViews>
    <sheetView workbookViewId="0"/>
    <sheetView workbookViewId="1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817</v>
      </c>
      <c r="B1" s="31"/>
      <c r="C1" s="25"/>
      <c r="D1" s="31"/>
      <c r="E1" s="31"/>
      <c r="F1" s="31"/>
      <c r="G1" s="31"/>
      <c r="H1" s="32">
        <v>13</v>
      </c>
      <c r="I1" s="31"/>
    </row>
    <row r="2" spans="1:18" ht="18" x14ac:dyDescent="0.3">
      <c r="A2" s="229" t="s">
        <v>39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116522</v>
      </c>
      <c r="C9" s="10">
        <v>133807</v>
      </c>
      <c r="D9" s="10">
        <v>119962</v>
      </c>
      <c r="E9" s="10">
        <v>129673</v>
      </c>
      <c r="F9" s="10">
        <v>124505</v>
      </c>
      <c r="G9" s="10">
        <v>130003</v>
      </c>
      <c r="H9" s="10">
        <v>136715</v>
      </c>
      <c r="I9" s="10">
        <v>136620</v>
      </c>
      <c r="J9" s="10">
        <v>131685</v>
      </c>
      <c r="K9" s="10">
        <v>122924</v>
      </c>
      <c r="L9" s="10">
        <v>125408</v>
      </c>
      <c r="M9" s="10">
        <v>137954</v>
      </c>
      <c r="N9" s="10">
        <v>141425</v>
      </c>
      <c r="O9" s="10">
        <v>130089</v>
      </c>
      <c r="P9" s="10">
        <v>134370</v>
      </c>
      <c r="Q9" s="10">
        <v>124482</v>
      </c>
      <c r="R9" s="10">
        <v>112842</v>
      </c>
    </row>
    <row r="10" spans="1:18" x14ac:dyDescent="0.3">
      <c r="A10" s="9" t="s">
        <v>317</v>
      </c>
      <c r="B10" s="10">
        <v>1442956</v>
      </c>
      <c r="C10" s="10">
        <v>1535196</v>
      </c>
      <c r="D10" s="10">
        <v>1346211</v>
      </c>
      <c r="E10" s="10">
        <v>1264894</v>
      </c>
      <c r="F10" s="10">
        <v>1546515</v>
      </c>
      <c r="G10" s="10">
        <v>1483937</v>
      </c>
      <c r="H10" s="10">
        <v>1680376</v>
      </c>
      <c r="I10" s="10">
        <v>1364851</v>
      </c>
      <c r="J10" s="10">
        <v>1453823</v>
      </c>
      <c r="K10" s="10">
        <v>1571053</v>
      </c>
      <c r="L10" s="10">
        <v>1560968</v>
      </c>
      <c r="M10" s="10">
        <v>1918505</v>
      </c>
      <c r="N10" s="10">
        <v>1828793</v>
      </c>
      <c r="O10" s="10">
        <v>1718031</v>
      </c>
      <c r="P10" s="10">
        <v>2020425</v>
      </c>
      <c r="Q10" s="10">
        <v>1884336</v>
      </c>
      <c r="R10" s="10">
        <v>1577458</v>
      </c>
    </row>
    <row r="11" spans="1:18" x14ac:dyDescent="0.3">
      <c r="A11" s="9" t="s">
        <v>5</v>
      </c>
      <c r="B11" s="10">
        <v>74159</v>
      </c>
      <c r="C11" s="10">
        <v>78620</v>
      </c>
      <c r="D11" s="10">
        <v>73891</v>
      </c>
      <c r="E11" s="10">
        <v>83827</v>
      </c>
      <c r="F11" s="10">
        <v>87946</v>
      </c>
      <c r="G11" s="10">
        <v>93348</v>
      </c>
      <c r="H11" s="10">
        <v>97407</v>
      </c>
      <c r="I11" s="10">
        <v>97234</v>
      </c>
      <c r="J11" s="10">
        <v>96044</v>
      </c>
      <c r="K11" s="10">
        <v>94694</v>
      </c>
      <c r="L11" s="10">
        <v>93301</v>
      </c>
      <c r="M11" s="10">
        <v>96739</v>
      </c>
      <c r="N11" s="10">
        <v>97163</v>
      </c>
      <c r="O11" s="10">
        <v>80218</v>
      </c>
      <c r="P11" s="10">
        <v>100525</v>
      </c>
      <c r="Q11" s="10">
        <v>100820</v>
      </c>
      <c r="R11" s="10">
        <v>92550</v>
      </c>
    </row>
    <row r="12" spans="1:18" x14ac:dyDescent="0.3">
      <c r="A12" s="9" t="s">
        <v>6</v>
      </c>
      <c r="B12" s="10">
        <v>3302350</v>
      </c>
      <c r="C12" s="10">
        <v>3368732</v>
      </c>
      <c r="D12" s="10">
        <v>3298276</v>
      </c>
      <c r="E12" s="10">
        <v>3393015</v>
      </c>
      <c r="F12" s="10">
        <v>3579195</v>
      </c>
      <c r="G12" s="10">
        <v>3465927</v>
      </c>
      <c r="H12" s="10">
        <v>3456963</v>
      </c>
      <c r="I12" s="10">
        <v>3625679</v>
      </c>
      <c r="J12" s="10">
        <v>3401417</v>
      </c>
      <c r="K12" s="10">
        <v>3427536</v>
      </c>
      <c r="L12" s="10">
        <v>3218417</v>
      </c>
      <c r="M12" s="10">
        <v>3323927</v>
      </c>
      <c r="N12" s="10">
        <v>3374838</v>
      </c>
      <c r="O12" s="10">
        <v>2866125</v>
      </c>
      <c r="P12" s="10">
        <v>3528934</v>
      </c>
      <c r="Q12" s="10">
        <v>3590395</v>
      </c>
      <c r="R12" s="10">
        <v>3260838</v>
      </c>
    </row>
    <row r="13" spans="1:18" x14ac:dyDescent="0.3">
      <c r="A13" s="9" t="s">
        <v>7</v>
      </c>
      <c r="B13" s="10">
        <v>355516</v>
      </c>
      <c r="C13" s="10">
        <v>376948</v>
      </c>
      <c r="D13" s="10">
        <v>377734</v>
      </c>
      <c r="E13" s="10">
        <v>405734</v>
      </c>
      <c r="F13" s="10">
        <v>423586</v>
      </c>
      <c r="G13" s="10">
        <v>431868</v>
      </c>
      <c r="H13" s="10">
        <v>430673</v>
      </c>
      <c r="I13" s="10">
        <v>396579</v>
      </c>
      <c r="J13" s="10">
        <v>387051</v>
      </c>
      <c r="K13" s="10">
        <v>401532</v>
      </c>
      <c r="L13" s="10">
        <v>409969</v>
      </c>
      <c r="M13" s="10">
        <v>433295</v>
      </c>
      <c r="N13" s="10">
        <v>439558</v>
      </c>
      <c r="O13" s="10">
        <v>433746</v>
      </c>
      <c r="P13" s="10">
        <v>516283</v>
      </c>
      <c r="Q13" s="10">
        <v>540393</v>
      </c>
      <c r="R13" s="10">
        <v>503470</v>
      </c>
    </row>
    <row r="14" spans="1:18" x14ac:dyDescent="0.3">
      <c r="A14" s="9" t="s">
        <v>8</v>
      </c>
      <c r="B14" s="10">
        <v>622678</v>
      </c>
      <c r="C14" s="10">
        <v>640462</v>
      </c>
      <c r="D14" s="10">
        <v>599528</v>
      </c>
      <c r="E14" s="10">
        <v>683752</v>
      </c>
      <c r="F14" s="10">
        <v>718431</v>
      </c>
      <c r="G14" s="10">
        <v>728105</v>
      </c>
      <c r="H14" s="10">
        <v>747303</v>
      </c>
      <c r="I14" s="10">
        <v>738409</v>
      </c>
      <c r="J14" s="10">
        <v>716143</v>
      </c>
      <c r="K14" s="10">
        <v>701055</v>
      </c>
      <c r="L14" s="10">
        <v>701016</v>
      </c>
      <c r="M14" s="10">
        <v>719412</v>
      </c>
      <c r="N14" s="10">
        <v>722033</v>
      </c>
      <c r="O14" s="10">
        <v>635610</v>
      </c>
      <c r="P14" s="10">
        <v>753509</v>
      </c>
      <c r="Q14" s="10">
        <v>755514</v>
      </c>
      <c r="R14" s="10">
        <v>702581</v>
      </c>
    </row>
    <row r="15" spans="1:18" x14ac:dyDescent="0.3">
      <c r="A15" s="9" t="s">
        <v>9</v>
      </c>
      <c r="B15" s="10">
        <v>1284624</v>
      </c>
      <c r="C15" s="10">
        <v>1256140</v>
      </c>
      <c r="D15" s="10">
        <v>1189975</v>
      </c>
      <c r="E15" s="10">
        <v>1289145</v>
      </c>
      <c r="F15" s="10">
        <v>1315026</v>
      </c>
      <c r="G15" s="10">
        <v>1222720</v>
      </c>
      <c r="H15" s="10">
        <v>1267140</v>
      </c>
      <c r="I15" s="10">
        <v>1118076</v>
      </c>
      <c r="J15" s="10">
        <v>1086319</v>
      </c>
      <c r="K15" s="10">
        <v>1107939</v>
      </c>
      <c r="L15" s="10">
        <v>1122583</v>
      </c>
      <c r="M15" s="10">
        <v>1179105</v>
      </c>
      <c r="N15" s="10">
        <v>1193222</v>
      </c>
      <c r="O15" s="10">
        <v>1092496</v>
      </c>
      <c r="P15" s="10">
        <v>1330085</v>
      </c>
      <c r="Q15" s="10">
        <v>1371583</v>
      </c>
      <c r="R15" s="10">
        <v>1281671</v>
      </c>
    </row>
    <row r="16" spans="1:18" x14ac:dyDescent="0.3">
      <c r="A16" s="9" t="s">
        <v>10</v>
      </c>
      <c r="B16" s="10">
        <v>45909</v>
      </c>
      <c r="C16" s="10">
        <v>48095</v>
      </c>
      <c r="D16" s="10">
        <v>45164</v>
      </c>
      <c r="E16" s="10">
        <v>51543</v>
      </c>
      <c r="F16" s="10">
        <v>54342</v>
      </c>
      <c r="G16" s="10">
        <v>55988</v>
      </c>
      <c r="H16" s="10">
        <v>59387</v>
      </c>
      <c r="I16" s="10">
        <v>58908</v>
      </c>
      <c r="J16" s="10">
        <v>57808</v>
      </c>
      <c r="K16" s="10">
        <v>56753</v>
      </c>
      <c r="L16" s="10">
        <v>56372</v>
      </c>
      <c r="M16" s="10">
        <v>58123</v>
      </c>
      <c r="N16" s="10">
        <v>57904</v>
      </c>
      <c r="O16" s="10">
        <v>50519</v>
      </c>
      <c r="P16" s="10">
        <v>60499</v>
      </c>
      <c r="Q16" s="10">
        <v>60604</v>
      </c>
      <c r="R16" s="10">
        <v>56090</v>
      </c>
    </row>
    <row r="17" spans="1:18" x14ac:dyDescent="0.3">
      <c r="A17" s="9" t="s">
        <v>11</v>
      </c>
      <c r="B17" s="10">
        <v>328469</v>
      </c>
      <c r="C17" s="10">
        <v>344940</v>
      </c>
      <c r="D17" s="10">
        <v>336455</v>
      </c>
      <c r="E17" s="10">
        <v>358907</v>
      </c>
      <c r="F17" s="10">
        <v>375378</v>
      </c>
      <c r="G17" s="10">
        <v>381416</v>
      </c>
      <c r="H17" s="10">
        <v>375660</v>
      </c>
      <c r="I17" s="10">
        <v>348438</v>
      </c>
      <c r="J17" s="10">
        <v>340567</v>
      </c>
      <c r="K17" s="10">
        <v>354039</v>
      </c>
      <c r="L17" s="10">
        <v>363955</v>
      </c>
      <c r="M17" s="10">
        <v>388422</v>
      </c>
      <c r="N17" s="10">
        <v>393148</v>
      </c>
      <c r="O17" s="10">
        <v>386106</v>
      </c>
      <c r="P17" s="10">
        <v>456856</v>
      </c>
      <c r="Q17" s="10">
        <v>475364</v>
      </c>
      <c r="R17" s="10">
        <v>456394</v>
      </c>
    </row>
    <row r="18" spans="1:18" x14ac:dyDescent="0.3">
      <c r="A18" s="9" t="s">
        <v>12</v>
      </c>
      <c r="B18" s="10">
        <v>2388509</v>
      </c>
      <c r="C18" s="10">
        <v>2677431</v>
      </c>
      <c r="D18" s="10">
        <v>2831606</v>
      </c>
      <c r="E18" s="10">
        <v>2994815</v>
      </c>
      <c r="F18" s="10">
        <v>3272797</v>
      </c>
      <c r="G18" s="10">
        <v>3047573</v>
      </c>
      <c r="H18" s="10">
        <v>3205256</v>
      </c>
      <c r="I18" s="10">
        <v>3107974</v>
      </c>
      <c r="J18" s="10">
        <v>3099022</v>
      </c>
      <c r="K18" s="10">
        <v>3014673</v>
      </c>
      <c r="L18" s="10">
        <v>3119405</v>
      </c>
      <c r="M18" s="10">
        <v>3256365</v>
      </c>
      <c r="N18" s="10">
        <v>3287913</v>
      </c>
      <c r="O18" s="10">
        <v>2962827</v>
      </c>
      <c r="P18" s="10">
        <v>3767507</v>
      </c>
      <c r="Q18" s="10">
        <v>3811685</v>
      </c>
      <c r="R18" s="10">
        <v>3428623</v>
      </c>
    </row>
    <row r="19" spans="1:18" x14ac:dyDescent="0.3">
      <c r="A19" s="9" t="s">
        <v>13</v>
      </c>
      <c r="B19" s="10">
        <v>1937721</v>
      </c>
      <c r="C19" s="10">
        <v>1881536</v>
      </c>
      <c r="D19" s="10">
        <v>966248</v>
      </c>
      <c r="E19" s="10">
        <v>828320</v>
      </c>
      <c r="F19" s="10">
        <v>864283</v>
      </c>
      <c r="G19" s="10">
        <v>936572</v>
      </c>
      <c r="H19" s="10">
        <v>1018478</v>
      </c>
      <c r="I19" s="10">
        <v>985954</v>
      </c>
      <c r="J19" s="10">
        <v>932895</v>
      </c>
      <c r="K19" s="10">
        <v>907702</v>
      </c>
      <c r="L19" s="10">
        <v>901452</v>
      </c>
      <c r="M19" s="10">
        <v>931175</v>
      </c>
      <c r="N19" s="10">
        <v>957788</v>
      </c>
      <c r="O19" s="10">
        <v>825776</v>
      </c>
      <c r="P19" s="10">
        <v>1046301</v>
      </c>
      <c r="Q19" s="10">
        <v>1084620</v>
      </c>
      <c r="R19" s="10">
        <v>975281</v>
      </c>
    </row>
    <row r="20" spans="1:18" x14ac:dyDescent="0.3">
      <c r="A20" s="9" t="s">
        <v>14</v>
      </c>
      <c r="B20" s="10">
        <v>2484339</v>
      </c>
      <c r="C20" s="10">
        <v>2645350</v>
      </c>
      <c r="D20" s="10">
        <v>2569183</v>
      </c>
      <c r="E20" s="10">
        <v>2835861</v>
      </c>
      <c r="F20" s="10">
        <v>2967724</v>
      </c>
      <c r="G20" s="10">
        <v>3187986</v>
      </c>
      <c r="H20" s="10">
        <v>3377849</v>
      </c>
      <c r="I20" s="10">
        <v>3313516</v>
      </c>
      <c r="J20" s="10">
        <v>3243016</v>
      </c>
      <c r="K20" s="10">
        <v>3210588</v>
      </c>
      <c r="L20" s="10">
        <v>3267170</v>
      </c>
      <c r="M20" s="10">
        <v>3629851</v>
      </c>
      <c r="N20" s="10">
        <v>3572827</v>
      </c>
      <c r="O20" s="10">
        <v>3334526</v>
      </c>
      <c r="P20" s="10">
        <v>3760931</v>
      </c>
      <c r="Q20" s="10">
        <v>3631984</v>
      </c>
      <c r="R20" s="10">
        <v>3199799</v>
      </c>
    </row>
    <row r="21" spans="1:18" x14ac:dyDescent="0.3">
      <c r="A21" s="9" t="s">
        <v>15</v>
      </c>
      <c r="B21" s="10">
        <v>831876</v>
      </c>
      <c r="C21" s="10">
        <v>915632</v>
      </c>
      <c r="D21" s="10">
        <v>916879</v>
      </c>
      <c r="E21" s="10">
        <v>1009476</v>
      </c>
      <c r="F21" s="10">
        <v>1053660</v>
      </c>
      <c r="G21" s="10">
        <v>1117629</v>
      </c>
      <c r="H21" s="10">
        <v>1141557</v>
      </c>
      <c r="I21" s="10">
        <v>1116504</v>
      </c>
      <c r="J21" s="10">
        <v>1116558</v>
      </c>
      <c r="K21" s="10">
        <v>1121279</v>
      </c>
      <c r="L21" s="10">
        <v>1119451</v>
      </c>
      <c r="M21" s="10">
        <v>1212165</v>
      </c>
      <c r="N21" s="10">
        <v>1214470</v>
      </c>
      <c r="O21" s="10">
        <v>1068930</v>
      </c>
      <c r="P21" s="10">
        <v>1259735</v>
      </c>
      <c r="Q21" s="10">
        <v>1283316</v>
      </c>
      <c r="R21" s="10">
        <v>1014918</v>
      </c>
    </row>
    <row r="22" spans="1:18" x14ac:dyDescent="0.3">
      <c r="A22" s="9" t="s">
        <v>16</v>
      </c>
      <c r="B22" s="10">
        <v>29844713</v>
      </c>
      <c r="C22" s="10">
        <v>32449924</v>
      </c>
      <c r="D22" s="10">
        <v>30577640</v>
      </c>
      <c r="E22" s="10">
        <v>34999288</v>
      </c>
      <c r="F22" s="10">
        <v>38389761</v>
      </c>
      <c r="G22" s="10">
        <v>39264446</v>
      </c>
      <c r="H22" s="10">
        <v>41137666</v>
      </c>
      <c r="I22" s="10">
        <v>41101849</v>
      </c>
      <c r="J22" s="10">
        <v>40760611</v>
      </c>
      <c r="K22" s="10">
        <v>40879563</v>
      </c>
      <c r="L22" s="10">
        <v>41049376</v>
      </c>
      <c r="M22" s="10">
        <v>43305000</v>
      </c>
      <c r="N22" s="10">
        <v>42741170</v>
      </c>
      <c r="O22" s="10">
        <v>36564891</v>
      </c>
      <c r="P22" s="10">
        <v>43610834</v>
      </c>
      <c r="Q22" s="10">
        <v>44275935</v>
      </c>
      <c r="R22" s="10">
        <v>41218846</v>
      </c>
    </row>
    <row r="23" spans="1:18" x14ac:dyDescent="0.3">
      <c r="A23" s="9" t="s">
        <v>17</v>
      </c>
      <c r="B23" s="10">
        <v>551436</v>
      </c>
      <c r="C23" s="10">
        <v>624774</v>
      </c>
      <c r="D23" s="10">
        <v>549185</v>
      </c>
      <c r="E23" s="10">
        <v>585372</v>
      </c>
      <c r="F23" s="10">
        <v>603324</v>
      </c>
      <c r="G23" s="10">
        <v>640031</v>
      </c>
      <c r="H23" s="10">
        <v>627288</v>
      </c>
      <c r="I23" s="10">
        <v>624389</v>
      </c>
      <c r="J23" s="10">
        <v>656844</v>
      </c>
      <c r="K23" s="10">
        <v>645967</v>
      </c>
      <c r="L23" s="10">
        <v>631092</v>
      </c>
      <c r="M23" s="10">
        <v>631289</v>
      </c>
      <c r="N23" s="10">
        <v>631654</v>
      </c>
      <c r="O23" s="10">
        <v>552919</v>
      </c>
      <c r="P23" s="10">
        <v>651863</v>
      </c>
      <c r="Q23" s="10">
        <v>642252</v>
      </c>
      <c r="R23" s="10">
        <v>573879</v>
      </c>
    </row>
    <row r="24" spans="1:18" x14ac:dyDescent="0.3">
      <c r="A24" s="9" t="s">
        <v>18</v>
      </c>
      <c r="B24" s="10">
        <v>120977</v>
      </c>
      <c r="C24" s="10">
        <v>126243</v>
      </c>
      <c r="D24" s="10">
        <v>111591</v>
      </c>
      <c r="E24" s="10">
        <v>120576</v>
      </c>
      <c r="F24" s="10">
        <v>125780</v>
      </c>
      <c r="G24" s="10">
        <v>130013</v>
      </c>
      <c r="H24" s="10">
        <v>128294</v>
      </c>
      <c r="I24" s="10">
        <v>127508</v>
      </c>
      <c r="J24" s="10">
        <v>121925</v>
      </c>
      <c r="K24" s="10">
        <v>120721</v>
      </c>
      <c r="L24" s="10">
        <v>120137</v>
      </c>
      <c r="M24" s="10">
        <v>124435</v>
      </c>
      <c r="N24" s="10">
        <v>126823</v>
      </c>
      <c r="O24" s="10">
        <v>107677</v>
      </c>
      <c r="P24" s="10">
        <v>135000</v>
      </c>
      <c r="Q24" s="10">
        <v>134603</v>
      </c>
      <c r="R24" s="10">
        <v>115377</v>
      </c>
    </row>
    <row r="25" spans="1:18" x14ac:dyDescent="0.3">
      <c r="A25" s="9" t="s">
        <v>19</v>
      </c>
      <c r="B25" s="10">
        <v>2816476</v>
      </c>
      <c r="C25" s="10">
        <v>3712723</v>
      </c>
      <c r="D25" s="10">
        <v>3427298</v>
      </c>
      <c r="E25" s="10">
        <v>3416215</v>
      </c>
      <c r="F25" s="10">
        <v>3346471</v>
      </c>
      <c r="G25" s="10">
        <v>3143692</v>
      </c>
      <c r="H25" s="10">
        <v>3802821</v>
      </c>
      <c r="I25" s="10">
        <v>3675417</v>
      </c>
      <c r="J25" s="10">
        <v>3842471</v>
      </c>
      <c r="K25" s="10">
        <v>3734093</v>
      </c>
      <c r="L25" s="10">
        <v>3982715</v>
      </c>
      <c r="M25" s="10">
        <v>4065227</v>
      </c>
      <c r="N25" s="10">
        <v>3688321</v>
      </c>
      <c r="O25" s="10">
        <v>3877114</v>
      </c>
      <c r="P25" s="10">
        <v>4194152</v>
      </c>
      <c r="Q25" s="10">
        <v>4569149</v>
      </c>
      <c r="R25" s="10">
        <v>4559734</v>
      </c>
    </row>
    <row r="26" spans="1:18" x14ac:dyDescent="0.3">
      <c r="A26" s="9" t="s">
        <v>20</v>
      </c>
      <c r="B26" s="10">
        <v>85521</v>
      </c>
      <c r="C26" s="10">
        <v>91762</v>
      </c>
      <c r="D26" s="10">
        <v>81903</v>
      </c>
      <c r="E26" s="10">
        <v>92543</v>
      </c>
      <c r="F26" s="10">
        <v>100234</v>
      </c>
      <c r="G26" s="10">
        <v>101962</v>
      </c>
      <c r="H26" s="10">
        <v>103165</v>
      </c>
      <c r="I26" s="10">
        <v>100824</v>
      </c>
      <c r="J26" s="10">
        <v>98825</v>
      </c>
      <c r="K26" s="10">
        <v>99015</v>
      </c>
      <c r="L26" s="10">
        <v>97195</v>
      </c>
      <c r="M26" s="10">
        <v>102449</v>
      </c>
      <c r="N26" s="10">
        <v>102739</v>
      </c>
      <c r="O26" s="10">
        <v>85515</v>
      </c>
      <c r="P26" s="10">
        <v>110159</v>
      </c>
      <c r="Q26" s="10">
        <v>108214</v>
      </c>
      <c r="R26" s="10">
        <v>99701</v>
      </c>
    </row>
    <row r="27" spans="1:18" x14ac:dyDescent="0.3">
      <c r="A27" s="9" t="s">
        <v>21</v>
      </c>
      <c r="B27" s="10">
        <v>2195326</v>
      </c>
      <c r="C27" s="10">
        <v>2314869</v>
      </c>
      <c r="D27" s="10">
        <v>2181666</v>
      </c>
      <c r="E27" s="10">
        <v>2275903</v>
      </c>
      <c r="F27" s="10">
        <v>2693072</v>
      </c>
      <c r="G27" s="10">
        <v>2794871</v>
      </c>
      <c r="H27" s="10">
        <v>2867489</v>
      </c>
      <c r="I27" s="10">
        <v>2861211</v>
      </c>
      <c r="J27" s="10">
        <v>2820176</v>
      </c>
      <c r="K27" s="10">
        <v>2770006</v>
      </c>
      <c r="L27" s="10">
        <v>2719968</v>
      </c>
      <c r="M27" s="10">
        <v>2950612</v>
      </c>
      <c r="N27" s="10">
        <v>2974029</v>
      </c>
      <c r="O27" s="10">
        <v>2354077</v>
      </c>
      <c r="P27" s="10">
        <v>2599298</v>
      </c>
      <c r="Q27" s="10">
        <v>2487021</v>
      </c>
      <c r="R27" s="10">
        <v>3057278</v>
      </c>
    </row>
    <row r="28" spans="1:18" x14ac:dyDescent="0.3">
      <c r="A28" s="9" t="s">
        <v>22</v>
      </c>
      <c r="B28" s="10">
        <v>603040</v>
      </c>
      <c r="C28" s="10">
        <v>637196</v>
      </c>
      <c r="D28" s="10">
        <v>609887</v>
      </c>
      <c r="E28" s="10">
        <v>694697</v>
      </c>
      <c r="F28" s="10">
        <v>726548</v>
      </c>
      <c r="G28" s="10">
        <v>752666</v>
      </c>
      <c r="H28" s="10">
        <v>795512</v>
      </c>
      <c r="I28" s="10">
        <v>767737</v>
      </c>
      <c r="J28" s="10">
        <v>732712</v>
      </c>
      <c r="K28" s="10">
        <v>727411</v>
      </c>
      <c r="L28" s="10">
        <v>734890</v>
      </c>
      <c r="M28" s="10">
        <v>771474</v>
      </c>
      <c r="N28" s="10">
        <v>771963</v>
      </c>
      <c r="O28" s="10">
        <v>651996</v>
      </c>
      <c r="P28" s="10">
        <v>824837</v>
      </c>
      <c r="Q28" s="10">
        <v>834095</v>
      </c>
      <c r="R28" s="10">
        <v>770567</v>
      </c>
    </row>
    <row r="29" spans="1:18" x14ac:dyDescent="0.3">
      <c r="A29" s="9" t="s">
        <v>23</v>
      </c>
      <c r="B29" s="10">
        <v>376311</v>
      </c>
      <c r="C29" s="10">
        <v>413607</v>
      </c>
      <c r="D29" s="10">
        <v>410394</v>
      </c>
      <c r="E29" s="10">
        <v>449688</v>
      </c>
      <c r="F29" s="10">
        <v>467694</v>
      </c>
      <c r="G29" s="10">
        <v>494647</v>
      </c>
      <c r="H29" s="10">
        <v>508697</v>
      </c>
      <c r="I29" s="10">
        <v>537546</v>
      </c>
      <c r="J29" s="10">
        <v>540193</v>
      </c>
      <c r="K29" s="10">
        <v>543491</v>
      </c>
      <c r="L29" s="10">
        <v>563451</v>
      </c>
      <c r="M29" s="10">
        <v>573233</v>
      </c>
      <c r="N29" s="10">
        <v>582110</v>
      </c>
      <c r="O29" s="10">
        <v>542215</v>
      </c>
      <c r="P29" s="10">
        <v>620627</v>
      </c>
      <c r="Q29" s="10">
        <v>603456</v>
      </c>
      <c r="R29" s="10">
        <v>568001</v>
      </c>
    </row>
    <row r="30" spans="1:18" x14ac:dyDescent="0.3">
      <c r="A30" s="9" t="s">
        <v>24</v>
      </c>
      <c r="B30" s="10">
        <v>214583</v>
      </c>
      <c r="C30" s="10">
        <v>232395</v>
      </c>
      <c r="D30" s="10">
        <v>205045</v>
      </c>
      <c r="E30" s="10">
        <v>247239</v>
      </c>
      <c r="F30" s="10">
        <v>277192</v>
      </c>
      <c r="G30" s="10">
        <v>271134</v>
      </c>
      <c r="H30" s="10">
        <v>290402</v>
      </c>
      <c r="I30" s="10">
        <v>287575</v>
      </c>
      <c r="J30" s="10">
        <v>282894</v>
      </c>
      <c r="K30" s="10">
        <v>277678</v>
      </c>
      <c r="L30" s="10">
        <v>277443</v>
      </c>
      <c r="M30" s="10">
        <v>289886</v>
      </c>
      <c r="N30" s="10">
        <v>298180</v>
      </c>
      <c r="O30" s="10">
        <v>261366</v>
      </c>
      <c r="P30" s="10">
        <v>307101</v>
      </c>
      <c r="Q30" s="10">
        <v>303745</v>
      </c>
      <c r="R30" s="10">
        <v>279065</v>
      </c>
    </row>
    <row r="31" spans="1:18" x14ac:dyDescent="0.3">
      <c r="A31" s="9" t="s">
        <v>25</v>
      </c>
      <c r="B31" s="10">
        <v>178258</v>
      </c>
      <c r="C31" s="10">
        <v>164401</v>
      </c>
      <c r="D31" s="10">
        <v>182063</v>
      </c>
      <c r="E31" s="10">
        <v>170459</v>
      </c>
      <c r="F31" s="10">
        <v>165503</v>
      </c>
      <c r="G31" s="10">
        <v>202466</v>
      </c>
      <c r="H31" s="10">
        <v>224632</v>
      </c>
      <c r="I31" s="10">
        <v>243302</v>
      </c>
      <c r="J31" s="10">
        <v>254650</v>
      </c>
      <c r="K31" s="10">
        <v>255855</v>
      </c>
      <c r="L31" s="10">
        <v>288883</v>
      </c>
      <c r="M31" s="10">
        <v>319362</v>
      </c>
      <c r="N31" s="10">
        <v>376591</v>
      </c>
      <c r="O31" s="10">
        <v>349163</v>
      </c>
      <c r="P31" s="10">
        <v>377622</v>
      </c>
      <c r="Q31" s="10">
        <v>380089</v>
      </c>
      <c r="R31" s="10">
        <v>318447</v>
      </c>
    </row>
    <row r="32" spans="1:18" x14ac:dyDescent="0.3">
      <c r="A32" s="9" t="s">
        <v>26</v>
      </c>
      <c r="B32" s="10">
        <v>604453</v>
      </c>
      <c r="C32" s="10">
        <v>632867</v>
      </c>
      <c r="D32" s="10">
        <v>592195</v>
      </c>
      <c r="E32" s="10">
        <v>643068</v>
      </c>
      <c r="F32" s="10">
        <v>663623</v>
      </c>
      <c r="G32" s="10">
        <v>678811</v>
      </c>
      <c r="H32" s="10">
        <v>674204</v>
      </c>
      <c r="I32" s="10">
        <v>668886</v>
      </c>
      <c r="J32" s="10">
        <v>650454</v>
      </c>
      <c r="K32" s="10">
        <v>637661</v>
      </c>
      <c r="L32" s="10">
        <v>629383</v>
      </c>
      <c r="M32" s="10">
        <v>629368</v>
      </c>
      <c r="N32" s="10">
        <v>633338</v>
      </c>
      <c r="O32" s="10">
        <v>518281</v>
      </c>
      <c r="P32" s="10">
        <v>634238</v>
      </c>
      <c r="Q32" s="10">
        <v>656209</v>
      </c>
      <c r="R32" s="10">
        <v>586592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52806722</v>
      </c>
      <c r="C34" s="128">
        <v>57303650</v>
      </c>
      <c r="D34" s="128">
        <v>53599979</v>
      </c>
      <c r="E34" s="128">
        <v>59024010</v>
      </c>
      <c r="F34" s="128">
        <v>63942590</v>
      </c>
      <c r="G34" s="128">
        <v>64757811</v>
      </c>
      <c r="H34" s="128">
        <v>68154934</v>
      </c>
      <c r="I34" s="128">
        <v>67404986</v>
      </c>
      <c r="J34" s="128">
        <v>66824103</v>
      </c>
      <c r="K34" s="128">
        <v>66783228</v>
      </c>
      <c r="L34" s="128">
        <v>67154000</v>
      </c>
      <c r="M34" s="128">
        <v>71047373</v>
      </c>
      <c r="N34" s="128">
        <v>70208000</v>
      </c>
      <c r="O34" s="128">
        <v>61450213</v>
      </c>
      <c r="P34" s="128">
        <v>72801691</v>
      </c>
      <c r="Q34" s="128">
        <v>73709864</v>
      </c>
      <c r="R34" s="128">
        <v>68810002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40"/>
      <c r="P37" t="s">
        <v>318</v>
      </c>
      <c r="Q37">
        <v>73510</v>
      </c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  <c r="P38" t="s">
        <v>320</v>
      </c>
      <c r="Q38">
        <v>73710</v>
      </c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  <c r="Q39">
        <v>-200</v>
      </c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sheetPr codeName="Hoja254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579</v>
      </c>
      <c r="B30" s="90"/>
      <c r="C30" s="90"/>
      <c r="D30" s="90"/>
      <c r="E30" s="90"/>
      <c r="F30" s="81"/>
      <c r="G30" s="84"/>
      <c r="H30" s="122">
        <v>259</v>
      </c>
      <c r="I30" s="32"/>
      <c r="J30" s="78"/>
    </row>
    <row r="31" spans="1:10" ht="18" x14ac:dyDescent="0.3">
      <c r="A31" s="229" t="s">
        <v>87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15.794723758696833</v>
      </c>
      <c r="D38" s="239">
        <v>4.6163003788553851</v>
      </c>
      <c r="E38" s="239">
        <v>-1.4928910211396413</v>
      </c>
      <c r="F38" s="239">
        <v>-4.4988763895463819</v>
      </c>
      <c r="G38" s="239">
        <v>8.4015634595314879</v>
      </c>
      <c r="H38" s="239">
        <v>-8.7451648968297206</v>
      </c>
      <c r="I38" s="239">
        <v>-0.17121720292817599</v>
      </c>
      <c r="J38" s="239">
        <v>8.2500367355335555</v>
      </c>
      <c r="K38" s="239">
        <v>-1.3332160511524052</v>
      </c>
      <c r="L38" s="239">
        <v>0.67523022213808304</v>
      </c>
      <c r="M38" s="239">
        <v>12.107718915420548</v>
      </c>
      <c r="N38" s="239">
        <v>3.9625925799515329</v>
      </c>
      <c r="O38" s="239">
        <v>12.474720945502298</v>
      </c>
      <c r="P38" s="239">
        <v>13.931112932858426</v>
      </c>
      <c r="Q38" s="239">
        <v>9.3944251687235578</v>
      </c>
      <c r="R38" s="239">
        <v>-13.935740902694647</v>
      </c>
    </row>
    <row r="39" spans="1:18" x14ac:dyDescent="0.3">
      <c r="A39" s="227" t="s">
        <v>77</v>
      </c>
      <c r="B39" s="240" t="s">
        <v>440</v>
      </c>
      <c r="C39" s="239">
        <v>26.666247879891955</v>
      </c>
      <c r="D39" s="239">
        <v>-15.24499107319977</v>
      </c>
      <c r="E39" s="239">
        <v>-12.638970157987131</v>
      </c>
      <c r="F39" s="239">
        <v>-28.864701942397858</v>
      </c>
      <c r="G39" s="239">
        <v>-7.3819500023539462</v>
      </c>
      <c r="H39" s="239">
        <v>-7.4264219996950089</v>
      </c>
      <c r="I39" s="239">
        <v>54.090709422358884</v>
      </c>
      <c r="J39" s="239">
        <v>111.1463492855361</v>
      </c>
      <c r="K39" s="239">
        <v>-7.0172477807405471</v>
      </c>
      <c r="L39" s="239">
        <v>-23.831131116596481</v>
      </c>
      <c r="M39" s="239">
        <v>-5.2947624267263933</v>
      </c>
      <c r="N39" s="239">
        <v>6.3934178743961354</v>
      </c>
      <c r="O39" s="239">
        <v>-20.903393638406058</v>
      </c>
      <c r="P39" s="239">
        <v>2.1228248520002353</v>
      </c>
      <c r="Q39" s="239">
        <v>-19.63344653940743</v>
      </c>
      <c r="R39" s="239">
        <v>-24.142076502732252</v>
      </c>
    </row>
    <row r="40" spans="1:18" x14ac:dyDescent="0.3">
      <c r="A40" s="227" t="s">
        <v>489</v>
      </c>
      <c r="B40" s="240" t="s">
        <v>440</v>
      </c>
      <c r="C40" s="239">
        <v>12.283649806755164</v>
      </c>
      <c r="D40" s="239">
        <v>4.2801556420233595</v>
      </c>
      <c r="E40" s="239">
        <v>16.303099885189425</v>
      </c>
      <c r="F40" s="239">
        <v>3.907535373478126</v>
      </c>
      <c r="G40" s="239">
        <v>-0.19396722349775075</v>
      </c>
      <c r="H40" s="239">
        <v>31.793122595486466</v>
      </c>
      <c r="I40" s="239">
        <v>3.6203316380270252</v>
      </c>
      <c r="J40" s="239">
        <v>-4.7630111524163539</v>
      </c>
      <c r="K40" s="239">
        <v>-0.60990485484265378</v>
      </c>
      <c r="L40" s="239">
        <v>6.7501227295039712E-2</v>
      </c>
      <c r="M40" s="239">
        <v>3.7376586741890065</v>
      </c>
      <c r="N40" s="239">
        <v>2.3202199036443716</v>
      </c>
      <c r="O40" s="239">
        <v>-12.600381304523651</v>
      </c>
      <c r="P40" s="239">
        <v>15.815044949762026</v>
      </c>
      <c r="Q40" s="239">
        <v>5.7075996689576414E-2</v>
      </c>
      <c r="R40" s="239">
        <v>7.0534211802287388</v>
      </c>
    </row>
    <row r="41" spans="1:18" x14ac:dyDescent="0.3">
      <c r="A41" s="227" t="s">
        <v>56</v>
      </c>
      <c r="B41" s="240" t="s">
        <v>440</v>
      </c>
      <c r="C41" s="239">
        <v>10.068327491116463</v>
      </c>
      <c r="D41" s="239">
        <v>0.13619008509968467</v>
      </c>
      <c r="E41" s="239">
        <v>10.099151578343495</v>
      </c>
      <c r="F41" s="239">
        <v>4.3769242656586158</v>
      </c>
      <c r="G41" s="239">
        <v>6.0711235123284553</v>
      </c>
      <c r="H41" s="239">
        <v>2.1409609092104773</v>
      </c>
      <c r="I41" s="239">
        <v>-2.1946341706984356</v>
      </c>
      <c r="J41" s="239">
        <v>4.8365254401261382E-3</v>
      </c>
      <c r="K41" s="239">
        <v>0.42281726520252505</v>
      </c>
      <c r="L41" s="239">
        <v>-0.16302811343118151</v>
      </c>
      <c r="M41" s="239">
        <v>8.2820954199871295</v>
      </c>
      <c r="N41" s="239">
        <v>0.19015563062785645</v>
      </c>
      <c r="O41" s="239">
        <v>-11.983828336640684</v>
      </c>
      <c r="P41" s="239">
        <v>17.850093083737946</v>
      </c>
      <c r="Q41" s="239">
        <v>1.8719016301047589</v>
      </c>
      <c r="R41" s="239">
        <v>-20.914412350504477</v>
      </c>
    </row>
    <row r="42" spans="1:18" x14ac:dyDescent="0.3">
      <c r="A42" s="227" t="s">
        <v>490</v>
      </c>
      <c r="B42" s="240" t="s">
        <v>440</v>
      </c>
      <c r="C42" s="239">
        <v>6.9349898944810207</v>
      </c>
      <c r="D42" s="239">
        <v>0.57744486445119492</v>
      </c>
      <c r="E42" s="239">
        <v>4.7406041042195</v>
      </c>
      <c r="F42" s="239">
        <v>5.6256328974596101</v>
      </c>
      <c r="G42" s="239">
        <v>4.0119629440513478</v>
      </c>
      <c r="H42" s="239">
        <v>1.4827727851081534</v>
      </c>
      <c r="I42" s="239">
        <v>-2.2025213983197176</v>
      </c>
      <c r="J42" s="239">
        <v>29.459328501342583</v>
      </c>
      <c r="K42" s="239">
        <v>-0.45537837732464936</v>
      </c>
      <c r="L42" s="239">
        <v>-5.8561346064968944</v>
      </c>
      <c r="M42" s="239">
        <v>5.390855764030448</v>
      </c>
      <c r="N42" s="239">
        <v>4.606675930019577</v>
      </c>
      <c r="O42" s="239">
        <v>-1.1939712752549099</v>
      </c>
      <c r="P42" s="239">
        <v>7.6330805013863738</v>
      </c>
      <c r="Q42" s="239">
        <v>9.5280675608544527</v>
      </c>
      <c r="R42" s="239">
        <v>2.9409859008915618</v>
      </c>
    </row>
    <row r="43" spans="1:18" x14ac:dyDescent="0.3">
      <c r="A43" s="227" t="s">
        <v>58</v>
      </c>
      <c r="B43" s="240" t="s">
        <v>440</v>
      </c>
      <c r="C43" s="239">
        <v>10.749327330685674</v>
      </c>
      <c r="D43" s="239">
        <v>26.215731035286296</v>
      </c>
      <c r="E43" s="239">
        <v>11.136696599979132</v>
      </c>
      <c r="F43" s="239">
        <v>12.743323083833118</v>
      </c>
      <c r="G43" s="239">
        <v>22.794317281048464</v>
      </c>
      <c r="H43" s="239">
        <v>3.0025599089810129</v>
      </c>
      <c r="I43" s="239">
        <v>-1.7388377832622837</v>
      </c>
      <c r="J43" s="239">
        <v>3.396726004900458</v>
      </c>
      <c r="K43" s="239">
        <v>-0.22051688222890675</v>
      </c>
      <c r="L43" s="239">
        <v>11.523503379970862</v>
      </c>
      <c r="M43" s="239">
        <v>-6.6370638651501395</v>
      </c>
      <c r="N43" s="239">
        <v>-8.450992094312312</v>
      </c>
      <c r="O43" s="239">
        <v>3.2523664940167833</v>
      </c>
      <c r="P43" s="239">
        <v>44.760512705194515</v>
      </c>
      <c r="Q43" s="239">
        <v>-12.839357729648995</v>
      </c>
      <c r="R43" s="239">
        <v>-22.165899367738831</v>
      </c>
    </row>
    <row r="44" spans="1:18" x14ac:dyDescent="0.3">
      <c r="A44" s="227" t="s">
        <v>59</v>
      </c>
      <c r="B44" s="240" t="s">
        <v>440</v>
      </c>
      <c r="C44" s="239">
        <v>12.345353609475012</v>
      </c>
      <c r="D44" s="239">
        <v>0.51600883753634719</v>
      </c>
      <c r="E44" s="239">
        <v>11.589475087130992</v>
      </c>
      <c r="F44" s="239">
        <v>5.4779431103354881</v>
      </c>
      <c r="G44" s="239">
        <v>11.544511295399417</v>
      </c>
      <c r="H44" s="239">
        <v>4.943283965188769</v>
      </c>
      <c r="I44" s="239">
        <v>0.56981499181287631</v>
      </c>
      <c r="J44" s="239">
        <v>2.6394687871590321</v>
      </c>
      <c r="K44" s="239">
        <v>2.2419558532702268</v>
      </c>
      <c r="L44" s="239">
        <v>1.3508950641468545</v>
      </c>
      <c r="M44" s="239">
        <v>3.0883330732779797</v>
      </c>
      <c r="N44" s="239">
        <v>2.5869619662274488</v>
      </c>
      <c r="O44" s="239">
        <v>-12.051115957298805</v>
      </c>
      <c r="P44" s="239">
        <v>18.507965263371062</v>
      </c>
      <c r="Q44" s="239">
        <v>3.1768730849149875</v>
      </c>
      <c r="R44" s="239">
        <v>1.3312139385639199</v>
      </c>
    </row>
    <row r="45" spans="1:18" x14ac:dyDescent="0.3">
      <c r="A45" s="227" t="s">
        <v>334</v>
      </c>
      <c r="B45" s="240" t="s">
        <v>440</v>
      </c>
      <c r="C45" s="239">
        <v>7.8337594255599896</v>
      </c>
      <c r="D45" s="239">
        <v>-3.4875997973241226</v>
      </c>
      <c r="E45" s="239">
        <v>13.528671006190024</v>
      </c>
      <c r="F45" s="239">
        <v>11.262705323972085</v>
      </c>
      <c r="G45" s="239">
        <v>6.7679804318308499</v>
      </c>
      <c r="H45" s="239">
        <v>5.9079903784570007</v>
      </c>
      <c r="I45" s="239">
        <v>2.0627095492363026</v>
      </c>
      <c r="J45" s="239">
        <v>3.2565569751469496</v>
      </c>
      <c r="K45" s="239">
        <v>4.4928753813288296</v>
      </c>
      <c r="L45" s="239">
        <v>1.9703272527167712</v>
      </c>
      <c r="M45" s="239">
        <v>6.1321714513203887</v>
      </c>
      <c r="N45" s="239">
        <v>2.3727457248481869</v>
      </c>
      <c r="O45" s="239">
        <v>-23.028710315683199</v>
      </c>
      <c r="P45" s="239">
        <v>20.026684438661491</v>
      </c>
      <c r="Q45" s="239">
        <v>9.4331037780228399</v>
      </c>
      <c r="R45" s="239">
        <v>0.39161560059636713</v>
      </c>
    </row>
    <row r="46" spans="1:18" x14ac:dyDescent="0.3">
      <c r="A46" s="227" t="s">
        <v>491</v>
      </c>
      <c r="B46" s="240" t="s">
        <v>440</v>
      </c>
      <c r="C46" s="239">
        <v>9.4106959608364349</v>
      </c>
      <c r="D46" s="239">
        <v>1.4084290480803219</v>
      </c>
      <c r="E46" s="239">
        <v>6.9140145254954319</v>
      </c>
      <c r="F46" s="239">
        <v>9.336339871134868</v>
      </c>
      <c r="G46" s="239">
        <v>10.064897163289217</v>
      </c>
      <c r="H46" s="239">
        <v>4.4628547185820793</v>
      </c>
      <c r="I46" s="239">
        <v>4.5812980156357526</v>
      </c>
      <c r="J46" s="239">
        <v>3.4148112990449988</v>
      </c>
      <c r="K46" s="239">
        <v>2.7405262005013782</v>
      </c>
      <c r="L46" s="239">
        <v>0.80645434209503719</v>
      </c>
      <c r="M46" s="239">
        <v>4.687552455064889</v>
      </c>
      <c r="N46" s="239">
        <v>3.6945583750485014</v>
      </c>
      <c r="O46" s="239">
        <v>-50.36925018091403</v>
      </c>
      <c r="P46" s="239">
        <v>41.973393152007958</v>
      </c>
      <c r="Q46" s="239">
        <v>21.852918199134507</v>
      </c>
      <c r="R46" s="239">
        <v>1.7087059721867064</v>
      </c>
    </row>
    <row r="47" spans="1:18" x14ac:dyDescent="0.3">
      <c r="A47" s="227" t="s">
        <v>492</v>
      </c>
      <c r="B47" s="240" t="s">
        <v>440</v>
      </c>
      <c r="C47" s="239">
        <v>22.330268089376773</v>
      </c>
      <c r="D47" s="239">
        <v>7.4595430787105954</v>
      </c>
      <c r="E47" s="239">
        <v>9.0010563084046709</v>
      </c>
      <c r="F47" s="239">
        <v>15.239154298259663</v>
      </c>
      <c r="G47" s="239">
        <v>15.078449612403105</v>
      </c>
      <c r="H47" s="239">
        <v>9.6083292017848265</v>
      </c>
      <c r="I47" s="239">
        <v>7.4269790199888348</v>
      </c>
      <c r="J47" s="239">
        <v>9.7528782661387083</v>
      </c>
      <c r="K47" s="239">
        <v>10.656454120268748</v>
      </c>
      <c r="L47" s="239">
        <v>7.0627302490759973</v>
      </c>
      <c r="M47" s="239">
        <v>5.1193424444610116</v>
      </c>
      <c r="N47" s="239">
        <v>8.5661132451501913</v>
      </c>
      <c r="O47" s="239">
        <v>7.8391532041673742</v>
      </c>
      <c r="P47" s="239">
        <v>12.615200519832342</v>
      </c>
      <c r="Q47" s="239">
        <v>4.2789472989157815</v>
      </c>
      <c r="R47" s="239">
        <v>-7.1898048071012539</v>
      </c>
    </row>
    <row r="48" spans="1:18" x14ac:dyDescent="0.3">
      <c r="A48" s="227" t="s">
        <v>335</v>
      </c>
      <c r="B48" s="240" t="s">
        <v>440</v>
      </c>
      <c r="C48" s="239">
        <v>6.3961372664392115</v>
      </c>
      <c r="D48" s="239">
        <v>23.41324940602918</v>
      </c>
      <c r="E48" s="239">
        <v>6.247199309178967</v>
      </c>
      <c r="F48" s="239">
        <v>5.6161348480570155</v>
      </c>
      <c r="G48" s="239">
        <v>9.2102421718340395</v>
      </c>
      <c r="H48" s="239">
        <v>4.5041736698634196</v>
      </c>
      <c r="I48" s="239">
        <v>5.4944361850700574</v>
      </c>
      <c r="J48" s="239">
        <v>4.5457780662720779</v>
      </c>
      <c r="K48" s="239">
        <v>4.0266491656137049</v>
      </c>
      <c r="L48" s="239">
        <v>2.6531239978796037</v>
      </c>
      <c r="M48" s="239">
        <v>4.0200184884128731</v>
      </c>
      <c r="N48" s="239">
        <v>5.825548569936629</v>
      </c>
      <c r="O48" s="239">
        <v>1.8252622410022639</v>
      </c>
      <c r="P48" s="239">
        <v>3.9836830526251106</v>
      </c>
      <c r="Q48" s="239">
        <v>2.0151929863713889</v>
      </c>
      <c r="R48" s="239">
        <v>2.2666367837070709</v>
      </c>
    </row>
    <row r="49" spans="1:18" x14ac:dyDescent="0.3">
      <c r="A49" s="227" t="s">
        <v>136</v>
      </c>
      <c r="B49" s="240" t="s">
        <v>440</v>
      </c>
      <c r="C49" s="239">
        <v>3.3660544331989257</v>
      </c>
      <c r="D49" s="239">
        <v>5.9287512824621729</v>
      </c>
      <c r="E49" s="239">
        <v>3.1775557925240179</v>
      </c>
      <c r="F49" s="239">
        <v>5.86994111520454</v>
      </c>
      <c r="G49" s="239">
        <v>6.226519917477475</v>
      </c>
      <c r="H49" s="239">
        <v>5.8067020177384734</v>
      </c>
      <c r="I49" s="239">
        <v>4.8047956603947313</v>
      </c>
      <c r="J49" s="239">
        <v>4.0624436217489972</v>
      </c>
      <c r="K49" s="239">
        <v>3.240445392013342</v>
      </c>
      <c r="L49" s="239">
        <v>2.6296755885425398</v>
      </c>
      <c r="M49" s="239">
        <v>3.7929621825243771</v>
      </c>
      <c r="N49" s="239">
        <v>3.0581711432775336</v>
      </c>
      <c r="O49" s="239">
        <v>-5.3728527494889704</v>
      </c>
      <c r="P49" s="239">
        <v>6.4563567778880753</v>
      </c>
      <c r="Q49" s="239">
        <v>0.73077219465685062</v>
      </c>
      <c r="R49" s="239">
        <v>1.3049381914470075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9.1932686852936456</v>
      </c>
      <c r="D51" s="125">
        <v>5.2956916465602291</v>
      </c>
      <c r="E51" s="125">
        <v>6.8204463967641402</v>
      </c>
      <c r="F51" s="125">
        <v>5.7741384378767719</v>
      </c>
      <c r="G51" s="125">
        <v>9.4528939585973859</v>
      </c>
      <c r="H51" s="125">
        <v>3.637666682476933</v>
      </c>
      <c r="I51" s="125">
        <v>2.1344804026381325</v>
      </c>
      <c r="J51" s="125">
        <v>4.3900890570276658</v>
      </c>
      <c r="K51" s="125">
        <v>2.5059648759904434</v>
      </c>
      <c r="L51" s="125">
        <v>2.62689690599953</v>
      </c>
      <c r="M51" s="125">
        <v>4.1013032337119171</v>
      </c>
      <c r="N51" s="125">
        <v>2.3288580319655665</v>
      </c>
      <c r="O51" s="125">
        <v>-6.3365492639688057</v>
      </c>
      <c r="P51" s="125">
        <v>15.266489381954898</v>
      </c>
      <c r="Q51" s="125">
        <v>2.1649323804629432</v>
      </c>
      <c r="R51" s="125">
        <v>-5.2425708379714422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sheetPr codeName="Hoja255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578</v>
      </c>
      <c r="B1" s="90"/>
      <c r="C1" s="90"/>
      <c r="D1" s="90"/>
      <c r="E1" s="90"/>
      <c r="F1" s="81"/>
      <c r="G1" s="84"/>
      <c r="H1" s="122">
        <v>260</v>
      </c>
      <c r="I1" s="2"/>
    </row>
    <row r="2" spans="1:18" ht="18" x14ac:dyDescent="0.3">
      <c r="A2" s="229" t="s">
        <v>87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755879</v>
      </c>
      <c r="C9" s="235">
        <v>984032</v>
      </c>
      <c r="D9" s="235">
        <v>1040760</v>
      </c>
      <c r="E9" s="235">
        <v>1074270</v>
      </c>
      <c r="F9" s="235">
        <v>1202944</v>
      </c>
      <c r="G9" s="235">
        <v>1155354</v>
      </c>
      <c r="H9" s="235">
        <v>1076773</v>
      </c>
      <c r="I9" s="235">
        <v>1217834</v>
      </c>
      <c r="J9" s="235">
        <v>1353840</v>
      </c>
      <c r="K9" s="235">
        <v>1403974</v>
      </c>
      <c r="L9" s="235">
        <v>1450639</v>
      </c>
      <c r="M9" s="235">
        <v>1528908</v>
      </c>
      <c r="N9" s="235">
        <v>1459340</v>
      </c>
      <c r="O9" s="235">
        <v>1827579</v>
      </c>
      <c r="P9" s="235">
        <v>2299559</v>
      </c>
      <c r="Q9" s="235">
        <v>2093871</v>
      </c>
      <c r="R9" s="235">
        <v>2002290</v>
      </c>
    </row>
    <row r="10" spans="1:18" x14ac:dyDescent="0.3">
      <c r="A10" s="227" t="s">
        <v>77</v>
      </c>
      <c r="B10" s="235">
        <v>31838</v>
      </c>
      <c r="C10" s="235">
        <v>42577</v>
      </c>
      <c r="D10" s="235">
        <v>40026</v>
      </c>
      <c r="E10" s="235">
        <v>31631</v>
      </c>
      <c r="F10" s="235">
        <v>28143</v>
      </c>
      <c r="G10" s="235">
        <v>33626</v>
      </c>
      <c r="H10" s="235">
        <v>32490</v>
      </c>
      <c r="I10" s="235">
        <v>52266</v>
      </c>
      <c r="J10" s="235">
        <v>113560</v>
      </c>
      <c r="K10" s="235">
        <v>110415</v>
      </c>
      <c r="L10" s="235">
        <v>90532</v>
      </c>
      <c r="M10" s="235">
        <v>92525</v>
      </c>
      <c r="N10" s="235">
        <v>100001</v>
      </c>
      <c r="O10" s="235">
        <v>80564</v>
      </c>
      <c r="P10" s="235">
        <v>88739</v>
      </c>
      <c r="Q10" s="235">
        <v>79922</v>
      </c>
      <c r="R10" s="235">
        <v>77751</v>
      </c>
    </row>
    <row r="11" spans="1:18" x14ac:dyDescent="0.3">
      <c r="A11" s="227" t="s">
        <v>489</v>
      </c>
      <c r="B11" s="235">
        <v>17853</v>
      </c>
      <c r="C11" s="235">
        <v>23077</v>
      </c>
      <c r="D11" s="235">
        <v>24408</v>
      </c>
      <c r="E11" s="235">
        <v>29063</v>
      </c>
      <c r="F11" s="235">
        <v>31252</v>
      </c>
      <c r="G11" s="235">
        <v>31886</v>
      </c>
      <c r="H11" s="235">
        <v>48102</v>
      </c>
      <c r="I11" s="235">
        <v>44249</v>
      </c>
      <c r="J11" s="235">
        <v>45142</v>
      </c>
      <c r="K11" s="235">
        <v>45818</v>
      </c>
      <c r="L11" s="235">
        <v>46167</v>
      </c>
      <c r="M11" s="235">
        <v>48538</v>
      </c>
      <c r="N11" s="235">
        <v>49051</v>
      </c>
      <c r="O11" s="235">
        <v>43106</v>
      </c>
      <c r="P11" s="235">
        <v>50596</v>
      </c>
      <c r="Q11" s="235">
        <v>58738</v>
      </c>
      <c r="R11" s="235">
        <v>64528</v>
      </c>
    </row>
    <row r="12" spans="1:18" x14ac:dyDescent="0.3">
      <c r="A12" s="227" t="s">
        <v>56</v>
      </c>
      <c r="B12" s="235">
        <v>831876</v>
      </c>
      <c r="C12" s="235">
        <v>948300</v>
      </c>
      <c r="D12" s="235">
        <v>1057272</v>
      </c>
      <c r="E12" s="235">
        <v>1263978</v>
      </c>
      <c r="F12" s="235">
        <v>1360718</v>
      </c>
      <c r="G12" s="235">
        <v>1417058</v>
      </c>
      <c r="H12" s="235">
        <v>1372858</v>
      </c>
      <c r="I12" s="235">
        <v>1380208</v>
      </c>
      <c r="J12" s="235">
        <v>1462906</v>
      </c>
      <c r="K12" s="235">
        <v>1582133</v>
      </c>
      <c r="L12" s="235">
        <v>1569273</v>
      </c>
      <c r="M12" s="235">
        <v>1649567</v>
      </c>
      <c r="N12" s="235">
        <v>1746458</v>
      </c>
      <c r="O12" s="235">
        <v>1625690</v>
      </c>
      <c r="P12" s="235">
        <v>1844268</v>
      </c>
      <c r="Q12" s="235">
        <v>2060746</v>
      </c>
      <c r="R12" s="235">
        <v>1800189</v>
      </c>
    </row>
    <row r="13" spans="1:18" x14ac:dyDescent="0.3">
      <c r="A13" s="227" t="s">
        <v>490</v>
      </c>
      <c r="B13" s="235">
        <v>80649</v>
      </c>
      <c r="C13" s="235">
        <v>95758</v>
      </c>
      <c r="D13" s="235">
        <v>103327</v>
      </c>
      <c r="E13" s="235">
        <v>114285</v>
      </c>
      <c r="F13" s="235">
        <v>125498</v>
      </c>
      <c r="G13" s="235">
        <v>134067</v>
      </c>
      <c r="H13" s="235">
        <v>137082</v>
      </c>
      <c r="I13" s="235">
        <v>153163</v>
      </c>
      <c r="J13" s="235">
        <v>199637</v>
      </c>
      <c r="K13" s="235">
        <v>223216</v>
      </c>
      <c r="L13" s="235">
        <v>208388</v>
      </c>
      <c r="M13" s="235">
        <v>227567</v>
      </c>
      <c r="N13" s="235">
        <v>251622</v>
      </c>
      <c r="O13" s="235">
        <v>263421</v>
      </c>
      <c r="P13" s="235">
        <v>274893</v>
      </c>
      <c r="Q13" s="235">
        <v>307057</v>
      </c>
      <c r="R13" s="235">
        <v>334731</v>
      </c>
    </row>
    <row r="14" spans="1:18" x14ac:dyDescent="0.3">
      <c r="A14" s="227" t="s">
        <v>58</v>
      </c>
      <c r="B14" s="235">
        <v>418482</v>
      </c>
      <c r="C14" s="235">
        <v>480563</v>
      </c>
      <c r="D14" s="235">
        <v>613869</v>
      </c>
      <c r="E14" s="235">
        <v>703425</v>
      </c>
      <c r="F14" s="235">
        <v>820533</v>
      </c>
      <c r="G14" s="235">
        <v>1040134</v>
      </c>
      <c r="H14" s="235">
        <v>1103734</v>
      </c>
      <c r="I14" s="235">
        <v>1164959</v>
      </c>
      <c r="J14" s="235">
        <v>1314467</v>
      </c>
      <c r="K14" s="235">
        <v>1357351</v>
      </c>
      <c r="L14" s="235">
        <v>1562750</v>
      </c>
      <c r="M14" s="235">
        <v>1515257</v>
      </c>
      <c r="N14" s="235">
        <v>1408092</v>
      </c>
      <c r="O14" s="235">
        <v>1590204</v>
      </c>
      <c r="P14" s="235">
        <v>2367923</v>
      </c>
      <c r="Q14" s="235">
        <v>2196252</v>
      </c>
      <c r="R14" s="235">
        <v>1845186</v>
      </c>
    </row>
    <row r="15" spans="1:18" x14ac:dyDescent="0.3">
      <c r="A15" s="227" t="s">
        <v>59</v>
      </c>
      <c r="B15" s="235">
        <v>1282361</v>
      </c>
      <c r="C15" s="235">
        <v>1590291</v>
      </c>
      <c r="D15" s="235">
        <v>1581216</v>
      </c>
      <c r="E15" s="235">
        <v>1830262</v>
      </c>
      <c r="F15" s="235">
        <v>2059605</v>
      </c>
      <c r="G15" s="235">
        <v>2302067</v>
      </c>
      <c r="H15" s="235">
        <v>2421711</v>
      </c>
      <c r="I15" s="235">
        <v>2486788</v>
      </c>
      <c r="J15" s="235">
        <v>2596479</v>
      </c>
      <c r="K15" s="235">
        <v>2738648</v>
      </c>
      <c r="L15" s="235">
        <v>2837951</v>
      </c>
      <c r="M15" s="235">
        <v>2990496</v>
      </c>
      <c r="N15" s="235">
        <v>3091826</v>
      </c>
      <c r="O15" s="235">
        <v>2967954</v>
      </c>
      <c r="P15" s="235">
        <v>3823863</v>
      </c>
      <c r="Q15" s="235">
        <v>4373861</v>
      </c>
      <c r="R15" s="235">
        <v>4797437</v>
      </c>
    </row>
    <row r="16" spans="1:18" x14ac:dyDescent="0.3">
      <c r="A16" s="227" t="s">
        <v>334</v>
      </c>
      <c r="B16" s="235">
        <v>541745</v>
      </c>
      <c r="C16" s="235">
        <v>610965</v>
      </c>
      <c r="D16" s="235">
        <v>671835</v>
      </c>
      <c r="E16" s="235">
        <v>745679</v>
      </c>
      <c r="F16" s="235">
        <v>836255</v>
      </c>
      <c r="G16" s="235">
        <v>914367</v>
      </c>
      <c r="H16" s="235">
        <v>1021374</v>
      </c>
      <c r="I16" s="235">
        <v>1085061</v>
      </c>
      <c r="J16" s="235">
        <v>1301984</v>
      </c>
      <c r="K16" s="235">
        <v>1425947</v>
      </c>
      <c r="L16" s="235">
        <v>1434908</v>
      </c>
      <c r="M16" s="235">
        <v>1448644</v>
      </c>
      <c r="N16" s="235">
        <v>1531825</v>
      </c>
      <c r="O16" s="235">
        <v>1326847</v>
      </c>
      <c r="P16" s="235">
        <v>1703183</v>
      </c>
      <c r="Q16" s="235">
        <v>1902411</v>
      </c>
      <c r="R16" s="235">
        <v>2048649</v>
      </c>
    </row>
    <row r="17" spans="1:18" x14ac:dyDescent="0.3">
      <c r="A17" s="227" t="s">
        <v>491</v>
      </c>
      <c r="B17" s="235">
        <v>178329</v>
      </c>
      <c r="C17" s="235">
        <v>206033</v>
      </c>
      <c r="D17" s="235">
        <v>232082</v>
      </c>
      <c r="E17" s="235">
        <v>259753</v>
      </c>
      <c r="F17" s="235">
        <v>301043</v>
      </c>
      <c r="G17" s="235">
        <v>351091</v>
      </c>
      <c r="H17" s="235">
        <v>393689</v>
      </c>
      <c r="I17" s="235">
        <v>444439</v>
      </c>
      <c r="J17" s="235">
        <v>488687</v>
      </c>
      <c r="K17" s="235">
        <v>544999</v>
      </c>
      <c r="L17" s="235">
        <v>591263</v>
      </c>
      <c r="M17" s="235">
        <v>652464</v>
      </c>
      <c r="N17" s="235">
        <v>678060</v>
      </c>
      <c r="O17" s="235">
        <v>368333</v>
      </c>
      <c r="P17" s="235">
        <v>516376</v>
      </c>
      <c r="Q17" s="235">
        <v>683522</v>
      </c>
      <c r="R17" s="235">
        <v>813688</v>
      </c>
    </row>
    <row r="18" spans="1:18" x14ac:dyDescent="0.3">
      <c r="A18" s="227" t="s">
        <v>492</v>
      </c>
      <c r="B18" s="235">
        <v>244135</v>
      </c>
      <c r="C18" s="235">
        <v>275668</v>
      </c>
      <c r="D18" s="235">
        <v>266278</v>
      </c>
      <c r="E18" s="235">
        <v>279181</v>
      </c>
      <c r="F18" s="235">
        <v>299620</v>
      </c>
      <c r="G18" s="235">
        <v>320683</v>
      </c>
      <c r="H18" s="235">
        <v>337918</v>
      </c>
      <c r="I18" s="235">
        <v>348598</v>
      </c>
      <c r="J18" s="235">
        <v>356429</v>
      </c>
      <c r="K18" s="235">
        <v>377112</v>
      </c>
      <c r="L18" s="235">
        <v>417176</v>
      </c>
      <c r="M18" s="235">
        <v>432350</v>
      </c>
      <c r="N18" s="235">
        <v>459872</v>
      </c>
      <c r="O18" s="235">
        <v>476551</v>
      </c>
      <c r="P18" s="235">
        <v>490022</v>
      </c>
      <c r="Q18" s="235">
        <v>520625</v>
      </c>
      <c r="R18" s="235">
        <v>500077</v>
      </c>
    </row>
    <row r="19" spans="1:18" x14ac:dyDescent="0.3">
      <c r="A19" s="227" t="s">
        <v>335</v>
      </c>
      <c r="B19" s="235">
        <v>395989</v>
      </c>
      <c r="C19" s="235">
        <v>447958</v>
      </c>
      <c r="D19" s="235">
        <v>553109</v>
      </c>
      <c r="E19" s="235">
        <v>587938</v>
      </c>
      <c r="F19" s="235">
        <v>658166</v>
      </c>
      <c r="G19" s="235">
        <v>740207</v>
      </c>
      <c r="H19" s="235">
        <v>820557</v>
      </c>
      <c r="I19" s="235">
        <v>938918</v>
      </c>
      <c r="J19" s="235">
        <v>1015023</v>
      </c>
      <c r="K19" s="235">
        <v>1079570</v>
      </c>
      <c r="L19" s="235">
        <v>1124430</v>
      </c>
      <c r="M19" s="235">
        <v>1176973</v>
      </c>
      <c r="N19" s="235">
        <v>1234080</v>
      </c>
      <c r="O19" s="235">
        <v>1271019</v>
      </c>
      <c r="P19" s="235">
        <v>1318967</v>
      </c>
      <c r="Q19" s="235">
        <v>1399016</v>
      </c>
      <c r="R19" s="235">
        <v>1450151</v>
      </c>
    </row>
    <row r="20" spans="1:18" x14ac:dyDescent="0.3">
      <c r="A20" s="227" t="s">
        <v>136</v>
      </c>
      <c r="B20" s="235">
        <v>2100887</v>
      </c>
      <c r="C20" s="235">
        <v>2223284</v>
      </c>
      <c r="D20" s="235">
        <v>2422701</v>
      </c>
      <c r="E20" s="235">
        <v>2539246</v>
      </c>
      <c r="F20" s="235">
        <v>2758043</v>
      </c>
      <c r="G20" s="235">
        <v>3068580</v>
      </c>
      <c r="H20" s="235">
        <v>3394722</v>
      </c>
      <c r="I20" s="235">
        <v>3720755</v>
      </c>
      <c r="J20" s="235">
        <v>4027308</v>
      </c>
      <c r="K20" s="235">
        <v>4336004</v>
      </c>
      <c r="L20" s="235">
        <v>4640157</v>
      </c>
      <c r="M20" s="235">
        <v>4978552</v>
      </c>
      <c r="N20" s="235">
        <v>5280725</v>
      </c>
      <c r="O20" s="235">
        <v>5147266</v>
      </c>
      <c r="P20" s="235">
        <v>5589627</v>
      </c>
      <c r="Q20" s="235">
        <v>6050205</v>
      </c>
      <c r="R20" s="235">
        <v>6774908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6880023</v>
      </c>
      <c r="C22" s="148">
        <v>7928506</v>
      </c>
      <c r="D22" s="148">
        <v>8606883</v>
      </c>
      <c r="E22" s="148">
        <v>9458711</v>
      </c>
      <c r="F22" s="148">
        <v>10481820</v>
      </c>
      <c r="G22" s="148">
        <v>11509120</v>
      </c>
      <c r="H22" s="148">
        <v>12161010</v>
      </c>
      <c r="I22" s="148">
        <v>13037238</v>
      </c>
      <c r="J22" s="148">
        <v>14275462</v>
      </c>
      <c r="K22" s="148">
        <v>15225187</v>
      </c>
      <c r="L22" s="148">
        <v>15973634</v>
      </c>
      <c r="M22" s="148">
        <v>16741841</v>
      </c>
      <c r="N22" s="148">
        <v>17290952</v>
      </c>
      <c r="O22" s="148">
        <v>16988534</v>
      </c>
      <c r="P22" s="148">
        <v>20368016</v>
      </c>
      <c r="Q22" s="148">
        <v>21726226</v>
      </c>
      <c r="R22" s="148">
        <v>22509585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sheetPr codeName="Hoja256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577</v>
      </c>
      <c r="B1" s="90"/>
      <c r="C1" s="90"/>
      <c r="D1" s="90"/>
      <c r="E1" s="90"/>
      <c r="F1" s="81"/>
      <c r="G1" s="84"/>
      <c r="H1" s="122">
        <v>261</v>
      </c>
      <c r="I1" s="2"/>
    </row>
    <row r="2" spans="1:18" ht="18" x14ac:dyDescent="0.3">
      <c r="A2" s="229" t="s">
        <v>87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10.986576643711802</v>
      </c>
      <c r="C9" s="239">
        <v>12.411316835731725</v>
      </c>
      <c r="D9" s="239">
        <v>12.092182500912351</v>
      </c>
      <c r="E9" s="239">
        <v>11.35746720668387</v>
      </c>
      <c r="F9" s="239">
        <v>11.476480229578451</v>
      </c>
      <c r="G9" s="239">
        <v>10.038595479063559</v>
      </c>
      <c r="H9" s="239">
        <v>8.8543056867809504</v>
      </c>
      <c r="I9" s="239">
        <v>9.3411963484903779</v>
      </c>
      <c r="J9" s="239">
        <v>9.4836860621393537</v>
      </c>
      <c r="K9" s="239">
        <v>9.2213908440007994</v>
      </c>
      <c r="L9" s="239">
        <v>9.0814588590173031</v>
      </c>
      <c r="M9" s="239">
        <v>9.1322573186545029</v>
      </c>
      <c r="N9" s="239">
        <v>8.4399054488150806</v>
      </c>
      <c r="O9" s="239">
        <v>10.75772047193713</v>
      </c>
      <c r="P9" s="239">
        <v>11.290049065161771</v>
      </c>
      <c r="Q9" s="239">
        <v>9.637527474859187</v>
      </c>
      <c r="R9" s="239">
        <v>8.8952772785460059</v>
      </c>
    </row>
    <row r="10" spans="1:18" x14ac:dyDescent="0.3">
      <c r="A10" s="227" t="s">
        <v>77</v>
      </c>
      <c r="B10" s="239">
        <v>0.46276008088926446</v>
      </c>
      <c r="C10" s="239">
        <v>0.53701163876271274</v>
      </c>
      <c r="D10" s="239">
        <v>0.46504640530143143</v>
      </c>
      <c r="E10" s="239">
        <v>0.3344113167216971</v>
      </c>
      <c r="F10" s="239">
        <v>0.26849344865681724</v>
      </c>
      <c r="G10" s="239">
        <v>0.29216829783684595</v>
      </c>
      <c r="H10" s="239">
        <v>0.26716530946031619</v>
      </c>
      <c r="I10" s="239">
        <v>0.40089779752429155</v>
      </c>
      <c r="J10" s="239">
        <v>0.79549089199354805</v>
      </c>
      <c r="K10" s="239">
        <v>0.72521276750164054</v>
      </c>
      <c r="L10" s="239">
        <v>0.56675894790127279</v>
      </c>
      <c r="M10" s="239">
        <v>0.55265726152816763</v>
      </c>
      <c r="N10" s="239">
        <v>0.57834293912793233</v>
      </c>
      <c r="O10" s="239">
        <v>0.47422573366248083</v>
      </c>
      <c r="P10" s="239">
        <v>0.43567817307291984</v>
      </c>
      <c r="Q10" s="239">
        <v>0.36785956290798039</v>
      </c>
      <c r="R10" s="239">
        <v>0.34541285412414313</v>
      </c>
    </row>
    <row r="11" spans="1:18" x14ac:dyDescent="0.3">
      <c r="A11" s="227" t="s">
        <v>489</v>
      </c>
      <c r="B11" s="239">
        <v>0.25949041158728686</v>
      </c>
      <c r="C11" s="239">
        <v>0.29106366319203136</v>
      </c>
      <c r="D11" s="239">
        <v>0.28358698497469986</v>
      </c>
      <c r="E11" s="239">
        <v>0.3072617399981879</v>
      </c>
      <c r="F11" s="239">
        <v>0.29815432816056753</v>
      </c>
      <c r="G11" s="239">
        <v>0.2770498526386031</v>
      </c>
      <c r="H11" s="239">
        <v>0.39554280442167217</v>
      </c>
      <c r="I11" s="239">
        <v>0.3394047113353304</v>
      </c>
      <c r="J11" s="239">
        <v>0.31622093911916827</v>
      </c>
      <c r="K11" s="239">
        <v>0.30093554844351011</v>
      </c>
      <c r="L11" s="239">
        <v>0.2890200188635848</v>
      </c>
      <c r="M11" s="239">
        <v>0.28992032596654099</v>
      </c>
      <c r="N11" s="239">
        <v>0.28368015827005938</v>
      </c>
      <c r="O11" s="239">
        <v>0.25373584324580334</v>
      </c>
      <c r="P11" s="239">
        <v>0.24840907430551898</v>
      </c>
      <c r="Q11" s="239">
        <v>0.27035528397799047</v>
      </c>
      <c r="R11" s="239">
        <v>0.28666899012131941</v>
      </c>
    </row>
    <row r="12" spans="1:18" x14ac:dyDescent="0.3">
      <c r="A12" s="227" t="s">
        <v>56</v>
      </c>
      <c r="B12" s="239">
        <v>12.091180509134926</v>
      </c>
      <c r="C12" s="239">
        <v>11.96063924275267</v>
      </c>
      <c r="D12" s="239">
        <v>12.284028956824439</v>
      </c>
      <c r="E12" s="239">
        <v>13.363110470337872</v>
      </c>
      <c r="F12" s="239">
        <v>12.981695926852399</v>
      </c>
      <c r="G12" s="239">
        <v>12.312479146972139</v>
      </c>
      <c r="H12" s="239">
        <v>11.28901300138722</v>
      </c>
      <c r="I12" s="239">
        <v>10.586659536322033</v>
      </c>
      <c r="J12" s="239">
        <v>10.24769636177099</v>
      </c>
      <c r="K12" s="239">
        <v>10.391550527425379</v>
      </c>
      <c r="L12" s="239">
        <v>9.824145213293356</v>
      </c>
      <c r="M12" s="239">
        <v>9.8529606152632798</v>
      </c>
      <c r="N12" s="239">
        <v>10.100415523679668</v>
      </c>
      <c r="O12" s="239">
        <v>9.5693365890193931</v>
      </c>
      <c r="P12" s="239">
        <v>9.0547258014722694</v>
      </c>
      <c r="Q12" s="239">
        <v>9.4850619707260702</v>
      </c>
      <c r="R12" s="239">
        <v>7.9974330935021678</v>
      </c>
    </row>
    <row r="13" spans="1:18" x14ac:dyDescent="0.3">
      <c r="A13" s="227" t="s">
        <v>490</v>
      </c>
      <c r="B13" s="239">
        <v>1.1722199184508539</v>
      </c>
      <c r="C13" s="239">
        <v>1.2077685253690922</v>
      </c>
      <c r="D13" s="239">
        <v>1.2005159126712888</v>
      </c>
      <c r="E13" s="239">
        <v>1.2082513145818705</v>
      </c>
      <c r="F13" s="239">
        <v>1.1972920733231442</v>
      </c>
      <c r="G13" s="239">
        <v>1.1648762025246067</v>
      </c>
      <c r="H13" s="239">
        <v>1.1272254524911993</v>
      </c>
      <c r="I13" s="239">
        <v>1.1748117200897921</v>
      </c>
      <c r="J13" s="239">
        <v>1.3984626206843602</v>
      </c>
      <c r="K13" s="239">
        <v>1.4660969352954416</v>
      </c>
      <c r="L13" s="239">
        <v>1.3045747761592634</v>
      </c>
      <c r="M13" s="239">
        <v>1.3592710622445883</v>
      </c>
      <c r="N13" s="239">
        <v>1.4552235180573052</v>
      </c>
      <c r="O13" s="239">
        <v>1.5505811154747078</v>
      </c>
      <c r="P13" s="239">
        <v>1.3496307151369089</v>
      </c>
      <c r="Q13" s="239">
        <v>1.4133011412106271</v>
      </c>
      <c r="R13" s="239">
        <v>1.4870598458390059</v>
      </c>
    </row>
    <row r="14" spans="1:18" x14ac:dyDescent="0.3">
      <c r="A14" s="227" t="s">
        <v>58</v>
      </c>
      <c r="B14" s="239">
        <v>6.0825668751398068</v>
      </c>
      <c r="C14" s="239">
        <v>6.0612049735473494</v>
      </c>
      <c r="D14" s="239">
        <v>7.132303297256394</v>
      </c>
      <c r="E14" s="239">
        <v>7.4367955633701035</v>
      </c>
      <c r="F14" s="239">
        <v>7.8281538893054838</v>
      </c>
      <c r="G14" s="239">
        <v>9.0374763665684252</v>
      </c>
      <c r="H14" s="239">
        <v>9.076006022526089</v>
      </c>
      <c r="I14" s="239">
        <v>8.9356273161539281</v>
      </c>
      <c r="J14" s="239">
        <v>9.2078771250975979</v>
      </c>
      <c r="K14" s="239">
        <v>8.9151680041762376</v>
      </c>
      <c r="L14" s="239">
        <v>9.7833091705995017</v>
      </c>
      <c r="M14" s="239">
        <v>9.050719093557273</v>
      </c>
      <c r="N14" s="239">
        <v>8.1435192232330529</v>
      </c>
      <c r="O14" s="239">
        <v>9.3604545277420641</v>
      </c>
      <c r="P14" s="239">
        <v>11.625692949180715</v>
      </c>
      <c r="Q14" s="239">
        <v>10.10875980025247</v>
      </c>
      <c r="R14" s="239">
        <v>8.1973346021261602</v>
      </c>
    </row>
    <row r="15" spans="1:18" x14ac:dyDescent="0.3">
      <c r="A15" s="227" t="s">
        <v>59</v>
      </c>
      <c r="B15" s="239">
        <v>18.63890571296055</v>
      </c>
      <c r="C15" s="239">
        <v>20.057889847090991</v>
      </c>
      <c r="D15" s="239">
        <v>18.371528926325592</v>
      </c>
      <c r="E15" s="239">
        <v>19.350015028474811</v>
      </c>
      <c r="F15" s="239">
        <v>19.64930708598316</v>
      </c>
      <c r="G15" s="239">
        <v>20.002111369070789</v>
      </c>
      <c r="H15" s="239">
        <v>19.913732494258291</v>
      </c>
      <c r="I15" s="239">
        <v>19.074500289094974</v>
      </c>
      <c r="J15" s="239">
        <v>18.188406091515638</v>
      </c>
      <c r="K15" s="239">
        <v>17.987614864763238</v>
      </c>
      <c r="L15" s="239">
        <v>17.766470672860038</v>
      </c>
      <c r="M15" s="239">
        <v>17.862408321761031</v>
      </c>
      <c r="N15" s="239">
        <v>17.881178549336092</v>
      </c>
      <c r="O15" s="239">
        <v>17.470336169089105</v>
      </c>
      <c r="P15" s="239">
        <v>18.7738609396222</v>
      </c>
      <c r="Q15" s="239">
        <v>20.131710864095769</v>
      </c>
      <c r="R15" s="239">
        <v>21.312862942608671</v>
      </c>
    </row>
    <row r="16" spans="1:18" x14ac:dyDescent="0.3">
      <c r="A16" s="227" t="s">
        <v>334</v>
      </c>
      <c r="B16" s="239">
        <v>7.8741742578476837</v>
      </c>
      <c r="C16" s="239">
        <v>7.705928456130323</v>
      </c>
      <c r="D16" s="239">
        <v>7.8057875307471933</v>
      </c>
      <c r="E16" s="239">
        <v>7.8835160520286536</v>
      </c>
      <c r="F16" s="239">
        <v>7.9781469248661017</v>
      </c>
      <c r="G16" s="239">
        <v>7.9447168853917587</v>
      </c>
      <c r="H16" s="239">
        <v>8.398759642496799</v>
      </c>
      <c r="I16" s="239">
        <v>8.3227827857403547</v>
      </c>
      <c r="J16" s="239">
        <v>9.1204333702124671</v>
      </c>
      <c r="K16" s="239">
        <v>9.3657109104801144</v>
      </c>
      <c r="L16" s="239">
        <v>8.9829778245826848</v>
      </c>
      <c r="M16" s="239">
        <v>8.6528357305507804</v>
      </c>
      <c r="N16" s="239">
        <v>8.8591131361650888</v>
      </c>
      <c r="O16" s="239">
        <v>7.8102501369453066</v>
      </c>
      <c r="P16" s="239">
        <v>8.3620466519664962</v>
      </c>
      <c r="Q16" s="239">
        <v>8.7562883678002805</v>
      </c>
      <c r="R16" s="239">
        <v>9.1012295428813985</v>
      </c>
    </row>
    <row r="17" spans="1:18" x14ac:dyDescent="0.3">
      <c r="A17" s="227" t="s">
        <v>491</v>
      </c>
      <c r="B17" s="239">
        <v>2.5919826140116102</v>
      </c>
      <c r="C17" s="239">
        <v>2.5986358590130347</v>
      </c>
      <c r="D17" s="239">
        <v>2.696469790515335</v>
      </c>
      <c r="E17" s="239">
        <v>2.7461775711299352</v>
      </c>
      <c r="F17" s="239">
        <v>2.872048938066099</v>
      </c>
      <c r="G17" s="239">
        <v>3.0505460017794581</v>
      </c>
      <c r="H17" s="239">
        <v>3.2373051251499669</v>
      </c>
      <c r="I17" s="239">
        <v>3.4089965988194741</v>
      </c>
      <c r="J17" s="239">
        <v>3.4232657408916083</v>
      </c>
      <c r="K17" s="239">
        <v>3.5795882178655667</v>
      </c>
      <c r="L17" s="239">
        <v>3.7014933483514145</v>
      </c>
      <c r="M17" s="239">
        <v>3.8972058090863486</v>
      </c>
      <c r="N17" s="239">
        <v>3.9214729183216752</v>
      </c>
      <c r="O17" s="239">
        <v>2.1681270438049567</v>
      </c>
      <c r="P17" s="239">
        <v>2.5352297445170899</v>
      </c>
      <c r="Q17" s="239">
        <v>3.1460687189758594</v>
      </c>
      <c r="R17" s="239">
        <v>3.6148511845065117</v>
      </c>
    </row>
    <row r="18" spans="1:18" x14ac:dyDescent="0.3">
      <c r="A18" s="227" t="s">
        <v>492</v>
      </c>
      <c r="B18" s="239">
        <v>3.5484619746183985</v>
      </c>
      <c r="C18" s="239">
        <v>3.4769223861342855</v>
      </c>
      <c r="D18" s="239">
        <v>3.0937797109592404</v>
      </c>
      <c r="E18" s="239">
        <v>2.9515755370895675</v>
      </c>
      <c r="F18" s="239">
        <v>2.8584730514357242</v>
      </c>
      <c r="G18" s="239">
        <v>2.7863381387977535</v>
      </c>
      <c r="H18" s="239">
        <v>2.7787001244140086</v>
      </c>
      <c r="I18" s="239">
        <v>2.6738638966320933</v>
      </c>
      <c r="J18" s="239">
        <v>2.4967948497919017</v>
      </c>
      <c r="K18" s="239">
        <v>2.4768956860759741</v>
      </c>
      <c r="L18" s="239">
        <v>2.6116536788059626</v>
      </c>
      <c r="M18" s="239">
        <v>2.582451953760641</v>
      </c>
      <c r="N18" s="239">
        <v>2.6596106449199559</v>
      </c>
      <c r="O18" s="239">
        <v>2.8051331562805832</v>
      </c>
      <c r="P18" s="239">
        <v>2.4058406081377783</v>
      </c>
      <c r="Q18" s="239">
        <v>2.3962974517525502</v>
      </c>
      <c r="R18" s="239">
        <v>2.2216180351614656</v>
      </c>
    </row>
    <row r="19" spans="1:18" x14ac:dyDescent="0.3">
      <c r="A19" s="227" t="s">
        <v>335</v>
      </c>
      <c r="B19" s="239">
        <v>5.7556348285463583</v>
      </c>
      <c r="C19" s="239">
        <v>5.6499673456764743</v>
      </c>
      <c r="D19" s="239">
        <v>6.4263566729093444</v>
      </c>
      <c r="E19" s="239">
        <v>6.2158363861629766</v>
      </c>
      <c r="F19" s="239">
        <v>6.279119465894281</v>
      </c>
      <c r="G19" s="239">
        <v>6.4314821637101716</v>
      </c>
      <c r="H19" s="239">
        <v>6.747441207597066</v>
      </c>
      <c r="I19" s="239">
        <v>7.2018168265394866</v>
      </c>
      <c r="J19" s="239">
        <v>7.1102637518841769</v>
      </c>
      <c r="K19" s="239">
        <v>7.0906846661390759</v>
      </c>
      <c r="L19" s="239">
        <v>7.0392873656676995</v>
      </c>
      <c r="M19" s="239">
        <v>7.0301288848699492</v>
      </c>
      <c r="N19" s="239">
        <v>7.1371431717582698</v>
      </c>
      <c r="O19" s="239">
        <v>7.4816284913106683</v>
      </c>
      <c r="P19" s="239">
        <v>6.475677356105769</v>
      </c>
      <c r="Q19" s="239">
        <v>6.43929599185795</v>
      </c>
      <c r="R19" s="239">
        <v>6.4423711054646287</v>
      </c>
    </row>
    <row r="20" spans="1:18" x14ac:dyDescent="0.3">
      <c r="A20" s="227" t="s">
        <v>136</v>
      </c>
      <c r="B20" s="239">
        <v>30.536046173101454</v>
      </c>
      <c r="C20" s="239">
        <v>28.041651226599313</v>
      </c>
      <c r="D20" s="239">
        <v>28.148413310602688</v>
      </c>
      <c r="E20" s="239">
        <v>26.845581813420456</v>
      </c>
      <c r="F20" s="239">
        <v>26.312634637877775</v>
      </c>
      <c r="G20" s="239">
        <v>26.662160095645888</v>
      </c>
      <c r="H20" s="239">
        <v>27.914803129016423</v>
      </c>
      <c r="I20" s="239">
        <v>28.539442173257861</v>
      </c>
      <c r="J20" s="239">
        <v>28.211402194899193</v>
      </c>
      <c r="K20" s="239">
        <v>28.479151027833023</v>
      </c>
      <c r="L20" s="239">
        <v>29.048850123897918</v>
      </c>
      <c r="M20" s="239">
        <v>29.737183622756902</v>
      </c>
      <c r="N20" s="239">
        <v>30.540394768315821</v>
      </c>
      <c r="O20" s="239">
        <v>30.298470721487796</v>
      </c>
      <c r="P20" s="239">
        <v>27.443158921320567</v>
      </c>
      <c r="Q20" s="239">
        <v>27.847473371583263</v>
      </c>
      <c r="R20" s="239">
        <v>30.097880525118519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100.00000000000001</v>
      </c>
      <c r="E22" s="125">
        <v>100</v>
      </c>
      <c r="F22" s="125">
        <v>100.00000000000001</v>
      </c>
      <c r="G22" s="125">
        <v>100</v>
      </c>
      <c r="H22" s="125">
        <v>99.999999999999986</v>
      </c>
      <c r="I22" s="125">
        <v>100</v>
      </c>
      <c r="J22" s="125">
        <v>100</v>
      </c>
      <c r="K22" s="125">
        <v>100.00000000000001</v>
      </c>
      <c r="L22" s="125">
        <v>100</v>
      </c>
      <c r="M22" s="125">
        <v>100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sheetPr codeName="Hoja257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576</v>
      </c>
      <c r="B1" s="90"/>
      <c r="C1" s="90"/>
      <c r="D1" s="90"/>
      <c r="E1" s="90"/>
      <c r="F1" s="81"/>
      <c r="G1" s="84"/>
      <c r="H1" s="122">
        <v>262</v>
      </c>
      <c r="I1" s="78"/>
    </row>
    <row r="2" spans="1:18" ht="18" x14ac:dyDescent="0.3">
      <c r="A2" s="229" t="s">
        <v>87</v>
      </c>
      <c r="B2" s="2"/>
      <c r="C2" s="2"/>
      <c r="D2" s="78"/>
      <c r="E2" s="2"/>
      <c r="F2" s="81"/>
      <c r="G2" s="84"/>
      <c r="H2" s="225">
        <v>100</v>
      </c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12.426365410365747</v>
      </c>
      <c r="D9" s="239">
        <v>1.0978717393864486</v>
      </c>
      <c r="E9" s="239">
        <v>4.7840745213776188</v>
      </c>
      <c r="F9" s="239">
        <v>17.252869864419935</v>
      </c>
      <c r="G9" s="239">
        <v>-11.399919612491487</v>
      </c>
      <c r="H9" s="239">
        <v>2.1299690213612621</v>
      </c>
      <c r="I9" s="239">
        <v>13.294326432301219</v>
      </c>
      <c r="J9" s="239">
        <v>2.6954481202930083</v>
      </c>
      <c r="K9" s="239">
        <v>5.1043646375199785</v>
      </c>
      <c r="L9" s="239">
        <v>2.6307854198178688</v>
      </c>
      <c r="M9" s="239">
        <v>-5.9873081403521127</v>
      </c>
      <c r="N9" s="239">
        <v>-8.1882993196311276</v>
      </c>
      <c r="O9" s="239">
        <v>11.343469071741751</v>
      </c>
      <c r="P9" s="239">
        <v>10.439913519270277</v>
      </c>
      <c r="Q9" s="239">
        <v>-16.764196809595646</v>
      </c>
      <c r="R9" s="239">
        <v>11.11027487716288</v>
      </c>
    </row>
    <row r="10" spans="1:18" x14ac:dyDescent="0.3">
      <c r="A10" s="227" t="s">
        <v>77</v>
      </c>
      <c r="B10" s="240" t="s">
        <v>440</v>
      </c>
      <c r="C10" s="239">
        <v>5.576770482047209</v>
      </c>
      <c r="D10" s="239">
        <v>10.91793090858701</v>
      </c>
      <c r="E10" s="239">
        <v>-9.5407492832271288</v>
      </c>
      <c r="F10" s="239">
        <v>25.075518802094081</v>
      </c>
      <c r="G10" s="239">
        <v>29.005784750517819</v>
      </c>
      <c r="H10" s="239">
        <v>4.372828507283046</v>
      </c>
      <c r="I10" s="239">
        <v>4.398221005770921</v>
      </c>
      <c r="J10" s="239">
        <v>2.9016983907304734</v>
      </c>
      <c r="K10" s="239">
        <v>4.5683598318101701</v>
      </c>
      <c r="L10" s="239">
        <v>7.6456616822200942</v>
      </c>
      <c r="M10" s="239">
        <v>7.91528975252956</v>
      </c>
      <c r="N10" s="239">
        <v>1.5852113255872951</v>
      </c>
      <c r="O10" s="239">
        <v>1.8541731104843961</v>
      </c>
      <c r="P10" s="239">
        <v>7.8575845448273185</v>
      </c>
      <c r="Q10" s="239">
        <v>12.066670455843067</v>
      </c>
      <c r="R10" s="239">
        <v>28.244482614894707</v>
      </c>
    </row>
    <row r="11" spans="1:18" x14ac:dyDescent="0.3">
      <c r="A11" s="227" t="s">
        <v>489</v>
      </c>
      <c r="B11" s="240" t="s">
        <v>440</v>
      </c>
      <c r="C11" s="239">
        <v>15.120223485982237</v>
      </c>
      <c r="D11" s="239">
        <v>1.4264380312762199</v>
      </c>
      <c r="E11" s="239">
        <v>2.3804318037909695</v>
      </c>
      <c r="F11" s="239">
        <v>3.4880800924986204</v>
      </c>
      <c r="G11" s="239">
        <v>2.2269569551816204</v>
      </c>
      <c r="H11" s="239">
        <v>14.464375798199086</v>
      </c>
      <c r="I11" s="239">
        <v>-11.224045904756451</v>
      </c>
      <c r="J11" s="239">
        <v>7.1202753655430513</v>
      </c>
      <c r="K11" s="239">
        <v>2.120333660691756</v>
      </c>
      <c r="L11" s="239">
        <v>0.69373986164671919</v>
      </c>
      <c r="M11" s="239">
        <v>1.3476729039316524</v>
      </c>
      <c r="N11" s="239">
        <v>-1.2346689986598847</v>
      </c>
      <c r="O11" s="239">
        <v>0.54959390468532376</v>
      </c>
      <c r="P11" s="239">
        <v>1.3476024684451176</v>
      </c>
      <c r="Q11" s="239">
        <v>16.025958228017572</v>
      </c>
      <c r="R11" s="239">
        <v>2.6191702706962019</v>
      </c>
    </row>
    <row r="12" spans="1:18" x14ac:dyDescent="0.3">
      <c r="A12" s="227" t="s">
        <v>56</v>
      </c>
      <c r="B12" s="240" t="s">
        <v>440</v>
      </c>
      <c r="C12" s="239">
        <v>3.567808901392695</v>
      </c>
      <c r="D12" s="239">
        <v>11.339666634709403</v>
      </c>
      <c r="E12" s="239">
        <v>8.5847440043141887</v>
      </c>
      <c r="F12" s="239">
        <v>3.1392857968297676</v>
      </c>
      <c r="G12" s="239">
        <v>-1.8201583140630362</v>
      </c>
      <c r="H12" s="239">
        <v>-5.149843164073161</v>
      </c>
      <c r="I12" s="239">
        <v>2.791271855057758</v>
      </c>
      <c r="J12" s="239">
        <v>5.9865795301147386</v>
      </c>
      <c r="K12" s="239">
        <v>7.6946593918818706</v>
      </c>
      <c r="L12" s="239">
        <v>-0.65085970540891935</v>
      </c>
      <c r="M12" s="239">
        <v>-2.9233444325504507</v>
      </c>
      <c r="N12" s="239">
        <v>5.6727804834192597</v>
      </c>
      <c r="O12" s="239">
        <v>5.7589459523946829</v>
      </c>
      <c r="P12" s="239">
        <v>-3.7376706119708416</v>
      </c>
      <c r="Q12" s="239">
        <v>9.6846923686173056</v>
      </c>
      <c r="R12" s="239">
        <v>10.457775328246541</v>
      </c>
    </row>
    <row r="13" spans="1:18" x14ac:dyDescent="0.3">
      <c r="A13" s="227" t="s">
        <v>490</v>
      </c>
      <c r="B13" s="240" t="s">
        <v>440</v>
      </c>
      <c r="C13" s="239">
        <v>11.034066927946952</v>
      </c>
      <c r="D13" s="239">
        <v>7.2847899142881403</v>
      </c>
      <c r="E13" s="239">
        <v>5.5991294579799131</v>
      </c>
      <c r="F13" s="239">
        <v>3.962867070421197</v>
      </c>
      <c r="G13" s="239">
        <v>2.7074138735213324</v>
      </c>
      <c r="H13" s="239">
        <v>0.75490918910246307</v>
      </c>
      <c r="I13" s="239">
        <v>14.247255007503568</v>
      </c>
      <c r="J13" s="239">
        <v>0.68246056751853246</v>
      </c>
      <c r="K13" s="239">
        <v>12.322428904500399</v>
      </c>
      <c r="L13" s="239">
        <v>-0.83569797436774707</v>
      </c>
      <c r="M13" s="239">
        <v>3.6176281221152351</v>
      </c>
      <c r="N13" s="239">
        <v>5.7012014924841878</v>
      </c>
      <c r="O13" s="239">
        <v>5.9542398103259444</v>
      </c>
      <c r="P13" s="239">
        <v>-3.045601427535189</v>
      </c>
      <c r="Q13" s="239">
        <v>1.9834961632808898</v>
      </c>
      <c r="R13" s="239">
        <v>5.8982075345498401</v>
      </c>
    </row>
    <row r="14" spans="1:18" x14ac:dyDescent="0.3">
      <c r="A14" s="227" t="s">
        <v>58</v>
      </c>
      <c r="B14" s="240" t="s">
        <v>440</v>
      </c>
      <c r="C14" s="239">
        <v>3.6889437412884689</v>
      </c>
      <c r="D14" s="239">
        <v>1.2073107752596854</v>
      </c>
      <c r="E14" s="239">
        <v>3.106160114540657</v>
      </c>
      <c r="F14" s="239">
        <v>3.463560903781925</v>
      </c>
      <c r="G14" s="239">
        <v>3.232149886123409</v>
      </c>
      <c r="H14" s="239">
        <v>3.0213199233854198</v>
      </c>
      <c r="I14" s="239">
        <v>7.4148492619606117</v>
      </c>
      <c r="J14" s="239">
        <v>9.127010826027643</v>
      </c>
      <c r="K14" s="239">
        <v>3.4906774516625632</v>
      </c>
      <c r="L14" s="239">
        <v>3.2359447516435722</v>
      </c>
      <c r="M14" s="239">
        <v>3.8537756679730535</v>
      </c>
      <c r="N14" s="239">
        <v>1.5058540842461241</v>
      </c>
      <c r="O14" s="239">
        <v>9.3759394324337109</v>
      </c>
      <c r="P14" s="239">
        <v>2.864287385928094</v>
      </c>
      <c r="Q14" s="239">
        <v>6.4128738715647273</v>
      </c>
      <c r="R14" s="239">
        <v>7.9414056492248051</v>
      </c>
    </row>
    <row r="15" spans="1:18" x14ac:dyDescent="0.3">
      <c r="A15" s="227" t="s">
        <v>59</v>
      </c>
      <c r="B15" s="240" t="s">
        <v>440</v>
      </c>
      <c r="C15" s="239">
        <v>10.385285210453716</v>
      </c>
      <c r="D15" s="239">
        <v>-1.0810806430905302</v>
      </c>
      <c r="E15" s="239">
        <v>3.7286744434189387</v>
      </c>
      <c r="F15" s="239">
        <v>6.6863905887100117</v>
      </c>
      <c r="G15" s="239">
        <v>0.20417500038314529</v>
      </c>
      <c r="H15" s="239">
        <v>0.24199579966590079</v>
      </c>
      <c r="I15" s="239">
        <v>2.1054202992306585</v>
      </c>
      <c r="J15" s="239">
        <v>1.7259269047139583</v>
      </c>
      <c r="K15" s="239">
        <v>3.1625936816967624</v>
      </c>
      <c r="L15" s="239">
        <v>2.2447667457540064</v>
      </c>
      <c r="M15" s="239">
        <v>2.2183381522470142</v>
      </c>
      <c r="N15" s="239">
        <v>0.78122905662780795</v>
      </c>
      <c r="O15" s="239">
        <v>9.1469960223143261</v>
      </c>
      <c r="P15" s="239">
        <v>8.7170393837394897</v>
      </c>
      <c r="Q15" s="239">
        <v>10.861382758194367</v>
      </c>
      <c r="R15" s="239">
        <v>8.2433083618745968</v>
      </c>
    </row>
    <row r="16" spans="1:18" x14ac:dyDescent="0.3">
      <c r="A16" s="227" t="s">
        <v>334</v>
      </c>
      <c r="B16" s="240" t="s">
        <v>440</v>
      </c>
      <c r="C16" s="239">
        <v>4.584343289100687</v>
      </c>
      <c r="D16" s="239">
        <v>13.936579412610882</v>
      </c>
      <c r="E16" s="239">
        <v>-2.2349259697134585</v>
      </c>
      <c r="F16" s="239">
        <v>0.7945846108208201</v>
      </c>
      <c r="G16" s="239">
        <v>2.4096279551605733</v>
      </c>
      <c r="H16" s="239">
        <v>5.4715982895271082</v>
      </c>
      <c r="I16" s="239">
        <v>4.0883830300255681</v>
      </c>
      <c r="J16" s="239">
        <v>16.207418472130584</v>
      </c>
      <c r="K16" s="239">
        <v>4.812011675278896</v>
      </c>
      <c r="L16" s="239">
        <v>-1.3159737840023098</v>
      </c>
      <c r="M16" s="239">
        <v>-4.8758990461953999</v>
      </c>
      <c r="N16" s="239">
        <v>3.2911540000334298</v>
      </c>
      <c r="O16" s="239">
        <v>12.533786039154407</v>
      </c>
      <c r="P16" s="239">
        <v>6.9455349692908186</v>
      </c>
      <c r="Q16" s="239">
        <v>2.0691076230653351</v>
      </c>
      <c r="R16" s="239">
        <v>7.2669085179004895</v>
      </c>
    </row>
    <row r="17" spans="1:18" x14ac:dyDescent="0.3">
      <c r="A17" s="227" t="s">
        <v>491</v>
      </c>
      <c r="B17" s="240" t="s">
        <v>440</v>
      </c>
      <c r="C17" s="239">
        <v>5.5978391787239019</v>
      </c>
      <c r="D17" s="239">
        <v>11.078656216478706</v>
      </c>
      <c r="E17" s="239">
        <v>4.6850046050546723</v>
      </c>
      <c r="F17" s="239">
        <v>5.9994055445405081</v>
      </c>
      <c r="G17" s="239">
        <v>5.9600931356142155</v>
      </c>
      <c r="H17" s="239">
        <v>7.3424970398780829</v>
      </c>
      <c r="I17" s="239">
        <v>7.9455773595842487</v>
      </c>
      <c r="J17" s="239">
        <v>6.3251197568635149</v>
      </c>
      <c r="K17" s="239">
        <v>8.5483268251881412</v>
      </c>
      <c r="L17" s="239">
        <v>7.6209094182656543</v>
      </c>
      <c r="M17" s="239">
        <v>5.4097553445261042</v>
      </c>
      <c r="N17" s="239">
        <v>0.22027837258184491</v>
      </c>
      <c r="O17" s="239">
        <v>9.4514875500566689</v>
      </c>
      <c r="P17" s="239">
        <v>-1.2542400063326653</v>
      </c>
      <c r="Q17" s="239">
        <v>8.6301837218016857</v>
      </c>
      <c r="R17" s="239">
        <v>17.043495879462583</v>
      </c>
    </row>
    <row r="18" spans="1:18" x14ac:dyDescent="0.3">
      <c r="A18" s="227" t="s">
        <v>492</v>
      </c>
      <c r="B18" s="240" t="s">
        <v>440</v>
      </c>
      <c r="C18" s="239">
        <v>-7.6956045685432173</v>
      </c>
      <c r="D18" s="239">
        <v>-10.111539728602452</v>
      </c>
      <c r="E18" s="239">
        <v>-3.8122279356501423</v>
      </c>
      <c r="F18" s="239">
        <v>-6.8710130664863698</v>
      </c>
      <c r="G18" s="239">
        <v>-6.9939637645045707</v>
      </c>
      <c r="H18" s="239">
        <v>-3.8627199769244243</v>
      </c>
      <c r="I18" s="239">
        <v>-3.9714874135759146</v>
      </c>
      <c r="J18" s="239">
        <v>-6.8394116565352903</v>
      </c>
      <c r="K18" s="239">
        <v>-4.3862018215150158</v>
      </c>
      <c r="L18" s="239">
        <v>3.3262455327011509</v>
      </c>
      <c r="M18" s="239">
        <v>-1.409853469706789</v>
      </c>
      <c r="N18" s="239">
        <v>-2.0268177817162325</v>
      </c>
      <c r="O18" s="239">
        <v>-3.9060714919848181</v>
      </c>
      <c r="P18" s="239">
        <v>-8.6919266867210325</v>
      </c>
      <c r="Q18" s="239">
        <v>1.8855987311193019</v>
      </c>
      <c r="R18" s="239">
        <v>3.494239056898607</v>
      </c>
    </row>
    <row r="19" spans="1:18" x14ac:dyDescent="0.3">
      <c r="A19" s="227" t="s">
        <v>335</v>
      </c>
      <c r="B19" s="240" t="s">
        <v>440</v>
      </c>
      <c r="C19" s="239">
        <v>6.3232672785574806</v>
      </c>
      <c r="D19" s="239">
        <v>4.8744023202246467E-2</v>
      </c>
      <c r="E19" s="239">
        <v>4.6825894520878819E-2</v>
      </c>
      <c r="F19" s="239">
        <v>5.9921356347693262</v>
      </c>
      <c r="G19" s="239">
        <v>2.9803525352037923</v>
      </c>
      <c r="H19" s="239">
        <v>6.0771715893918952</v>
      </c>
      <c r="I19" s="239">
        <v>8.4649336451224144</v>
      </c>
      <c r="J19" s="239">
        <v>3.4050429065324721</v>
      </c>
      <c r="K19" s="239">
        <v>2.2422303309672174</v>
      </c>
      <c r="L19" s="239">
        <v>1.4634081219079036</v>
      </c>
      <c r="M19" s="239">
        <v>0.62760802254612713</v>
      </c>
      <c r="N19" s="239">
        <v>-0.91993440099325596</v>
      </c>
      <c r="O19" s="239">
        <v>1.147043142834022</v>
      </c>
      <c r="P19" s="239">
        <v>-0.20318266456827416</v>
      </c>
      <c r="Q19" s="239">
        <v>3.9737950613212547</v>
      </c>
      <c r="R19" s="239">
        <v>1.3576590091425942</v>
      </c>
    </row>
    <row r="20" spans="1:18" x14ac:dyDescent="0.3">
      <c r="A20" s="227" t="s">
        <v>136</v>
      </c>
      <c r="B20" s="240" t="s">
        <v>440</v>
      </c>
      <c r="C20" s="239">
        <v>2.3798077365854766</v>
      </c>
      <c r="D20" s="239">
        <v>2.8705408715529614</v>
      </c>
      <c r="E20" s="239">
        <v>1.5826932191231151</v>
      </c>
      <c r="F20" s="239">
        <v>2.5943830882717549</v>
      </c>
      <c r="G20" s="239">
        <v>4.7378038738715702</v>
      </c>
      <c r="H20" s="239">
        <v>4.5571139531793534</v>
      </c>
      <c r="I20" s="239">
        <v>4.5792935024246475</v>
      </c>
      <c r="J20" s="239">
        <v>4.0135096902325103</v>
      </c>
      <c r="K20" s="239">
        <v>4.2857478524531274</v>
      </c>
      <c r="L20" s="239">
        <v>4.2725621256937956</v>
      </c>
      <c r="M20" s="239">
        <v>3.3718921539348798</v>
      </c>
      <c r="N20" s="239">
        <v>2.9219658491012694</v>
      </c>
      <c r="O20" s="239">
        <v>3.0071361966657548</v>
      </c>
      <c r="P20" s="239">
        <v>2.0080901205651998</v>
      </c>
      <c r="Q20" s="239">
        <v>7.454621534634768</v>
      </c>
      <c r="R20" s="239">
        <v>10.53573311544622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5.5372084101717149</v>
      </c>
      <c r="D22" s="125">
        <v>3.0965039656328344</v>
      </c>
      <c r="E22" s="125">
        <v>2.8801688761113979</v>
      </c>
      <c r="F22" s="125">
        <v>4.767177676468819</v>
      </c>
      <c r="G22" s="125">
        <v>0.31783984981304059</v>
      </c>
      <c r="H22" s="125">
        <v>1.9553220244640386</v>
      </c>
      <c r="I22" s="125">
        <v>4.9647714323148904</v>
      </c>
      <c r="J22" s="125">
        <v>4.8927110752940166</v>
      </c>
      <c r="K22" s="125">
        <v>4.045505657145938</v>
      </c>
      <c r="L22" s="125">
        <v>2.2303614651022059</v>
      </c>
      <c r="M22" s="125">
        <v>0.68002559586805944</v>
      </c>
      <c r="N22" s="125">
        <v>0.92937051547123417</v>
      </c>
      <c r="O22" s="125">
        <v>4.8979122253379757</v>
      </c>
      <c r="P22" s="125">
        <v>4.0135112830672455</v>
      </c>
      <c r="Q22" s="125">
        <v>4.4079848081666597</v>
      </c>
      <c r="R22" s="125">
        <v>9.3376979619122125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sheetPr codeName="Hoja258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575</v>
      </c>
      <c r="B1" s="90"/>
      <c r="C1" s="90"/>
      <c r="D1" s="90"/>
      <c r="E1" s="90"/>
      <c r="F1" s="81"/>
      <c r="G1" s="84"/>
      <c r="H1" s="122">
        <v>263</v>
      </c>
      <c r="I1" s="32"/>
    </row>
    <row r="2" spans="1:18" ht="18" x14ac:dyDescent="0.3">
      <c r="A2" s="229" t="s">
        <v>88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2930353</v>
      </c>
      <c r="C9" s="235">
        <v>3166890</v>
      </c>
      <c r="D9" s="235">
        <v>3168945</v>
      </c>
      <c r="E9" s="235">
        <v>3276594</v>
      </c>
      <c r="F9" s="235">
        <v>3462142</v>
      </c>
      <c r="G9" s="235">
        <v>3593336</v>
      </c>
      <c r="H9" s="235">
        <v>3697081</v>
      </c>
      <c r="I9" s="235">
        <v>3868767</v>
      </c>
      <c r="J9" s="235">
        <v>4008066</v>
      </c>
      <c r="K9" s="235">
        <v>4252617</v>
      </c>
      <c r="L9" s="235">
        <v>4327756</v>
      </c>
      <c r="M9" s="235">
        <v>4438371</v>
      </c>
      <c r="N9" s="235">
        <v>4568365</v>
      </c>
      <c r="O9" s="235">
        <v>4485356</v>
      </c>
      <c r="P9" s="235">
        <v>4670936</v>
      </c>
      <c r="Q9" s="235">
        <v>4776332</v>
      </c>
      <c r="R9" s="235">
        <v>4794878</v>
      </c>
    </row>
    <row r="10" spans="1:18" x14ac:dyDescent="0.3">
      <c r="A10" s="227" t="s">
        <v>77</v>
      </c>
      <c r="B10" s="235">
        <v>467852</v>
      </c>
      <c r="C10" s="235">
        <v>528247</v>
      </c>
      <c r="D10" s="235">
        <v>514122</v>
      </c>
      <c r="E10" s="235">
        <v>234138</v>
      </c>
      <c r="F10" s="235">
        <v>653421</v>
      </c>
      <c r="G10" s="235">
        <v>282768</v>
      </c>
      <c r="H10" s="235">
        <v>476200</v>
      </c>
      <c r="I10" s="235">
        <v>268276</v>
      </c>
      <c r="J10" s="235">
        <v>360943</v>
      </c>
      <c r="K10" s="235">
        <v>282748</v>
      </c>
      <c r="L10" s="235">
        <v>305126</v>
      </c>
      <c r="M10" s="235">
        <v>580445</v>
      </c>
      <c r="N10" s="235">
        <v>322699</v>
      </c>
      <c r="O10" s="235">
        <v>429353</v>
      </c>
      <c r="P10" s="235">
        <v>485864</v>
      </c>
      <c r="Q10" s="235">
        <v>467181</v>
      </c>
      <c r="R10" s="235">
        <v>357845</v>
      </c>
    </row>
    <row r="11" spans="1:18" x14ac:dyDescent="0.3">
      <c r="A11" s="227" t="s">
        <v>489</v>
      </c>
      <c r="B11" s="235">
        <v>2976009</v>
      </c>
      <c r="C11" s="235">
        <v>3304899</v>
      </c>
      <c r="D11" s="235">
        <v>2443594</v>
      </c>
      <c r="E11" s="235">
        <v>2919771</v>
      </c>
      <c r="F11" s="235">
        <v>3235297</v>
      </c>
      <c r="G11" s="235">
        <v>3146370</v>
      </c>
      <c r="H11" s="235">
        <v>3449216</v>
      </c>
      <c r="I11" s="235">
        <v>3744137</v>
      </c>
      <c r="J11" s="235">
        <v>3803291</v>
      </c>
      <c r="K11" s="235">
        <v>3668207</v>
      </c>
      <c r="L11" s="235">
        <v>3661240</v>
      </c>
      <c r="M11" s="235">
        <v>3641654</v>
      </c>
      <c r="N11" s="235">
        <v>3732067</v>
      </c>
      <c r="O11" s="235">
        <v>3498431</v>
      </c>
      <c r="P11" s="235">
        <v>3811916</v>
      </c>
      <c r="Q11" s="235">
        <v>3130223</v>
      </c>
      <c r="R11" s="235">
        <v>3319699</v>
      </c>
    </row>
    <row r="12" spans="1:18" x14ac:dyDescent="0.3">
      <c r="A12" s="227" t="s">
        <v>56</v>
      </c>
      <c r="B12" s="235">
        <v>29844713</v>
      </c>
      <c r="C12" s="235">
        <v>32449924</v>
      </c>
      <c r="D12" s="235">
        <v>30577640</v>
      </c>
      <c r="E12" s="235">
        <v>34999288</v>
      </c>
      <c r="F12" s="235">
        <v>38389761</v>
      </c>
      <c r="G12" s="235">
        <v>39264446</v>
      </c>
      <c r="H12" s="235">
        <v>41137666</v>
      </c>
      <c r="I12" s="235">
        <v>41101849</v>
      </c>
      <c r="J12" s="235">
        <v>40760611</v>
      </c>
      <c r="K12" s="235">
        <v>40879563</v>
      </c>
      <c r="L12" s="235">
        <v>41049376</v>
      </c>
      <c r="M12" s="235">
        <v>43305000</v>
      </c>
      <c r="N12" s="235">
        <v>42741170</v>
      </c>
      <c r="O12" s="235">
        <v>36564891</v>
      </c>
      <c r="P12" s="235">
        <v>43610834</v>
      </c>
      <c r="Q12" s="235">
        <v>44275935</v>
      </c>
      <c r="R12" s="235">
        <v>41218846</v>
      </c>
    </row>
    <row r="13" spans="1:18" x14ac:dyDescent="0.3">
      <c r="A13" s="227" t="s">
        <v>490</v>
      </c>
      <c r="B13" s="235">
        <v>2475360</v>
      </c>
      <c r="C13" s="235">
        <v>2763742</v>
      </c>
      <c r="D13" s="235">
        <v>2877708</v>
      </c>
      <c r="E13" s="235">
        <v>3276123</v>
      </c>
      <c r="F13" s="235">
        <v>3718603</v>
      </c>
      <c r="G13" s="235">
        <v>4079915</v>
      </c>
      <c r="H13" s="235">
        <v>4212842</v>
      </c>
      <c r="I13" s="235">
        <v>4650623</v>
      </c>
      <c r="J13" s="235">
        <v>4789641</v>
      </c>
      <c r="K13" s="235">
        <v>5007363</v>
      </c>
      <c r="L13" s="235">
        <v>4706427</v>
      </c>
      <c r="M13" s="235">
        <v>4933879</v>
      </c>
      <c r="N13" s="235">
        <v>5292936</v>
      </c>
      <c r="O13" s="235">
        <v>4838225</v>
      </c>
      <c r="P13" s="235">
        <v>5387029</v>
      </c>
      <c r="Q13" s="235">
        <v>5734210</v>
      </c>
      <c r="R13" s="235">
        <v>5994840</v>
      </c>
    </row>
    <row r="14" spans="1:18" x14ac:dyDescent="0.3">
      <c r="A14" s="227" t="s">
        <v>58</v>
      </c>
      <c r="B14" s="235">
        <v>8058322</v>
      </c>
      <c r="C14" s="235">
        <v>8910913</v>
      </c>
      <c r="D14" s="235">
        <v>9112210</v>
      </c>
      <c r="E14" s="235">
        <v>10618541</v>
      </c>
      <c r="F14" s="235">
        <v>11028336</v>
      </c>
      <c r="G14" s="235">
        <v>12385264</v>
      </c>
      <c r="H14" s="235">
        <v>12761679</v>
      </c>
      <c r="I14" s="235">
        <v>12956795</v>
      </c>
      <c r="J14" s="235">
        <v>12188812</v>
      </c>
      <c r="K14" s="235">
        <v>11612548</v>
      </c>
      <c r="L14" s="235">
        <v>11606620</v>
      </c>
      <c r="M14" s="235">
        <v>12116221</v>
      </c>
      <c r="N14" s="235">
        <v>12047062</v>
      </c>
      <c r="O14" s="235">
        <v>10182556</v>
      </c>
      <c r="P14" s="235">
        <v>13729506</v>
      </c>
      <c r="Q14" s="235">
        <v>13895818</v>
      </c>
      <c r="R14" s="235">
        <v>13050090</v>
      </c>
    </row>
    <row r="15" spans="1:18" x14ac:dyDescent="0.3">
      <c r="A15" s="227" t="s">
        <v>59</v>
      </c>
      <c r="B15" s="235">
        <v>17765419</v>
      </c>
      <c r="C15" s="235">
        <v>19662786</v>
      </c>
      <c r="D15" s="235">
        <v>19483244</v>
      </c>
      <c r="E15" s="235">
        <v>21787060</v>
      </c>
      <c r="F15" s="235">
        <v>23864097</v>
      </c>
      <c r="G15" s="235">
        <v>25511280</v>
      </c>
      <c r="H15" s="235">
        <v>26703869</v>
      </c>
      <c r="I15" s="235">
        <v>27237139</v>
      </c>
      <c r="J15" s="235">
        <v>28177736</v>
      </c>
      <c r="K15" s="235">
        <v>29067812</v>
      </c>
      <c r="L15" s="235">
        <v>29470914</v>
      </c>
      <c r="M15" s="235">
        <v>30199144</v>
      </c>
      <c r="N15" s="235">
        <v>30929330</v>
      </c>
      <c r="O15" s="235">
        <v>26820341</v>
      </c>
      <c r="P15" s="235">
        <v>31514652</v>
      </c>
      <c r="Q15" s="235">
        <v>32547947</v>
      </c>
      <c r="R15" s="235">
        <v>33452410</v>
      </c>
    </row>
    <row r="16" spans="1:18" x14ac:dyDescent="0.3">
      <c r="A16" s="227" t="s">
        <v>334</v>
      </c>
      <c r="B16" s="235">
        <v>8376122</v>
      </c>
      <c r="C16" s="235">
        <v>9276723</v>
      </c>
      <c r="D16" s="235">
        <v>9320554</v>
      </c>
      <c r="E16" s="235">
        <v>10586430</v>
      </c>
      <c r="F16" s="235">
        <v>11955879</v>
      </c>
      <c r="G16" s="235">
        <v>12849709</v>
      </c>
      <c r="H16" s="235">
        <v>13809955</v>
      </c>
      <c r="I16" s="235">
        <v>14115951</v>
      </c>
      <c r="J16" s="235">
        <v>14754546</v>
      </c>
      <c r="K16" s="235">
        <v>15373435</v>
      </c>
      <c r="L16" s="235">
        <v>16015491</v>
      </c>
      <c r="M16" s="235">
        <v>16937259</v>
      </c>
      <c r="N16" s="235">
        <v>17326527</v>
      </c>
      <c r="O16" s="235">
        <v>12247136</v>
      </c>
      <c r="P16" s="235">
        <v>15128529</v>
      </c>
      <c r="Q16" s="235">
        <v>16453153</v>
      </c>
      <c r="R16" s="235">
        <v>16608873</v>
      </c>
    </row>
    <row r="17" spans="1:18" x14ac:dyDescent="0.3">
      <c r="A17" s="227" t="s">
        <v>491</v>
      </c>
      <c r="B17" s="235">
        <v>5881383</v>
      </c>
      <c r="C17" s="235">
        <v>6512863</v>
      </c>
      <c r="D17" s="235">
        <v>6556747</v>
      </c>
      <c r="E17" s="235">
        <v>7044935</v>
      </c>
      <c r="F17" s="235">
        <v>7866447</v>
      </c>
      <c r="G17" s="235">
        <v>8748478</v>
      </c>
      <c r="H17" s="235">
        <v>9368215</v>
      </c>
      <c r="I17" s="235">
        <v>9881607</v>
      </c>
      <c r="J17" s="235">
        <v>10208229</v>
      </c>
      <c r="K17" s="235">
        <v>10458609</v>
      </c>
      <c r="L17" s="235">
        <v>10583283</v>
      </c>
      <c r="M17" s="235">
        <v>10990790</v>
      </c>
      <c r="N17" s="235">
        <v>11493326</v>
      </c>
      <c r="O17" s="235">
        <v>5690655</v>
      </c>
      <c r="P17" s="235">
        <v>8156600</v>
      </c>
      <c r="Q17" s="235">
        <v>10067365</v>
      </c>
      <c r="R17" s="235">
        <v>10379177</v>
      </c>
    </row>
    <row r="18" spans="1:18" x14ac:dyDescent="0.3">
      <c r="A18" s="227" t="s">
        <v>492</v>
      </c>
      <c r="B18" s="235">
        <v>5845185</v>
      </c>
      <c r="C18" s="235">
        <v>6751709</v>
      </c>
      <c r="D18" s="235">
        <v>7257135</v>
      </c>
      <c r="E18" s="235">
        <v>7917600</v>
      </c>
      <c r="F18" s="235">
        <v>8760967</v>
      </c>
      <c r="G18" s="235">
        <v>9705772</v>
      </c>
      <c r="H18" s="235">
        <v>10504125</v>
      </c>
      <c r="I18" s="235">
        <v>11384761</v>
      </c>
      <c r="J18" s="235">
        <v>12375197</v>
      </c>
      <c r="K18" s="235">
        <v>13336892</v>
      </c>
      <c r="L18" s="235">
        <v>14340120</v>
      </c>
      <c r="M18" s="235">
        <v>14991967</v>
      </c>
      <c r="N18" s="235">
        <v>15962671</v>
      </c>
      <c r="O18" s="235">
        <v>16337921</v>
      </c>
      <c r="P18" s="235">
        <v>17942980</v>
      </c>
      <c r="Q18" s="235">
        <v>18682612</v>
      </c>
      <c r="R18" s="235">
        <v>17588576</v>
      </c>
    </row>
    <row r="19" spans="1:18" x14ac:dyDescent="0.3">
      <c r="A19" s="227" t="s">
        <v>335</v>
      </c>
      <c r="B19" s="235">
        <v>6797290</v>
      </c>
      <c r="C19" s="235">
        <v>7372311</v>
      </c>
      <c r="D19" s="235">
        <v>8782610</v>
      </c>
      <c r="E19" s="235">
        <v>9570099</v>
      </c>
      <c r="F19" s="235">
        <v>9884543</v>
      </c>
      <c r="G19" s="235">
        <v>10772570</v>
      </c>
      <c r="H19" s="235">
        <v>11173745</v>
      </c>
      <c r="I19" s="235">
        <v>11637557</v>
      </c>
      <c r="J19" s="235">
        <v>12062533</v>
      </c>
      <c r="K19" s="235">
        <v>12482457</v>
      </c>
      <c r="L19" s="235">
        <v>12766765</v>
      </c>
      <c r="M19" s="235">
        <v>13302086</v>
      </c>
      <c r="N19" s="235">
        <v>13693517</v>
      </c>
      <c r="O19" s="235">
        <v>14103054</v>
      </c>
      <c r="P19" s="235">
        <v>14855886</v>
      </c>
      <c r="Q19" s="235">
        <v>15407451</v>
      </c>
      <c r="R19" s="235">
        <v>15733947</v>
      </c>
    </row>
    <row r="20" spans="1:18" x14ac:dyDescent="0.3">
      <c r="A20" s="227" t="s">
        <v>136</v>
      </c>
      <c r="B20" s="235">
        <v>44820695</v>
      </c>
      <c r="C20" s="235">
        <v>47714974</v>
      </c>
      <c r="D20" s="235">
        <v>48815629</v>
      </c>
      <c r="E20" s="235">
        <v>52393263</v>
      </c>
      <c r="F20" s="235">
        <v>55923383</v>
      </c>
      <c r="G20" s="235">
        <v>59257413</v>
      </c>
      <c r="H20" s="235">
        <v>63106098</v>
      </c>
      <c r="I20" s="235">
        <v>67175029</v>
      </c>
      <c r="J20" s="235">
        <v>70979721</v>
      </c>
      <c r="K20" s="235">
        <v>73819078</v>
      </c>
      <c r="L20" s="235">
        <v>75858856</v>
      </c>
      <c r="M20" s="235">
        <v>79008727</v>
      </c>
      <c r="N20" s="235">
        <v>82388827</v>
      </c>
      <c r="O20" s="235">
        <v>76537611</v>
      </c>
      <c r="P20" s="235">
        <v>82558282</v>
      </c>
      <c r="Q20" s="235">
        <v>83115170</v>
      </c>
      <c r="R20" s="235">
        <v>83136426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136238703</v>
      </c>
      <c r="C22" s="148">
        <v>148415981</v>
      </c>
      <c r="D22" s="148">
        <v>148910138</v>
      </c>
      <c r="E22" s="148">
        <v>164623842</v>
      </c>
      <c r="F22" s="148">
        <v>178742876</v>
      </c>
      <c r="G22" s="148">
        <v>189597321</v>
      </c>
      <c r="H22" s="148">
        <v>200400691</v>
      </c>
      <c r="I22" s="148">
        <v>208022491</v>
      </c>
      <c r="J22" s="148">
        <v>214469326</v>
      </c>
      <c r="K22" s="148">
        <v>220241329</v>
      </c>
      <c r="L22" s="148">
        <v>224691974</v>
      </c>
      <c r="M22" s="148">
        <v>234445543</v>
      </c>
      <c r="N22" s="148">
        <v>240498497</v>
      </c>
      <c r="O22" s="148">
        <v>211735530</v>
      </c>
      <c r="P22" s="148">
        <v>241853014</v>
      </c>
      <c r="Q22" s="148">
        <v>248553397</v>
      </c>
      <c r="R22" s="148">
        <v>245635607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sheetPr codeName="Hoja259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574</v>
      </c>
      <c r="B1" s="90"/>
      <c r="C1" s="90"/>
      <c r="D1" s="90"/>
      <c r="E1" s="90"/>
      <c r="F1" s="81"/>
      <c r="G1" s="84"/>
      <c r="H1" s="122">
        <v>264</v>
      </c>
      <c r="I1" s="32"/>
    </row>
    <row r="2" spans="1:18" ht="18" x14ac:dyDescent="0.3">
      <c r="A2" s="229" t="s">
        <v>88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2.1508961370543878</v>
      </c>
      <c r="C9" s="239">
        <v>2.1337931256877249</v>
      </c>
      <c r="D9" s="239">
        <v>2.1280921786534104</v>
      </c>
      <c r="E9" s="239">
        <v>1.9903520414740412</v>
      </c>
      <c r="F9" s="239">
        <v>1.9369398532000794</v>
      </c>
      <c r="G9" s="239">
        <v>1.8952461886315366</v>
      </c>
      <c r="H9" s="239">
        <v>1.8448444371880934</v>
      </c>
      <c r="I9" s="239">
        <v>1.8597830366332841</v>
      </c>
      <c r="J9" s="239">
        <v>1.8688294847348008</v>
      </c>
      <c r="K9" s="239">
        <v>1.93088963788445</v>
      </c>
      <c r="L9" s="239">
        <v>1.926083928569696</v>
      </c>
      <c r="M9" s="239">
        <v>1.8931351576173916</v>
      </c>
      <c r="N9" s="239">
        <v>1.8995399376653903</v>
      </c>
      <c r="O9" s="239">
        <v>2.1183766371189567</v>
      </c>
      <c r="P9" s="239">
        <v>1.9313118835062357</v>
      </c>
      <c r="Q9" s="239">
        <v>1.9216522717651692</v>
      </c>
      <c r="R9" s="239">
        <v>1.9520288848025196</v>
      </c>
    </row>
    <row r="10" spans="1:18" x14ac:dyDescent="0.3">
      <c r="A10" s="227" t="s">
        <v>77</v>
      </c>
      <c r="B10" s="239">
        <v>0.343406087769347</v>
      </c>
      <c r="C10" s="239">
        <v>0.35592326139056413</v>
      </c>
      <c r="D10" s="239">
        <v>0.34525654660262284</v>
      </c>
      <c r="E10" s="239">
        <v>0.1422260573896702</v>
      </c>
      <c r="F10" s="239">
        <v>0.36556477920831937</v>
      </c>
      <c r="G10" s="239">
        <v>0.14914134783581673</v>
      </c>
      <c r="H10" s="239">
        <v>0.23762393114702385</v>
      </c>
      <c r="I10" s="239">
        <v>0.12896490120387991</v>
      </c>
      <c r="J10" s="239">
        <v>0.16829586157229776</v>
      </c>
      <c r="K10" s="239">
        <v>0.12838099065412015</v>
      </c>
      <c r="L10" s="239">
        <v>0.13579746288579048</v>
      </c>
      <c r="M10" s="239">
        <v>0.24758201524010204</v>
      </c>
      <c r="N10" s="239">
        <v>0.13417921692874446</v>
      </c>
      <c r="O10" s="239">
        <v>0.20277796551197619</v>
      </c>
      <c r="P10" s="239">
        <v>0.20089226591155901</v>
      </c>
      <c r="Q10" s="239">
        <v>0.18796001408099844</v>
      </c>
      <c r="R10" s="239">
        <v>0.14568124074943253</v>
      </c>
    </row>
    <row r="11" spans="1:18" x14ac:dyDescent="0.3">
      <c r="A11" s="227" t="s">
        <v>489</v>
      </c>
      <c r="B11" s="239">
        <v>2.1844079064669311</v>
      </c>
      <c r="C11" s="239">
        <v>2.2267810903732799</v>
      </c>
      <c r="D11" s="239">
        <v>1.6409856527028401</v>
      </c>
      <c r="E11" s="239">
        <v>1.7736015418714379</v>
      </c>
      <c r="F11" s="239">
        <v>1.8100285014995505</v>
      </c>
      <c r="G11" s="239">
        <v>1.6595012964344575</v>
      </c>
      <c r="H11" s="239">
        <v>1.7211597339252687</v>
      </c>
      <c r="I11" s="239">
        <v>1.799871245652952</v>
      </c>
      <c r="J11" s="239">
        <v>1.7733496304268705</v>
      </c>
      <c r="K11" s="239">
        <v>1.6655398042934983</v>
      </c>
      <c r="L11" s="239">
        <v>1.6294485000162933</v>
      </c>
      <c r="M11" s="239">
        <v>1.5533048542535099</v>
      </c>
      <c r="N11" s="239">
        <v>1.5518047083678865</v>
      </c>
      <c r="O11" s="239">
        <v>1.6522645018528539</v>
      </c>
      <c r="P11" s="239">
        <v>1.5761292104468048</v>
      </c>
      <c r="Q11" s="239">
        <v>1.2593764711250355</v>
      </c>
      <c r="R11" s="239">
        <v>1.3514730378645796</v>
      </c>
    </row>
    <row r="12" spans="1:18" x14ac:dyDescent="0.3">
      <c r="A12" s="227" t="s">
        <v>56</v>
      </c>
      <c r="B12" s="239">
        <v>21.906192838609158</v>
      </c>
      <c r="C12" s="239">
        <v>21.864171082762308</v>
      </c>
      <c r="D12" s="239">
        <v>20.534290284520456</v>
      </c>
      <c r="E12" s="239">
        <v>21.260157444266184</v>
      </c>
      <c r="F12" s="239">
        <v>21.477645352422325</v>
      </c>
      <c r="G12" s="239">
        <v>20.709388609979356</v>
      </c>
      <c r="H12" s="239">
        <v>20.527706663446583</v>
      </c>
      <c r="I12" s="239">
        <v>19.758367858406235</v>
      </c>
      <c r="J12" s="239">
        <v>19.005333657830398</v>
      </c>
      <c r="K12" s="239">
        <v>18.561258772643892</v>
      </c>
      <c r="L12" s="239">
        <v>18.269177696574065</v>
      </c>
      <c r="M12" s="239">
        <v>18.471240462012108</v>
      </c>
      <c r="N12" s="239">
        <v>17.77190732298007</v>
      </c>
      <c r="O12" s="239">
        <v>17.269133338179003</v>
      </c>
      <c r="P12" s="239">
        <v>18.031958038778047</v>
      </c>
      <c r="Q12" s="239">
        <v>17.813449960613493</v>
      </c>
      <c r="R12" s="239">
        <v>16.780484923751303</v>
      </c>
    </row>
    <row r="13" spans="1:18" x14ac:dyDescent="0.3">
      <c r="A13" s="227" t="s">
        <v>490</v>
      </c>
      <c r="B13" s="239">
        <v>1.8169286300384113</v>
      </c>
      <c r="C13" s="239">
        <v>1.8621593047988545</v>
      </c>
      <c r="D13" s="239">
        <v>1.932513150985059</v>
      </c>
      <c r="E13" s="239">
        <v>1.9900659346779186</v>
      </c>
      <c r="F13" s="239">
        <v>2.0804202568610344</v>
      </c>
      <c r="G13" s="239">
        <v>2.1518843085340853</v>
      </c>
      <c r="H13" s="239">
        <v>2.102209318230345</v>
      </c>
      <c r="I13" s="239">
        <v>2.2356347035571265</v>
      </c>
      <c r="J13" s="239">
        <v>2.2332522274071023</v>
      </c>
      <c r="K13" s="239">
        <v>2.2735800872324012</v>
      </c>
      <c r="L13" s="239">
        <v>2.0946128676585483</v>
      </c>
      <c r="M13" s="239">
        <v>2.104488290485437</v>
      </c>
      <c r="N13" s="239">
        <v>2.2008187435782602</v>
      </c>
      <c r="O13" s="239">
        <v>2.2850321814199064</v>
      </c>
      <c r="P13" s="239">
        <v>2.2273979186383017</v>
      </c>
      <c r="Q13" s="239">
        <v>2.3070334460164306</v>
      </c>
      <c r="R13" s="239">
        <v>2.4405419365768091</v>
      </c>
    </row>
    <row r="14" spans="1:18" x14ac:dyDescent="0.3">
      <c r="A14" s="227" t="s">
        <v>58</v>
      </c>
      <c r="B14" s="239">
        <v>5.9148551935348355</v>
      </c>
      <c r="C14" s="239">
        <v>6.0040117916951274</v>
      </c>
      <c r="D14" s="239">
        <v>6.1192677156742681</v>
      </c>
      <c r="E14" s="239">
        <v>6.4501841719864617</v>
      </c>
      <c r="F14" s="239">
        <v>6.1699443618664835</v>
      </c>
      <c r="G14" s="239">
        <v>6.5324045375092616</v>
      </c>
      <c r="H14" s="239">
        <v>6.3680813356077701</v>
      </c>
      <c r="I14" s="239">
        <v>6.2285548729440032</v>
      </c>
      <c r="J14" s="239">
        <v>5.6832425537626765</v>
      </c>
      <c r="K14" s="239">
        <v>5.2726470788777338</v>
      </c>
      <c r="L14" s="239">
        <v>5.1655694653339062</v>
      </c>
      <c r="M14" s="239">
        <v>5.1680321344389979</v>
      </c>
      <c r="N14" s="239">
        <v>5.0092046936991874</v>
      </c>
      <c r="O14" s="239">
        <v>4.8090917948442575</v>
      </c>
      <c r="P14" s="239">
        <v>5.6767975610177848</v>
      </c>
      <c r="Q14" s="239">
        <v>5.5906771614149369</v>
      </c>
      <c r="R14" s="239">
        <v>5.3127843146942455</v>
      </c>
    </row>
    <row r="15" spans="1:18" x14ac:dyDescent="0.3">
      <c r="A15" s="227" t="s">
        <v>59</v>
      </c>
      <c r="B15" s="239">
        <v>13.03992082191211</v>
      </c>
      <c r="C15" s="239">
        <v>13.248429089317545</v>
      </c>
      <c r="D15" s="239">
        <v>13.083893589568765</v>
      </c>
      <c r="E15" s="239">
        <v>13.234449965029974</v>
      </c>
      <c r="F15" s="239">
        <v>13.351075877284194</v>
      </c>
      <c r="G15" s="239">
        <v>13.455506578597701</v>
      </c>
      <c r="H15" s="239">
        <v>13.325237985332098</v>
      </c>
      <c r="I15" s="239">
        <v>13.093362582606513</v>
      </c>
      <c r="J15" s="239">
        <v>13.138352474703071</v>
      </c>
      <c r="K15" s="239">
        <v>13.198164092081011</v>
      </c>
      <c r="L15" s="239">
        <v>13.11614005402792</v>
      </c>
      <c r="M15" s="239">
        <v>12.881091111209567</v>
      </c>
      <c r="N15" s="239">
        <v>12.860508645923055</v>
      </c>
      <c r="O15" s="239">
        <v>12.666906210780967</v>
      </c>
      <c r="P15" s="239">
        <v>13.030497937065197</v>
      </c>
      <c r="Q15" s="239">
        <v>13.09495158499081</v>
      </c>
      <c r="R15" s="239">
        <v>13.618713674520322</v>
      </c>
    </row>
    <row r="16" spans="1:18" x14ac:dyDescent="0.3">
      <c r="A16" s="227" t="s">
        <v>334</v>
      </c>
      <c r="B16" s="239">
        <v>6.1481222410051863</v>
      </c>
      <c r="C16" s="239">
        <v>6.2504879444215646</v>
      </c>
      <c r="D16" s="239">
        <v>6.259180284958167</v>
      </c>
      <c r="E16" s="239">
        <v>6.4306784918796875</v>
      </c>
      <c r="F16" s="239">
        <v>6.6888702182457891</v>
      </c>
      <c r="G16" s="239">
        <v>6.7773684418251881</v>
      </c>
      <c r="H16" s="239">
        <v>6.8911713483063783</v>
      </c>
      <c r="I16" s="239">
        <v>6.7857811586344283</v>
      </c>
      <c r="J16" s="239">
        <v>6.87956001689491</v>
      </c>
      <c r="K16" s="239">
        <v>6.9802679950228601</v>
      </c>
      <c r="L16" s="239">
        <v>7.1277539268047017</v>
      </c>
      <c r="M16" s="239">
        <v>7.224389418228351</v>
      </c>
      <c r="N16" s="239">
        <v>7.2044221548710974</v>
      </c>
      <c r="O16" s="239">
        <v>5.7841666913436773</v>
      </c>
      <c r="P16" s="239">
        <v>6.2552575838480147</v>
      </c>
      <c r="Q16" s="239">
        <v>6.6195647287813975</v>
      </c>
      <c r="R16" s="239">
        <v>6.7615901468226465</v>
      </c>
    </row>
    <row r="17" spans="1:18" x14ac:dyDescent="0.3">
      <c r="A17" s="227" t="s">
        <v>491</v>
      </c>
      <c r="B17" s="239">
        <v>4.3169693123106141</v>
      </c>
      <c r="C17" s="239">
        <v>4.388249133359837</v>
      </c>
      <c r="D17" s="239">
        <v>4.4031568891568691</v>
      </c>
      <c r="E17" s="239">
        <v>4.2794135493448149</v>
      </c>
      <c r="F17" s="239">
        <v>4.4009849097426406</v>
      </c>
      <c r="G17" s="239">
        <v>4.6142413583997843</v>
      </c>
      <c r="H17" s="239">
        <v>4.6747418650367827</v>
      </c>
      <c r="I17" s="239">
        <v>4.7502589515669245</v>
      </c>
      <c r="J17" s="239">
        <v>4.7597617759100892</v>
      </c>
      <c r="K17" s="239">
        <v>4.748704090865707</v>
      </c>
      <c r="L17" s="239">
        <v>4.7101295215822878</v>
      </c>
      <c r="M17" s="239">
        <v>4.6879927250312452</v>
      </c>
      <c r="N17" s="239">
        <v>4.7789595957433368</v>
      </c>
      <c r="O17" s="239">
        <v>2.6876240374017533</v>
      </c>
      <c r="P17" s="239">
        <v>3.3725442842734226</v>
      </c>
      <c r="Q17" s="239">
        <v>4.0503831858713246</v>
      </c>
      <c r="R17" s="239">
        <v>4.2254366648073134</v>
      </c>
    </row>
    <row r="18" spans="1:18" x14ac:dyDescent="0.3">
      <c r="A18" s="227" t="s">
        <v>492</v>
      </c>
      <c r="B18" s="239">
        <v>4.2903997698803691</v>
      </c>
      <c r="C18" s="239">
        <v>4.5491792423620474</v>
      </c>
      <c r="D18" s="239">
        <v>4.8734996135723145</v>
      </c>
      <c r="E18" s="239">
        <v>4.8095099129079975</v>
      </c>
      <c r="F18" s="239">
        <v>4.9014356242091575</v>
      </c>
      <c r="G18" s="239">
        <v>5.1191503913707725</v>
      </c>
      <c r="H18" s="239">
        <v>5.2415612678700789</v>
      </c>
      <c r="I18" s="239">
        <v>5.472851010134284</v>
      </c>
      <c r="J18" s="239">
        <v>5.7701477553018465</v>
      </c>
      <c r="K18" s="239">
        <v>6.055580966822081</v>
      </c>
      <c r="L18" s="239">
        <v>6.3821238225447248</v>
      </c>
      <c r="M18" s="239">
        <v>6.3946479033725971</v>
      </c>
      <c r="N18" s="239">
        <v>6.6373267189274792</v>
      </c>
      <c r="O18" s="239">
        <v>7.7161924595272229</v>
      </c>
      <c r="P18" s="239">
        <v>7.4189606750156107</v>
      </c>
      <c r="Q18" s="239">
        <v>7.5165385890903753</v>
      </c>
      <c r="R18" s="239">
        <v>7.1604341955195441</v>
      </c>
    </row>
    <row r="19" spans="1:18" x14ac:dyDescent="0.3">
      <c r="A19" s="227" t="s">
        <v>335</v>
      </c>
      <c r="B19" s="239">
        <v>4.9892503747631833</v>
      </c>
      <c r="C19" s="239">
        <v>4.9673296300888241</v>
      </c>
      <c r="D19" s="239">
        <v>5.897926170748697</v>
      </c>
      <c r="E19" s="239">
        <v>5.8133128735994388</v>
      </c>
      <c r="F19" s="239">
        <v>5.5300346627520973</v>
      </c>
      <c r="G19" s="239">
        <v>5.6818155146822988</v>
      </c>
      <c r="H19" s="239">
        <v>5.5757018322855982</v>
      </c>
      <c r="I19" s="239">
        <v>5.5943744082941489</v>
      </c>
      <c r="J19" s="239">
        <v>5.6243628051500476</v>
      </c>
      <c r="K19" s="239">
        <v>5.6676269874851695</v>
      </c>
      <c r="L19" s="239">
        <v>5.6818963190914866</v>
      </c>
      <c r="M19" s="239">
        <v>5.6738489586044292</v>
      </c>
      <c r="N19" s="239">
        <v>5.6938056456959893</v>
      </c>
      <c r="O19" s="239">
        <v>6.6606931770024618</v>
      </c>
      <c r="P19" s="239">
        <v>6.1425267166610542</v>
      </c>
      <c r="Q19" s="239">
        <v>6.1988494971163082</v>
      </c>
      <c r="R19" s="239">
        <v>6.4054015589034705</v>
      </c>
    </row>
    <row r="20" spans="1:18" x14ac:dyDescent="0.3">
      <c r="A20" s="227" t="s">
        <v>136</v>
      </c>
      <c r="B20" s="239">
        <v>32.898650686655465</v>
      </c>
      <c r="C20" s="239">
        <v>32.149485303742324</v>
      </c>
      <c r="D20" s="239">
        <v>32.781937922856535</v>
      </c>
      <c r="E20" s="239">
        <v>31.826048015572372</v>
      </c>
      <c r="F20" s="239">
        <v>31.287055602708332</v>
      </c>
      <c r="G20" s="239">
        <v>31.25435142619974</v>
      </c>
      <c r="H20" s="239">
        <v>31.489960281623979</v>
      </c>
      <c r="I20" s="239">
        <v>32.292195270366221</v>
      </c>
      <c r="J20" s="239">
        <v>33.095511756305889</v>
      </c>
      <c r="K20" s="239">
        <v>33.517359496137075</v>
      </c>
      <c r="L20" s="239">
        <v>33.761266434910574</v>
      </c>
      <c r="M20" s="239">
        <v>33.700246969506267</v>
      </c>
      <c r="N20" s="239">
        <v>34.257522615619507</v>
      </c>
      <c r="O20" s="239">
        <v>36.147741005016968</v>
      </c>
      <c r="P20" s="239">
        <v>34.135725924837971</v>
      </c>
      <c r="Q20" s="239">
        <v>33.439563089133721</v>
      </c>
      <c r="R20" s="239">
        <v>33.845429420987813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100</v>
      </c>
      <c r="G22" s="125">
        <v>100</v>
      </c>
      <c r="H22" s="125">
        <v>100.00000000000001</v>
      </c>
      <c r="I22" s="125">
        <v>100</v>
      </c>
      <c r="J22" s="125">
        <v>100</v>
      </c>
      <c r="K22" s="125">
        <v>100</v>
      </c>
      <c r="L22" s="125">
        <v>100</v>
      </c>
      <c r="M22" s="125">
        <v>100</v>
      </c>
      <c r="N22" s="125">
        <v>100</v>
      </c>
      <c r="O22" s="125">
        <v>100</v>
      </c>
      <c r="P22" s="125">
        <v>100.00000000000001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sheetPr codeName="Hoja260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573</v>
      </c>
      <c r="B30" s="90"/>
      <c r="C30" s="90"/>
      <c r="D30" s="90"/>
      <c r="E30" s="90"/>
      <c r="F30" s="81"/>
      <c r="G30" s="84"/>
      <c r="H30" s="122">
        <v>265</v>
      </c>
      <c r="I30" s="32"/>
      <c r="J30" s="78"/>
    </row>
    <row r="31" spans="1:10" ht="18" x14ac:dyDescent="0.3">
      <c r="A31" s="229" t="s">
        <v>88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8.0719626611538047</v>
      </c>
      <c r="D38" s="239">
        <v>6.4890160378155315E-2</v>
      </c>
      <c r="E38" s="239">
        <v>3.3969980545575993</v>
      </c>
      <c r="F38" s="239">
        <v>5.6628315867025378</v>
      </c>
      <c r="G38" s="239">
        <v>3.7893881880061571</v>
      </c>
      <c r="H38" s="239">
        <v>2.8871499909833176</v>
      </c>
      <c r="I38" s="239">
        <v>4.6438257641636653</v>
      </c>
      <c r="J38" s="239">
        <v>3.6006045336925041</v>
      </c>
      <c r="K38" s="239">
        <v>6.1014713829562766</v>
      </c>
      <c r="L38" s="239">
        <v>1.7668884830211624</v>
      </c>
      <c r="M38" s="239">
        <v>2.5559435421035772</v>
      </c>
      <c r="N38" s="239">
        <v>2.9288673704834594</v>
      </c>
      <c r="O38" s="239">
        <v>-1.8170395754279696</v>
      </c>
      <c r="P38" s="239">
        <v>4.1374642280345171</v>
      </c>
      <c r="Q38" s="239">
        <v>2.2564214110405203</v>
      </c>
      <c r="R38" s="239">
        <v>0.3882895912595643</v>
      </c>
    </row>
    <row r="39" spans="1:18" x14ac:dyDescent="0.3">
      <c r="A39" s="227" t="s">
        <v>77</v>
      </c>
      <c r="B39" s="240" t="s">
        <v>440</v>
      </c>
      <c r="C39" s="239">
        <v>12.908996862255592</v>
      </c>
      <c r="D39" s="239">
        <v>-2.6739385173981134</v>
      </c>
      <c r="E39" s="239">
        <v>-54.458669343074213</v>
      </c>
      <c r="F39" s="239">
        <v>179.07516080260359</v>
      </c>
      <c r="G39" s="239">
        <v>-56.724990473217112</v>
      </c>
      <c r="H39" s="239">
        <v>68.406608951507934</v>
      </c>
      <c r="I39" s="239">
        <v>-43.663166736665268</v>
      </c>
      <c r="J39" s="239">
        <v>34.541666045415923</v>
      </c>
      <c r="K39" s="239">
        <v>-21.664085465018019</v>
      </c>
      <c r="L39" s="239">
        <v>7.9144680068471018</v>
      </c>
      <c r="M39" s="239">
        <v>90.231248730032831</v>
      </c>
      <c r="N39" s="239">
        <v>-44.404896243399463</v>
      </c>
      <c r="O39" s="239">
        <v>33.050613729822516</v>
      </c>
      <c r="P39" s="239">
        <v>13.161897087012321</v>
      </c>
      <c r="Q39" s="239">
        <v>-3.8453147382806634</v>
      </c>
      <c r="R39" s="239">
        <v>-23.403349023183736</v>
      </c>
    </row>
    <row r="40" spans="1:18" x14ac:dyDescent="0.3">
      <c r="A40" s="227" t="s">
        <v>489</v>
      </c>
      <c r="B40" s="240" t="s">
        <v>440</v>
      </c>
      <c r="C40" s="239">
        <v>11.051377868816942</v>
      </c>
      <c r="D40" s="239">
        <v>-26.061462090066897</v>
      </c>
      <c r="E40" s="239">
        <v>19.486747798529549</v>
      </c>
      <c r="F40" s="239">
        <v>10.806532430111801</v>
      </c>
      <c r="G40" s="239">
        <v>-2.7486502784752105</v>
      </c>
      <c r="H40" s="239">
        <v>9.6252506857108244</v>
      </c>
      <c r="I40" s="239">
        <v>8.5503778249897948</v>
      </c>
      <c r="J40" s="239">
        <v>1.5799101368352666</v>
      </c>
      <c r="K40" s="239">
        <v>-3.551766088895107</v>
      </c>
      <c r="L40" s="239">
        <v>-0.18992930333538993</v>
      </c>
      <c r="M40" s="239">
        <v>-0.53495537031169249</v>
      </c>
      <c r="N40" s="239">
        <v>2.4827454777417017</v>
      </c>
      <c r="O40" s="239">
        <v>-6.2602305907155369</v>
      </c>
      <c r="P40" s="239">
        <v>8.9607312535247843</v>
      </c>
      <c r="Q40" s="239">
        <v>-17.883211487346514</v>
      </c>
      <c r="R40" s="239">
        <v>6.0531150656039472</v>
      </c>
    </row>
    <row r="41" spans="1:18" x14ac:dyDescent="0.3">
      <c r="A41" s="227" t="s">
        <v>56</v>
      </c>
      <c r="B41" s="240" t="s">
        <v>440</v>
      </c>
      <c r="C41" s="239">
        <v>8.729221152168563</v>
      </c>
      <c r="D41" s="239">
        <v>-5.7697638983684527</v>
      </c>
      <c r="E41" s="239">
        <v>14.460396551205392</v>
      </c>
      <c r="F41" s="239">
        <v>9.6872627808885596</v>
      </c>
      <c r="G41" s="239">
        <v>2.2784330436440996</v>
      </c>
      <c r="H41" s="239">
        <v>4.7707791420258445</v>
      </c>
      <c r="I41" s="239">
        <v>-8.7066193789411273E-2</v>
      </c>
      <c r="J41" s="239">
        <v>-0.83022542367862684</v>
      </c>
      <c r="K41" s="239">
        <v>0.29183075788535007</v>
      </c>
      <c r="L41" s="239">
        <v>0.41539827615085301</v>
      </c>
      <c r="M41" s="239">
        <v>5.4949044779633311</v>
      </c>
      <c r="N41" s="239">
        <v>-1.3019974598776116</v>
      </c>
      <c r="O41" s="239">
        <v>-14.450420987539644</v>
      </c>
      <c r="P41" s="239">
        <v>19.269695074436299</v>
      </c>
      <c r="Q41" s="239">
        <v>1.5250820472729316</v>
      </c>
      <c r="R41" s="239">
        <v>-6.9046288915185983</v>
      </c>
    </row>
    <row r="42" spans="1:18" x14ac:dyDescent="0.3">
      <c r="A42" s="227" t="s">
        <v>490</v>
      </c>
      <c r="B42" s="240" t="s">
        <v>440</v>
      </c>
      <c r="C42" s="239">
        <v>11.650103419300621</v>
      </c>
      <c r="D42" s="239">
        <v>4.1236121171947389</v>
      </c>
      <c r="E42" s="239">
        <v>13.84487237760051</v>
      </c>
      <c r="F42" s="239">
        <v>13.506208405484159</v>
      </c>
      <c r="G42" s="239">
        <v>9.7163370222634597</v>
      </c>
      <c r="H42" s="239">
        <v>3.2580825826028246</v>
      </c>
      <c r="I42" s="239">
        <v>10.391583638788248</v>
      </c>
      <c r="J42" s="239">
        <v>2.9892339155420729</v>
      </c>
      <c r="K42" s="239">
        <v>4.5456851567789727</v>
      </c>
      <c r="L42" s="239">
        <v>-6.0098698656358636</v>
      </c>
      <c r="M42" s="239">
        <v>4.8327956643118029</v>
      </c>
      <c r="N42" s="239">
        <v>7.277377495475676</v>
      </c>
      <c r="O42" s="239">
        <v>-8.5909030451152262</v>
      </c>
      <c r="P42" s="239">
        <v>11.343085532400821</v>
      </c>
      <c r="Q42" s="239">
        <v>6.444758325971506</v>
      </c>
      <c r="R42" s="239">
        <v>4.5451771037335646</v>
      </c>
    </row>
    <row r="43" spans="1:18" x14ac:dyDescent="0.3">
      <c r="A43" s="227" t="s">
        <v>58</v>
      </c>
      <c r="B43" s="240" t="s">
        <v>440</v>
      </c>
      <c r="C43" s="239">
        <v>10.5802547974628</v>
      </c>
      <c r="D43" s="239">
        <v>2.2589941120511554</v>
      </c>
      <c r="E43" s="239">
        <v>16.530907430798905</v>
      </c>
      <c r="F43" s="239">
        <v>3.8592401724492902</v>
      </c>
      <c r="G43" s="239">
        <v>12.304013950971381</v>
      </c>
      <c r="H43" s="239">
        <v>3.0392166045067626</v>
      </c>
      <c r="I43" s="239">
        <v>1.5289210769209944</v>
      </c>
      <c r="J43" s="239">
        <v>-5.9272605609643421</v>
      </c>
      <c r="K43" s="239">
        <v>-4.7278110450797044</v>
      </c>
      <c r="L43" s="239">
        <v>-5.1048228175247345E-2</v>
      </c>
      <c r="M43" s="239">
        <v>4.3906063953157712</v>
      </c>
      <c r="N43" s="239">
        <v>-0.57079678556539193</v>
      </c>
      <c r="O43" s="239">
        <v>-15.476852364501809</v>
      </c>
      <c r="P43" s="239">
        <v>34.833591880074124</v>
      </c>
      <c r="Q43" s="239">
        <v>1.2113472982931768</v>
      </c>
      <c r="R43" s="239">
        <v>-6.0862052165622771</v>
      </c>
    </row>
    <row r="44" spans="1:18" x14ac:dyDescent="0.3">
      <c r="A44" s="227" t="s">
        <v>59</v>
      </c>
      <c r="B44" s="240" t="s">
        <v>440</v>
      </c>
      <c r="C44" s="239">
        <v>10.680113989993714</v>
      </c>
      <c r="D44" s="239">
        <v>-0.91310559958289161</v>
      </c>
      <c r="E44" s="239">
        <v>11.82460169363992</v>
      </c>
      <c r="F44" s="239">
        <v>9.5333514480613815</v>
      </c>
      <c r="G44" s="239">
        <v>6.902347907821536</v>
      </c>
      <c r="H44" s="239">
        <v>4.6747517176715547</v>
      </c>
      <c r="I44" s="239">
        <v>1.9969765429870989</v>
      </c>
      <c r="J44" s="239">
        <v>3.4533619702127965</v>
      </c>
      <c r="K44" s="239">
        <v>3.1587917496281364</v>
      </c>
      <c r="L44" s="239">
        <v>1.386764163742356</v>
      </c>
      <c r="M44" s="239">
        <v>2.4710126058526782</v>
      </c>
      <c r="N44" s="239">
        <v>2.4179029710246027</v>
      </c>
      <c r="O44" s="239">
        <v>-13.285088943084119</v>
      </c>
      <c r="P44" s="239">
        <v>17.50280132530753</v>
      </c>
      <c r="Q44" s="239">
        <v>3.2787764878381012</v>
      </c>
      <c r="R44" s="239">
        <v>2.7788634410643454</v>
      </c>
    </row>
    <row r="45" spans="1:18" x14ac:dyDescent="0.3">
      <c r="A45" s="227" t="s">
        <v>334</v>
      </c>
      <c r="B45" s="240" t="s">
        <v>440</v>
      </c>
      <c r="C45" s="239">
        <v>10.752004328494749</v>
      </c>
      <c r="D45" s="239">
        <v>0.47248365613590693</v>
      </c>
      <c r="E45" s="239">
        <v>13.58155319952013</v>
      </c>
      <c r="F45" s="239">
        <v>12.935890569342078</v>
      </c>
      <c r="G45" s="239">
        <v>7.4760709772991163</v>
      </c>
      <c r="H45" s="239">
        <v>7.4729007481803649</v>
      </c>
      <c r="I45" s="239">
        <v>2.2157639181300794</v>
      </c>
      <c r="J45" s="239">
        <v>4.5239247430088199</v>
      </c>
      <c r="K45" s="239">
        <v>4.1945648480136128</v>
      </c>
      <c r="L45" s="239">
        <v>4.1763990936313178</v>
      </c>
      <c r="M45" s="239">
        <v>5.7554776185132255</v>
      </c>
      <c r="N45" s="239">
        <v>2.2982939565368952</v>
      </c>
      <c r="O45" s="239">
        <v>-29.315690328477245</v>
      </c>
      <c r="P45" s="239">
        <v>23.52707604455442</v>
      </c>
      <c r="Q45" s="239">
        <v>8.7558017041841936</v>
      </c>
      <c r="R45" s="239">
        <v>0.9464447331158965</v>
      </c>
    </row>
    <row r="46" spans="1:18" x14ac:dyDescent="0.3">
      <c r="A46" s="227" t="s">
        <v>491</v>
      </c>
      <c r="B46" s="240" t="s">
        <v>440</v>
      </c>
      <c r="C46" s="239">
        <v>10.73693041245572</v>
      </c>
      <c r="D46" s="239">
        <v>0.67380505316940287</v>
      </c>
      <c r="E46" s="239">
        <v>7.4455823901700171</v>
      </c>
      <c r="F46" s="239">
        <v>11.661030229519497</v>
      </c>
      <c r="G46" s="239">
        <v>11.212571571384132</v>
      </c>
      <c r="H46" s="239">
        <v>7.0839407723263434</v>
      </c>
      <c r="I46" s="239">
        <v>5.4801474987497727</v>
      </c>
      <c r="J46" s="239">
        <v>3.3053530665609401</v>
      </c>
      <c r="K46" s="239">
        <v>2.4527271086884923</v>
      </c>
      <c r="L46" s="239">
        <v>1.1920705707613592</v>
      </c>
      <c r="M46" s="239">
        <v>3.8504781550299754</v>
      </c>
      <c r="N46" s="239">
        <v>4.5723373843008517</v>
      </c>
      <c r="O46" s="239">
        <v>-50.487308895614724</v>
      </c>
      <c r="P46" s="239">
        <v>43.333236683650654</v>
      </c>
      <c r="Q46" s="239">
        <v>23.425998577838797</v>
      </c>
      <c r="R46" s="239">
        <v>3.0972553394060753</v>
      </c>
    </row>
    <row r="47" spans="1:18" x14ac:dyDescent="0.3">
      <c r="A47" s="227" t="s">
        <v>492</v>
      </c>
      <c r="B47" s="240" t="s">
        <v>440</v>
      </c>
      <c r="C47" s="239">
        <v>15.508901771286958</v>
      </c>
      <c r="D47" s="239">
        <v>7.4858972743049321</v>
      </c>
      <c r="E47" s="239">
        <v>9.100905522633937</v>
      </c>
      <c r="F47" s="239">
        <v>10.651801050823479</v>
      </c>
      <c r="G47" s="239">
        <v>10.784254751787103</v>
      </c>
      <c r="H47" s="239">
        <v>8.2255486735109713</v>
      </c>
      <c r="I47" s="239">
        <v>8.3837159211262389</v>
      </c>
      <c r="J47" s="239">
        <v>8.6996644022654408</v>
      </c>
      <c r="K47" s="239">
        <v>7.7711490168600932</v>
      </c>
      <c r="L47" s="239">
        <v>7.5222023241996681</v>
      </c>
      <c r="M47" s="239">
        <v>4.5456174704256398</v>
      </c>
      <c r="N47" s="239">
        <v>6.4748274859462924</v>
      </c>
      <c r="O47" s="239">
        <v>2.3507970564575373</v>
      </c>
      <c r="P47" s="239">
        <v>9.8241324584688527</v>
      </c>
      <c r="Q47" s="239">
        <v>4.1221246415032624</v>
      </c>
      <c r="R47" s="239">
        <v>-5.8559049451971674</v>
      </c>
    </row>
    <row r="48" spans="1:18" x14ac:dyDescent="0.3">
      <c r="A48" s="227" t="s">
        <v>335</v>
      </c>
      <c r="B48" s="240" t="s">
        <v>440</v>
      </c>
      <c r="C48" s="239">
        <v>8.4595625609617855</v>
      </c>
      <c r="D48" s="239">
        <v>19.129673178464657</v>
      </c>
      <c r="E48" s="239">
        <v>8.9664575792389769</v>
      </c>
      <c r="F48" s="239">
        <v>3.2856922378754945</v>
      </c>
      <c r="G48" s="239">
        <v>8.9839965287216614</v>
      </c>
      <c r="H48" s="239">
        <v>3.7240417096384704</v>
      </c>
      <c r="I48" s="239">
        <v>4.1509091177577488</v>
      </c>
      <c r="J48" s="239">
        <v>3.6517629945872727</v>
      </c>
      <c r="K48" s="239">
        <v>3.4812257093928878</v>
      </c>
      <c r="L48" s="239">
        <v>2.277660559936237</v>
      </c>
      <c r="M48" s="239">
        <v>4.1930825859174234</v>
      </c>
      <c r="N48" s="239">
        <v>2.9426286974839826</v>
      </c>
      <c r="O48" s="239">
        <v>2.9907364192851276</v>
      </c>
      <c r="P48" s="239">
        <v>5.3380778376088074</v>
      </c>
      <c r="Q48" s="239">
        <v>3.712770816900445</v>
      </c>
      <c r="R48" s="239">
        <v>2.1190786198184099</v>
      </c>
    </row>
    <row r="49" spans="1:18" x14ac:dyDescent="0.3">
      <c r="A49" s="227" t="s">
        <v>136</v>
      </c>
      <c r="B49" s="240" t="s">
        <v>440</v>
      </c>
      <c r="C49" s="239">
        <v>6.457461224106396</v>
      </c>
      <c r="D49" s="239">
        <v>2.3067287011410826</v>
      </c>
      <c r="E49" s="239">
        <v>7.3288700223446739</v>
      </c>
      <c r="F49" s="239">
        <v>6.7377364910446573</v>
      </c>
      <c r="G49" s="239">
        <v>5.9617816754755353</v>
      </c>
      <c r="H49" s="239">
        <v>6.494858288869267</v>
      </c>
      <c r="I49" s="239">
        <v>6.4477619896574794</v>
      </c>
      <c r="J49" s="239">
        <v>5.663848689964837</v>
      </c>
      <c r="K49" s="239">
        <v>4.000236912737364</v>
      </c>
      <c r="L49" s="239">
        <v>2.7632125126244347</v>
      </c>
      <c r="M49" s="239">
        <v>4.1522785421388448</v>
      </c>
      <c r="N49" s="239">
        <v>4.2781349964036224</v>
      </c>
      <c r="O49" s="239">
        <v>-7.1019532782036094</v>
      </c>
      <c r="P49" s="239">
        <v>7.8662907312327661</v>
      </c>
      <c r="Q49" s="239">
        <v>0.67453923035849073</v>
      </c>
      <c r="R49" s="239">
        <v>2.5574152107239456E-2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8.9381928423085526</v>
      </c>
      <c r="D51" s="125">
        <v>0.33295403680281765</v>
      </c>
      <c r="E51" s="125">
        <v>10.552474271429375</v>
      </c>
      <c r="F51" s="125">
        <v>8.5765426371229978</v>
      </c>
      <c r="G51" s="125">
        <v>6.0726588062732105</v>
      </c>
      <c r="H51" s="125">
        <v>5.6980604699577952</v>
      </c>
      <c r="I51" s="125">
        <v>3.8032802990684189</v>
      </c>
      <c r="J51" s="125">
        <v>3.0991047982402904</v>
      </c>
      <c r="K51" s="125">
        <v>2.6912953510191073</v>
      </c>
      <c r="L51" s="125">
        <v>2.0208037338895508</v>
      </c>
      <c r="M51" s="125">
        <v>4.3408622152209233</v>
      </c>
      <c r="N51" s="125">
        <v>2.5818166225492973</v>
      </c>
      <c r="O51" s="125">
        <v>-11.959728380339939</v>
      </c>
      <c r="P51" s="125">
        <v>14.224104948281479</v>
      </c>
      <c r="Q51" s="125">
        <v>2.7704360136690127</v>
      </c>
      <c r="R51" s="125">
        <v>-1.1739087195014264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sheetPr codeName="Hoja261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572</v>
      </c>
      <c r="B1" s="90"/>
      <c r="C1" s="90"/>
      <c r="D1" s="90"/>
      <c r="E1" s="90"/>
      <c r="F1" s="81"/>
      <c r="G1" s="84"/>
      <c r="H1" s="122">
        <v>266</v>
      </c>
      <c r="I1" s="2"/>
    </row>
    <row r="2" spans="1:18" ht="18" x14ac:dyDescent="0.3">
      <c r="A2" s="229" t="s">
        <v>88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2930353</v>
      </c>
      <c r="C9" s="235">
        <v>3658679</v>
      </c>
      <c r="D9" s="235">
        <v>3549464</v>
      </c>
      <c r="E9" s="235">
        <v>3906801</v>
      </c>
      <c r="F9" s="235">
        <v>4313163</v>
      </c>
      <c r="G9" s="235">
        <v>4655277</v>
      </c>
      <c r="H9" s="235">
        <v>4951909</v>
      </c>
      <c r="I9" s="235">
        <v>5443709</v>
      </c>
      <c r="J9" s="235">
        <v>5766958</v>
      </c>
      <c r="K9" s="235">
        <v>6455568</v>
      </c>
      <c r="L9" s="235">
        <v>6686205</v>
      </c>
      <c r="M9" s="235">
        <v>6810973</v>
      </c>
      <c r="N9" s="235">
        <v>6823738</v>
      </c>
      <c r="O9" s="235">
        <v>6726904</v>
      </c>
      <c r="P9" s="235">
        <v>7336469</v>
      </c>
      <c r="Q9" s="235">
        <v>7385415</v>
      </c>
      <c r="R9" s="235">
        <v>8168830</v>
      </c>
    </row>
    <row r="10" spans="1:18" x14ac:dyDescent="0.3">
      <c r="A10" s="227" t="s">
        <v>77</v>
      </c>
      <c r="B10" s="235">
        <v>467852</v>
      </c>
      <c r="C10" s="235">
        <v>472265</v>
      </c>
      <c r="D10" s="235">
        <v>516145</v>
      </c>
      <c r="E10" s="235">
        <v>387628</v>
      </c>
      <c r="F10" s="235">
        <v>889125</v>
      </c>
      <c r="G10" s="235">
        <v>351719</v>
      </c>
      <c r="H10" s="235">
        <v>849705</v>
      </c>
      <c r="I10" s="235">
        <v>527480</v>
      </c>
      <c r="J10" s="235">
        <v>878255</v>
      </c>
      <c r="K10" s="235">
        <v>700137</v>
      </c>
      <c r="L10" s="235">
        <v>723118</v>
      </c>
      <c r="M10" s="235">
        <v>1417296</v>
      </c>
      <c r="N10" s="235">
        <v>793714</v>
      </c>
      <c r="O10" s="235">
        <v>1138088</v>
      </c>
      <c r="P10" s="235">
        <v>1479547</v>
      </c>
      <c r="Q10" s="235">
        <v>1497755</v>
      </c>
      <c r="R10" s="235">
        <v>1055557</v>
      </c>
    </row>
    <row r="11" spans="1:18" x14ac:dyDescent="0.3">
      <c r="A11" s="227" t="s">
        <v>489</v>
      </c>
      <c r="B11" s="235">
        <v>2976009</v>
      </c>
      <c r="C11" s="235">
        <v>2304624</v>
      </c>
      <c r="D11" s="235">
        <v>1821138</v>
      </c>
      <c r="E11" s="235">
        <v>2580906</v>
      </c>
      <c r="F11" s="235">
        <v>3555027</v>
      </c>
      <c r="G11" s="235">
        <v>3175932</v>
      </c>
      <c r="H11" s="235">
        <v>3377899</v>
      </c>
      <c r="I11" s="235">
        <v>3464954</v>
      </c>
      <c r="J11" s="235">
        <v>3531408</v>
      </c>
      <c r="K11" s="235">
        <v>3861676</v>
      </c>
      <c r="L11" s="235">
        <v>4166459</v>
      </c>
      <c r="M11" s="235">
        <v>4136132</v>
      </c>
      <c r="N11" s="235">
        <v>4080956</v>
      </c>
      <c r="O11" s="235">
        <v>3976025</v>
      </c>
      <c r="P11" s="235">
        <v>5722053</v>
      </c>
      <c r="Q11" s="235">
        <v>4910019</v>
      </c>
      <c r="R11" s="235">
        <v>4954632</v>
      </c>
    </row>
    <row r="12" spans="1:18" x14ac:dyDescent="0.3">
      <c r="A12" s="227" t="s">
        <v>56</v>
      </c>
      <c r="B12" s="235">
        <v>29844713</v>
      </c>
      <c r="C12" s="235">
        <v>32675741</v>
      </c>
      <c r="D12" s="235">
        <v>33159482</v>
      </c>
      <c r="E12" s="235">
        <v>38226671</v>
      </c>
      <c r="F12" s="235">
        <v>41543879</v>
      </c>
      <c r="G12" s="235">
        <v>45983665</v>
      </c>
      <c r="H12" s="235">
        <v>48317346</v>
      </c>
      <c r="I12" s="235">
        <v>48180925</v>
      </c>
      <c r="J12" s="235">
        <v>50354437</v>
      </c>
      <c r="K12" s="235">
        <v>53230680</v>
      </c>
      <c r="L12" s="235">
        <v>54695903</v>
      </c>
      <c r="M12" s="235">
        <v>58143467</v>
      </c>
      <c r="N12" s="235">
        <v>59198603</v>
      </c>
      <c r="O12" s="235">
        <v>51515804</v>
      </c>
      <c r="P12" s="235">
        <v>61418999</v>
      </c>
      <c r="Q12" s="235">
        <v>67703820</v>
      </c>
      <c r="R12" s="235">
        <v>73731466</v>
      </c>
    </row>
    <row r="13" spans="1:18" x14ac:dyDescent="0.3">
      <c r="A13" s="227" t="s">
        <v>490</v>
      </c>
      <c r="B13" s="235">
        <v>2475360</v>
      </c>
      <c r="C13" s="235">
        <v>3102076</v>
      </c>
      <c r="D13" s="235">
        <v>3409638</v>
      </c>
      <c r="E13" s="235">
        <v>3634080</v>
      </c>
      <c r="F13" s="235">
        <v>4158429</v>
      </c>
      <c r="G13" s="235">
        <v>4708010</v>
      </c>
      <c r="H13" s="235">
        <v>5180721</v>
      </c>
      <c r="I13" s="235">
        <v>6194155</v>
      </c>
      <c r="J13" s="235">
        <v>7129028</v>
      </c>
      <c r="K13" s="235">
        <v>8699763</v>
      </c>
      <c r="L13" s="235">
        <v>8641962</v>
      </c>
      <c r="M13" s="235">
        <v>9396922</v>
      </c>
      <c r="N13" s="235">
        <v>10916043</v>
      </c>
      <c r="O13" s="235">
        <v>10607701</v>
      </c>
      <c r="P13" s="235">
        <v>11392109</v>
      </c>
      <c r="Q13" s="235">
        <v>12412860</v>
      </c>
      <c r="R13" s="235">
        <v>13530958</v>
      </c>
    </row>
    <row r="14" spans="1:18" x14ac:dyDescent="0.3">
      <c r="A14" s="227" t="s">
        <v>58</v>
      </c>
      <c r="B14" s="235">
        <v>8058322</v>
      </c>
      <c r="C14" s="235">
        <v>9178151</v>
      </c>
      <c r="D14" s="235">
        <v>9577883</v>
      </c>
      <c r="E14" s="235">
        <v>11547596</v>
      </c>
      <c r="F14" s="235">
        <v>12389581</v>
      </c>
      <c r="G14" s="235">
        <v>14367672</v>
      </c>
      <c r="H14" s="235">
        <v>15133052</v>
      </c>
      <c r="I14" s="235">
        <v>16346083</v>
      </c>
      <c r="J14" s="235">
        <v>16905476</v>
      </c>
      <c r="K14" s="235">
        <v>16760723</v>
      </c>
      <c r="L14" s="235">
        <v>17397763</v>
      </c>
      <c r="M14" s="235">
        <v>18949689</v>
      </c>
      <c r="N14" s="235">
        <v>19122680</v>
      </c>
      <c r="O14" s="235">
        <v>17752156</v>
      </c>
      <c r="P14" s="235">
        <v>25007798</v>
      </c>
      <c r="Q14" s="235">
        <v>26603815</v>
      </c>
      <c r="R14" s="235">
        <v>26881430</v>
      </c>
    </row>
    <row r="15" spans="1:18" x14ac:dyDescent="0.3">
      <c r="A15" s="227" t="s">
        <v>59</v>
      </c>
      <c r="B15" s="235">
        <v>17765419</v>
      </c>
      <c r="C15" s="235">
        <v>21099892</v>
      </c>
      <c r="D15" s="235">
        <v>21548571</v>
      </c>
      <c r="E15" s="235">
        <v>24489103</v>
      </c>
      <c r="F15" s="235">
        <v>28333904</v>
      </c>
      <c r="G15" s="235">
        <v>30321204</v>
      </c>
      <c r="H15" s="235">
        <v>31847257</v>
      </c>
      <c r="I15" s="235">
        <v>32660187</v>
      </c>
      <c r="J15" s="235">
        <v>34788261</v>
      </c>
      <c r="K15" s="235">
        <v>36888406</v>
      </c>
      <c r="L15" s="235">
        <v>39185662</v>
      </c>
      <c r="M15" s="235">
        <v>40965446</v>
      </c>
      <c r="N15" s="235">
        <v>42553316</v>
      </c>
      <c r="O15" s="235">
        <v>40624364</v>
      </c>
      <c r="P15" s="235">
        <v>51318469</v>
      </c>
      <c r="Q15" s="235">
        <v>57200582</v>
      </c>
      <c r="R15" s="235">
        <v>63798500</v>
      </c>
    </row>
    <row r="16" spans="1:18" x14ac:dyDescent="0.3">
      <c r="A16" s="227" t="s">
        <v>334</v>
      </c>
      <c r="B16" s="235">
        <v>8376122</v>
      </c>
      <c r="C16" s="235">
        <v>9845617</v>
      </c>
      <c r="D16" s="235">
        <v>11447303</v>
      </c>
      <c r="E16" s="235">
        <v>12728571</v>
      </c>
      <c r="F16" s="235">
        <v>13687207</v>
      </c>
      <c r="G16" s="235">
        <v>15107035</v>
      </c>
      <c r="H16" s="235">
        <v>17235669</v>
      </c>
      <c r="I16" s="235">
        <v>19036905</v>
      </c>
      <c r="J16" s="235">
        <v>23205372</v>
      </c>
      <c r="K16" s="235">
        <v>25223708</v>
      </c>
      <c r="L16" s="235">
        <v>25624268</v>
      </c>
      <c r="M16" s="235">
        <v>25631164</v>
      </c>
      <c r="N16" s="235">
        <v>27374984</v>
      </c>
      <c r="O16" s="235">
        <v>23854999</v>
      </c>
      <c r="P16" s="235">
        <v>25677895</v>
      </c>
      <c r="Q16" s="235">
        <v>25719258</v>
      </c>
      <c r="R16" s="235">
        <v>28056805</v>
      </c>
    </row>
    <row r="17" spans="1:18" x14ac:dyDescent="0.3">
      <c r="A17" s="227" t="s">
        <v>491</v>
      </c>
      <c r="B17" s="235">
        <v>5881383</v>
      </c>
      <c r="C17" s="235">
        <v>6799684</v>
      </c>
      <c r="D17" s="235">
        <v>7529981</v>
      </c>
      <c r="E17" s="235">
        <v>8494835</v>
      </c>
      <c r="F17" s="235">
        <v>9997360</v>
      </c>
      <c r="G17" s="235">
        <v>12039326</v>
      </c>
      <c r="H17" s="235">
        <v>14173718</v>
      </c>
      <c r="I17" s="235">
        <v>15883821</v>
      </c>
      <c r="J17" s="235">
        <v>17723405</v>
      </c>
      <c r="K17" s="235">
        <v>19347014</v>
      </c>
      <c r="L17" s="235">
        <v>20490571</v>
      </c>
      <c r="M17" s="235">
        <v>21938035</v>
      </c>
      <c r="N17" s="235">
        <v>23063985</v>
      </c>
      <c r="O17" s="235">
        <v>12196517</v>
      </c>
      <c r="P17" s="235">
        <v>17348859</v>
      </c>
      <c r="Q17" s="235">
        <v>22737612</v>
      </c>
      <c r="R17" s="235">
        <v>25992801</v>
      </c>
    </row>
    <row r="18" spans="1:18" x14ac:dyDescent="0.3">
      <c r="A18" s="227" t="s">
        <v>492</v>
      </c>
      <c r="B18" s="235">
        <v>5845185</v>
      </c>
      <c r="C18" s="235">
        <v>6380835</v>
      </c>
      <c r="D18" s="235">
        <v>6424771</v>
      </c>
      <c r="E18" s="235">
        <v>6895613</v>
      </c>
      <c r="F18" s="235">
        <v>7240170</v>
      </c>
      <c r="G18" s="235">
        <v>7674887</v>
      </c>
      <c r="H18" s="235">
        <v>8085266</v>
      </c>
      <c r="I18" s="235">
        <v>8452534</v>
      </c>
      <c r="J18" s="235">
        <v>8704415</v>
      </c>
      <c r="K18" s="235">
        <v>9183280</v>
      </c>
      <c r="L18" s="235">
        <v>9642111</v>
      </c>
      <c r="M18" s="235">
        <v>9908571</v>
      </c>
      <c r="N18" s="235">
        <v>10472407</v>
      </c>
      <c r="O18" s="235">
        <v>10199769</v>
      </c>
      <c r="P18" s="235">
        <v>10305780</v>
      </c>
      <c r="Q18" s="235">
        <v>10350666</v>
      </c>
      <c r="R18" s="235">
        <v>10019476</v>
      </c>
    </row>
    <row r="19" spans="1:18" x14ac:dyDescent="0.3">
      <c r="A19" s="227" t="s">
        <v>335</v>
      </c>
      <c r="B19" s="235">
        <v>6797290</v>
      </c>
      <c r="C19" s="235">
        <v>7574877</v>
      </c>
      <c r="D19" s="235">
        <v>9247458</v>
      </c>
      <c r="E19" s="235">
        <v>10187351</v>
      </c>
      <c r="F19" s="235">
        <v>10917579</v>
      </c>
      <c r="G19" s="235">
        <v>12228917</v>
      </c>
      <c r="H19" s="235">
        <v>13523898</v>
      </c>
      <c r="I19" s="235">
        <v>15190393</v>
      </c>
      <c r="J19" s="235">
        <v>16300781</v>
      </c>
      <c r="K19" s="235">
        <v>17285400</v>
      </c>
      <c r="L19" s="235">
        <v>17717490</v>
      </c>
      <c r="M19" s="235">
        <v>18427451</v>
      </c>
      <c r="N19" s="235">
        <v>19023816</v>
      </c>
      <c r="O19" s="235">
        <v>19859865</v>
      </c>
      <c r="P19" s="235">
        <v>20907181</v>
      </c>
      <c r="Q19" s="235">
        <v>22186705</v>
      </c>
      <c r="R19" s="235">
        <v>22723693</v>
      </c>
    </row>
    <row r="20" spans="1:18" x14ac:dyDescent="0.3">
      <c r="A20" s="227" t="s">
        <v>136</v>
      </c>
      <c r="B20" s="235">
        <v>44820695</v>
      </c>
      <c r="C20" s="235">
        <v>49285357</v>
      </c>
      <c r="D20" s="235">
        <v>53725003</v>
      </c>
      <c r="E20" s="235">
        <v>59187353</v>
      </c>
      <c r="F20" s="235">
        <v>65084721</v>
      </c>
      <c r="G20" s="235">
        <v>71700837</v>
      </c>
      <c r="H20" s="235">
        <v>79904561</v>
      </c>
      <c r="I20" s="235">
        <v>88387117</v>
      </c>
      <c r="J20" s="235">
        <v>96214884</v>
      </c>
      <c r="K20" s="235">
        <v>104070947</v>
      </c>
      <c r="L20" s="235">
        <v>110342219</v>
      </c>
      <c r="M20" s="235">
        <v>117498627</v>
      </c>
      <c r="N20" s="235">
        <v>125357043</v>
      </c>
      <c r="O20" s="235">
        <v>118478850</v>
      </c>
      <c r="P20" s="235">
        <v>127494138</v>
      </c>
      <c r="Q20" s="235">
        <v>137818962</v>
      </c>
      <c r="R20" s="235">
        <v>151876842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136238703</v>
      </c>
      <c r="C22" s="148">
        <v>152377798</v>
      </c>
      <c r="D22" s="148">
        <v>161956837</v>
      </c>
      <c r="E22" s="148">
        <v>182266508</v>
      </c>
      <c r="F22" s="148">
        <v>202110145</v>
      </c>
      <c r="G22" s="148">
        <v>222314481</v>
      </c>
      <c r="H22" s="148">
        <v>242581001</v>
      </c>
      <c r="I22" s="148">
        <v>259768263</v>
      </c>
      <c r="J22" s="148">
        <v>281502680</v>
      </c>
      <c r="K22" s="148">
        <v>301707302</v>
      </c>
      <c r="L22" s="148">
        <v>315313731</v>
      </c>
      <c r="M22" s="148">
        <v>333223773</v>
      </c>
      <c r="N22" s="148">
        <v>348781285</v>
      </c>
      <c r="O22" s="148">
        <v>316931042</v>
      </c>
      <c r="P22" s="148">
        <v>365409297</v>
      </c>
      <c r="Q22" s="148">
        <v>396527469</v>
      </c>
      <c r="R22" s="148">
        <v>430790990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sheetPr codeName="Hoja262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571</v>
      </c>
      <c r="B1" s="90"/>
      <c r="C1" s="90"/>
      <c r="D1" s="90"/>
      <c r="E1" s="90"/>
      <c r="F1" s="81"/>
      <c r="G1" s="84"/>
      <c r="H1" s="122">
        <v>267</v>
      </c>
      <c r="I1" s="2"/>
    </row>
    <row r="2" spans="1:18" ht="18" x14ac:dyDescent="0.3">
      <c r="A2" s="229" t="s">
        <v>88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2.1508961370543878</v>
      </c>
      <c r="C9" s="239">
        <v>2.4010577971470619</v>
      </c>
      <c r="D9" s="239">
        <v>2.1916110895645611</v>
      </c>
      <c r="E9" s="239">
        <v>2.1434552309522492</v>
      </c>
      <c r="F9" s="239">
        <v>2.1340655611325201</v>
      </c>
      <c r="G9" s="239">
        <v>2.0940052933393933</v>
      </c>
      <c r="H9" s="239">
        <v>2.0413424710041492</v>
      </c>
      <c r="I9" s="239">
        <v>2.0956020328010587</v>
      </c>
      <c r="J9" s="239">
        <v>2.0486334268647108</v>
      </c>
      <c r="K9" s="239">
        <v>2.1396790721359471</v>
      </c>
      <c r="L9" s="239">
        <v>2.1204928116498678</v>
      </c>
      <c r="M9" s="239">
        <v>2.0439637120368359</v>
      </c>
      <c r="N9" s="239">
        <v>1.956451877858068</v>
      </c>
      <c r="O9" s="239">
        <v>2.1225134519956552</v>
      </c>
      <c r="P9" s="239">
        <v>2.0077401041057805</v>
      </c>
      <c r="Q9" s="239">
        <v>1.8625229214574286</v>
      </c>
      <c r="R9" s="239">
        <v>1.8962397519038177</v>
      </c>
    </row>
    <row r="10" spans="1:18" x14ac:dyDescent="0.3">
      <c r="A10" s="227" t="s">
        <v>77</v>
      </c>
      <c r="B10" s="239">
        <v>0.343406087769347</v>
      </c>
      <c r="C10" s="239">
        <v>0.30993032200137188</v>
      </c>
      <c r="D10" s="239">
        <v>0.3186929366865815</v>
      </c>
      <c r="E10" s="239">
        <v>0.21267099713129961</v>
      </c>
      <c r="F10" s="239">
        <v>0.43992101435581077</v>
      </c>
      <c r="G10" s="239">
        <v>0.15820786770970621</v>
      </c>
      <c r="H10" s="239">
        <v>0.3502768133107011</v>
      </c>
      <c r="I10" s="239">
        <v>0.20305790780916141</v>
      </c>
      <c r="J10" s="239">
        <v>0.31198814874515579</v>
      </c>
      <c r="K10" s="239">
        <v>0.23205835435829128</v>
      </c>
      <c r="L10" s="239">
        <v>0.2293328608642165</v>
      </c>
      <c r="M10" s="239">
        <v>0.42532859742873147</v>
      </c>
      <c r="N10" s="239">
        <v>0.22756782950667781</v>
      </c>
      <c r="O10" s="239">
        <v>0.35909641189391606</v>
      </c>
      <c r="P10" s="239">
        <v>0.40490130167651428</v>
      </c>
      <c r="Q10" s="239">
        <v>0.37771784229152611</v>
      </c>
      <c r="R10" s="239">
        <v>0.24502764089843199</v>
      </c>
    </row>
    <row r="11" spans="1:18" x14ac:dyDescent="0.3">
      <c r="A11" s="227" t="s">
        <v>489</v>
      </c>
      <c r="B11" s="239">
        <v>2.1844079064669311</v>
      </c>
      <c r="C11" s="239">
        <v>1.5124408084700109</v>
      </c>
      <c r="D11" s="239">
        <v>1.1244588581339114</v>
      </c>
      <c r="E11" s="239">
        <v>1.4160067191280146</v>
      </c>
      <c r="F11" s="239">
        <v>1.7589552469026233</v>
      </c>
      <c r="G11" s="239">
        <v>1.4285763058322773</v>
      </c>
      <c r="H11" s="239">
        <v>1.3924829174894864</v>
      </c>
      <c r="I11" s="239">
        <v>1.3338634827765701</v>
      </c>
      <c r="J11" s="239">
        <v>1.2544846819930808</v>
      </c>
      <c r="K11" s="239">
        <v>1.2799411795475868</v>
      </c>
      <c r="L11" s="239">
        <v>1.3213693507055042</v>
      </c>
      <c r="M11" s="239">
        <v>1.2412475744940321</v>
      </c>
      <c r="N11" s="239">
        <v>1.1700616333241618</v>
      </c>
      <c r="O11" s="239">
        <v>1.254539465402067</v>
      </c>
      <c r="P11" s="239">
        <v>1.5659297798326133</v>
      </c>
      <c r="Q11" s="239">
        <v>1.2382544423423034</v>
      </c>
      <c r="R11" s="239">
        <v>1.1501243329160622</v>
      </c>
    </row>
    <row r="12" spans="1:18" x14ac:dyDescent="0.3">
      <c r="A12" s="227" t="s">
        <v>56</v>
      </c>
      <c r="B12" s="239">
        <v>21.906192838609158</v>
      </c>
      <c r="C12" s="239">
        <v>21.443898933360359</v>
      </c>
      <c r="D12" s="239">
        <v>20.474271178807967</v>
      </c>
      <c r="E12" s="239">
        <v>20.972954065702513</v>
      </c>
      <c r="F12" s="239">
        <v>20.555068623596306</v>
      </c>
      <c r="G12" s="239">
        <v>20.684061961757678</v>
      </c>
      <c r="H12" s="239">
        <v>19.918025649502535</v>
      </c>
      <c r="I12" s="239">
        <v>18.547656454861077</v>
      </c>
      <c r="J12" s="239">
        <v>17.887729168333315</v>
      </c>
      <c r="K12" s="239">
        <v>17.643152700361224</v>
      </c>
      <c r="L12" s="239">
        <v>17.346502109671842</v>
      </c>
      <c r="M12" s="239">
        <v>17.448775180875227</v>
      </c>
      <c r="N12" s="239">
        <v>16.972987240413428</v>
      </c>
      <c r="O12" s="239">
        <v>16.25457818044848</v>
      </c>
      <c r="P12" s="239">
        <v>16.808274858972734</v>
      </c>
      <c r="Q12" s="239">
        <v>17.074181561933607</v>
      </c>
      <c r="R12" s="239">
        <v>17.115368638513075</v>
      </c>
    </row>
    <row r="13" spans="1:18" x14ac:dyDescent="0.3">
      <c r="A13" s="227" t="s">
        <v>490</v>
      </c>
      <c r="B13" s="239">
        <v>1.8169286300384113</v>
      </c>
      <c r="C13" s="239">
        <v>2.0357795169083626</v>
      </c>
      <c r="D13" s="239">
        <v>2.1052757408444571</v>
      </c>
      <c r="E13" s="239">
        <v>1.9938276317885018</v>
      </c>
      <c r="F13" s="239">
        <v>2.0575063166670828</v>
      </c>
      <c r="G13" s="239">
        <v>2.1177252956364998</v>
      </c>
      <c r="H13" s="239">
        <v>2.1356664283861209</v>
      </c>
      <c r="I13" s="239">
        <v>2.3844925967726858</v>
      </c>
      <c r="J13" s="239">
        <v>2.5324902768243627</v>
      </c>
      <c r="K13" s="239">
        <v>2.8835109201301332</v>
      </c>
      <c r="L13" s="239">
        <v>2.7407502910172981</v>
      </c>
      <c r="M13" s="239">
        <v>2.8200034815643238</v>
      </c>
      <c r="N13" s="239">
        <v>3.1297674128358119</v>
      </c>
      <c r="O13" s="239">
        <v>3.347006002649624</v>
      </c>
      <c r="P13" s="239">
        <v>3.1176297629887615</v>
      </c>
      <c r="Q13" s="239">
        <v>3.1303909490315793</v>
      </c>
      <c r="R13" s="239">
        <v>3.1409565924301246</v>
      </c>
    </row>
    <row r="14" spans="1:18" x14ac:dyDescent="0.3">
      <c r="A14" s="227" t="s">
        <v>58</v>
      </c>
      <c r="B14" s="239">
        <v>5.9148551935348355</v>
      </c>
      <c r="C14" s="239">
        <v>6.0232862795405406</v>
      </c>
      <c r="D14" s="239">
        <v>5.9138491325315279</v>
      </c>
      <c r="E14" s="239">
        <v>6.3355556249533231</v>
      </c>
      <c r="F14" s="239">
        <v>6.1301133597227393</v>
      </c>
      <c r="G14" s="239">
        <v>6.4627692876200902</v>
      </c>
      <c r="H14" s="239">
        <v>6.2383500511649714</v>
      </c>
      <c r="I14" s="239">
        <v>6.2925635376789666</v>
      </c>
      <c r="J14" s="239">
        <v>6.0054405165876217</v>
      </c>
      <c r="K14" s="239">
        <v>5.5552924602401568</v>
      </c>
      <c r="L14" s="239">
        <v>5.5176039891519979</v>
      </c>
      <c r="M14" s="239">
        <v>5.6867758351682793</v>
      </c>
      <c r="N14" s="239">
        <v>5.4827139019228053</v>
      </c>
      <c r="O14" s="239">
        <v>5.6012676726062072</v>
      </c>
      <c r="P14" s="239">
        <v>6.8437771576457722</v>
      </c>
      <c r="Q14" s="239">
        <v>6.7091984994361127</v>
      </c>
      <c r="R14" s="239">
        <v>6.2400167654388499</v>
      </c>
    </row>
    <row r="15" spans="1:18" x14ac:dyDescent="0.3">
      <c r="A15" s="227" t="s">
        <v>59</v>
      </c>
      <c r="B15" s="239">
        <v>13.03992082191211</v>
      </c>
      <c r="C15" s="239">
        <v>13.847090768433338</v>
      </c>
      <c r="D15" s="239">
        <v>13.305132033419497</v>
      </c>
      <c r="E15" s="239">
        <v>13.43587654622757</v>
      </c>
      <c r="F15" s="239">
        <v>14.019040954129244</v>
      </c>
      <c r="G15" s="239">
        <v>13.638879421444436</v>
      </c>
      <c r="H15" s="239">
        <v>13.128504239291189</v>
      </c>
      <c r="I15" s="239">
        <v>12.572816487593791</v>
      </c>
      <c r="J15" s="239">
        <v>12.35805676876682</v>
      </c>
      <c r="K15" s="239">
        <v>12.226553933388063</v>
      </c>
      <c r="L15" s="239">
        <v>12.42751524829726</v>
      </c>
      <c r="M15" s="239">
        <v>12.293674497227423</v>
      </c>
      <c r="N15" s="239">
        <v>12.200573204494043</v>
      </c>
      <c r="O15" s="239">
        <v>12.818045131723007</v>
      </c>
      <c r="P15" s="239">
        <v>14.044105998758974</v>
      </c>
      <c r="Q15" s="239">
        <v>14.425376921365313</v>
      </c>
      <c r="R15" s="239">
        <v>14.809618000599317</v>
      </c>
    </row>
    <row r="16" spans="1:18" x14ac:dyDescent="0.3">
      <c r="A16" s="227" t="s">
        <v>334</v>
      </c>
      <c r="B16" s="239">
        <v>6.1481222410051863</v>
      </c>
      <c r="C16" s="239">
        <v>6.4613199096104541</v>
      </c>
      <c r="D16" s="239">
        <v>7.0681196373327539</v>
      </c>
      <c r="E16" s="239">
        <v>6.9834941919225217</v>
      </c>
      <c r="F16" s="239">
        <v>6.7721523825535828</v>
      </c>
      <c r="G16" s="239">
        <v>6.7953445641716872</v>
      </c>
      <c r="H16" s="239">
        <v>7.1051190855626816</v>
      </c>
      <c r="I16" s="239">
        <v>7.3284183295324272</v>
      </c>
      <c r="J16" s="239">
        <v>8.243392922582478</v>
      </c>
      <c r="K16" s="239">
        <v>8.3603240070072946</v>
      </c>
      <c r="L16" s="239">
        <v>8.1265943981361222</v>
      </c>
      <c r="M16" s="239">
        <v>7.6918773739471469</v>
      </c>
      <c r="N16" s="239">
        <v>7.8487536967472318</v>
      </c>
      <c r="O16" s="239">
        <v>7.5268736219281411</v>
      </c>
      <c r="P16" s="239">
        <v>7.02715973863139</v>
      </c>
      <c r="Q16" s="239">
        <v>6.4861226549729896</v>
      </c>
      <c r="R16" s="239">
        <v>6.5128578942656157</v>
      </c>
    </row>
    <row r="17" spans="1:18" x14ac:dyDescent="0.3">
      <c r="A17" s="227" t="s">
        <v>491</v>
      </c>
      <c r="B17" s="239">
        <v>4.3169693123106141</v>
      </c>
      <c r="C17" s="239">
        <v>4.4623849991584734</v>
      </c>
      <c r="D17" s="239">
        <v>4.6493751912430836</v>
      </c>
      <c r="E17" s="239">
        <v>4.6606670052624262</v>
      </c>
      <c r="F17" s="239">
        <v>4.9464909344357748</v>
      </c>
      <c r="G17" s="239">
        <v>5.4154483980735382</v>
      </c>
      <c r="H17" s="239">
        <v>5.8428804982959077</v>
      </c>
      <c r="I17" s="239">
        <v>6.1146118531038569</v>
      </c>
      <c r="J17" s="239">
        <v>6.2959986739735481</v>
      </c>
      <c r="K17" s="239">
        <v>6.4125110236808256</v>
      </c>
      <c r="L17" s="239">
        <v>6.498470883274031</v>
      </c>
      <c r="M17" s="239">
        <v>6.5835743958159911</v>
      </c>
      <c r="N17" s="239">
        <v>6.6127358295614975</v>
      </c>
      <c r="O17" s="239">
        <v>3.848318840285768</v>
      </c>
      <c r="P17" s="239">
        <v>4.7477880673627197</v>
      </c>
      <c r="Q17" s="239">
        <v>5.7341833233752588</v>
      </c>
      <c r="R17" s="239">
        <v>6.0337383100793263</v>
      </c>
    </row>
    <row r="18" spans="1:18" x14ac:dyDescent="0.3">
      <c r="A18" s="227" t="s">
        <v>492</v>
      </c>
      <c r="B18" s="239">
        <v>4.2903997698803691</v>
      </c>
      <c r="C18" s="239">
        <v>4.187509652817007</v>
      </c>
      <c r="D18" s="239">
        <v>3.9669649759830761</v>
      </c>
      <c r="E18" s="239">
        <v>3.783258414102058</v>
      </c>
      <c r="F18" s="239">
        <v>3.5822892512397142</v>
      </c>
      <c r="G18" s="239">
        <v>3.4522658917571816</v>
      </c>
      <c r="H18" s="239">
        <v>3.3330169991342395</v>
      </c>
      <c r="I18" s="239">
        <v>3.25387478146243</v>
      </c>
      <c r="J18" s="239">
        <v>3.0921250909582816</v>
      </c>
      <c r="K18" s="239">
        <v>3.0437712110792732</v>
      </c>
      <c r="L18" s="239">
        <v>3.0579419961891858</v>
      </c>
      <c r="M18" s="239">
        <v>2.9735486489434835</v>
      </c>
      <c r="N18" s="239">
        <v>3.0025713678989399</v>
      </c>
      <c r="O18" s="239">
        <v>3.2182928297695748</v>
      </c>
      <c r="P18" s="239">
        <v>2.8203387501659543</v>
      </c>
      <c r="Q18" s="239">
        <v>2.6103276088547602</v>
      </c>
      <c r="R18" s="239">
        <v>2.3258323021101255</v>
      </c>
    </row>
    <row r="19" spans="1:18" x14ac:dyDescent="0.3">
      <c r="A19" s="227" t="s">
        <v>335</v>
      </c>
      <c r="B19" s="239">
        <v>4.9892503747631833</v>
      </c>
      <c r="C19" s="239">
        <v>4.9711159364568314</v>
      </c>
      <c r="D19" s="239">
        <v>5.709828724303871</v>
      </c>
      <c r="E19" s="239">
        <v>5.5892610835557344</v>
      </c>
      <c r="F19" s="239">
        <v>5.4017966292587634</v>
      </c>
      <c r="G19" s="239">
        <v>5.5007289426189026</v>
      </c>
      <c r="H19" s="239">
        <v>5.5750029657104099</v>
      </c>
      <c r="I19" s="239">
        <v>5.8476708526938106</v>
      </c>
      <c r="J19" s="239">
        <v>5.7906308387543595</v>
      </c>
      <c r="K19" s="239">
        <v>5.7291951124205802</v>
      </c>
      <c r="L19" s="239">
        <v>5.6190036329245681</v>
      </c>
      <c r="M19" s="239">
        <v>5.5300529233248916</v>
      </c>
      <c r="N19" s="239">
        <v>5.4543683443336128</v>
      </c>
      <c r="O19" s="239">
        <v>6.2663047692248464</v>
      </c>
      <c r="P19" s="239">
        <v>5.7215788354722674</v>
      </c>
      <c r="Q19" s="239">
        <v>5.5952504516149926</v>
      </c>
      <c r="R19" s="239">
        <v>5.2748765706543672</v>
      </c>
    </row>
    <row r="20" spans="1:18" x14ac:dyDescent="0.3">
      <c r="A20" s="227" t="s">
        <v>136</v>
      </c>
      <c r="B20" s="239">
        <v>32.898650686655465</v>
      </c>
      <c r="C20" s="239">
        <v>32.344185076096196</v>
      </c>
      <c r="D20" s="239">
        <v>33.172420501148707</v>
      </c>
      <c r="E20" s="239">
        <v>32.472972489273779</v>
      </c>
      <c r="F20" s="239">
        <v>32.202599726005836</v>
      </c>
      <c r="G20" s="239">
        <v>32.251986770038613</v>
      </c>
      <c r="H20" s="239">
        <v>32.939331881147609</v>
      </c>
      <c r="I20" s="239">
        <v>34.025371682914169</v>
      </c>
      <c r="J20" s="239">
        <v>34.179029485616262</v>
      </c>
      <c r="K20" s="239">
        <v>34.494010025650624</v>
      </c>
      <c r="L20" s="239">
        <v>34.994422428118114</v>
      </c>
      <c r="M20" s="239">
        <v>35.261177779173636</v>
      </c>
      <c r="N20" s="239">
        <v>35.941447661103723</v>
      </c>
      <c r="O20" s="239">
        <v>37.383163622072715</v>
      </c>
      <c r="P20" s="239">
        <v>34.890775644386515</v>
      </c>
      <c r="Q20" s="239">
        <v>34.756472823324124</v>
      </c>
      <c r="R20" s="239">
        <v>35.255343200190886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100</v>
      </c>
      <c r="G22" s="125">
        <v>100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100.00000000000001</v>
      </c>
      <c r="M22" s="125">
        <v>100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sheetPr codeName="Hoja263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570</v>
      </c>
      <c r="B1" s="90"/>
      <c r="C1" s="90"/>
      <c r="D1" s="90"/>
      <c r="E1" s="90"/>
      <c r="F1" s="81"/>
      <c r="G1" s="84"/>
      <c r="H1" s="122">
        <v>268</v>
      </c>
      <c r="I1" s="78"/>
    </row>
    <row r="2" spans="1:18" ht="18" x14ac:dyDescent="0.3">
      <c r="A2" s="229" t="s">
        <v>88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15.529083738304777</v>
      </c>
      <c r="D9" s="239">
        <v>-3.048006104577226</v>
      </c>
      <c r="E9" s="239">
        <v>6.4512056298266458</v>
      </c>
      <c r="F9" s="239">
        <v>4.4846123866441445</v>
      </c>
      <c r="G9" s="239">
        <v>3.9912275311627923</v>
      </c>
      <c r="H9" s="239">
        <v>3.3870135071512522</v>
      </c>
      <c r="I9" s="239">
        <v>5.0530430967891107</v>
      </c>
      <c r="J9" s="239">
        <v>2.2561877182524057</v>
      </c>
      <c r="K9" s="239">
        <v>5.503353696567288</v>
      </c>
      <c r="L9" s="239">
        <v>1.7744424007898516</v>
      </c>
      <c r="M9" s="239">
        <v>-0.67269867298931274</v>
      </c>
      <c r="N9" s="239">
        <v>-2.6634405726519788</v>
      </c>
      <c r="O9" s="239">
        <v>0.40532897751550934</v>
      </c>
      <c r="P9" s="239">
        <v>4.7284940471271852</v>
      </c>
      <c r="Q9" s="239">
        <v>-1.5541921047049385</v>
      </c>
      <c r="R9" s="239">
        <v>10.179779572140575</v>
      </c>
    </row>
    <row r="10" spans="1:18" x14ac:dyDescent="0.3">
      <c r="A10" s="227" t="s">
        <v>77</v>
      </c>
      <c r="B10" s="240" t="s">
        <v>440</v>
      </c>
      <c r="C10" s="239">
        <v>-10.597693881839362</v>
      </c>
      <c r="D10" s="239">
        <v>12.294067938529253</v>
      </c>
      <c r="E10" s="239">
        <v>64.906471751759597</v>
      </c>
      <c r="F10" s="239">
        <v>-17.808577365848194</v>
      </c>
      <c r="G10" s="239">
        <v>-8.5895523289045599</v>
      </c>
      <c r="H10" s="239">
        <v>43.454181921283123</v>
      </c>
      <c r="I10" s="239">
        <v>10.190814277802147</v>
      </c>
      <c r="J10" s="239">
        <v>23.753597349028112</v>
      </c>
      <c r="K10" s="239">
        <v>1.7657131551177798</v>
      </c>
      <c r="L10" s="239">
        <v>-4.2923905354613652</v>
      </c>
      <c r="M10" s="239">
        <v>3.031383243823413</v>
      </c>
      <c r="N10" s="239">
        <v>0.73187878521625294</v>
      </c>
      <c r="O10" s="239">
        <v>7.769265083767678</v>
      </c>
      <c r="P10" s="239">
        <v>14.882188969845771</v>
      </c>
      <c r="Q10" s="239">
        <v>5.2789540857870634</v>
      </c>
      <c r="R10" s="239">
        <v>-7.9908262742754061</v>
      </c>
    </row>
    <row r="11" spans="1:18" x14ac:dyDescent="0.3">
      <c r="A11" s="227" t="s">
        <v>489</v>
      </c>
      <c r="B11" s="240" t="s">
        <v>440</v>
      </c>
      <c r="C11" s="239">
        <v>-30.266431742694706</v>
      </c>
      <c r="D11" s="239">
        <v>6.8739639936203076</v>
      </c>
      <c r="E11" s="239">
        <v>18.606800356486033</v>
      </c>
      <c r="F11" s="239">
        <v>24.309795476514111</v>
      </c>
      <c r="G11" s="239">
        <v>-8.1386858226101424</v>
      </c>
      <c r="H11" s="239">
        <v>-2.9791968916837419</v>
      </c>
      <c r="I11" s="239">
        <v>-5.5026838701047467</v>
      </c>
      <c r="J11" s="239">
        <v>0.33272295844459165</v>
      </c>
      <c r="K11" s="239">
        <v>13.379270139011567</v>
      </c>
      <c r="L11" s="239">
        <v>8.0978151683005279</v>
      </c>
      <c r="M11" s="239">
        <v>-0.19396654187305273</v>
      </c>
      <c r="N11" s="239">
        <v>-3.7242810374306146</v>
      </c>
      <c r="O11" s="239">
        <v>3.9353572709834026</v>
      </c>
      <c r="P11" s="239">
        <v>32.078692329228858</v>
      </c>
      <c r="Q11" s="239">
        <v>4.4959215289284202</v>
      </c>
      <c r="R11" s="239">
        <v>-4.8508744954362015</v>
      </c>
    </row>
    <row r="12" spans="1:18" x14ac:dyDescent="0.3">
      <c r="A12" s="227" t="s">
        <v>56</v>
      </c>
      <c r="B12" s="240" t="s">
        <v>440</v>
      </c>
      <c r="C12" s="239">
        <v>0.69589377158479238</v>
      </c>
      <c r="D12" s="239">
        <v>7.6941253172323911</v>
      </c>
      <c r="E12" s="239">
        <v>0.71716552897613894</v>
      </c>
      <c r="F12" s="239">
        <v>-0.92037208079348432</v>
      </c>
      <c r="G12" s="239">
        <v>8.221231602750791</v>
      </c>
      <c r="H12" s="239">
        <v>0.29038879927867356</v>
      </c>
      <c r="I12" s="239">
        <v>-0.19544771144056483</v>
      </c>
      <c r="J12" s="239">
        <v>5.3860883665871597</v>
      </c>
      <c r="K12" s="239">
        <v>5.4043927133899103</v>
      </c>
      <c r="L12" s="239">
        <v>2.3275244024681001</v>
      </c>
      <c r="M12" s="239">
        <v>0.76614509982488244</v>
      </c>
      <c r="N12" s="239">
        <v>3.157823427417128</v>
      </c>
      <c r="O12" s="239">
        <v>1.7211232788730797</v>
      </c>
      <c r="P12" s="239">
        <v>-3.8643043975099545E-2</v>
      </c>
      <c r="Q12" s="239">
        <v>8.5768130341924405</v>
      </c>
      <c r="R12" s="239">
        <v>16.979997649758459</v>
      </c>
    </row>
    <row r="13" spans="1:18" x14ac:dyDescent="0.3">
      <c r="A13" s="227" t="s">
        <v>490</v>
      </c>
      <c r="B13" s="240" t="s">
        <v>440</v>
      </c>
      <c r="C13" s="239">
        <v>12.241880754426433</v>
      </c>
      <c r="D13" s="239">
        <v>5.5617577443653659</v>
      </c>
      <c r="E13" s="239">
        <v>-6.37911624622825</v>
      </c>
      <c r="F13" s="239">
        <v>0.81268708129395861</v>
      </c>
      <c r="G13" s="239">
        <v>3.1898036127526268</v>
      </c>
      <c r="H13" s="239">
        <v>6.5684800699654886</v>
      </c>
      <c r="I13" s="239">
        <v>8.3068438955872921</v>
      </c>
      <c r="J13" s="239">
        <v>11.752288115881697</v>
      </c>
      <c r="K13" s="239">
        <v>16.726909739113196</v>
      </c>
      <c r="L13" s="239">
        <v>5.6872699809517684</v>
      </c>
      <c r="M13" s="239">
        <v>3.7232466029813054</v>
      </c>
      <c r="N13" s="239">
        <v>8.2857895766253336</v>
      </c>
      <c r="O13" s="239">
        <v>6.3081629666271937</v>
      </c>
      <c r="P13" s="239">
        <v>-3.5461406188116058</v>
      </c>
      <c r="Q13" s="239">
        <v>2.3631036536083911</v>
      </c>
      <c r="R13" s="239">
        <v>4.268394434856674</v>
      </c>
    </row>
    <row r="14" spans="1:18" x14ac:dyDescent="0.3">
      <c r="A14" s="227" t="s">
        <v>58</v>
      </c>
      <c r="B14" s="240" t="s">
        <v>440</v>
      </c>
      <c r="C14" s="239">
        <v>2.9989968480221876</v>
      </c>
      <c r="D14" s="239">
        <v>2.0499538548699689</v>
      </c>
      <c r="E14" s="239">
        <v>3.4620133687286625</v>
      </c>
      <c r="F14" s="239">
        <v>3.304656253494187</v>
      </c>
      <c r="G14" s="239">
        <v>3.2605672736521001</v>
      </c>
      <c r="H14" s="239">
        <v>2.220398888199469</v>
      </c>
      <c r="I14" s="239">
        <v>6.3891659814468795</v>
      </c>
      <c r="J14" s="239">
        <v>9.9385267082042077</v>
      </c>
      <c r="K14" s="239">
        <v>4.0636852216064341</v>
      </c>
      <c r="L14" s="239">
        <v>3.8538062217831026</v>
      </c>
      <c r="M14" s="239">
        <v>4.3391407725139857</v>
      </c>
      <c r="N14" s="239">
        <v>1.4922105238569543</v>
      </c>
      <c r="O14" s="239">
        <v>9.8314421851060558</v>
      </c>
      <c r="P14" s="239">
        <v>4.4783350187815358</v>
      </c>
      <c r="Q14" s="239">
        <v>5.1088441584670363</v>
      </c>
      <c r="R14" s="239">
        <v>7.5917717779475709</v>
      </c>
    </row>
    <row r="15" spans="1:18" x14ac:dyDescent="0.3">
      <c r="A15" s="227" t="s">
        <v>59</v>
      </c>
      <c r="B15" s="240" t="s">
        <v>440</v>
      </c>
      <c r="C15" s="239">
        <v>7.3087608236187975</v>
      </c>
      <c r="D15" s="239">
        <v>3.0675673715245324</v>
      </c>
      <c r="E15" s="239">
        <v>1.6288573842401632</v>
      </c>
      <c r="F15" s="239">
        <v>5.6299718519791924</v>
      </c>
      <c r="G15" s="239">
        <v>0.10431092206522408</v>
      </c>
      <c r="H15" s="239">
        <v>0.34220741047654712</v>
      </c>
      <c r="I15" s="239">
        <v>0.54473553808207953</v>
      </c>
      <c r="J15" s="239">
        <v>2.9602157656035217</v>
      </c>
      <c r="K15" s="239">
        <v>2.7900133879457059</v>
      </c>
      <c r="L15" s="239">
        <v>4.7746060369060501</v>
      </c>
      <c r="M15" s="239">
        <v>2.0209754219988412</v>
      </c>
      <c r="N15" s="239">
        <v>1.4237915089384074</v>
      </c>
      <c r="O15" s="239">
        <v>10.092918161407894</v>
      </c>
      <c r="P15" s="239">
        <v>7.5075329800235409</v>
      </c>
      <c r="Q15" s="239">
        <v>7.9234131797905007</v>
      </c>
      <c r="R15" s="239">
        <v>8.5191065366064151</v>
      </c>
    </row>
    <row r="16" spans="1:18" x14ac:dyDescent="0.3">
      <c r="A16" s="227" t="s">
        <v>334</v>
      </c>
      <c r="B16" s="240" t="s">
        <v>440</v>
      </c>
      <c r="C16" s="239">
        <v>6.1324888109734417</v>
      </c>
      <c r="D16" s="239">
        <v>15.721246449200478</v>
      </c>
      <c r="E16" s="239">
        <v>-2.1031612874581356</v>
      </c>
      <c r="F16" s="239">
        <v>-4.7854750122480709</v>
      </c>
      <c r="G16" s="239">
        <v>2.6957848905848465</v>
      </c>
      <c r="H16" s="239">
        <v>6.1573182665407131</v>
      </c>
      <c r="I16" s="239">
        <v>8.0563562741942718</v>
      </c>
      <c r="J16" s="239">
        <v>16.620925504113714</v>
      </c>
      <c r="K16" s="239">
        <v>4.3218620152601659</v>
      </c>
      <c r="L16" s="239">
        <v>-2.4846023811356304</v>
      </c>
      <c r="M16" s="239">
        <v>-5.4168027597601025</v>
      </c>
      <c r="N16" s="239">
        <v>4.4040037503744855</v>
      </c>
      <c r="O16" s="239">
        <v>23.282805187572819</v>
      </c>
      <c r="P16" s="239">
        <v>-12.859940045046642</v>
      </c>
      <c r="Q16" s="239">
        <v>-7.9027670184995742</v>
      </c>
      <c r="R16" s="239">
        <v>8.0659189055571971</v>
      </c>
    </row>
    <row r="17" spans="1:18" x14ac:dyDescent="0.3">
      <c r="A17" s="227" t="s">
        <v>491</v>
      </c>
      <c r="B17" s="240" t="s">
        <v>440</v>
      </c>
      <c r="C17" s="239">
        <v>4.4039157587070434</v>
      </c>
      <c r="D17" s="239">
        <v>9.9989821660294638</v>
      </c>
      <c r="E17" s="239">
        <v>4.995939300074852</v>
      </c>
      <c r="F17" s="239">
        <v>5.3971221910689877</v>
      </c>
      <c r="G17" s="239">
        <v>8.2836683948874281</v>
      </c>
      <c r="H17" s="239">
        <v>9.9403887260770603</v>
      </c>
      <c r="I17" s="239">
        <v>6.2430348743165496</v>
      </c>
      <c r="J17" s="239">
        <v>8.0113392941088364</v>
      </c>
      <c r="K17" s="239">
        <v>6.547499303675778</v>
      </c>
      <c r="L17" s="239">
        <v>4.6631092943411545</v>
      </c>
      <c r="M17" s="239">
        <v>3.0944209598912806</v>
      </c>
      <c r="N17" s="239">
        <v>0.53558433880991174</v>
      </c>
      <c r="O17" s="239">
        <v>6.8033676699713794</v>
      </c>
      <c r="P17" s="239">
        <v>-0.75967361898948127</v>
      </c>
      <c r="Q17" s="239">
        <v>6.1860056276629365</v>
      </c>
      <c r="R17" s="239">
        <v>10.882019438270703</v>
      </c>
    </row>
    <row r="18" spans="1:18" x14ac:dyDescent="0.3">
      <c r="A18" s="227" t="s">
        <v>492</v>
      </c>
      <c r="B18" s="240" t="s">
        <v>440</v>
      </c>
      <c r="C18" s="239">
        <v>-5.4930388735651974</v>
      </c>
      <c r="D18" s="239">
        <v>-6.3239322799441311</v>
      </c>
      <c r="E18" s="239">
        <v>-1.6245182883307763</v>
      </c>
      <c r="F18" s="239">
        <v>-5.1106663999955089</v>
      </c>
      <c r="G18" s="239">
        <v>-4.3147081622154531</v>
      </c>
      <c r="H18" s="239">
        <v>-2.6597345349347279</v>
      </c>
      <c r="I18" s="239">
        <v>-3.5441489550009635</v>
      </c>
      <c r="J18" s="239">
        <v>-5.2619461415605429</v>
      </c>
      <c r="K18" s="239">
        <v>-2.1060788898574998</v>
      </c>
      <c r="L18" s="239">
        <v>-2.3491227160176891</v>
      </c>
      <c r="M18" s="239">
        <v>-1.7046288414158823</v>
      </c>
      <c r="N18" s="239">
        <v>-0.73673831504990517</v>
      </c>
      <c r="O18" s="239">
        <v>-4.840402860544458</v>
      </c>
      <c r="P18" s="239">
        <v>-7.9989572366756363</v>
      </c>
      <c r="Q18" s="239">
        <v>-3.5406333258902407</v>
      </c>
      <c r="R18" s="239">
        <v>2.8214275739608894</v>
      </c>
    </row>
    <row r="19" spans="1:18" x14ac:dyDescent="0.3">
      <c r="A19" s="227" t="s">
        <v>335</v>
      </c>
      <c r="B19" s="240" t="s">
        <v>440</v>
      </c>
      <c r="C19" s="239">
        <v>2.7476594516970323</v>
      </c>
      <c r="D19" s="239">
        <v>2.4771012188485884</v>
      </c>
      <c r="E19" s="239">
        <v>1.0988160710004706</v>
      </c>
      <c r="F19" s="239">
        <v>3.7587924560545076</v>
      </c>
      <c r="G19" s="239">
        <v>2.777707044709544</v>
      </c>
      <c r="H19" s="239">
        <v>6.6189639567581793</v>
      </c>
      <c r="I19" s="239">
        <v>7.8460040624760694</v>
      </c>
      <c r="J19" s="239">
        <v>3.5291645748366705</v>
      </c>
      <c r="K19" s="239">
        <v>2.4730014730362342</v>
      </c>
      <c r="L19" s="239">
        <v>0.21713353975449934</v>
      </c>
      <c r="M19" s="239">
        <v>-0.17847928353738496</v>
      </c>
      <c r="N19" s="239">
        <v>0.28526298063704303</v>
      </c>
      <c r="O19" s="239">
        <v>1.3632418038789638</v>
      </c>
      <c r="P19" s="239">
        <v>-6.1276539732673996E-2</v>
      </c>
      <c r="Q19" s="239">
        <v>2.3210746342010822</v>
      </c>
      <c r="R19" s="239">
        <v>0.29498474930962004</v>
      </c>
    </row>
    <row r="20" spans="1:18" x14ac:dyDescent="0.3">
      <c r="A20" s="227" t="s">
        <v>136</v>
      </c>
      <c r="B20" s="240" t="s">
        <v>440</v>
      </c>
      <c r="C20" s="239">
        <v>3.2911743806042892</v>
      </c>
      <c r="D20" s="239">
        <v>6.5502182280905004</v>
      </c>
      <c r="E20" s="239">
        <v>2.6445540573929947</v>
      </c>
      <c r="F20" s="239">
        <v>3.0225133963911617</v>
      </c>
      <c r="G20" s="239">
        <v>3.9670989749040615</v>
      </c>
      <c r="H20" s="239">
        <v>4.6450535100464094</v>
      </c>
      <c r="I20" s="239">
        <v>3.9156272712783391</v>
      </c>
      <c r="J20" s="239">
        <v>3.0212622957151609</v>
      </c>
      <c r="K20" s="239">
        <v>4.0046884156086833</v>
      </c>
      <c r="L20" s="239">
        <v>3.1750135421282408</v>
      </c>
      <c r="M20" s="239">
        <v>2.2403441991567234</v>
      </c>
      <c r="N20" s="239">
        <v>2.3110854176329383</v>
      </c>
      <c r="O20" s="239">
        <v>1.7385417213945118</v>
      </c>
      <c r="P20" s="239">
        <v>-0.23834569427204144</v>
      </c>
      <c r="Q20" s="239">
        <v>7.3739937951532681</v>
      </c>
      <c r="R20" s="239">
        <v>10.172075389874749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2.6694005411721662</v>
      </c>
      <c r="D22" s="125">
        <v>5.93366406479376</v>
      </c>
      <c r="E22" s="125">
        <v>1.7979704885625551</v>
      </c>
      <c r="F22" s="125">
        <v>2.1280952364146373</v>
      </c>
      <c r="G22" s="125">
        <v>3.6993857338533758</v>
      </c>
      <c r="H22" s="125">
        <v>3.2338236040275348</v>
      </c>
      <c r="I22" s="125">
        <v>3.1616378528815687</v>
      </c>
      <c r="J22" s="125">
        <v>5.1093980939959067</v>
      </c>
      <c r="K22" s="125">
        <v>4.3685513113481846</v>
      </c>
      <c r="L22" s="125">
        <v>2.4397055738218256</v>
      </c>
      <c r="M22" s="125">
        <v>1.2834935302744839</v>
      </c>
      <c r="N22" s="125">
        <v>2.0344458580656664</v>
      </c>
      <c r="O22" s="125">
        <v>3.2120089449431788</v>
      </c>
      <c r="P22" s="125">
        <v>0.93854742230514887</v>
      </c>
      <c r="Q22" s="125">
        <v>5.5906555372072546</v>
      </c>
      <c r="R22" s="125">
        <v>9.9313888457978123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15">
    <tabColor rgb="FF0070C0"/>
  </sheetPr>
  <dimension ref="A1:R40"/>
  <sheetViews>
    <sheetView workbookViewId="0"/>
    <sheetView workbookViewId="1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816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39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0.22065751401876449</v>
      </c>
      <c r="C9" s="28">
        <v>0.23350519556782162</v>
      </c>
      <c r="D9" s="28">
        <v>0.22380978917920843</v>
      </c>
      <c r="E9" s="28">
        <v>0.21969534092990292</v>
      </c>
      <c r="F9" s="28">
        <v>0.19471372679774152</v>
      </c>
      <c r="G9" s="28">
        <v>0.20075261654536161</v>
      </c>
      <c r="H9" s="28">
        <v>0.20059442798374658</v>
      </c>
      <c r="I9" s="28">
        <v>0.20268530283501582</v>
      </c>
      <c r="J9" s="28">
        <v>0.19706212891477198</v>
      </c>
      <c r="K9" s="28">
        <v>0.18406417850901127</v>
      </c>
      <c r="L9" s="28">
        <v>0.18674688030497066</v>
      </c>
      <c r="M9" s="28">
        <v>0.19417185206833756</v>
      </c>
      <c r="N9" s="28">
        <v>0.20143715815861438</v>
      </c>
      <c r="O9" s="28">
        <v>0.2116982084342002</v>
      </c>
      <c r="P9" s="28">
        <v>0.18456988863074622</v>
      </c>
      <c r="Q9" s="28">
        <v>0.16888106047787579</v>
      </c>
      <c r="R9" s="28">
        <v>0.16399069425982576</v>
      </c>
    </row>
    <row r="10" spans="1:18" x14ac:dyDescent="0.3">
      <c r="A10" s="9" t="s">
        <v>317</v>
      </c>
      <c r="B10" s="28">
        <v>2.7325233329196235</v>
      </c>
      <c r="C10" s="28">
        <v>2.6790544755875065</v>
      </c>
      <c r="D10" s="28">
        <v>2.5115886705851134</v>
      </c>
      <c r="E10" s="28">
        <v>2.1430160370330653</v>
      </c>
      <c r="F10" s="28">
        <v>2.4185992466054316</v>
      </c>
      <c r="G10" s="28">
        <v>2.2915181614153077</v>
      </c>
      <c r="H10" s="28">
        <v>2.4655236259197317</v>
      </c>
      <c r="I10" s="28">
        <v>2.0248516927219598</v>
      </c>
      <c r="J10" s="28">
        <v>2.175596730419262</v>
      </c>
      <c r="K10" s="28">
        <v>2.3524664006956955</v>
      </c>
      <c r="L10" s="28">
        <v>2.3244601959674775</v>
      </c>
      <c r="M10" s="28">
        <v>2.7003179976830389</v>
      </c>
      <c r="N10" s="28">
        <v>2.6048213878760258</v>
      </c>
      <c r="O10" s="28">
        <v>2.7958096744107297</v>
      </c>
      <c r="P10" s="28">
        <v>2.775244602491445</v>
      </c>
      <c r="Q10" s="28">
        <v>2.5564231131941852</v>
      </c>
      <c r="R10" s="28">
        <v>2.2924835839998958</v>
      </c>
    </row>
    <row r="11" spans="1:18" x14ac:dyDescent="0.3">
      <c r="A11" s="9" t="s">
        <v>5</v>
      </c>
      <c r="B11" s="28">
        <v>0.14043477267912974</v>
      </c>
      <c r="C11" s="28">
        <v>0.13719893933457991</v>
      </c>
      <c r="D11" s="28">
        <v>0.13785639729448401</v>
      </c>
      <c r="E11" s="28">
        <v>0.14202186533920688</v>
      </c>
      <c r="F11" s="28">
        <v>0.13753900178269288</v>
      </c>
      <c r="G11" s="28">
        <v>0.14414940616198407</v>
      </c>
      <c r="H11" s="28">
        <v>0.14291995352823611</v>
      </c>
      <c r="I11" s="28">
        <v>0.14425342362655486</v>
      </c>
      <c r="J11" s="28">
        <v>0.14372658320606263</v>
      </c>
      <c r="K11" s="28">
        <v>0.14179308613234448</v>
      </c>
      <c r="L11" s="28">
        <v>0.13893587872650923</v>
      </c>
      <c r="M11" s="28">
        <v>0.13616126242978752</v>
      </c>
      <c r="N11" s="28">
        <v>0.13839306061987239</v>
      </c>
      <c r="O11" s="28">
        <v>0.13054145149993215</v>
      </c>
      <c r="P11" s="28">
        <v>0.13808058386995434</v>
      </c>
      <c r="Q11" s="28">
        <v>0.13677952248019343</v>
      </c>
      <c r="R11" s="28">
        <v>0.13450079539308835</v>
      </c>
    </row>
    <row r="12" spans="1:18" x14ac:dyDescent="0.3">
      <c r="A12" s="9" t="s">
        <v>6</v>
      </c>
      <c r="B12" s="28">
        <v>6.2536546010184084</v>
      </c>
      <c r="C12" s="28">
        <v>5.8787389633993641</v>
      </c>
      <c r="D12" s="28">
        <v>6.1535024108871381</v>
      </c>
      <c r="E12" s="28">
        <v>5.7485335205113985</v>
      </c>
      <c r="F12" s="28">
        <v>5.5975133318809895</v>
      </c>
      <c r="G12" s="28">
        <v>5.3521373661009015</v>
      </c>
      <c r="H12" s="28">
        <v>5.0722123801044257</v>
      </c>
      <c r="I12" s="28">
        <v>5.378947782883599</v>
      </c>
      <c r="J12" s="28">
        <v>5.0901049880160754</v>
      </c>
      <c r="K12" s="28">
        <v>5.1323305306535953</v>
      </c>
      <c r="L12" s="28">
        <v>4.7925916550019352</v>
      </c>
      <c r="M12" s="28">
        <v>4.6784657329976156</v>
      </c>
      <c r="N12" s="28">
        <v>4.8069137420237009</v>
      </c>
      <c r="O12" s="28">
        <v>4.6641416849116535</v>
      </c>
      <c r="P12" s="28">
        <v>4.8473242194333102</v>
      </c>
      <c r="Q12" s="28">
        <v>4.8709830749382466</v>
      </c>
      <c r="R12" s="28">
        <v>4.7389011847434626</v>
      </c>
    </row>
    <row r="13" spans="1:18" x14ac:dyDescent="0.3">
      <c r="A13" s="9" t="s">
        <v>7</v>
      </c>
      <c r="B13" s="28">
        <v>0.67324004697735262</v>
      </c>
      <c r="C13" s="28">
        <v>0.65780801048449788</v>
      </c>
      <c r="D13" s="28">
        <v>0.7047278880463741</v>
      </c>
      <c r="E13" s="28">
        <v>0.68740500687770956</v>
      </c>
      <c r="F13" s="28">
        <v>0.66244736098428292</v>
      </c>
      <c r="G13" s="28">
        <v>0.6668971562364886</v>
      </c>
      <c r="H13" s="28">
        <v>0.63190289348677242</v>
      </c>
      <c r="I13" s="28">
        <v>0.58835261830630747</v>
      </c>
      <c r="J13" s="28">
        <v>0.57920867265513465</v>
      </c>
      <c r="K13" s="28">
        <v>0.60124676812567368</v>
      </c>
      <c r="L13" s="28">
        <v>0.61049081216308787</v>
      </c>
      <c r="M13" s="28">
        <v>0.60986772867731509</v>
      </c>
      <c r="N13" s="28">
        <v>0.62607964904284408</v>
      </c>
      <c r="O13" s="28">
        <v>0.70584946548517247</v>
      </c>
      <c r="P13" s="28">
        <v>0.70916347259021772</v>
      </c>
      <c r="Q13" s="28">
        <v>0.73313525581867856</v>
      </c>
      <c r="R13" s="28">
        <v>0.73168142038420525</v>
      </c>
    </row>
    <row r="14" spans="1:18" x14ac:dyDescent="0.3">
      <c r="A14" s="9" t="s">
        <v>8</v>
      </c>
      <c r="B14" s="28">
        <v>1.1791642738210488</v>
      </c>
      <c r="C14" s="28">
        <v>1.1176635345217976</v>
      </c>
      <c r="D14" s="28">
        <v>1.1185228262869282</v>
      </c>
      <c r="E14" s="28">
        <v>1.1584302726975007</v>
      </c>
      <c r="F14" s="28">
        <v>1.1235563026145798</v>
      </c>
      <c r="G14" s="28">
        <v>1.1243508524400248</v>
      </c>
      <c r="H14" s="28">
        <v>1.0964767422414348</v>
      </c>
      <c r="I14" s="28">
        <v>1.0954812749312046</v>
      </c>
      <c r="J14" s="28">
        <v>1.0716836707856745</v>
      </c>
      <c r="K14" s="28">
        <v>1.0497471011733663</v>
      </c>
      <c r="L14" s="28">
        <v>1.043893141138279</v>
      </c>
      <c r="M14" s="28">
        <v>1.0125807185017242</v>
      </c>
      <c r="N14" s="28">
        <v>1.0284198381950775</v>
      </c>
      <c r="O14" s="28">
        <v>1.0343495473319189</v>
      </c>
      <c r="P14" s="28">
        <v>1.0350157937952293</v>
      </c>
      <c r="Q14" s="28">
        <v>1.0249835761466064</v>
      </c>
      <c r="R14" s="28">
        <v>1.0210448765864011</v>
      </c>
    </row>
    <row r="15" spans="1:18" x14ac:dyDescent="0.3">
      <c r="A15" s="9" t="s">
        <v>9</v>
      </c>
      <c r="B15" s="28">
        <v>2.4326902927244753</v>
      </c>
      <c r="C15" s="28">
        <v>2.1920767699788755</v>
      </c>
      <c r="D15" s="28">
        <v>2.2201034817569609</v>
      </c>
      <c r="E15" s="28">
        <v>2.1841027066781806</v>
      </c>
      <c r="F15" s="28">
        <v>2.0565729351907702</v>
      </c>
      <c r="G15" s="28">
        <v>1.888142883643797</v>
      </c>
      <c r="H15" s="28">
        <v>1.8592050870447618</v>
      </c>
      <c r="I15" s="28">
        <v>1.6587437611811091</v>
      </c>
      <c r="J15" s="28">
        <v>1.6256394792160547</v>
      </c>
      <c r="K15" s="28">
        <v>1.6590078574818214</v>
      </c>
      <c r="L15" s="28">
        <v>1.6716547041129344</v>
      </c>
      <c r="M15" s="28">
        <v>1.6596039377838785</v>
      </c>
      <c r="N15" s="28">
        <v>1.6995527575205105</v>
      </c>
      <c r="O15" s="28">
        <v>1.7778555136985448</v>
      </c>
      <c r="P15" s="28">
        <v>1.8269973976291292</v>
      </c>
      <c r="Q15" s="28">
        <v>1.8607862307275453</v>
      </c>
      <c r="R15" s="28">
        <v>1.8626231110994591</v>
      </c>
    </row>
    <row r="16" spans="1:18" x14ac:dyDescent="0.3">
      <c r="A16" s="9" t="s">
        <v>10</v>
      </c>
      <c r="B16" s="28">
        <v>8.6937795532924758E-2</v>
      </c>
      <c r="C16" s="28">
        <v>8.3930081242643353E-2</v>
      </c>
      <c r="D16" s="28">
        <v>8.4261227042644923E-2</v>
      </c>
      <c r="E16" s="28">
        <v>8.732547991910411E-2</v>
      </c>
      <c r="F16" s="28">
        <v>8.4985609747744037E-2</v>
      </c>
      <c r="G16" s="28">
        <v>8.6457524019766516E-2</v>
      </c>
      <c r="H16" s="28">
        <v>8.7135290894713502E-2</v>
      </c>
      <c r="I16" s="28">
        <v>8.7394128380947969E-2</v>
      </c>
      <c r="J16" s="28">
        <v>8.6507708154346649E-2</v>
      </c>
      <c r="K16" s="28">
        <v>8.4980917663938019E-2</v>
      </c>
      <c r="L16" s="28">
        <v>8.3944366679572335E-2</v>
      </c>
      <c r="M16" s="28">
        <v>8.1808795379387206E-2</v>
      </c>
      <c r="N16" s="28">
        <v>8.247493163172287E-2</v>
      </c>
      <c r="O16" s="28">
        <v>8.221126914564153E-2</v>
      </c>
      <c r="P16" s="28">
        <v>8.3101091704037483E-2</v>
      </c>
      <c r="Q16" s="28">
        <v>8.2219660587082341E-2</v>
      </c>
      <c r="R16" s="28">
        <v>8.1514312410570777E-2</v>
      </c>
    </row>
    <row r="17" spans="1:18" x14ac:dyDescent="0.3">
      <c r="A17" s="9" t="s">
        <v>11</v>
      </c>
      <c r="B17" s="28">
        <v>0.62202118889333824</v>
      </c>
      <c r="C17" s="28">
        <v>0.60195118461040431</v>
      </c>
      <c r="D17" s="28">
        <v>0.6277147981718425</v>
      </c>
      <c r="E17" s="28">
        <v>0.60806949578654523</v>
      </c>
      <c r="F17" s="28">
        <v>0.58705473143956166</v>
      </c>
      <c r="G17" s="28">
        <v>0.5889884079003227</v>
      </c>
      <c r="H17" s="28">
        <v>0.55118533311175977</v>
      </c>
      <c r="I17" s="28">
        <v>0.51693208570653815</v>
      </c>
      <c r="J17" s="28">
        <v>0.50964694580337278</v>
      </c>
      <c r="K17" s="28">
        <v>0.53013160729517306</v>
      </c>
      <c r="L17" s="28">
        <v>0.54197069422521371</v>
      </c>
      <c r="M17" s="28">
        <v>0.54670846169076515</v>
      </c>
      <c r="N17" s="28">
        <v>0.55997607110300818</v>
      </c>
      <c r="O17" s="28">
        <v>0.62832328994530906</v>
      </c>
      <c r="P17" s="28">
        <v>0.62753487415560172</v>
      </c>
      <c r="Q17" s="28">
        <v>0.64491232815190103</v>
      </c>
      <c r="R17" s="28">
        <v>0.66326694773239514</v>
      </c>
    </row>
    <row r="18" spans="1:18" x14ac:dyDescent="0.3">
      <c r="A18" s="9" t="s">
        <v>12</v>
      </c>
      <c r="B18" s="28">
        <v>4.5231154473099089</v>
      </c>
      <c r="C18" s="28">
        <v>4.6723568219476421</v>
      </c>
      <c r="D18" s="28">
        <v>5.282849084698336</v>
      </c>
      <c r="E18" s="28">
        <v>5.0738928107392232</v>
      </c>
      <c r="F18" s="28">
        <v>5.1183366203965148</v>
      </c>
      <c r="G18" s="28">
        <v>4.7061087348984048</v>
      </c>
      <c r="H18" s="28">
        <v>4.7028964916905354</v>
      </c>
      <c r="I18" s="28">
        <v>4.6108962918559167</v>
      </c>
      <c r="J18" s="28">
        <v>4.6375811434386183</v>
      </c>
      <c r="K18" s="28">
        <v>4.5141169276813029</v>
      </c>
      <c r="L18" s="28">
        <v>4.6451514429520211</v>
      </c>
      <c r="M18" s="28">
        <v>4.5833714358446445</v>
      </c>
      <c r="N18" s="28">
        <v>4.6831030651777574</v>
      </c>
      <c r="O18" s="28">
        <v>4.8215081044552281</v>
      </c>
      <c r="P18" s="28">
        <v>5.1750267723863725</v>
      </c>
      <c r="Q18" s="28">
        <v>5.1712006957440595</v>
      </c>
      <c r="R18" s="28">
        <v>4.9827392825827852</v>
      </c>
    </row>
    <row r="19" spans="1:18" x14ac:dyDescent="0.3">
      <c r="A19" s="9" t="s">
        <v>13</v>
      </c>
      <c r="B19" s="28">
        <v>3.6694589753175744</v>
      </c>
      <c r="C19" s="28">
        <v>3.2834487855485643</v>
      </c>
      <c r="D19" s="28">
        <v>1.8027021988198912</v>
      </c>
      <c r="E19" s="28">
        <v>1.4033611067767169</v>
      </c>
      <c r="F19" s="28">
        <v>1.351654663972792</v>
      </c>
      <c r="G19" s="28">
        <v>1.4462687752061292</v>
      </c>
      <c r="H19" s="28">
        <v>1.4943569602752458</v>
      </c>
      <c r="I19" s="28">
        <v>1.4627315551997888</v>
      </c>
      <c r="J19" s="28">
        <v>1.3960456753156867</v>
      </c>
      <c r="K19" s="28">
        <v>1.3591765884691887</v>
      </c>
      <c r="L19" s="28">
        <v>1.3423653095869197</v>
      </c>
      <c r="M19" s="28">
        <v>1.3106395925434147</v>
      </c>
      <c r="N19" s="28">
        <v>1.3642149042844121</v>
      </c>
      <c r="O19" s="28">
        <v>1.3438130800295192</v>
      </c>
      <c r="P19" s="28">
        <v>1.4371932651948978</v>
      </c>
      <c r="Q19" s="28">
        <v>1.4714719864358996</v>
      </c>
      <c r="R19" s="28">
        <v>1.417353541132</v>
      </c>
    </row>
    <row r="20" spans="1:18" x14ac:dyDescent="0.3">
      <c r="A20" s="9" t="s">
        <v>14</v>
      </c>
      <c r="B20" s="28">
        <v>4.7045885559796723</v>
      </c>
      <c r="C20" s="28">
        <v>4.6163726045374078</v>
      </c>
      <c r="D20" s="28">
        <v>4.7932537436255345</v>
      </c>
      <c r="E20" s="28">
        <v>4.8045888444380509</v>
      </c>
      <c r="F20" s="28">
        <v>4.6412320802144551</v>
      </c>
      <c r="G20" s="28">
        <v>4.9229366323083408</v>
      </c>
      <c r="H20" s="28">
        <v>4.9561327430821072</v>
      </c>
      <c r="I20" s="28">
        <v>4.915832190811523</v>
      </c>
      <c r="J20" s="28">
        <v>4.8530632726936869</v>
      </c>
      <c r="K20" s="28">
        <v>4.8074765119170335</v>
      </c>
      <c r="L20" s="28">
        <v>4.865190457753819</v>
      </c>
      <c r="M20" s="28">
        <v>5.1090573046240566</v>
      </c>
      <c r="N20" s="28">
        <v>5.0889172174111215</v>
      </c>
      <c r="O20" s="28">
        <v>5.4263863983677325</v>
      </c>
      <c r="P20" s="28">
        <v>5.165994015166488</v>
      </c>
      <c r="Q20" s="28">
        <v>4.9274056454642219</v>
      </c>
      <c r="R20" s="28">
        <v>4.6501946039763231</v>
      </c>
    </row>
    <row r="21" spans="1:18" x14ac:dyDescent="0.3">
      <c r="A21" s="9" t="s">
        <v>15</v>
      </c>
      <c r="B21" s="28">
        <v>1.5753221720522625</v>
      </c>
      <c r="C21" s="28">
        <v>1.5978598221928271</v>
      </c>
      <c r="D21" s="28">
        <v>1.7105958194498547</v>
      </c>
      <c r="E21" s="28">
        <v>1.7102802740782945</v>
      </c>
      <c r="F21" s="28">
        <v>1.6478218977367041</v>
      </c>
      <c r="G21" s="28">
        <v>1.725859757674638</v>
      </c>
      <c r="H21" s="28">
        <v>1.6749440326653386</v>
      </c>
      <c r="I21" s="28">
        <v>1.6564115894928011</v>
      </c>
      <c r="J21" s="28">
        <v>1.6708911154407864</v>
      </c>
      <c r="K21" s="28">
        <v>1.6789829326608769</v>
      </c>
      <c r="L21" s="28">
        <v>1.666990797271942</v>
      </c>
      <c r="M21" s="28">
        <v>1.7061362705134784</v>
      </c>
      <c r="N21" s="28">
        <v>1.7298171148587056</v>
      </c>
      <c r="O21" s="28">
        <v>1.7395057686781328</v>
      </c>
      <c r="P21" s="28">
        <v>1.7303650268233466</v>
      </c>
      <c r="Q21" s="28">
        <v>1.7410369933663152</v>
      </c>
      <c r="R21" s="28">
        <v>1.4749570854539433</v>
      </c>
    </row>
    <row r="22" spans="1:18" x14ac:dyDescent="0.3">
      <c r="A22" s="9" t="s">
        <v>16</v>
      </c>
      <c r="B22" s="28">
        <v>56.516882452957404</v>
      </c>
      <c r="C22" s="28">
        <v>56.628022822280954</v>
      </c>
      <c r="D22" s="28">
        <v>57.047858171735477</v>
      </c>
      <c r="E22" s="28">
        <v>59.296696378304361</v>
      </c>
      <c r="F22" s="28">
        <v>60.037857396767947</v>
      </c>
      <c r="G22" s="28">
        <v>60.632756718722312</v>
      </c>
      <c r="H22" s="28">
        <v>60.359043117846753</v>
      </c>
      <c r="I22" s="28">
        <v>60.977460925516702</v>
      </c>
      <c r="J22" s="28">
        <v>60.996869647468365</v>
      </c>
      <c r="K22" s="28">
        <v>61.212319656066938</v>
      </c>
      <c r="L22" s="28">
        <v>61.127223992613992</v>
      </c>
      <c r="M22" s="28">
        <v>60.952288834099463</v>
      </c>
      <c r="N22" s="28">
        <v>60.877919895168645</v>
      </c>
      <c r="O22" s="28">
        <v>59.503277881233707</v>
      </c>
      <c r="P22" s="28">
        <v>59.903600316097048</v>
      </c>
      <c r="Q22" s="28">
        <v>60.067856047054981</v>
      </c>
      <c r="R22" s="28">
        <v>59.902404885847851</v>
      </c>
    </row>
    <row r="23" spans="1:18" x14ac:dyDescent="0.3">
      <c r="A23" s="9" t="s">
        <v>17</v>
      </c>
      <c r="B23" s="28">
        <v>1.0442534191006971</v>
      </c>
      <c r="C23" s="28">
        <v>1.0902865698781841</v>
      </c>
      <c r="D23" s="28">
        <v>1.0245992820258381</v>
      </c>
      <c r="E23" s="28">
        <v>0.99175233942932706</v>
      </c>
      <c r="F23" s="28">
        <v>0.9435401349867123</v>
      </c>
      <c r="G23" s="28">
        <v>0.98834563756332039</v>
      </c>
      <c r="H23" s="28">
        <v>0.92038530915458006</v>
      </c>
      <c r="I23" s="28">
        <v>0.92632464904005773</v>
      </c>
      <c r="J23" s="28">
        <v>0.9829447317833806</v>
      </c>
      <c r="K23" s="28">
        <v>0.96725932445194174</v>
      </c>
      <c r="L23" s="28">
        <v>0.9397682937725228</v>
      </c>
      <c r="M23" s="28">
        <v>0.88854657581779983</v>
      </c>
      <c r="N23" s="28">
        <v>0.89968949407474941</v>
      </c>
      <c r="O23" s="28">
        <v>0.89978369969197658</v>
      </c>
      <c r="P23" s="28">
        <v>0.89539541052693405</v>
      </c>
      <c r="Q23" s="28">
        <v>0.87132435897588956</v>
      </c>
      <c r="R23" s="28">
        <v>0.83400520755688967</v>
      </c>
    </row>
    <row r="24" spans="1:18" x14ac:dyDescent="0.3">
      <c r="A24" s="9" t="s">
        <v>18</v>
      </c>
      <c r="B24" s="28">
        <v>0.22909393997226341</v>
      </c>
      <c r="C24" s="28">
        <v>0.22030533831614565</v>
      </c>
      <c r="D24" s="28">
        <v>0.20819224574696193</v>
      </c>
      <c r="E24" s="28">
        <v>0.2042829689138369</v>
      </c>
      <c r="F24" s="28">
        <v>0.19670770295666784</v>
      </c>
      <c r="G24" s="28">
        <v>0.20076805869796926</v>
      </c>
      <c r="H24" s="28">
        <v>0.18823875612585877</v>
      </c>
      <c r="I24" s="28">
        <v>0.1891670150335763</v>
      </c>
      <c r="J24" s="28">
        <v>0.1824566204801881</v>
      </c>
      <c r="K24" s="28">
        <v>0.18076544607876696</v>
      </c>
      <c r="L24" s="28">
        <v>0.17889775739345384</v>
      </c>
      <c r="M24" s="28">
        <v>0.17514370306133628</v>
      </c>
      <c r="N24" s="28">
        <v>0.18063895852324521</v>
      </c>
      <c r="O24" s="28">
        <v>0.17522640645688242</v>
      </c>
      <c r="P24" s="28">
        <v>0.18543525314542486</v>
      </c>
      <c r="Q24" s="28">
        <v>0.18261192287642805</v>
      </c>
      <c r="R24" s="28">
        <v>0.16767475170252139</v>
      </c>
    </row>
    <row r="25" spans="1:18" x14ac:dyDescent="0.3">
      <c r="A25" s="9" t="s">
        <v>19</v>
      </c>
      <c r="B25" s="28">
        <v>5.3335558302596393</v>
      </c>
      <c r="C25" s="28">
        <v>6.4790340580399324</v>
      </c>
      <c r="D25" s="28">
        <v>6.3942151917634149</v>
      </c>
      <c r="E25" s="28">
        <v>5.7878395588507114</v>
      </c>
      <c r="F25" s="28">
        <v>5.233555600422191</v>
      </c>
      <c r="G25" s="28">
        <v>4.8545371615479711</v>
      </c>
      <c r="H25" s="28">
        <v>5.5796708716642582</v>
      </c>
      <c r="I25" s="28">
        <v>5.4527375764160828</v>
      </c>
      <c r="J25" s="28">
        <v>5.7501273155885091</v>
      </c>
      <c r="K25" s="28">
        <v>5.5913634483196892</v>
      </c>
      <c r="L25" s="28">
        <v>5.9307189445155908</v>
      </c>
      <c r="M25" s="28">
        <v>5.7218540648927299</v>
      </c>
      <c r="N25" s="28">
        <v>5.253419838195077</v>
      </c>
      <c r="O25" s="28">
        <v>6.3093581140231363</v>
      </c>
      <c r="P25" s="28">
        <v>5.7610639840769631</v>
      </c>
      <c r="Q25" s="28">
        <v>6.1988297794173111</v>
      </c>
      <c r="R25" s="28">
        <v>6.626556993850981</v>
      </c>
    </row>
    <row r="26" spans="1:18" x14ac:dyDescent="0.3">
      <c r="A26" s="9" t="s">
        <v>20</v>
      </c>
      <c r="B26" s="28">
        <v>0.1619509728325875</v>
      </c>
      <c r="C26" s="28">
        <v>0.16013290601907557</v>
      </c>
      <c r="D26" s="28">
        <v>0.15280416434491514</v>
      </c>
      <c r="E26" s="28">
        <v>0.15678873732909709</v>
      </c>
      <c r="F26" s="28">
        <v>0.1567562402461333</v>
      </c>
      <c r="G26" s="28">
        <v>0.15745127641822235</v>
      </c>
      <c r="H26" s="28">
        <v>0.15136835140945187</v>
      </c>
      <c r="I26" s="28">
        <v>0.14957943912339067</v>
      </c>
      <c r="J26" s="28">
        <v>0.14788825523030216</v>
      </c>
      <c r="K26" s="28">
        <v>0.1482632735272994</v>
      </c>
      <c r="L26" s="28">
        <v>0.14473449087172768</v>
      </c>
      <c r="M26" s="28">
        <v>0.14419815353341778</v>
      </c>
      <c r="N26" s="28">
        <v>0.14633517547857794</v>
      </c>
      <c r="O26" s="28">
        <v>0.13916143789444635</v>
      </c>
      <c r="P26" s="28">
        <v>0.15131379297219896</v>
      </c>
      <c r="Q26" s="28">
        <v>0.14681074435302172</v>
      </c>
      <c r="R26" s="28">
        <v>0.14489317991881473</v>
      </c>
    </row>
    <row r="27" spans="1:18" x14ac:dyDescent="0.3">
      <c r="A27" s="9" t="s">
        <v>21</v>
      </c>
      <c r="B27" s="28">
        <v>4.1572851274502511</v>
      </c>
      <c r="C27" s="28">
        <v>4.03965366953065</v>
      </c>
      <c r="D27" s="28">
        <v>4.0702739827565972</v>
      </c>
      <c r="E27" s="28">
        <v>3.8558935592481776</v>
      </c>
      <c r="F27" s="28">
        <v>4.2117030292329414</v>
      </c>
      <c r="G27" s="28">
        <v>4.3158824500723165</v>
      </c>
      <c r="H27" s="28">
        <v>4.2073094810714657</v>
      </c>
      <c r="I27" s="28">
        <v>4.244806163152381</v>
      </c>
      <c r="J27" s="28">
        <v>4.2202975773576785</v>
      </c>
      <c r="K27" s="28">
        <v>4.1477569787432254</v>
      </c>
      <c r="L27" s="28">
        <v>4.0503439854662417</v>
      </c>
      <c r="M27" s="28">
        <v>4.1530205486978389</v>
      </c>
      <c r="N27" s="28">
        <v>4.2360258090246123</v>
      </c>
      <c r="O27" s="28">
        <v>3.8308687392182024</v>
      </c>
      <c r="P27" s="28">
        <v>3.5703813528177522</v>
      </c>
      <c r="Q27" s="28">
        <v>3.3740680894486523</v>
      </c>
      <c r="R27" s="28">
        <v>4.4430720987335537</v>
      </c>
    </row>
    <row r="28" spans="1:18" x14ac:dyDescent="0.3">
      <c r="A28" s="9" t="s">
        <v>22</v>
      </c>
      <c r="B28" s="28">
        <v>1.1419758264866355</v>
      </c>
      <c r="C28" s="28">
        <v>1.1119640720966291</v>
      </c>
      <c r="D28" s="28">
        <v>1.1378493263961913</v>
      </c>
      <c r="E28" s="28">
        <v>1.1769735739743876</v>
      </c>
      <c r="F28" s="28">
        <v>1.1362505022083091</v>
      </c>
      <c r="G28" s="28">
        <v>1.1622783234596983</v>
      </c>
      <c r="H28" s="28">
        <v>1.1672111662524682</v>
      </c>
      <c r="I28" s="28">
        <v>1.1389914093298676</v>
      </c>
      <c r="J28" s="28">
        <v>1.09647861640582</v>
      </c>
      <c r="K28" s="28">
        <v>1.0892120997805017</v>
      </c>
      <c r="L28" s="28">
        <v>1.0943354081663044</v>
      </c>
      <c r="M28" s="28">
        <v>1.085858586214018</v>
      </c>
      <c r="N28" s="28">
        <v>1.0995370897903372</v>
      </c>
      <c r="O28" s="28">
        <v>1.0610150366769273</v>
      </c>
      <c r="P28" s="28">
        <v>1.1329915399904653</v>
      </c>
      <c r="Q28" s="28">
        <v>1.1315921027883054</v>
      </c>
      <c r="R28" s="28">
        <v>1.1198473733513334</v>
      </c>
    </row>
    <row r="29" spans="1:18" x14ac:dyDescent="0.3">
      <c r="A29" s="9" t="s">
        <v>23</v>
      </c>
      <c r="B29" s="28">
        <v>0.71261950325187773</v>
      </c>
      <c r="C29" s="28">
        <v>0.72178124779137109</v>
      </c>
      <c r="D29" s="28">
        <v>0.76566074774021831</v>
      </c>
      <c r="E29" s="28">
        <v>0.76187300727280305</v>
      </c>
      <c r="F29" s="28">
        <v>0.73142798876304504</v>
      </c>
      <c r="G29" s="28">
        <v>0.76384144609211702</v>
      </c>
      <c r="H29" s="28">
        <v>0.74638323323737654</v>
      </c>
      <c r="I29" s="28">
        <v>0.79748699895880115</v>
      </c>
      <c r="J29" s="28">
        <v>0.80838047313556916</v>
      </c>
      <c r="K29" s="28">
        <v>0.81381361200449898</v>
      </c>
      <c r="L29" s="28">
        <v>0.83904309497572738</v>
      </c>
      <c r="M29" s="28">
        <v>0.80683208371405934</v>
      </c>
      <c r="N29" s="28">
        <v>0.82912203737465806</v>
      </c>
      <c r="O29" s="28">
        <v>0.88236472020040024</v>
      </c>
      <c r="P29" s="28">
        <v>0.85248981373248589</v>
      </c>
      <c r="Q29" s="28">
        <v>0.81869096923038676</v>
      </c>
      <c r="R29" s="28">
        <v>0.82546284477654863</v>
      </c>
    </row>
    <row r="30" spans="1:18" x14ac:dyDescent="0.3">
      <c r="A30" s="9" t="s">
        <v>24</v>
      </c>
      <c r="B30" s="28">
        <v>0.40635546360934882</v>
      </c>
      <c r="C30" s="28">
        <v>0.40555008276087123</v>
      </c>
      <c r="D30" s="28">
        <v>0.38254679166945199</v>
      </c>
      <c r="E30" s="28">
        <v>0.41887869021437207</v>
      </c>
      <c r="F30" s="28">
        <v>0.43350136427066843</v>
      </c>
      <c r="G30" s="28">
        <v>0.41868926051252719</v>
      </c>
      <c r="H30" s="28">
        <v>0.42609094155971161</v>
      </c>
      <c r="I30" s="28">
        <v>0.42663757841296779</v>
      </c>
      <c r="J30" s="28">
        <v>0.42334126056282417</v>
      </c>
      <c r="K30" s="28">
        <v>0.41579002440552892</v>
      </c>
      <c r="L30" s="28">
        <v>0.41314441433123866</v>
      </c>
      <c r="M30" s="28">
        <v>0.40801790095743584</v>
      </c>
      <c r="N30" s="28">
        <v>0.42470943482224249</v>
      </c>
      <c r="O30" s="28">
        <v>0.42532968925591846</v>
      </c>
      <c r="P30" s="28">
        <v>0.42183223463861574</v>
      </c>
      <c r="Q30" s="28">
        <v>0.41208188906711313</v>
      </c>
      <c r="R30" s="28">
        <v>0.40555877327252515</v>
      </c>
    </row>
    <row r="31" spans="1:18" x14ac:dyDescent="0.3">
      <c r="A31" s="9" t="s">
        <v>25</v>
      </c>
      <c r="B31" s="28">
        <v>0.33756687264170648</v>
      </c>
      <c r="C31" s="28">
        <v>0.28689446483775466</v>
      </c>
      <c r="D31" s="28">
        <v>0.33966990919903162</v>
      </c>
      <c r="E31" s="28">
        <v>0.28879603402073156</v>
      </c>
      <c r="F31" s="28">
        <v>0.25883061665159324</v>
      </c>
      <c r="G31" s="28">
        <v>0.31265108698624788</v>
      </c>
      <c r="H31" s="28">
        <v>0.32959022453165315</v>
      </c>
      <c r="I31" s="28">
        <v>0.36095549370783936</v>
      </c>
      <c r="J31" s="28">
        <v>0.38107507406421903</v>
      </c>
      <c r="K31" s="28">
        <v>0.38311265816620904</v>
      </c>
      <c r="L31" s="28">
        <v>0.43017988504035504</v>
      </c>
      <c r="M31" s="28">
        <v>0.44950571219572039</v>
      </c>
      <c r="N31" s="28">
        <v>0.53639328851412948</v>
      </c>
      <c r="O31" s="28">
        <v>0.56820470256140521</v>
      </c>
      <c r="P31" s="28">
        <v>0.51869949009838245</v>
      </c>
      <c r="Q31" s="28">
        <v>0.5156555437410657</v>
      </c>
      <c r="R31" s="28">
        <v>0.4627917319345522</v>
      </c>
    </row>
    <row r="32" spans="1:18" x14ac:dyDescent="0.3">
      <c r="A32" s="9" t="s">
        <v>26</v>
      </c>
      <c r="B32" s="28">
        <v>1.1446516221930987</v>
      </c>
      <c r="C32" s="28">
        <v>1.1044095794944999</v>
      </c>
      <c r="D32" s="28">
        <v>1.1048418507775908</v>
      </c>
      <c r="E32" s="28">
        <v>1.0895023906373016</v>
      </c>
      <c r="F32" s="28">
        <v>1.0378419141295341</v>
      </c>
      <c r="G32" s="28">
        <v>1.0482303053758257</v>
      </c>
      <c r="H32" s="28">
        <v>0.98922258511760874</v>
      </c>
      <c r="I32" s="28">
        <v>0.99233905337507233</v>
      </c>
      <c r="J32" s="28">
        <v>0.97338231386360707</v>
      </c>
      <c r="K32" s="28">
        <v>0.95482206999637687</v>
      </c>
      <c r="L32" s="28">
        <v>0.9372233969681627</v>
      </c>
      <c r="M32" s="28">
        <v>0.88584274607873248</v>
      </c>
      <c r="N32" s="28">
        <v>0.90208808113035555</v>
      </c>
      <c r="O32" s="28">
        <v>0.84341611639328251</v>
      </c>
      <c r="P32" s="28">
        <v>0.87118580803294798</v>
      </c>
      <c r="Q32" s="28">
        <v>0.89025940951403726</v>
      </c>
      <c r="R32" s="28">
        <v>0.85248071930008085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</v>
      </c>
      <c r="F34" s="127">
        <v>100</v>
      </c>
      <c r="G34" s="127">
        <v>100</v>
      </c>
      <c r="H34" s="127">
        <v>100</v>
      </c>
      <c r="I34" s="127">
        <v>100</v>
      </c>
      <c r="J34" s="127">
        <v>100</v>
      </c>
      <c r="K34" s="127">
        <v>100</v>
      </c>
      <c r="L34" s="127">
        <v>100</v>
      </c>
      <c r="M34" s="127">
        <v>100</v>
      </c>
      <c r="N34" s="127">
        <v>100</v>
      </c>
      <c r="O34" s="127">
        <v>100</v>
      </c>
      <c r="P34" s="127">
        <v>100</v>
      </c>
      <c r="Q34" s="127">
        <v>100</v>
      </c>
      <c r="R34" s="127">
        <v>100.00000000000001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1" man="1"/>
  </colBreaks>
  <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sheetPr codeName="Hoja264">
    <tabColor theme="9" tint="0.39997558519241921"/>
  </sheetPr>
  <dimension ref="A1:U108"/>
  <sheetViews>
    <sheetView workbookViewId="0"/>
    <sheetView workbookViewId="1"/>
  </sheetViews>
  <sheetFormatPr baseColWidth="10" defaultColWidth="11.44140625" defaultRowHeight="10.199999999999999" x14ac:dyDescent="0.3"/>
  <cols>
    <col min="1" max="1" width="34.33203125" style="151" customWidth="1"/>
    <col min="2" max="7" width="11.88671875" style="151" customWidth="1"/>
    <col min="8" max="12" width="10.5546875" style="151" customWidth="1"/>
    <col min="13" max="17" width="11.44140625" style="151"/>
    <col min="18" max="18" width="13" style="151" customWidth="1"/>
    <col min="19" max="16384" width="11.44140625" style="151"/>
  </cols>
  <sheetData>
    <row r="1" spans="1:18" s="149" customFormat="1" ht="18" x14ac:dyDescent="0.3">
      <c r="A1" s="229" t="s">
        <v>567</v>
      </c>
      <c r="B1" s="121"/>
      <c r="C1" s="121"/>
      <c r="D1" s="121"/>
      <c r="E1" s="121"/>
      <c r="F1" s="121"/>
      <c r="G1" s="121"/>
      <c r="H1" s="122">
        <v>269</v>
      </c>
      <c r="I1" s="192">
        <v>227</v>
      </c>
      <c r="J1" s="192"/>
      <c r="K1" s="192"/>
    </row>
    <row r="2" spans="1:18" s="149" customFormat="1" ht="18" x14ac:dyDescent="0.3">
      <c r="A2" s="229" t="s">
        <v>158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159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171456</v>
      </c>
      <c r="C9" s="334">
        <v>200376</v>
      </c>
      <c r="D9" s="235">
        <v>225077</v>
      </c>
      <c r="E9" s="235">
        <v>128655</v>
      </c>
      <c r="F9" s="235">
        <v>294886</v>
      </c>
      <c r="G9" s="235">
        <v>138358</v>
      </c>
      <c r="H9" s="235">
        <v>160868</v>
      </c>
      <c r="I9" s="235">
        <v>126342</v>
      </c>
      <c r="J9" s="235">
        <v>154748</v>
      </c>
      <c r="K9" s="235">
        <v>111568</v>
      </c>
      <c r="L9" s="235">
        <v>143425</v>
      </c>
      <c r="M9" s="235">
        <v>196158</v>
      </c>
      <c r="N9" s="235">
        <v>106988</v>
      </c>
      <c r="O9" s="235">
        <v>163574</v>
      </c>
      <c r="P9" s="235">
        <v>183368</v>
      </c>
      <c r="Q9" s="235">
        <v>158597</v>
      </c>
      <c r="R9" s="235">
        <v>143023</v>
      </c>
    </row>
    <row r="10" spans="1:18" s="155" customFormat="1" ht="20.100000000000001" customHeight="1" x14ac:dyDescent="0.3">
      <c r="A10" s="270" t="s">
        <v>56</v>
      </c>
      <c r="B10" s="235">
        <v>4307527</v>
      </c>
      <c r="C10" s="334">
        <v>4578535</v>
      </c>
      <c r="D10" s="235">
        <v>4186864</v>
      </c>
      <c r="E10" s="235">
        <v>4790251</v>
      </c>
      <c r="F10" s="235">
        <v>5560959</v>
      </c>
      <c r="G10" s="235">
        <v>5323051</v>
      </c>
      <c r="H10" s="235">
        <v>5458309</v>
      </c>
      <c r="I10" s="235">
        <v>5636846</v>
      </c>
      <c r="J10" s="235">
        <v>5595436</v>
      </c>
      <c r="K10" s="235">
        <v>5626798</v>
      </c>
      <c r="L10" s="235">
        <v>5874094</v>
      </c>
      <c r="M10" s="235">
        <v>6003792</v>
      </c>
      <c r="N10" s="235">
        <v>5850032</v>
      </c>
      <c r="O10" s="235">
        <v>4932682</v>
      </c>
      <c r="P10" s="235">
        <v>5859245</v>
      </c>
      <c r="Q10" s="235">
        <v>5698271</v>
      </c>
      <c r="R10" s="235">
        <v>5470493</v>
      </c>
    </row>
    <row r="11" spans="1:18" s="155" customFormat="1" ht="20.100000000000001" customHeight="1" x14ac:dyDescent="0.3">
      <c r="A11" s="270" t="s">
        <v>58</v>
      </c>
      <c r="B11" s="235">
        <v>754999</v>
      </c>
      <c r="C11" s="334">
        <v>974389</v>
      </c>
      <c r="D11" s="235">
        <v>846372</v>
      </c>
      <c r="E11" s="235">
        <v>976841</v>
      </c>
      <c r="F11" s="235">
        <v>1040574</v>
      </c>
      <c r="G11" s="235">
        <v>1206686</v>
      </c>
      <c r="H11" s="235">
        <v>1240976</v>
      </c>
      <c r="I11" s="235">
        <v>1341121</v>
      </c>
      <c r="J11" s="235">
        <v>1216063</v>
      </c>
      <c r="K11" s="235">
        <v>1207473</v>
      </c>
      <c r="L11" s="235">
        <v>1208149</v>
      </c>
      <c r="M11" s="235">
        <v>1218435</v>
      </c>
      <c r="N11" s="235">
        <v>1211568</v>
      </c>
      <c r="O11" s="235">
        <v>1031253</v>
      </c>
      <c r="P11" s="235">
        <v>1358243</v>
      </c>
      <c r="Q11" s="235">
        <v>1384747</v>
      </c>
      <c r="R11" s="235">
        <v>1284916</v>
      </c>
    </row>
    <row r="12" spans="1:18" s="155" customFormat="1" ht="20.100000000000001" customHeight="1" x14ac:dyDescent="0.3">
      <c r="A12" s="270" t="s">
        <v>59</v>
      </c>
      <c r="B12" s="235">
        <v>1204654</v>
      </c>
      <c r="C12" s="334">
        <v>1333313</v>
      </c>
      <c r="D12" s="235">
        <v>1321138</v>
      </c>
      <c r="E12" s="235">
        <v>1477358</v>
      </c>
      <c r="F12" s="235">
        <v>1618169</v>
      </c>
      <c r="G12" s="235">
        <v>1729893</v>
      </c>
      <c r="H12" s="235">
        <v>1810727</v>
      </c>
      <c r="I12" s="235">
        <v>1847010</v>
      </c>
      <c r="J12" s="235">
        <v>1899323</v>
      </c>
      <c r="K12" s="235">
        <v>1937439</v>
      </c>
      <c r="L12" s="235">
        <v>1953610</v>
      </c>
      <c r="M12" s="235">
        <v>2001915</v>
      </c>
      <c r="N12" s="235">
        <v>2047858</v>
      </c>
      <c r="O12" s="235">
        <v>1776388</v>
      </c>
      <c r="P12" s="235">
        <v>2088142</v>
      </c>
      <c r="Q12" s="235">
        <v>2147693</v>
      </c>
      <c r="R12" s="235">
        <v>2208411</v>
      </c>
    </row>
    <row r="13" spans="1:18" s="155" customFormat="1" ht="20.100000000000001" customHeight="1" x14ac:dyDescent="0.3">
      <c r="A13" s="270" t="s">
        <v>334</v>
      </c>
      <c r="B13" s="235">
        <v>2312729</v>
      </c>
      <c r="C13" s="334">
        <v>2569361</v>
      </c>
      <c r="D13" s="235">
        <v>2600834</v>
      </c>
      <c r="E13" s="235">
        <v>2885031</v>
      </c>
      <c r="F13" s="235">
        <v>3262612</v>
      </c>
      <c r="G13" s="235">
        <v>3527203</v>
      </c>
      <c r="H13" s="235">
        <v>3964961</v>
      </c>
      <c r="I13" s="235">
        <v>4042493</v>
      </c>
      <c r="J13" s="235">
        <v>4218664</v>
      </c>
      <c r="K13" s="235">
        <v>4389865</v>
      </c>
      <c r="L13" s="235">
        <v>4572534</v>
      </c>
      <c r="M13" s="235">
        <v>4835006</v>
      </c>
      <c r="N13" s="235">
        <v>4945389</v>
      </c>
      <c r="O13" s="235">
        <v>3441395</v>
      </c>
      <c r="P13" s="235">
        <v>4247445</v>
      </c>
      <c r="Q13" s="235">
        <v>4619971</v>
      </c>
      <c r="R13" s="235">
        <v>4671294</v>
      </c>
    </row>
    <row r="14" spans="1:18" s="155" customFormat="1" ht="20.100000000000001" customHeight="1" x14ac:dyDescent="0.3">
      <c r="A14" s="270" t="s">
        <v>335</v>
      </c>
      <c r="B14" s="235">
        <v>386434</v>
      </c>
      <c r="C14" s="334">
        <v>398564</v>
      </c>
      <c r="D14" s="235">
        <v>440266</v>
      </c>
      <c r="E14" s="235">
        <v>489127</v>
      </c>
      <c r="F14" s="235">
        <v>500309</v>
      </c>
      <c r="G14" s="235">
        <v>531601</v>
      </c>
      <c r="H14" s="235">
        <v>536773</v>
      </c>
      <c r="I14" s="235">
        <v>553919</v>
      </c>
      <c r="J14" s="235">
        <v>572726</v>
      </c>
      <c r="K14" s="235">
        <v>597728</v>
      </c>
      <c r="L14" s="235">
        <v>614357</v>
      </c>
      <c r="M14" s="235">
        <v>655061</v>
      </c>
      <c r="N14" s="235">
        <v>673205</v>
      </c>
      <c r="O14" s="235">
        <v>699461</v>
      </c>
      <c r="P14" s="235">
        <v>735245</v>
      </c>
      <c r="Q14" s="235">
        <v>773505</v>
      </c>
      <c r="R14" s="235">
        <v>776995</v>
      </c>
    </row>
    <row r="15" spans="1:18" s="155" customFormat="1" ht="20.100000000000001" customHeight="1" x14ac:dyDescent="0.3">
      <c r="A15" s="270" t="s">
        <v>336</v>
      </c>
      <c r="B15" s="235">
        <v>4248624</v>
      </c>
      <c r="C15" s="334">
        <v>4572878</v>
      </c>
      <c r="D15" s="235">
        <v>4668337</v>
      </c>
      <c r="E15" s="235">
        <v>4942073</v>
      </c>
      <c r="F15" s="235">
        <v>5286294</v>
      </c>
      <c r="G15" s="235">
        <v>5613291</v>
      </c>
      <c r="H15" s="235">
        <v>6023585</v>
      </c>
      <c r="I15" s="235">
        <v>6280746</v>
      </c>
      <c r="J15" s="235">
        <v>6552092</v>
      </c>
      <c r="K15" s="235">
        <v>6819991</v>
      </c>
      <c r="L15" s="235">
        <v>7034151</v>
      </c>
      <c r="M15" s="235">
        <v>7318943</v>
      </c>
      <c r="N15" s="235">
        <v>7622970</v>
      </c>
      <c r="O15" s="235">
        <v>6800699</v>
      </c>
      <c r="P15" s="235">
        <v>7553922</v>
      </c>
      <c r="Q15" s="235">
        <v>7793805</v>
      </c>
      <c r="R15" s="235">
        <v>7777414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13386423</v>
      </c>
      <c r="C17" s="148">
        <v>14627416</v>
      </c>
      <c r="D17" s="148">
        <v>14288888</v>
      </c>
      <c r="E17" s="148">
        <v>15689336</v>
      </c>
      <c r="F17" s="148">
        <v>17563803</v>
      </c>
      <c r="G17" s="148">
        <v>18070083</v>
      </c>
      <c r="H17" s="148">
        <v>19196199</v>
      </c>
      <c r="I17" s="148">
        <v>19828477</v>
      </c>
      <c r="J17" s="148">
        <v>20209052</v>
      </c>
      <c r="K17" s="148">
        <v>20690862</v>
      </c>
      <c r="L17" s="148">
        <v>21400320</v>
      </c>
      <c r="M17" s="148">
        <v>22229310</v>
      </c>
      <c r="N17" s="148">
        <v>22458010</v>
      </c>
      <c r="O17" s="148">
        <v>18845452</v>
      </c>
      <c r="P17" s="148">
        <v>22025610</v>
      </c>
      <c r="Q17" s="148">
        <v>22576589</v>
      </c>
      <c r="R17" s="148">
        <v>22332546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  <c r="B22" s="159"/>
      <c r="C22" s="159"/>
    </row>
    <row r="23" spans="1:18" s="163" customFormat="1" ht="10.65" customHeight="1" x14ac:dyDescent="0.3">
      <c r="A23" s="21" t="s">
        <v>330</v>
      </c>
      <c r="B23" s="159"/>
      <c r="C23" s="159"/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568</v>
      </c>
      <c r="B26" s="121"/>
      <c r="C26" s="121"/>
      <c r="D26" s="121"/>
      <c r="E26" s="121"/>
      <c r="F26" s="121"/>
      <c r="G26" s="121"/>
      <c r="H26" s="122"/>
      <c r="I26" s="192"/>
      <c r="J26" s="192"/>
      <c r="K26" s="192"/>
    </row>
    <row r="27" spans="1:18" s="149" customFormat="1" ht="18" x14ac:dyDescent="0.3">
      <c r="A27" s="229" t="s">
        <v>158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159</v>
      </c>
    </row>
    <row r="30" spans="1:18" s="149" customFormat="1" ht="13.8" x14ac:dyDescent="0.3">
      <c r="A30" s="232" t="s">
        <v>36</v>
      </c>
    </row>
    <row r="32" spans="1:18" ht="24.9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1.2808201264818839</v>
      </c>
      <c r="C34" s="239">
        <v>1.3698660105106739</v>
      </c>
      <c r="D34" s="239">
        <v>1.5751890559993191</v>
      </c>
      <c r="E34" s="239">
        <v>0.82001558255875207</v>
      </c>
      <c r="F34" s="239">
        <v>1.6789416278467708</v>
      </c>
      <c r="G34" s="239">
        <v>0.76567440227031602</v>
      </c>
      <c r="H34" s="239">
        <v>0.83802006845209309</v>
      </c>
      <c r="I34" s="239">
        <v>0.63717450412353904</v>
      </c>
      <c r="J34" s="239">
        <v>0.76573606718415099</v>
      </c>
      <c r="K34" s="239">
        <v>0.53921388098765533</v>
      </c>
      <c r="L34" s="239">
        <v>0.6702002586877206</v>
      </c>
      <c r="M34" s="239">
        <v>0.88242954909531612</v>
      </c>
      <c r="N34" s="239">
        <v>0.47639127420461569</v>
      </c>
      <c r="O34" s="239">
        <v>0.86797599760409028</v>
      </c>
      <c r="P34" s="239">
        <v>0.83252177805745231</v>
      </c>
      <c r="Q34" s="239">
        <v>0.70248433011736189</v>
      </c>
      <c r="R34" s="239">
        <v>0.64042406987541856</v>
      </c>
    </row>
    <row r="35" spans="1:18" s="155" customFormat="1" ht="20.100000000000001" customHeight="1" x14ac:dyDescent="0.3">
      <c r="A35" s="270" t="s">
        <v>56</v>
      </c>
      <c r="B35" s="239">
        <v>32.178327249930774</v>
      </c>
      <c r="C35" s="239">
        <v>31.301051395543823</v>
      </c>
      <c r="D35" s="239">
        <v>29.301538370235669</v>
      </c>
      <c r="E35" s="239">
        <v>30.531891215791411</v>
      </c>
      <c r="F35" s="239">
        <v>31.661474454023423</v>
      </c>
      <c r="G35" s="239">
        <v>29.457811566222468</v>
      </c>
      <c r="H35" s="239">
        <v>28.434321815480239</v>
      </c>
      <c r="I35" s="239">
        <v>28.428033075863567</v>
      </c>
      <c r="J35" s="239">
        <v>27.687770806864169</v>
      </c>
      <c r="K35" s="239">
        <v>27.194604072077809</v>
      </c>
      <c r="L35" s="239">
        <v>27.44862693641964</v>
      </c>
      <c r="M35" s="239">
        <v>27.008449654982542</v>
      </c>
      <c r="N35" s="239">
        <v>26.048754987641381</v>
      </c>
      <c r="O35" s="239">
        <v>26.174389449507501</v>
      </c>
      <c r="P35" s="239">
        <v>26.601964712895583</v>
      </c>
      <c r="Q35" s="239">
        <v>25.239733956267706</v>
      </c>
      <c r="R35" s="239">
        <v>24.495608337714831</v>
      </c>
    </row>
    <row r="36" spans="1:18" s="155" customFormat="1" ht="20.100000000000001" customHeight="1" x14ac:dyDescent="0.3">
      <c r="A36" s="270" t="s">
        <v>58</v>
      </c>
      <c r="B36" s="239">
        <v>5.6400354299277708</v>
      </c>
      <c r="C36" s="239">
        <v>6.661388450290878</v>
      </c>
      <c r="D36" s="239">
        <v>5.9232880823196314</v>
      </c>
      <c r="E36" s="239">
        <v>6.2261462180426248</v>
      </c>
      <c r="F36" s="239">
        <v>5.9245369581974927</v>
      </c>
      <c r="G36" s="239">
        <v>6.6778110537732447</v>
      </c>
      <c r="H36" s="239">
        <v>6.4646964745468622</v>
      </c>
      <c r="I36" s="239">
        <v>6.7636107402499954</v>
      </c>
      <c r="J36" s="239">
        <v>6.0174173434755867</v>
      </c>
      <c r="K36" s="239">
        <v>5.8357790990051548</v>
      </c>
      <c r="L36" s="239">
        <v>5.6454716564985938</v>
      </c>
      <c r="M36" s="239">
        <v>5.481209268303874</v>
      </c>
      <c r="N36" s="239">
        <v>5.3948145895384316</v>
      </c>
      <c r="O36" s="239">
        <v>5.4721584815264714</v>
      </c>
      <c r="P36" s="239">
        <v>6.1666532731670092</v>
      </c>
      <c r="Q36" s="239">
        <v>6.1335527700840897</v>
      </c>
      <c r="R36" s="239">
        <v>5.7535580582706514</v>
      </c>
    </row>
    <row r="37" spans="1:18" s="155" customFormat="1" ht="20.100000000000001" customHeight="1" x14ac:dyDescent="0.3">
      <c r="A37" s="270" t="s">
        <v>59</v>
      </c>
      <c r="B37" s="239">
        <v>8.9990731654004961</v>
      </c>
      <c r="C37" s="239">
        <v>9.1151642914920856</v>
      </c>
      <c r="D37" s="239">
        <v>9.2459119282060307</v>
      </c>
      <c r="E37" s="239">
        <v>9.4163194669296395</v>
      </c>
      <c r="F37" s="239">
        <v>9.2130901263240084</v>
      </c>
      <c r="G37" s="239">
        <v>9.5732432440957798</v>
      </c>
      <c r="H37" s="239">
        <v>9.4327371788550423</v>
      </c>
      <c r="I37" s="239">
        <v>9.3149362908709517</v>
      </c>
      <c r="J37" s="239">
        <v>9.398377519143402</v>
      </c>
      <c r="K37" s="239">
        <v>9.3637423129108868</v>
      </c>
      <c r="L37" s="239">
        <v>9.1288821849392914</v>
      </c>
      <c r="M37" s="239">
        <v>9.0057451175947438</v>
      </c>
      <c r="N37" s="239">
        <v>9.118608460856505</v>
      </c>
      <c r="O37" s="239">
        <v>9.4260832799340655</v>
      </c>
      <c r="P37" s="239">
        <v>9.4805183602179461</v>
      </c>
      <c r="Q37" s="239">
        <v>9.5129206630815677</v>
      </c>
      <c r="R37" s="239">
        <v>9.8887560782366677</v>
      </c>
    </row>
    <row r="38" spans="1:18" s="155" customFormat="1" ht="20.100000000000001" customHeight="1" x14ac:dyDescent="0.3">
      <c r="A38" s="270" t="s">
        <v>334</v>
      </c>
      <c r="B38" s="239">
        <v>17.276676525162845</v>
      </c>
      <c r="C38" s="239">
        <v>17.56537860138797</v>
      </c>
      <c r="D38" s="239">
        <v>18.201794289380672</v>
      </c>
      <c r="E38" s="239">
        <v>18.388483744627564</v>
      </c>
      <c r="F38" s="239">
        <v>18.575772001086552</v>
      </c>
      <c r="G38" s="239">
        <v>19.519572765659131</v>
      </c>
      <c r="H38" s="239">
        <v>20.654927571859407</v>
      </c>
      <c r="I38" s="239">
        <v>20.387309625444253</v>
      </c>
      <c r="J38" s="239">
        <v>20.87512071323286</v>
      </c>
      <c r="K38" s="239">
        <v>21.216443278196916</v>
      </c>
      <c r="L38" s="239">
        <v>21.366661806926253</v>
      </c>
      <c r="M38" s="239">
        <v>21.750589649431316</v>
      </c>
      <c r="N38" s="239">
        <v>22.020602003472259</v>
      </c>
      <c r="O38" s="239">
        <v>18.261143325190609</v>
      </c>
      <c r="P38" s="239">
        <v>19.284119713370025</v>
      </c>
      <c r="Q38" s="239">
        <v>20.463547438454942</v>
      </c>
      <c r="R38" s="239">
        <v>20.916979192609745</v>
      </c>
    </row>
    <row r="39" spans="1:18" s="155" customFormat="1" ht="20.100000000000001" customHeight="1" x14ac:dyDescent="0.3">
      <c r="A39" s="270" t="s">
        <v>335</v>
      </c>
      <c r="B39" s="239">
        <v>2.8867607127012196</v>
      </c>
      <c r="C39" s="239">
        <v>2.7247738083062654</v>
      </c>
      <c r="D39" s="239">
        <v>3.0811774856097971</v>
      </c>
      <c r="E39" s="239">
        <v>3.1175761676593581</v>
      </c>
      <c r="F39" s="239">
        <v>2.8485231814544947</v>
      </c>
      <c r="G39" s="239">
        <v>2.9418846609614353</v>
      </c>
      <c r="H39" s="239">
        <v>2.7962462777136246</v>
      </c>
      <c r="I39" s="239">
        <v>2.7935529289516285</v>
      </c>
      <c r="J39" s="239">
        <v>2.834007255758459</v>
      </c>
      <c r="K39" s="239">
        <v>2.8888501600368319</v>
      </c>
      <c r="L39" s="239">
        <v>2.8707841751899039</v>
      </c>
      <c r="M39" s="239">
        <v>2.9468346071020646</v>
      </c>
      <c r="N39" s="239">
        <v>2.9976164406374384</v>
      </c>
      <c r="O39" s="239">
        <v>3.7115639359565376</v>
      </c>
      <c r="P39" s="239">
        <v>3.3381368325326748</v>
      </c>
      <c r="Q39" s="239">
        <v>3.4261375799506291</v>
      </c>
      <c r="R39" s="239">
        <v>3.4792047445015899</v>
      </c>
    </row>
    <row r="40" spans="1:18" s="155" customFormat="1" ht="20.100000000000001" customHeight="1" x14ac:dyDescent="0.3">
      <c r="A40" s="270" t="s">
        <v>336</v>
      </c>
      <c r="B40" s="239">
        <v>31.738306790395015</v>
      </c>
      <c r="C40" s="239">
        <v>31.26237744246831</v>
      </c>
      <c r="D40" s="239">
        <v>32.671100788248879</v>
      </c>
      <c r="E40" s="239">
        <v>31.499567604390649</v>
      </c>
      <c r="F40" s="239">
        <v>30.097661651067252</v>
      </c>
      <c r="G40" s="239">
        <v>31.064002307017624</v>
      </c>
      <c r="H40" s="239">
        <v>31.37905061309273</v>
      </c>
      <c r="I40" s="239">
        <v>31.675382834496062</v>
      </c>
      <c r="J40" s="239">
        <v>32.421570294341365</v>
      </c>
      <c r="K40" s="239">
        <v>32.961367196784749</v>
      </c>
      <c r="L40" s="239">
        <v>32.869372981338593</v>
      </c>
      <c r="M40" s="239">
        <v>32.924742153490143</v>
      </c>
      <c r="N40" s="239">
        <v>33.94321224364937</v>
      </c>
      <c r="O40" s="239">
        <v>36.086685530280725</v>
      </c>
      <c r="P40" s="239">
        <v>34.296085329759315</v>
      </c>
      <c r="Q40" s="239">
        <v>34.521623262043704</v>
      </c>
      <c r="R40" s="239">
        <v>34.825469518791095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</v>
      </c>
      <c r="C42" s="125">
        <v>100.00000000000001</v>
      </c>
      <c r="D42" s="125">
        <v>100</v>
      </c>
      <c r="E42" s="125">
        <v>100</v>
      </c>
      <c r="F42" s="125">
        <v>100</v>
      </c>
      <c r="G42" s="125">
        <v>100</v>
      </c>
      <c r="H42" s="125">
        <v>100</v>
      </c>
      <c r="I42" s="125">
        <v>100</v>
      </c>
      <c r="J42" s="125">
        <v>100</v>
      </c>
      <c r="K42" s="125">
        <v>100.00000000000001</v>
      </c>
      <c r="L42" s="125">
        <v>100</v>
      </c>
      <c r="M42" s="125">
        <v>100</v>
      </c>
      <c r="N42" s="125">
        <v>100</v>
      </c>
      <c r="O42" s="125">
        <v>100</v>
      </c>
      <c r="P42" s="125">
        <v>100</v>
      </c>
      <c r="Q42" s="125">
        <v>100</v>
      </c>
      <c r="R42" s="125">
        <v>100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  <c r="B45" s="159"/>
      <c r="C45" s="159"/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  <c r="B48" s="159"/>
      <c r="C48" s="159"/>
    </row>
    <row r="49" spans="1:16" s="163" customFormat="1" ht="10.65" customHeight="1" x14ac:dyDescent="0.3">
      <c r="A49" s="21" t="s">
        <v>330</v>
      </c>
    </row>
    <row r="50" spans="1:16" ht="6.15" customHeight="1" x14ac:dyDescent="0.3">
      <c r="A50" s="157"/>
    </row>
    <row r="51" spans="1:16" ht="11.25" hidden="1" customHeight="1" x14ac:dyDescent="0.3">
      <c r="A51" s="157"/>
    </row>
    <row r="52" spans="1:16" hidden="1" x14ac:dyDescent="0.3">
      <c r="A52" s="157"/>
    </row>
    <row r="53" spans="1:16" s="194" customFormat="1" hidden="1" x14ac:dyDescent="0.3">
      <c r="A53" s="193"/>
      <c r="M53" s="194">
        <v>16.633075756531106</v>
      </c>
      <c r="N53" s="194">
        <v>17.633075756531099</v>
      </c>
      <c r="P53" s="194">
        <v>17.633075756531099</v>
      </c>
    </row>
    <row r="54" spans="1:16" s="195" customFormat="1" ht="15.6" x14ac:dyDescent="0.3">
      <c r="A54" s="342"/>
      <c r="B54" s="342"/>
      <c r="C54" s="342"/>
      <c r="D54" s="342"/>
      <c r="E54" s="342"/>
      <c r="F54" s="342"/>
      <c r="G54" s="342"/>
      <c r="H54" s="342"/>
      <c r="I54" s="342"/>
      <c r="J54" s="342"/>
    </row>
    <row r="55" spans="1:16" s="195" customFormat="1" ht="15.6" x14ac:dyDescent="0.3">
      <c r="A55" s="342"/>
      <c r="B55" s="342"/>
      <c r="C55" s="342"/>
      <c r="D55" s="342"/>
      <c r="E55" s="342"/>
      <c r="F55" s="342"/>
      <c r="G55" s="342"/>
      <c r="H55" s="342"/>
      <c r="I55" s="342"/>
      <c r="J55" s="342"/>
    </row>
    <row r="56" spans="1:16" s="195" customFormat="1" ht="15.6" x14ac:dyDescent="0.3">
      <c r="A56" s="342"/>
      <c r="B56" s="342"/>
      <c r="C56" s="342"/>
      <c r="D56" s="342"/>
      <c r="E56" s="342"/>
      <c r="F56" s="342"/>
      <c r="G56" s="342"/>
      <c r="H56" s="342"/>
      <c r="I56" s="342"/>
      <c r="J56" s="342"/>
    </row>
    <row r="65" spans="3:21" x14ac:dyDescent="0.3">
      <c r="F65" s="194"/>
      <c r="G65" s="194"/>
      <c r="H65" s="194"/>
      <c r="I65" s="194"/>
      <c r="J65" s="194"/>
    </row>
    <row r="66" spans="3:21" x14ac:dyDescent="0.3">
      <c r="C66" s="196"/>
      <c r="D66" s="196"/>
      <c r="E66" s="196"/>
      <c r="F66" s="196"/>
      <c r="G66" s="196"/>
      <c r="H66" s="196"/>
      <c r="I66" s="196"/>
      <c r="J66" s="196"/>
    </row>
    <row r="67" spans="3:21" x14ac:dyDescent="0.3">
      <c r="C67" s="194"/>
      <c r="D67" s="194"/>
      <c r="E67" s="194"/>
      <c r="F67" s="194"/>
      <c r="G67" s="194"/>
      <c r="H67" s="194"/>
      <c r="I67" s="194"/>
      <c r="J67" s="196"/>
      <c r="M67" s="196"/>
      <c r="N67" s="196"/>
      <c r="P67" s="196"/>
    </row>
    <row r="68" spans="3:21" x14ac:dyDescent="0.3">
      <c r="C68" s="194"/>
      <c r="D68" s="194"/>
      <c r="E68" s="194"/>
      <c r="F68" s="194"/>
      <c r="G68" s="214">
        <v>2015</v>
      </c>
      <c r="H68" s="214">
        <v>2016</v>
      </c>
      <c r="I68" s="194"/>
      <c r="J68" s="196"/>
      <c r="M68" s="196"/>
      <c r="N68" s="196"/>
      <c r="P68" s="196"/>
    </row>
    <row r="69" spans="3:21" ht="13.8" x14ac:dyDescent="0.3">
      <c r="C69" s="194"/>
      <c r="D69" s="194"/>
      <c r="E69" s="194"/>
      <c r="F69" s="217" t="s">
        <v>333</v>
      </c>
      <c r="G69" s="217">
        <v>22.483418024093325</v>
      </c>
      <c r="H69" s="217">
        <v>-27.903430092796029</v>
      </c>
      <c r="I69" s="194"/>
      <c r="J69" s="196"/>
      <c r="M69" s="196"/>
      <c r="N69" s="196"/>
      <c r="P69" s="196"/>
    </row>
    <row r="70" spans="3:21" ht="13.8" x14ac:dyDescent="0.3">
      <c r="C70" s="194"/>
      <c r="D70" s="194"/>
      <c r="E70" s="194"/>
      <c r="F70" s="217" t="s">
        <v>58</v>
      </c>
      <c r="G70" s="217">
        <v>-9.3248856739995887</v>
      </c>
      <c r="H70" s="217">
        <v>-0.70637787680408337</v>
      </c>
      <c r="I70" s="194"/>
      <c r="J70" s="196"/>
      <c r="M70" s="196"/>
      <c r="N70" s="196"/>
      <c r="P70" s="196"/>
    </row>
    <row r="71" spans="3:21" ht="13.8" x14ac:dyDescent="0.3">
      <c r="C71" s="194"/>
      <c r="D71" s="194"/>
      <c r="E71" s="194"/>
      <c r="F71" s="217" t="s">
        <v>56</v>
      </c>
      <c r="G71" s="217">
        <v>-0.73463067821968764</v>
      </c>
      <c r="H71" s="217">
        <v>0.56049251568599345</v>
      </c>
      <c r="I71" s="194"/>
      <c r="J71" s="196"/>
      <c r="M71" s="196"/>
      <c r="N71" s="196"/>
      <c r="P71" s="196"/>
    </row>
    <row r="72" spans="3:21" ht="13.8" x14ac:dyDescent="0.3">
      <c r="C72" s="194"/>
      <c r="D72" s="194"/>
      <c r="E72" s="194"/>
      <c r="F72" s="217" t="s">
        <v>59</v>
      </c>
      <c r="G72" s="217">
        <v>2.8323073507993968</v>
      </c>
      <c r="H72" s="217">
        <v>2.006820324926295</v>
      </c>
      <c r="I72" s="194"/>
      <c r="J72" s="196"/>
      <c r="M72" s="196"/>
      <c r="N72" s="196"/>
      <c r="P72" s="196"/>
    </row>
    <row r="73" spans="3:21" ht="13.8" x14ac:dyDescent="0.3">
      <c r="C73" s="194"/>
      <c r="D73" s="194"/>
      <c r="E73" s="194"/>
      <c r="F73" s="217" t="s">
        <v>335</v>
      </c>
      <c r="G73" s="217">
        <v>3.3952617620987837</v>
      </c>
      <c r="H73" s="217">
        <v>4.3654382724024998</v>
      </c>
      <c r="I73" s="194"/>
      <c r="J73" s="196"/>
      <c r="M73" s="196"/>
      <c r="N73" s="196"/>
      <c r="P73" s="196"/>
    </row>
    <row r="74" spans="3:21" ht="13.8" x14ac:dyDescent="0.3">
      <c r="C74" s="194"/>
      <c r="D74" s="194"/>
      <c r="E74" s="194"/>
      <c r="F74" s="217" t="s">
        <v>334</v>
      </c>
      <c r="G74" s="217">
        <v>4.3579790985414064</v>
      </c>
      <c r="H74" s="217">
        <v>4.0581805045388819</v>
      </c>
      <c r="I74" s="194"/>
      <c r="J74" s="196"/>
      <c r="M74" s="196"/>
      <c r="N74" s="196"/>
      <c r="P74" s="196"/>
    </row>
    <row r="75" spans="3:21" ht="13.8" x14ac:dyDescent="0.3">
      <c r="C75" s="194"/>
      <c r="D75" s="194"/>
      <c r="E75" s="194"/>
      <c r="F75" s="217" t="s">
        <v>336</v>
      </c>
      <c r="G75" s="217">
        <v>4.3202829727551517</v>
      </c>
      <c r="H75" s="217">
        <v>4.0887551639995365</v>
      </c>
      <c r="I75" s="194"/>
      <c r="J75" s="196"/>
      <c r="M75" s="196"/>
      <c r="N75" s="196"/>
      <c r="P75" s="196"/>
    </row>
    <row r="76" spans="3:21" ht="13.8" x14ac:dyDescent="0.3">
      <c r="C76" s="194"/>
      <c r="D76" s="194"/>
      <c r="E76" s="194"/>
      <c r="F76" s="217"/>
      <c r="G76" s="217"/>
      <c r="H76" s="217"/>
      <c r="I76" s="194"/>
      <c r="J76" s="196"/>
      <c r="M76" s="196"/>
      <c r="N76" s="196"/>
      <c r="P76" s="196"/>
    </row>
    <row r="77" spans="3:21" ht="13.8" x14ac:dyDescent="0.3">
      <c r="C77" s="194"/>
      <c r="D77" s="194"/>
      <c r="E77" s="194"/>
      <c r="F77" s="217"/>
      <c r="G77" s="217"/>
      <c r="H77" s="217"/>
      <c r="I77" s="194"/>
      <c r="J77" s="196"/>
      <c r="M77" s="196"/>
      <c r="N77" s="196"/>
      <c r="O77" s="194"/>
      <c r="P77" s="196"/>
      <c r="Q77" s="194"/>
      <c r="R77" s="194"/>
      <c r="S77" s="194"/>
      <c r="T77" s="194"/>
      <c r="U77" s="194"/>
    </row>
    <row r="78" spans="3:21" ht="13.8" x14ac:dyDescent="0.3">
      <c r="C78" s="194"/>
      <c r="D78" s="194"/>
      <c r="E78" s="194"/>
      <c r="F78" s="217"/>
      <c r="G78" s="217"/>
      <c r="H78" s="217"/>
      <c r="I78" s="194"/>
      <c r="J78" s="196"/>
      <c r="M78" s="196"/>
      <c r="N78" s="196"/>
      <c r="O78" s="194"/>
      <c r="P78" s="196"/>
      <c r="Q78" s="194"/>
      <c r="R78" s="194"/>
      <c r="S78" s="194"/>
      <c r="T78" s="194"/>
      <c r="U78" s="194"/>
    </row>
    <row r="79" spans="3:21" ht="13.8" x14ac:dyDescent="0.3">
      <c r="C79" s="196"/>
      <c r="D79" s="196"/>
      <c r="E79" s="196"/>
      <c r="F79" s="197"/>
      <c r="G79" s="197"/>
      <c r="H79" s="197"/>
      <c r="I79" s="196"/>
      <c r="J79" s="196"/>
      <c r="M79" s="196"/>
      <c r="N79" s="196"/>
      <c r="O79" s="194"/>
      <c r="P79" s="196"/>
      <c r="Q79" s="194"/>
      <c r="R79" s="194"/>
      <c r="S79" s="194"/>
      <c r="T79" s="194"/>
      <c r="U79" s="194"/>
    </row>
    <row r="80" spans="3:21" ht="13.8" x14ac:dyDescent="0.3">
      <c r="C80" s="196"/>
      <c r="D80" s="196"/>
      <c r="E80" s="196"/>
      <c r="F80" s="197"/>
      <c r="G80" s="197"/>
      <c r="H80" s="197"/>
      <c r="I80" s="196"/>
      <c r="J80" s="196"/>
      <c r="M80" s="196"/>
      <c r="N80" s="196"/>
      <c r="O80" s="194"/>
      <c r="P80" s="196"/>
      <c r="Q80" s="194"/>
      <c r="R80" s="194"/>
      <c r="S80" s="194"/>
      <c r="T80" s="194"/>
      <c r="U80" s="194"/>
    </row>
    <row r="81" spans="1:21" x14ac:dyDescent="0.3">
      <c r="C81" s="196"/>
      <c r="D81" s="196"/>
      <c r="E81" s="196"/>
      <c r="F81" s="196"/>
      <c r="G81" s="196"/>
      <c r="H81" s="196"/>
      <c r="I81" s="196"/>
      <c r="J81" s="196"/>
      <c r="M81" s="196"/>
      <c r="N81" s="196"/>
      <c r="O81" s="194"/>
      <c r="P81" s="196"/>
      <c r="Q81" s="194"/>
      <c r="R81" s="194"/>
      <c r="S81" s="194"/>
      <c r="T81" s="194"/>
      <c r="U81" s="194"/>
    </row>
    <row r="82" spans="1:21" x14ac:dyDescent="0.3">
      <c r="C82" s="196"/>
      <c r="D82" s="196"/>
      <c r="E82" s="196"/>
      <c r="F82" s="196"/>
      <c r="G82" s="196"/>
      <c r="H82" s="196"/>
      <c r="I82" s="196"/>
      <c r="J82" s="196"/>
      <c r="M82" s="196"/>
      <c r="N82" s="196"/>
      <c r="O82" s="194"/>
      <c r="P82" s="196"/>
      <c r="Q82" s="194"/>
      <c r="R82" s="194"/>
      <c r="S82" s="194"/>
      <c r="T82" s="194"/>
      <c r="U82" s="194"/>
    </row>
    <row r="83" spans="1:21" x14ac:dyDescent="0.3">
      <c r="C83" s="196"/>
      <c r="D83" s="196"/>
      <c r="E83" s="196"/>
      <c r="F83" s="196"/>
      <c r="G83" s="196"/>
      <c r="H83" s="196"/>
      <c r="I83" s="196"/>
      <c r="J83" s="196"/>
      <c r="M83" s="196"/>
      <c r="N83" s="196"/>
      <c r="O83" s="194"/>
      <c r="P83" s="196"/>
      <c r="Q83" s="194"/>
      <c r="R83" s="194"/>
      <c r="S83" s="194"/>
      <c r="T83" s="194"/>
      <c r="U83" s="194"/>
    </row>
    <row r="84" spans="1:21" s="149" customFormat="1" ht="13.8" x14ac:dyDescent="0.3">
      <c r="A84" s="118"/>
      <c r="C84" s="198"/>
      <c r="D84" s="198"/>
      <c r="E84" s="198"/>
      <c r="F84" s="198"/>
      <c r="G84" s="198"/>
      <c r="H84" s="198"/>
      <c r="I84" s="198"/>
      <c r="J84" s="198"/>
      <c r="K84" s="192"/>
      <c r="M84" s="198"/>
      <c r="N84" s="198"/>
      <c r="O84" s="199"/>
      <c r="P84" s="198"/>
      <c r="Q84" s="199"/>
      <c r="R84" s="199"/>
      <c r="S84" s="199"/>
      <c r="T84" s="199"/>
      <c r="U84" s="199"/>
    </row>
    <row r="85" spans="1:21" s="149" customFormat="1" ht="13.8" x14ac:dyDescent="0.3">
      <c r="A85" s="151"/>
      <c r="C85" s="198"/>
      <c r="D85" s="198"/>
      <c r="E85" s="198"/>
      <c r="F85" s="198"/>
      <c r="G85" s="198"/>
      <c r="H85" s="198"/>
      <c r="I85" s="198"/>
      <c r="J85" s="198"/>
      <c r="K85" s="192"/>
      <c r="M85" s="198"/>
      <c r="N85" s="198"/>
      <c r="O85" s="199"/>
      <c r="P85" s="198"/>
      <c r="Q85" s="199"/>
      <c r="R85" s="199"/>
      <c r="S85" s="199"/>
      <c r="T85" s="199"/>
      <c r="U85" s="199"/>
    </row>
    <row r="86" spans="1:21" s="149" customFormat="1" ht="18" x14ac:dyDescent="0.3">
      <c r="A86" s="229" t="s">
        <v>569</v>
      </c>
      <c r="B86" s="121"/>
      <c r="C86" s="200"/>
      <c r="D86" s="200"/>
      <c r="E86" s="200"/>
      <c r="F86" s="200"/>
      <c r="G86" s="200"/>
      <c r="H86" s="201"/>
      <c r="I86" s="198"/>
      <c r="J86" s="198"/>
      <c r="K86" s="192"/>
      <c r="M86" s="198"/>
      <c r="N86" s="198"/>
      <c r="O86" s="199"/>
      <c r="P86" s="198"/>
      <c r="Q86" s="199"/>
      <c r="R86" s="199"/>
      <c r="S86" s="199"/>
      <c r="T86" s="199"/>
      <c r="U86" s="199"/>
    </row>
    <row r="87" spans="1:21" s="149" customFormat="1" ht="18" x14ac:dyDescent="0.3">
      <c r="A87" s="229" t="s">
        <v>158</v>
      </c>
      <c r="M87" s="198"/>
      <c r="N87" s="198"/>
      <c r="O87" s="199"/>
      <c r="P87" s="198"/>
      <c r="Q87" s="199"/>
      <c r="R87" s="199"/>
      <c r="S87" s="199"/>
      <c r="T87" s="199"/>
      <c r="U87" s="199"/>
    </row>
    <row r="88" spans="1:21" s="149" customFormat="1" ht="18" x14ac:dyDescent="0.3">
      <c r="A88" s="230" t="s">
        <v>76</v>
      </c>
      <c r="M88" s="198"/>
      <c r="N88" s="198"/>
      <c r="O88" s="199"/>
      <c r="P88" s="198"/>
      <c r="Q88" s="199"/>
      <c r="R88" s="199"/>
      <c r="S88" s="199"/>
      <c r="T88" s="199"/>
      <c r="U88" s="199"/>
    </row>
    <row r="89" spans="1:21" s="149" customFormat="1" ht="13.8" x14ac:dyDescent="0.3">
      <c r="A89" s="231" t="s">
        <v>159</v>
      </c>
      <c r="M89" s="198"/>
      <c r="N89" s="198"/>
      <c r="P89" s="198"/>
    </row>
    <row r="90" spans="1:21" s="149" customFormat="1" ht="13.8" x14ac:dyDescent="0.3">
      <c r="A90" s="232" t="s">
        <v>33</v>
      </c>
      <c r="M90" s="198"/>
      <c r="N90" s="198"/>
      <c r="P90" s="198"/>
    </row>
    <row r="91" spans="1:21" x14ac:dyDescent="0.3">
      <c r="H91" s="160"/>
    </row>
    <row r="92" spans="1:21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21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21" s="155" customFormat="1" ht="20.100000000000001" customHeight="1" x14ac:dyDescent="0.3">
      <c r="A94" s="270" t="s">
        <v>333</v>
      </c>
      <c r="B94" s="240" t="s">
        <v>440</v>
      </c>
      <c r="C94" s="239">
        <v>16.867301231802912</v>
      </c>
      <c r="D94" s="239">
        <v>12.327324629696164</v>
      </c>
      <c r="E94" s="239">
        <v>-42.839561572261943</v>
      </c>
      <c r="F94" s="239">
        <v>129.20679336209241</v>
      </c>
      <c r="G94" s="239">
        <v>-53.080851583323721</v>
      </c>
      <c r="H94" s="239">
        <v>16.269388109108249</v>
      </c>
      <c r="I94" s="239">
        <v>-21.462316930651212</v>
      </c>
      <c r="J94" s="239">
        <v>22.483418024093325</v>
      </c>
      <c r="K94" s="239">
        <v>-27.903430092796029</v>
      </c>
      <c r="L94" s="239">
        <v>28.553886419044886</v>
      </c>
      <c r="M94" s="239">
        <v>36.76695136831097</v>
      </c>
      <c r="N94" s="239">
        <v>-45.458253040915999</v>
      </c>
      <c r="O94" s="239">
        <v>52.890043743223544</v>
      </c>
      <c r="P94" s="239">
        <v>12.100945137980375</v>
      </c>
      <c r="Q94" s="239">
        <v>-13.508900135247146</v>
      </c>
      <c r="R94" s="239">
        <v>-9.8198578787745134</v>
      </c>
    </row>
    <row r="95" spans="1:21" s="155" customFormat="1" ht="20.100000000000001" customHeight="1" x14ac:dyDescent="0.3">
      <c r="A95" s="270" t="s">
        <v>56</v>
      </c>
      <c r="B95" s="240" t="s">
        <v>440</v>
      </c>
      <c r="C95" s="239">
        <v>6.2914985791151139</v>
      </c>
      <c r="D95" s="239">
        <v>-8.554504879836017</v>
      </c>
      <c r="E95" s="239">
        <v>14.411430607729315</v>
      </c>
      <c r="F95" s="239">
        <v>16.089094287543588</v>
      </c>
      <c r="G95" s="239">
        <v>-4.2781829536955769</v>
      </c>
      <c r="H95" s="239">
        <v>2.5409863628960068</v>
      </c>
      <c r="I95" s="239">
        <v>3.270921452046764</v>
      </c>
      <c r="J95" s="239">
        <v>-0.73463067821968764</v>
      </c>
      <c r="K95" s="239">
        <v>0.56049251568599345</v>
      </c>
      <c r="L95" s="239">
        <v>4.39496850606686</v>
      </c>
      <c r="M95" s="239">
        <v>2.2079660284632894</v>
      </c>
      <c r="N95" s="239">
        <v>-2.5610480842774024</v>
      </c>
      <c r="O95" s="239">
        <v>-15.681110804180221</v>
      </c>
      <c r="P95" s="239">
        <v>18.784162449555836</v>
      </c>
      <c r="Q95" s="239">
        <v>-2.7473505545509767</v>
      </c>
      <c r="R95" s="239">
        <v>-3.997317782885375</v>
      </c>
    </row>
    <row r="96" spans="1:21" s="155" customFormat="1" ht="20.100000000000001" customHeight="1" x14ac:dyDescent="0.3">
      <c r="A96" s="270" t="s">
        <v>58</v>
      </c>
      <c r="B96" s="240" t="s">
        <v>440</v>
      </c>
      <c r="C96" s="239">
        <v>29.058316633531945</v>
      </c>
      <c r="D96" s="239">
        <v>-13.138181978655339</v>
      </c>
      <c r="E96" s="239">
        <v>15.415089346055865</v>
      </c>
      <c r="F96" s="239">
        <v>6.5243985459250808</v>
      </c>
      <c r="G96" s="239">
        <v>15.963497069886429</v>
      </c>
      <c r="H96" s="239">
        <v>2.8416671777081888</v>
      </c>
      <c r="I96" s="239">
        <v>8.0698579182836738</v>
      </c>
      <c r="J96" s="239">
        <v>-9.3248856739995887</v>
      </c>
      <c r="K96" s="239">
        <v>-0.70637787680408337</v>
      </c>
      <c r="L96" s="239">
        <v>5.5984688684546313E-2</v>
      </c>
      <c r="M96" s="239">
        <v>0.85138505267148901</v>
      </c>
      <c r="N96" s="239">
        <v>-0.56359182065519065</v>
      </c>
      <c r="O96" s="239">
        <v>-14.882780000792366</v>
      </c>
      <c r="P96" s="239">
        <v>31.708028970582376</v>
      </c>
      <c r="Q96" s="239">
        <v>1.9513444943209777</v>
      </c>
      <c r="R96" s="239">
        <v>-7.2093313796671765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10.680162104637517</v>
      </c>
      <c r="D97" s="239">
        <v>-0.91313892536861374</v>
      </c>
      <c r="E97" s="239">
        <v>11.824654199636981</v>
      </c>
      <c r="F97" s="239">
        <v>9.5312713641514222</v>
      </c>
      <c r="G97" s="239">
        <v>6.9043468265675472</v>
      </c>
      <c r="H97" s="239">
        <v>4.6727745588889036</v>
      </c>
      <c r="I97" s="239">
        <v>2.003780801854731</v>
      </c>
      <c r="J97" s="239">
        <v>2.8323073507993968</v>
      </c>
      <c r="K97" s="239">
        <v>2.006820324926295</v>
      </c>
      <c r="L97" s="239">
        <v>0.83465853634616849</v>
      </c>
      <c r="M97" s="239">
        <v>2.4726020034704987</v>
      </c>
      <c r="N97" s="239">
        <v>2.2949525829018711</v>
      </c>
      <c r="O97" s="239">
        <v>-13.256290231060945</v>
      </c>
      <c r="P97" s="239">
        <v>17.549882120347576</v>
      </c>
      <c r="Q97" s="239">
        <v>2.8518654382700106</v>
      </c>
      <c r="R97" s="239">
        <v>2.8271265958402836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11.09650114648106</v>
      </c>
      <c r="D98" s="239">
        <v>1.2249349157241767</v>
      </c>
      <c r="E98" s="239">
        <v>10.927148753053828</v>
      </c>
      <c r="F98" s="239">
        <v>13.087589006842563</v>
      </c>
      <c r="G98" s="239">
        <v>8.1097905604466547</v>
      </c>
      <c r="H98" s="239">
        <v>12.410910287839954</v>
      </c>
      <c r="I98" s="239">
        <v>1.9554290697941354</v>
      </c>
      <c r="J98" s="239">
        <v>4.3579790985414064</v>
      </c>
      <c r="K98" s="239">
        <v>4.0581805045388819</v>
      </c>
      <c r="L98" s="239">
        <v>4.1611530195119855</v>
      </c>
      <c r="M98" s="239">
        <v>5.7401869510429009</v>
      </c>
      <c r="N98" s="239">
        <v>2.2829961327865931</v>
      </c>
      <c r="O98" s="239">
        <v>-30.41204645377745</v>
      </c>
      <c r="P98" s="239">
        <v>23.422187804654797</v>
      </c>
      <c r="Q98" s="239">
        <v>8.7705903195921309</v>
      </c>
      <c r="R98" s="239">
        <v>1.1108944190342243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3.1389577521646572</v>
      </c>
      <c r="D99" s="239">
        <v>10.463062393994434</v>
      </c>
      <c r="E99" s="239">
        <v>11.09806344346373</v>
      </c>
      <c r="F99" s="239">
        <v>2.2861138313771363</v>
      </c>
      <c r="G99" s="239">
        <v>6.2545346975569061</v>
      </c>
      <c r="H99" s="239">
        <v>0.97291013372810653</v>
      </c>
      <c r="I99" s="239">
        <v>3.1942739295754592</v>
      </c>
      <c r="J99" s="239">
        <v>3.3952617620987837</v>
      </c>
      <c r="K99" s="239">
        <v>4.3654382724024998</v>
      </c>
      <c r="L99" s="239">
        <v>2.7820346378285734</v>
      </c>
      <c r="M99" s="239">
        <v>6.6254636961896836</v>
      </c>
      <c r="N99" s="239">
        <v>2.7698183833261254</v>
      </c>
      <c r="O99" s="239">
        <v>3.9001492858787401</v>
      </c>
      <c r="P99" s="239">
        <v>5.1159392732403859</v>
      </c>
      <c r="Q99" s="239">
        <v>5.2037076076681927</v>
      </c>
      <c r="R99" s="239">
        <v>0.45119294639337681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7.6319768470921332</v>
      </c>
      <c r="D100" s="239">
        <v>2.0875037558404159</v>
      </c>
      <c r="E100" s="239">
        <v>5.8636726525955538</v>
      </c>
      <c r="F100" s="239">
        <v>6.9651136274191003</v>
      </c>
      <c r="G100" s="239">
        <v>6.1857513032759925</v>
      </c>
      <c r="H100" s="239">
        <v>7.3093306582537849</v>
      </c>
      <c r="I100" s="239">
        <v>4.2692350153604508</v>
      </c>
      <c r="J100" s="239">
        <v>4.3202829727551517</v>
      </c>
      <c r="K100" s="239">
        <v>4.0887551639995365</v>
      </c>
      <c r="L100" s="239">
        <v>3.1401800970118643</v>
      </c>
      <c r="M100" s="239">
        <v>4.0487046695471918</v>
      </c>
      <c r="N100" s="239">
        <v>4.1539741462667479</v>
      </c>
      <c r="O100" s="239">
        <v>-10.786753719350855</v>
      </c>
      <c r="P100" s="239">
        <v>11.075670309772562</v>
      </c>
      <c r="Q100" s="239">
        <v>3.1756086440924349</v>
      </c>
      <c r="R100" s="239">
        <v>-0.21030805877232694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9.2705347799034996</v>
      </c>
      <c r="D102" s="125">
        <v>-2.3143390466231324</v>
      </c>
      <c r="E102" s="125">
        <v>9.8009586190332101</v>
      </c>
      <c r="F102" s="125">
        <v>11.947395351849195</v>
      </c>
      <c r="G102" s="125">
        <v>2.8825192357258942</v>
      </c>
      <c r="H102" s="125">
        <v>6.2319359573500606</v>
      </c>
      <c r="I102" s="125">
        <v>3.2937666461990744</v>
      </c>
      <c r="J102" s="125">
        <v>1.9193355092274658</v>
      </c>
      <c r="K102" s="125">
        <v>2.3841296464574384</v>
      </c>
      <c r="L102" s="125">
        <v>3.4288469953547462</v>
      </c>
      <c r="M102" s="125">
        <v>3.873727121837419</v>
      </c>
      <c r="N102" s="125">
        <v>1.0288218572686247</v>
      </c>
      <c r="O102" s="125">
        <v>-16.085833072476134</v>
      </c>
      <c r="P102" s="125">
        <v>16.874936191501263</v>
      </c>
      <c r="Q102" s="125">
        <v>2.5015379823759787</v>
      </c>
      <c r="R102" s="125">
        <v>-1.0809560292743896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202" t="s">
        <v>31</v>
      </c>
      <c r="B107" s="159"/>
      <c r="C107" s="159"/>
    </row>
    <row r="108" spans="1:18" s="163" customFormat="1" ht="10.65" customHeight="1" x14ac:dyDescent="0.3">
      <c r="A108" s="21" t="s">
        <v>330</v>
      </c>
      <c r="B108" s="159"/>
      <c r="C108" s="159"/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6" orientation="portrait" r:id="rId1"/>
  <headerFooter alignWithMargins="0"/>
  <rowBreaks count="1" manualBreakCount="1">
    <brk id="50" max="14" man="1"/>
  </rowBreaks>
  <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sheetPr codeName="Hoja265">
    <tabColor theme="9" tint="0.39997558519241921"/>
  </sheetPr>
  <dimension ref="A1:T108"/>
  <sheetViews>
    <sheetView workbookViewId="0"/>
    <sheetView workbookViewId="1"/>
  </sheetViews>
  <sheetFormatPr baseColWidth="10" defaultColWidth="11.44140625" defaultRowHeight="10.199999999999999" x14ac:dyDescent="0.3"/>
  <cols>
    <col min="1" max="1" width="34" style="151" customWidth="1"/>
    <col min="2" max="8" width="11.88671875" style="151" customWidth="1"/>
    <col min="9" max="9" width="11.44140625" style="151"/>
    <col min="10" max="10" width="12" style="151" customWidth="1"/>
    <col min="11" max="17" width="11.44140625" style="151"/>
    <col min="18" max="18" width="13" style="151" customWidth="1"/>
    <col min="19" max="16384" width="11.44140625" style="151"/>
  </cols>
  <sheetData>
    <row r="1" spans="1:18" s="149" customFormat="1" ht="18" x14ac:dyDescent="0.3">
      <c r="A1" s="229" t="s">
        <v>564</v>
      </c>
      <c r="B1" s="121"/>
      <c r="C1" s="121"/>
      <c r="D1" s="121"/>
      <c r="E1" s="121"/>
      <c r="F1" s="121"/>
      <c r="G1" s="121"/>
      <c r="H1" s="122">
        <v>272</v>
      </c>
    </row>
    <row r="2" spans="1:18" s="149" customFormat="1" ht="18" x14ac:dyDescent="0.3">
      <c r="A2" s="229" t="s">
        <v>158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160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18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171456</v>
      </c>
      <c r="C9" s="334">
        <v>182806</v>
      </c>
      <c r="D9" s="235">
        <v>221183</v>
      </c>
      <c r="E9" s="235">
        <v>225353</v>
      </c>
      <c r="F9" s="235">
        <v>413691</v>
      </c>
      <c r="G9" s="235">
        <v>197236</v>
      </c>
      <c r="H9" s="235">
        <v>338051</v>
      </c>
      <c r="I9" s="235">
        <v>280994</v>
      </c>
      <c r="J9" s="235">
        <v>436489</v>
      </c>
      <c r="K9" s="235">
        <v>325469</v>
      </c>
      <c r="L9" s="235">
        <v>400094</v>
      </c>
      <c r="M9" s="235">
        <v>602013</v>
      </c>
      <c r="N9" s="235">
        <v>329094</v>
      </c>
      <c r="O9" s="235">
        <v>536062</v>
      </c>
      <c r="P9" s="235">
        <v>690118</v>
      </c>
      <c r="Q9" s="235">
        <v>636354</v>
      </c>
      <c r="R9" s="235">
        <v>416383</v>
      </c>
    </row>
    <row r="10" spans="1:18" s="155" customFormat="1" ht="20.100000000000001" customHeight="1" x14ac:dyDescent="0.3">
      <c r="A10" s="270" t="s">
        <v>56</v>
      </c>
      <c r="B10" s="235">
        <v>4307527</v>
      </c>
      <c r="C10" s="334">
        <v>4712376</v>
      </c>
      <c r="D10" s="235">
        <v>4227201</v>
      </c>
      <c r="E10" s="235">
        <v>5344956</v>
      </c>
      <c r="F10" s="235">
        <v>6282036</v>
      </c>
      <c r="G10" s="235">
        <v>7458479</v>
      </c>
      <c r="H10" s="235">
        <v>6845347</v>
      </c>
      <c r="I10" s="235">
        <v>7214075</v>
      </c>
      <c r="J10" s="235">
        <v>8597451</v>
      </c>
      <c r="K10" s="235">
        <v>8800979</v>
      </c>
      <c r="L10" s="235">
        <v>9746259</v>
      </c>
      <c r="M10" s="235">
        <v>10717556</v>
      </c>
      <c r="N10" s="235">
        <v>11140083</v>
      </c>
      <c r="O10" s="235">
        <v>9316627</v>
      </c>
      <c r="P10" s="235">
        <v>13010223</v>
      </c>
      <c r="Q10" s="235">
        <v>15740568</v>
      </c>
      <c r="R10" s="235">
        <v>19876186</v>
      </c>
    </row>
    <row r="11" spans="1:18" s="155" customFormat="1" ht="20.100000000000001" customHeight="1" x14ac:dyDescent="0.3">
      <c r="A11" s="270" t="s">
        <v>58</v>
      </c>
      <c r="B11" s="235">
        <v>754999</v>
      </c>
      <c r="C11" s="334">
        <v>1004326</v>
      </c>
      <c r="D11" s="235">
        <v>888785</v>
      </c>
      <c r="E11" s="235">
        <v>1049082</v>
      </c>
      <c r="F11" s="235">
        <v>1167589</v>
      </c>
      <c r="G11" s="235">
        <v>1399900</v>
      </c>
      <c r="H11" s="235">
        <v>1469258</v>
      </c>
      <c r="I11" s="235">
        <v>1694060</v>
      </c>
      <c r="J11" s="235">
        <v>1685932</v>
      </c>
      <c r="K11" s="235">
        <v>1738961</v>
      </c>
      <c r="L11" s="235">
        <v>1802131</v>
      </c>
      <c r="M11" s="235">
        <v>1893068</v>
      </c>
      <c r="N11" s="235">
        <v>1912185</v>
      </c>
      <c r="O11" s="235">
        <v>1789787</v>
      </c>
      <c r="P11" s="235">
        <v>2463081</v>
      </c>
      <c r="Q11" s="235">
        <v>2634554</v>
      </c>
      <c r="R11" s="235">
        <v>2663097</v>
      </c>
    </row>
    <row r="12" spans="1:18" s="155" customFormat="1" ht="20.100000000000001" customHeight="1" x14ac:dyDescent="0.3">
      <c r="A12" s="270" t="s">
        <v>59</v>
      </c>
      <c r="B12" s="235">
        <v>1204654</v>
      </c>
      <c r="C12" s="334">
        <v>1430761</v>
      </c>
      <c r="D12" s="235">
        <v>1461186</v>
      </c>
      <c r="E12" s="235">
        <v>1660580</v>
      </c>
      <c r="F12" s="235">
        <v>1921292</v>
      </c>
      <c r="G12" s="235">
        <v>2056049</v>
      </c>
      <c r="H12" s="235">
        <v>2160006</v>
      </c>
      <c r="I12" s="235">
        <v>2214067</v>
      </c>
      <c r="J12" s="235">
        <v>2340034</v>
      </c>
      <c r="K12" s="235">
        <v>2455078</v>
      </c>
      <c r="L12" s="235">
        <v>2593973</v>
      </c>
      <c r="M12" s="235">
        <v>2711679</v>
      </c>
      <c r="N12" s="235">
        <v>2809772</v>
      </c>
      <c r="O12" s="235">
        <v>2686787</v>
      </c>
      <c r="P12" s="235">
        <v>3397801</v>
      </c>
      <c r="Q12" s="235">
        <v>3764569</v>
      </c>
      <c r="R12" s="235">
        <v>4209222</v>
      </c>
    </row>
    <row r="13" spans="1:18" s="155" customFormat="1" ht="20.100000000000001" customHeight="1" x14ac:dyDescent="0.3">
      <c r="A13" s="270" t="s">
        <v>334</v>
      </c>
      <c r="B13" s="235">
        <v>2312729</v>
      </c>
      <c r="C13" s="334">
        <v>2768033</v>
      </c>
      <c r="D13" s="235">
        <v>3310802</v>
      </c>
      <c r="E13" s="235">
        <v>3625234</v>
      </c>
      <c r="F13" s="235">
        <v>3777776</v>
      </c>
      <c r="G13" s="235">
        <v>4179522</v>
      </c>
      <c r="H13" s="235">
        <v>5042019</v>
      </c>
      <c r="I13" s="235">
        <v>5489041</v>
      </c>
      <c r="J13" s="235">
        <v>6572861</v>
      </c>
      <c r="K13" s="235">
        <v>7330747</v>
      </c>
      <c r="L13" s="235">
        <v>7493697</v>
      </c>
      <c r="M13" s="235">
        <v>7545652</v>
      </c>
      <c r="N13" s="235">
        <v>8107703</v>
      </c>
      <c r="O13" s="235">
        <v>6841309</v>
      </c>
      <c r="P13" s="235">
        <v>7354744</v>
      </c>
      <c r="Q13" s="235">
        <v>7367408</v>
      </c>
      <c r="R13" s="235">
        <v>8047991</v>
      </c>
    </row>
    <row r="14" spans="1:18" s="155" customFormat="1" ht="20.100000000000001" customHeight="1" x14ac:dyDescent="0.3">
      <c r="A14" s="270" t="s">
        <v>335</v>
      </c>
      <c r="B14" s="235">
        <v>386434</v>
      </c>
      <c r="C14" s="334">
        <v>409515</v>
      </c>
      <c r="D14" s="235">
        <v>463568</v>
      </c>
      <c r="E14" s="235">
        <v>520675</v>
      </c>
      <c r="F14" s="235">
        <v>552596</v>
      </c>
      <c r="G14" s="235">
        <v>603468</v>
      </c>
      <c r="H14" s="235">
        <v>648124</v>
      </c>
      <c r="I14" s="235">
        <v>735730</v>
      </c>
      <c r="J14" s="235">
        <v>792122</v>
      </c>
      <c r="K14" s="235">
        <v>847142</v>
      </c>
      <c r="L14" s="235">
        <v>872600</v>
      </c>
      <c r="M14" s="235">
        <v>930452</v>
      </c>
      <c r="N14" s="235">
        <v>958995</v>
      </c>
      <c r="O14" s="235">
        <v>1009981</v>
      </c>
      <c r="P14" s="235">
        <v>1061000</v>
      </c>
      <c r="Q14" s="235">
        <v>1142120</v>
      </c>
      <c r="R14" s="235">
        <v>1149759</v>
      </c>
    </row>
    <row r="15" spans="1:18" s="155" customFormat="1" ht="20.100000000000001" customHeight="1" x14ac:dyDescent="0.3">
      <c r="A15" s="270" t="s">
        <v>336</v>
      </c>
      <c r="B15" s="235">
        <v>4248624</v>
      </c>
      <c r="C15" s="334">
        <v>4664554</v>
      </c>
      <c r="D15" s="235">
        <v>4928883</v>
      </c>
      <c r="E15" s="235">
        <v>5282026</v>
      </c>
      <c r="F15" s="235">
        <v>5729366</v>
      </c>
      <c r="G15" s="235">
        <v>6271732</v>
      </c>
      <c r="H15" s="235">
        <v>7047152</v>
      </c>
      <c r="I15" s="235">
        <v>7614191</v>
      </c>
      <c r="J15" s="235">
        <v>8181232</v>
      </c>
      <c r="K15" s="235">
        <v>8916742</v>
      </c>
      <c r="L15" s="235">
        <v>9453882</v>
      </c>
      <c r="M15" s="235">
        <v>10048322</v>
      </c>
      <c r="N15" s="235">
        <v>10684210</v>
      </c>
      <c r="O15" s="235">
        <v>9525513</v>
      </c>
      <c r="P15" s="235">
        <v>10713842</v>
      </c>
      <c r="Q15" s="235">
        <v>11727715</v>
      </c>
      <c r="R15" s="235">
        <v>12844566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13386423</v>
      </c>
      <c r="C17" s="148">
        <v>15172371</v>
      </c>
      <c r="D17" s="148">
        <v>15501608</v>
      </c>
      <c r="E17" s="148">
        <v>17707906</v>
      </c>
      <c r="F17" s="148">
        <v>19844346</v>
      </c>
      <c r="G17" s="148">
        <v>22166386</v>
      </c>
      <c r="H17" s="148">
        <v>23549957</v>
      </c>
      <c r="I17" s="148">
        <v>25242158</v>
      </c>
      <c r="J17" s="148">
        <v>28606121</v>
      </c>
      <c r="K17" s="148">
        <v>30415118</v>
      </c>
      <c r="L17" s="148">
        <v>32362636</v>
      </c>
      <c r="M17" s="148">
        <v>34448742</v>
      </c>
      <c r="N17" s="148">
        <v>35942042</v>
      </c>
      <c r="O17" s="148">
        <v>31706066</v>
      </c>
      <c r="P17" s="148">
        <v>38690809</v>
      </c>
      <c r="Q17" s="148">
        <v>43013288</v>
      </c>
      <c r="R17" s="148">
        <v>49207204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</row>
    <row r="23" spans="1:18" s="163" customFormat="1" ht="10.65" customHeight="1" x14ac:dyDescent="0.3">
      <c r="A23" s="21" t="s">
        <v>330</v>
      </c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565</v>
      </c>
      <c r="B26" s="121"/>
      <c r="C26" s="121"/>
      <c r="D26" s="121"/>
      <c r="E26" s="121"/>
      <c r="F26" s="121"/>
      <c r="G26" s="121"/>
      <c r="H26" s="122"/>
    </row>
    <row r="27" spans="1:18" s="149" customFormat="1" ht="18" x14ac:dyDescent="0.3">
      <c r="A27" s="229" t="s">
        <v>158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160</v>
      </c>
    </row>
    <row r="30" spans="1:18" s="149" customFormat="1" ht="13.8" x14ac:dyDescent="0.3">
      <c r="A30" s="232" t="s">
        <v>36</v>
      </c>
    </row>
    <row r="32" spans="1:18" ht="24.9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1.2808201264818839</v>
      </c>
      <c r="C34" s="239">
        <v>1.2048611255287656</v>
      </c>
      <c r="D34" s="239">
        <v>1.4268390737270611</v>
      </c>
      <c r="E34" s="239">
        <v>1.272612357440795</v>
      </c>
      <c r="F34" s="239">
        <v>2.084679434635941</v>
      </c>
      <c r="G34" s="239">
        <v>0.88979773247655247</v>
      </c>
      <c r="H34" s="239">
        <v>1.4354633428842354</v>
      </c>
      <c r="I34" s="239">
        <v>1.113193253920683</v>
      </c>
      <c r="J34" s="239">
        <v>1.525858748902027</v>
      </c>
      <c r="K34" s="239">
        <v>1.0700895521759937</v>
      </c>
      <c r="L34" s="239">
        <v>1.2362837192866489</v>
      </c>
      <c r="M34" s="239">
        <v>1.747561638099876</v>
      </c>
      <c r="N34" s="239">
        <v>0.91562410393933658</v>
      </c>
      <c r="O34" s="239">
        <v>1.690723787681512</v>
      </c>
      <c r="P34" s="239">
        <v>1.7836742571084518</v>
      </c>
      <c r="Q34" s="239">
        <v>1.4794358431747883</v>
      </c>
      <c r="R34" s="239">
        <v>0.84618301011372232</v>
      </c>
    </row>
    <row r="35" spans="1:18" s="155" customFormat="1" ht="20.100000000000001" customHeight="1" x14ac:dyDescent="0.3">
      <c r="A35" s="270" t="s">
        <v>56</v>
      </c>
      <c r="B35" s="239">
        <v>32.178327249930774</v>
      </c>
      <c r="C35" s="239">
        <v>31.058929418480474</v>
      </c>
      <c r="D35" s="239">
        <v>27.269435532107376</v>
      </c>
      <c r="E35" s="239">
        <v>30.184009334587614</v>
      </c>
      <c r="F35" s="239">
        <v>31.656553458602264</v>
      </c>
      <c r="G35" s="239">
        <v>33.647699719746825</v>
      </c>
      <c r="H35" s="239">
        <v>29.067343944619516</v>
      </c>
      <c r="I35" s="239">
        <v>28.579470107112076</v>
      </c>
      <c r="J35" s="239">
        <v>30.054585170775166</v>
      </c>
      <c r="K35" s="239">
        <v>28.936198767994259</v>
      </c>
      <c r="L35" s="239">
        <v>30.115776106742352</v>
      </c>
      <c r="M35" s="239">
        <v>31.111603436781522</v>
      </c>
      <c r="N35" s="239">
        <v>30.994574543093574</v>
      </c>
      <c r="O35" s="239">
        <v>29.384367647503161</v>
      </c>
      <c r="P35" s="239">
        <v>33.626133276251728</v>
      </c>
      <c r="Q35" s="239">
        <v>36.594663490965864</v>
      </c>
      <c r="R35" s="239">
        <v>40.3928376015837</v>
      </c>
    </row>
    <row r="36" spans="1:18" s="155" customFormat="1" ht="20.100000000000001" customHeight="1" x14ac:dyDescent="0.3">
      <c r="A36" s="270" t="s">
        <v>58</v>
      </c>
      <c r="B36" s="239">
        <v>5.6400354299277708</v>
      </c>
      <c r="C36" s="239">
        <v>6.6194400334660939</v>
      </c>
      <c r="D36" s="239">
        <v>5.7335019696021217</v>
      </c>
      <c r="E36" s="239">
        <v>5.9243707302263751</v>
      </c>
      <c r="F36" s="239">
        <v>5.8837363549295096</v>
      </c>
      <c r="G36" s="239">
        <v>6.3154183095070167</v>
      </c>
      <c r="H36" s="239">
        <v>6.2388988650807304</v>
      </c>
      <c r="I36" s="239">
        <v>6.7112328510105987</v>
      </c>
      <c r="J36" s="239">
        <v>5.8936057775886495</v>
      </c>
      <c r="K36" s="239">
        <v>5.7174231577862038</v>
      </c>
      <c r="L36" s="239">
        <v>5.5685544280138366</v>
      </c>
      <c r="M36" s="239">
        <v>5.4953182325206535</v>
      </c>
      <c r="N36" s="239">
        <v>5.3201902106730605</v>
      </c>
      <c r="O36" s="239">
        <v>5.6449355779427188</v>
      </c>
      <c r="P36" s="239">
        <v>6.3660622862654543</v>
      </c>
      <c r="Q36" s="239">
        <v>6.1249770071053398</v>
      </c>
      <c r="R36" s="239">
        <v>5.4120063395595492</v>
      </c>
    </row>
    <row r="37" spans="1:18" s="155" customFormat="1" ht="20.100000000000001" customHeight="1" x14ac:dyDescent="0.3">
      <c r="A37" s="270" t="s">
        <v>59</v>
      </c>
      <c r="B37" s="239">
        <v>8.9990731654004961</v>
      </c>
      <c r="C37" s="239">
        <v>9.430042278823791</v>
      </c>
      <c r="D37" s="239">
        <v>9.4260285771643826</v>
      </c>
      <c r="E37" s="239">
        <v>9.3776192396774629</v>
      </c>
      <c r="F37" s="239">
        <v>9.681810627571199</v>
      </c>
      <c r="G37" s="239">
        <v>9.2755264660644272</v>
      </c>
      <c r="H37" s="239">
        <v>9.1720167472068006</v>
      </c>
      <c r="I37" s="239">
        <v>8.7713063201648609</v>
      </c>
      <c r="J37" s="239">
        <v>8.180186331449832</v>
      </c>
      <c r="K37" s="239">
        <v>8.0719002964249551</v>
      </c>
      <c r="L37" s="239">
        <v>8.0153328671990742</v>
      </c>
      <c r="M37" s="239">
        <v>7.8716343255727601</v>
      </c>
      <c r="N37" s="239">
        <v>7.8175079757571933</v>
      </c>
      <c r="O37" s="239">
        <v>8.4740472059826022</v>
      </c>
      <c r="P37" s="239">
        <v>8.7819331976232391</v>
      </c>
      <c r="Q37" s="239">
        <v>8.7521070232994056</v>
      </c>
      <c r="R37" s="239">
        <v>8.5540767567285467</v>
      </c>
    </row>
    <row r="38" spans="1:18" s="155" customFormat="1" ht="20.100000000000001" customHeight="1" x14ac:dyDescent="0.3">
      <c r="A38" s="270" t="s">
        <v>334</v>
      </c>
      <c r="B38" s="239">
        <v>17.276676525162845</v>
      </c>
      <c r="C38" s="239">
        <v>18.243905319742048</v>
      </c>
      <c r="D38" s="239">
        <v>21.357797204006189</v>
      </c>
      <c r="E38" s="239">
        <v>20.47240368228745</v>
      </c>
      <c r="F38" s="239">
        <v>19.037039567844666</v>
      </c>
      <c r="G38" s="239">
        <v>18.855225204505597</v>
      </c>
      <c r="H38" s="239">
        <v>21.409886226119223</v>
      </c>
      <c r="I38" s="239">
        <v>21.745529839405968</v>
      </c>
      <c r="J38" s="239">
        <v>22.977113884122915</v>
      </c>
      <c r="K38" s="239">
        <v>24.102313198324595</v>
      </c>
      <c r="L38" s="239">
        <v>23.155397477510796</v>
      </c>
      <c r="M38" s="239">
        <v>21.903998700446014</v>
      </c>
      <c r="N38" s="239">
        <v>22.557713888376181</v>
      </c>
      <c r="O38" s="239">
        <v>21.577287450294211</v>
      </c>
      <c r="P38" s="239">
        <v>19.009020979633689</v>
      </c>
      <c r="Q38" s="239">
        <v>17.128213960299895</v>
      </c>
      <c r="R38" s="239">
        <v>16.355310494780397</v>
      </c>
    </row>
    <row r="39" spans="1:18" s="155" customFormat="1" ht="20.100000000000001" customHeight="1" x14ac:dyDescent="0.3">
      <c r="A39" s="270" t="s">
        <v>335</v>
      </c>
      <c r="B39" s="239">
        <v>2.8867607127012196</v>
      </c>
      <c r="C39" s="239">
        <v>2.6990837490066646</v>
      </c>
      <c r="D39" s="239">
        <v>2.9904510551421506</v>
      </c>
      <c r="E39" s="239">
        <v>2.9403533088553777</v>
      </c>
      <c r="F39" s="239">
        <v>2.784652111992</v>
      </c>
      <c r="G39" s="239">
        <v>2.7224465007511824</v>
      </c>
      <c r="H39" s="239">
        <v>2.7521239210755244</v>
      </c>
      <c r="I39" s="239">
        <v>2.9146874050942873</v>
      </c>
      <c r="J39" s="239">
        <v>2.7690647047182662</v>
      </c>
      <c r="K39" s="239">
        <v>2.7852661955807636</v>
      </c>
      <c r="L39" s="239">
        <v>2.6963192985886564</v>
      </c>
      <c r="M39" s="239">
        <v>2.7009752634798678</v>
      </c>
      <c r="N39" s="239">
        <v>2.6681706064446757</v>
      </c>
      <c r="O39" s="239">
        <v>3.1854503803783163</v>
      </c>
      <c r="P39" s="239">
        <v>2.7422533346356239</v>
      </c>
      <c r="Q39" s="239">
        <v>2.6552724823082579</v>
      </c>
      <c r="R39" s="239">
        <v>2.3365664100728014</v>
      </c>
    </row>
    <row r="40" spans="1:18" s="155" customFormat="1" ht="20.100000000000001" customHeight="1" x14ac:dyDescent="0.3">
      <c r="A40" s="270" t="s">
        <v>336</v>
      </c>
      <c r="B40" s="239">
        <v>31.738306790395015</v>
      </c>
      <c r="C40" s="239">
        <v>30.743738074952159</v>
      </c>
      <c r="D40" s="239">
        <v>31.795946588250718</v>
      </c>
      <c r="E40" s="239">
        <v>29.828631346924929</v>
      </c>
      <c r="F40" s="239">
        <v>28.87152844442442</v>
      </c>
      <c r="G40" s="239">
        <v>28.293886066948399</v>
      </c>
      <c r="H40" s="239">
        <v>29.924266953013966</v>
      </c>
      <c r="I40" s="239">
        <v>30.164580223291527</v>
      </c>
      <c r="J40" s="239">
        <v>28.599585382443149</v>
      </c>
      <c r="K40" s="239">
        <v>29.316808831713232</v>
      </c>
      <c r="L40" s="239">
        <v>29.212336102658632</v>
      </c>
      <c r="M40" s="239">
        <v>29.168908403099309</v>
      </c>
      <c r="N40" s="239">
        <v>29.72621867171598</v>
      </c>
      <c r="O40" s="239">
        <v>30.043187950217476</v>
      </c>
      <c r="P40" s="239">
        <v>27.690922668481811</v>
      </c>
      <c r="Q40" s="239">
        <v>27.265330192846456</v>
      </c>
      <c r="R40" s="239">
        <v>26.103019387161279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</v>
      </c>
      <c r="C42" s="125">
        <v>99.999999999999986</v>
      </c>
      <c r="D42" s="125">
        <v>100</v>
      </c>
      <c r="E42" s="125">
        <v>100</v>
      </c>
      <c r="F42" s="125">
        <v>100</v>
      </c>
      <c r="G42" s="125">
        <v>100</v>
      </c>
      <c r="H42" s="125">
        <v>100</v>
      </c>
      <c r="I42" s="125">
        <v>99.999999999999986</v>
      </c>
      <c r="J42" s="125">
        <v>100</v>
      </c>
      <c r="K42" s="125">
        <v>100</v>
      </c>
      <c r="L42" s="125">
        <v>100</v>
      </c>
      <c r="M42" s="125">
        <v>99.999999999999986</v>
      </c>
      <c r="N42" s="125">
        <v>100</v>
      </c>
      <c r="O42" s="125">
        <v>99.999999999999986</v>
      </c>
      <c r="P42" s="125">
        <v>100</v>
      </c>
      <c r="Q42" s="125">
        <v>100.00000000000003</v>
      </c>
      <c r="R42" s="125">
        <v>100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</row>
    <row r="49" spans="1:12" s="163" customFormat="1" ht="10.65" customHeight="1" x14ac:dyDescent="0.3">
      <c r="A49" s="21" t="s">
        <v>330</v>
      </c>
    </row>
    <row r="50" spans="1:12" ht="6.15" customHeight="1" x14ac:dyDescent="0.3"/>
    <row r="51" spans="1:12" ht="11.25" hidden="1" customHeight="1" x14ac:dyDescent="0.3"/>
    <row r="52" spans="1:12" hidden="1" x14ac:dyDescent="0.3"/>
    <row r="53" spans="1:12" s="194" customFormat="1" hidden="1" x14ac:dyDescent="0.3">
      <c r="B53" s="194">
        <v>5.6865134081854585</v>
      </c>
      <c r="E53" s="194" t="s">
        <v>56</v>
      </c>
      <c r="F53" s="194">
        <v>17.73239409935405</v>
      </c>
      <c r="G53" s="194">
        <v>16.712287160130721</v>
      </c>
      <c r="J53" s="194" t="s">
        <v>56</v>
      </c>
      <c r="K53" s="194">
        <v>17.73239409935405</v>
      </c>
      <c r="L53" s="194">
        <v>16.633075756531106</v>
      </c>
    </row>
    <row r="54" spans="1:12" s="195" customFormat="1" ht="15.6" x14ac:dyDescent="0.3">
      <c r="A54" s="342"/>
      <c r="B54" s="342"/>
      <c r="C54" s="342"/>
      <c r="D54" s="342"/>
      <c r="E54" s="342"/>
      <c r="F54" s="342"/>
      <c r="G54" s="342"/>
      <c r="H54" s="342"/>
      <c r="I54" s="342"/>
      <c r="J54" s="342"/>
    </row>
    <row r="55" spans="1:12" s="195" customFormat="1" ht="15.6" x14ac:dyDescent="0.3">
      <c r="A55" s="345"/>
      <c r="B55" s="345"/>
      <c r="C55" s="345"/>
      <c r="D55" s="345"/>
      <c r="E55" s="345"/>
      <c r="F55" s="345"/>
      <c r="G55" s="345"/>
      <c r="H55" s="345"/>
      <c r="I55" s="345"/>
      <c r="J55" s="345"/>
    </row>
    <row r="56" spans="1:12" s="195" customFormat="1" ht="15.6" x14ac:dyDescent="0.3">
      <c r="A56" s="342"/>
      <c r="B56" s="342"/>
      <c r="C56" s="342"/>
      <c r="D56" s="342"/>
      <c r="E56" s="342"/>
      <c r="F56" s="342"/>
      <c r="G56" s="342"/>
      <c r="H56" s="342"/>
      <c r="I56" s="342"/>
      <c r="J56" s="342"/>
    </row>
    <row r="57" spans="1:12" ht="13.8" x14ac:dyDescent="0.3">
      <c r="A57" s="149"/>
      <c r="B57" s="149"/>
      <c r="C57" s="149"/>
      <c r="D57" s="149"/>
      <c r="E57" s="149"/>
      <c r="F57" s="149"/>
      <c r="G57" s="149"/>
      <c r="H57" s="149"/>
    </row>
    <row r="67" spans="3:20" x14ac:dyDescent="0.3">
      <c r="C67" s="196"/>
      <c r="D67" s="196"/>
      <c r="E67" s="196"/>
      <c r="F67" s="196"/>
      <c r="G67" s="196"/>
      <c r="H67" s="196"/>
      <c r="I67" s="196"/>
      <c r="J67" s="196"/>
      <c r="K67" s="196"/>
      <c r="L67" s="196"/>
    </row>
    <row r="68" spans="3:20" x14ac:dyDescent="0.3">
      <c r="C68" s="196"/>
      <c r="D68" s="196"/>
      <c r="E68" s="196"/>
      <c r="F68" s="196"/>
      <c r="G68" s="196"/>
      <c r="H68" s="196"/>
      <c r="I68" s="196"/>
      <c r="J68" s="196"/>
      <c r="K68" s="196"/>
      <c r="L68" s="196"/>
    </row>
    <row r="69" spans="3:20" x14ac:dyDescent="0.3">
      <c r="C69" s="196"/>
      <c r="D69" s="196"/>
      <c r="E69" s="196"/>
      <c r="F69" s="196"/>
      <c r="G69" s="196"/>
      <c r="H69" s="196"/>
      <c r="I69" s="196"/>
      <c r="J69" s="196"/>
      <c r="K69" s="196"/>
      <c r="L69" s="196"/>
    </row>
    <row r="70" spans="3:20" x14ac:dyDescent="0.3">
      <c r="C70" s="196"/>
      <c r="D70" s="196"/>
      <c r="E70" s="196"/>
      <c r="F70" s="196"/>
      <c r="G70" s="196"/>
      <c r="H70" s="196"/>
      <c r="I70" s="196"/>
      <c r="J70" s="196"/>
      <c r="K70" s="196"/>
      <c r="L70" s="196"/>
    </row>
    <row r="71" spans="3:20" x14ac:dyDescent="0.3">
      <c r="C71" s="196"/>
      <c r="D71" s="196"/>
      <c r="E71" s="196"/>
      <c r="F71" s="196"/>
      <c r="G71" s="196"/>
      <c r="H71" s="196"/>
      <c r="I71" s="196"/>
      <c r="J71" s="196"/>
      <c r="K71" s="196"/>
      <c r="L71" s="196"/>
    </row>
    <row r="72" spans="3:20" x14ac:dyDescent="0.3">
      <c r="C72" s="196"/>
      <c r="D72" s="196"/>
      <c r="E72" s="196"/>
      <c r="F72" s="196"/>
      <c r="G72" s="196"/>
      <c r="H72" s="196"/>
      <c r="I72" s="196"/>
      <c r="J72" s="196"/>
      <c r="K72" s="196"/>
      <c r="L72" s="196"/>
    </row>
    <row r="73" spans="3:20" x14ac:dyDescent="0.3">
      <c r="C73" s="196"/>
      <c r="D73" s="196"/>
      <c r="E73" s="196"/>
      <c r="F73" s="196"/>
      <c r="G73" s="196"/>
      <c r="H73" s="196"/>
      <c r="I73" s="196"/>
      <c r="J73" s="196"/>
      <c r="K73" s="196"/>
      <c r="L73" s="196"/>
    </row>
    <row r="74" spans="3:20" x14ac:dyDescent="0.3">
      <c r="C74" s="196"/>
      <c r="D74" s="196"/>
      <c r="E74" s="196"/>
      <c r="F74" s="196"/>
      <c r="G74" s="196"/>
      <c r="H74" s="196"/>
      <c r="I74" s="196"/>
      <c r="J74" s="196"/>
      <c r="K74" s="196"/>
      <c r="L74" s="196"/>
    </row>
    <row r="75" spans="3:20" x14ac:dyDescent="0.3">
      <c r="C75" s="196"/>
      <c r="D75" s="196"/>
      <c r="E75" s="196"/>
      <c r="F75" s="196"/>
      <c r="G75" s="196"/>
      <c r="H75" s="196"/>
      <c r="I75" s="196"/>
      <c r="J75" s="196"/>
      <c r="K75" s="196"/>
      <c r="L75" s="196"/>
    </row>
    <row r="76" spans="3:20" x14ac:dyDescent="0.3">
      <c r="C76" s="196"/>
      <c r="D76" s="196"/>
      <c r="E76" s="196"/>
      <c r="F76" s="196"/>
      <c r="G76" s="196"/>
      <c r="H76" s="196"/>
      <c r="I76" s="196"/>
      <c r="J76" s="196"/>
      <c r="K76" s="196"/>
      <c r="L76" s="196"/>
    </row>
    <row r="77" spans="3:20" x14ac:dyDescent="0.3"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4"/>
      <c r="N77" s="194"/>
      <c r="O77" s="194"/>
      <c r="P77" s="194"/>
      <c r="Q77" s="194"/>
      <c r="R77" s="194"/>
      <c r="S77" s="194"/>
      <c r="T77" s="194"/>
    </row>
    <row r="78" spans="3:20" x14ac:dyDescent="0.3">
      <c r="C78" s="196"/>
      <c r="D78" s="196"/>
      <c r="E78" s="194"/>
      <c r="F78" s="194"/>
      <c r="G78" s="194"/>
      <c r="H78" s="196"/>
      <c r="I78" s="196"/>
      <c r="J78" s="196"/>
      <c r="K78" s="196"/>
      <c r="L78" s="196"/>
      <c r="M78" s="194"/>
      <c r="N78" s="194"/>
      <c r="O78" s="194"/>
      <c r="P78" s="194"/>
      <c r="Q78" s="194"/>
      <c r="R78" s="194"/>
      <c r="S78" s="194"/>
      <c r="T78" s="194"/>
    </row>
    <row r="79" spans="3:20" x14ac:dyDescent="0.3">
      <c r="C79" s="196"/>
      <c r="D79" s="196"/>
      <c r="E79" s="194"/>
      <c r="F79" s="214"/>
      <c r="G79" s="214"/>
      <c r="H79" s="196"/>
      <c r="I79" s="196"/>
      <c r="J79" s="196"/>
      <c r="K79" s="196"/>
      <c r="L79" s="196"/>
      <c r="M79" s="194"/>
      <c r="N79" s="194"/>
      <c r="O79" s="194"/>
      <c r="P79" s="194"/>
      <c r="Q79" s="194"/>
      <c r="R79" s="194"/>
      <c r="S79" s="194"/>
      <c r="T79" s="194"/>
    </row>
    <row r="80" spans="3:20" x14ac:dyDescent="0.3">
      <c r="C80" s="196"/>
      <c r="D80" s="196"/>
      <c r="E80" s="194"/>
      <c r="F80" s="215"/>
      <c r="G80" s="215"/>
      <c r="H80" s="196"/>
      <c r="I80" s="196"/>
      <c r="J80" s="196"/>
      <c r="K80" s="196"/>
      <c r="L80" s="196"/>
      <c r="M80" s="194"/>
      <c r="N80" s="194"/>
      <c r="O80" s="194"/>
      <c r="P80" s="194"/>
      <c r="Q80" s="194"/>
      <c r="R80" s="194"/>
      <c r="S80" s="194"/>
      <c r="T80" s="194"/>
    </row>
    <row r="81" spans="1:20" x14ac:dyDescent="0.3">
      <c r="C81" s="196"/>
      <c r="D81" s="196"/>
      <c r="E81" s="194"/>
      <c r="F81" s="215"/>
      <c r="G81" s="215"/>
      <c r="H81" s="196"/>
      <c r="I81" s="196"/>
      <c r="J81" s="196"/>
      <c r="K81" s="196"/>
      <c r="L81" s="196"/>
      <c r="M81" s="194"/>
      <c r="N81" s="194"/>
      <c r="O81" s="194"/>
      <c r="P81" s="194"/>
      <c r="Q81" s="194"/>
      <c r="R81" s="194"/>
      <c r="S81" s="194"/>
      <c r="T81" s="194"/>
    </row>
    <row r="82" spans="1:20" x14ac:dyDescent="0.3">
      <c r="C82" s="196"/>
      <c r="D82" s="196"/>
      <c r="E82" s="194"/>
      <c r="F82" s="215"/>
      <c r="G82" s="215"/>
      <c r="H82" s="196"/>
      <c r="I82" s="196"/>
      <c r="J82" s="196"/>
      <c r="K82" s="196"/>
      <c r="L82" s="196"/>
      <c r="M82" s="194"/>
      <c r="N82" s="194"/>
      <c r="O82" s="194"/>
      <c r="P82" s="194"/>
      <c r="Q82" s="194"/>
      <c r="R82" s="194"/>
      <c r="S82" s="194"/>
      <c r="T82" s="194"/>
    </row>
    <row r="83" spans="1:20" x14ac:dyDescent="0.3">
      <c r="C83" s="196"/>
      <c r="D83" s="196"/>
      <c r="E83" s="194"/>
      <c r="F83" s="215"/>
      <c r="G83" s="215"/>
      <c r="H83" s="196"/>
      <c r="I83" s="196"/>
      <c r="J83" s="196"/>
      <c r="K83" s="196"/>
      <c r="L83" s="196"/>
      <c r="M83" s="194"/>
      <c r="N83" s="194"/>
      <c r="O83" s="194"/>
      <c r="P83" s="194"/>
      <c r="Q83" s="194"/>
      <c r="R83" s="194"/>
      <c r="S83" s="194"/>
      <c r="T83" s="194"/>
    </row>
    <row r="84" spans="1:20" s="149" customFormat="1" ht="13.8" x14ac:dyDescent="0.3">
      <c r="A84" s="118"/>
      <c r="B84" s="199"/>
      <c r="C84" s="198"/>
      <c r="D84" s="196"/>
      <c r="E84" s="194"/>
      <c r="F84" s="215"/>
      <c r="G84" s="215"/>
      <c r="H84" s="198"/>
      <c r="I84" s="198"/>
      <c r="J84" s="198"/>
      <c r="K84" s="198"/>
      <c r="L84" s="198"/>
      <c r="M84" s="199"/>
      <c r="N84" s="199"/>
      <c r="O84" s="199"/>
      <c r="P84" s="199"/>
      <c r="Q84" s="199"/>
      <c r="R84" s="199"/>
      <c r="S84" s="199"/>
      <c r="T84" s="199"/>
    </row>
    <row r="85" spans="1:20" s="149" customFormat="1" ht="13.8" x14ac:dyDescent="0.3">
      <c r="A85" s="118"/>
      <c r="B85" s="199"/>
      <c r="C85" s="198"/>
      <c r="D85" s="196"/>
      <c r="E85" s="194"/>
      <c r="F85" s="215"/>
      <c r="G85" s="215"/>
      <c r="H85" s="198"/>
      <c r="I85" s="198"/>
      <c r="J85" s="198"/>
      <c r="K85" s="198"/>
      <c r="L85" s="198"/>
      <c r="M85" s="199"/>
      <c r="N85" s="199"/>
      <c r="O85" s="199"/>
      <c r="P85" s="199"/>
      <c r="Q85" s="199"/>
      <c r="R85" s="199"/>
      <c r="S85" s="199"/>
      <c r="T85" s="199"/>
    </row>
    <row r="86" spans="1:20" s="149" customFormat="1" ht="18" x14ac:dyDescent="0.3">
      <c r="A86" s="229" t="s">
        <v>566</v>
      </c>
      <c r="B86" s="120">
        <v>100</v>
      </c>
      <c r="C86" s="200"/>
      <c r="D86" s="198"/>
      <c r="E86" s="194" t="s">
        <v>114</v>
      </c>
      <c r="F86" s="215">
        <v>28.599585382443149</v>
      </c>
      <c r="G86" s="215">
        <v>29.316808831713232</v>
      </c>
      <c r="H86" s="201"/>
      <c r="I86" s="198"/>
      <c r="J86" s="198"/>
      <c r="K86" s="198"/>
      <c r="L86" s="198"/>
      <c r="M86" s="199"/>
      <c r="N86" s="199"/>
      <c r="O86" s="199"/>
      <c r="P86" s="199"/>
      <c r="Q86" s="199"/>
      <c r="R86" s="199"/>
      <c r="S86" s="199"/>
      <c r="T86" s="199"/>
    </row>
    <row r="87" spans="1:20" s="149" customFormat="1" ht="18" x14ac:dyDescent="0.3">
      <c r="A87" s="229" t="s">
        <v>158</v>
      </c>
      <c r="C87" s="198"/>
      <c r="D87" s="198"/>
      <c r="E87" s="194" t="s">
        <v>123</v>
      </c>
      <c r="F87" s="215">
        <v>57.916394214156384</v>
      </c>
      <c r="G87" s="215">
        <v>29.316808831713232</v>
      </c>
      <c r="H87" s="198"/>
      <c r="I87" s="198"/>
      <c r="J87" s="198"/>
      <c r="K87" s="198"/>
      <c r="L87" s="198"/>
      <c r="M87" s="199"/>
      <c r="N87" s="199"/>
      <c r="O87" s="199"/>
      <c r="P87" s="199"/>
      <c r="Q87" s="199"/>
      <c r="R87" s="199"/>
      <c r="S87" s="199"/>
      <c r="T87" s="199"/>
    </row>
    <row r="88" spans="1:20" s="149" customFormat="1" ht="18" x14ac:dyDescent="0.3">
      <c r="A88" s="230" t="s">
        <v>76</v>
      </c>
      <c r="C88" s="198"/>
      <c r="D88" s="198"/>
      <c r="E88" s="199"/>
      <c r="F88" s="199"/>
      <c r="G88" s="199"/>
      <c r="H88" s="198"/>
      <c r="I88" s="198"/>
      <c r="J88" s="198"/>
      <c r="K88" s="198"/>
      <c r="L88" s="198"/>
      <c r="M88" s="199"/>
      <c r="N88" s="199"/>
      <c r="O88" s="199"/>
      <c r="P88" s="199"/>
      <c r="Q88" s="199"/>
      <c r="R88" s="199"/>
      <c r="S88" s="199"/>
      <c r="T88" s="199"/>
    </row>
    <row r="89" spans="1:20" s="149" customFormat="1" ht="13.8" x14ac:dyDescent="0.3">
      <c r="A89" s="231" t="s">
        <v>160</v>
      </c>
      <c r="C89" s="198"/>
      <c r="D89" s="198"/>
      <c r="E89" s="198"/>
      <c r="F89" s="198"/>
      <c r="G89" s="198"/>
      <c r="H89" s="198"/>
      <c r="I89" s="198"/>
      <c r="J89" s="198"/>
      <c r="K89" s="198"/>
      <c r="L89" s="198"/>
    </row>
    <row r="90" spans="1:20" s="149" customFormat="1" ht="13.8" x14ac:dyDescent="0.3">
      <c r="A90" s="232" t="s">
        <v>67</v>
      </c>
      <c r="C90" s="198"/>
      <c r="D90" s="198"/>
      <c r="E90" s="198"/>
      <c r="F90" s="198"/>
      <c r="G90" s="198"/>
      <c r="H90" s="198"/>
      <c r="I90" s="198"/>
      <c r="J90" s="198"/>
      <c r="K90" s="198"/>
      <c r="L90" s="198"/>
    </row>
    <row r="92" spans="1:20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20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20" s="155" customFormat="1" ht="20.100000000000001" customHeight="1" x14ac:dyDescent="0.3">
      <c r="A94" s="270" t="s">
        <v>333</v>
      </c>
      <c r="B94" s="240" t="s">
        <v>440</v>
      </c>
      <c r="C94" s="239">
        <v>-8.7685151914401018</v>
      </c>
      <c r="D94" s="239">
        <v>7.7149249620522795</v>
      </c>
      <c r="E94" s="239">
        <v>78.244463279044226</v>
      </c>
      <c r="F94" s="239">
        <v>-19.908718353396267</v>
      </c>
      <c r="G94" s="239">
        <v>1.6155079698652912</v>
      </c>
      <c r="H94" s="239">
        <v>47.411257753019754</v>
      </c>
      <c r="I94" s="239">
        <v>5.8368088219289689</v>
      </c>
      <c r="J94" s="239">
        <v>26.823273730850872</v>
      </c>
      <c r="K94" s="239">
        <v>3.4240934927514388</v>
      </c>
      <c r="L94" s="239">
        <v>-4.3759357516482851</v>
      </c>
      <c r="M94" s="239">
        <v>10.01772616882559</v>
      </c>
      <c r="N94" s="239">
        <v>0.22707370069115029</v>
      </c>
      <c r="O94" s="239">
        <v>6.540775356869915</v>
      </c>
      <c r="P94" s="239">
        <v>14.841553441568053</v>
      </c>
      <c r="Q94" s="239">
        <v>6.6114876368500717</v>
      </c>
      <c r="R94" s="239">
        <v>-27.442335326609111</v>
      </c>
    </row>
    <row r="95" spans="1:20" s="155" customFormat="1" ht="20.100000000000001" customHeight="1" x14ac:dyDescent="0.3">
      <c r="A95" s="270" t="s">
        <v>56</v>
      </c>
      <c r="B95" s="240" t="s">
        <v>440</v>
      </c>
      <c r="C95" s="239">
        <v>2.9232276263040404</v>
      </c>
      <c r="D95" s="239">
        <v>-1.9041471057755928</v>
      </c>
      <c r="E95" s="239">
        <v>10.515150556053783</v>
      </c>
      <c r="F95" s="239">
        <v>1.2429668919049988</v>
      </c>
      <c r="G95" s="239">
        <v>24.033476439161745</v>
      </c>
      <c r="H95" s="239">
        <v>-10.494915678166066</v>
      </c>
      <c r="I95" s="239">
        <v>2.0486192540761721</v>
      </c>
      <c r="J95" s="239">
        <v>20.058052287774686</v>
      </c>
      <c r="K95" s="239">
        <v>1.7967431829895304</v>
      </c>
      <c r="L95" s="239">
        <v>6.0785063420387075</v>
      </c>
      <c r="M95" s="239">
        <v>7.5902873363178998</v>
      </c>
      <c r="N95" s="239">
        <v>6.6743637627743482</v>
      </c>
      <c r="O95" s="239">
        <v>-0.81513528973347604</v>
      </c>
      <c r="P95" s="239">
        <v>17.562142528833661</v>
      </c>
      <c r="Q95" s="239">
        <v>24.40396364522914</v>
      </c>
      <c r="R95" s="239">
        <v>31.531352349764774</v>
      </c>
    </row>
    <row r="96" spans="1:20" s="155" customFormat="1" ht="20.100000000000001" customHeight="1" x14ac:dyDescent="0.3">
      <c r="A96" s="270" t="s">
        <v>58</v>
      </c>
      <c r="B96" s="240" t="s">
        <v>440</v>
      </c>
      <c r="C96" s="239">
        <v>3.0723869009194402</v>
      </c>
      <c r="D96" s="239">
        <v>1.880975735051706</v>
      </c>
      <c r="E96" s="239">
        <v>2.2704406072364236</v>
      </c>
      <c r="F96" s="239">
        <v>4.4795921195589301</v>
      </c>
      <c r="G96" s="239">
        <v>3.3917092374788638</v>
      </c>
      <c r="H96" s="239">
        <v>2.0544489699964856</v>
      </c>
      <c r="I96" s="239">
        <v>6.6905965541252783</v>
      </c>
      <c r="J96" s="239">
        <v>9.7547068295875192</v>
      </c>
      <c r="K96" s="239">
        <v>3.8791613156674174</v>
      </c>
      <c r="L96" s="239">
        <v>3.5746429674499751</v>
      </c>
      <c r="M96" s="239">
        <v>4.1592849724444818</v>
      </c>
      <c r="N96" s="239">
        <v>1.5823520517609353</v>
      </c>
      <c r="O96" s="239">
        <v>9.9648817265961753</v>
      </c>
      <c r="P96" s="239">
        <v>4.4876819058677029</v>
      </c>
      <c r="Q96" s="239">
        <v>4.9144849880689492</v>
      </c>
      <c r="R96" s="239">
        <v>8.9370415012820104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7.308711457849725</v>
      </c>
      <c r="D97" s="239">
        <v>3.0676414814885646</v>
      </c>
      <c r="E97" s="239">
        <v>1.6287857375177879</v>
      </c>
      <c r="F97" s="239">
        <v>5.6319854282229613</v>
      </c>
      <c r="G97" s="239">
        <v>0.10245343054147327</v>
      </c>
      <c r="H97" s="239">
        <v>0.36626454211472037</v>
      </c>
      <c r="I97" s="239">
        <v>0.48923315981683402</v>
      </c>
      <c r="J97" s="239">
        <v>2.7783942091707843</v>
      </c>
      <c r="K97" s="239">
        <v>2.8522783949477741</v>
      </c>
      <c r="L97" s="239">
        <v>4.7828784864774008</v>
      </c>
      <c r="M97" s="239">
        <v>2.0152416121596417</v>
      </c>
      <c r="N97" s="239">
        <v>1.2928048526809306</v>
      </c>
      <c r="O97" s="239">
        <v>10.236182790746057</v>
      </c>
      <c r="P97" s="239">
        <v>7.582715858490289</v>
      </c>
      <c r="Q97" s="239">
        <v>7.7221837464349647</v>
      </c>
      <c r="R97" s="239">
        <v>8.7373813445465771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7.7323505727688655</v>
      </c>
      <c r="D98" s="239">
        <v>18.161076591895565</v>
      </c>
      <c r="E98" s="239">
        <v>-1.2891286751246582</v>
      </c>
      <c r="F98" s="239">
        <v>-7.8521485267270208</v>
      </c>
      <c r="G98" s="239">
        <v>2.3352809880516645</v>
      </c>
      <c r="H98" s="239">
        <v>7.3172159649046904</v>
      </c>
      <c r="I98" s="239">
        <v>6.7779651068193232</v>
      </c>
      <c r="J98" s="239">
        <v>14.744614975890997</v>
      </c>
      <c r="K98" s="239">
        <v>7.1809384706494512</v>
      </c>
      <c r="L98" s="239">
        <v>-1.8608891676602326</v>
      </c>
      <c r="M98" s="239">
        <v>-4.7728977037681233</v>
      </c>
      <c r="N98" s="239">
        <v>5.0503776925791186</v>
      </c>
      <c r="O98" s="239">
        <v>21.257137129850378</v>
      </c>
      <c r="P98" s="239">
        <v>-12.89659881086736</v>
      </c>
      <c r="Q98" s="239">
        <v>-7.9050799596797106</v>
      </c>
      <c r="R98" s="239">
        <v>8.0375702917535818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2.7476139340231356</v>
      </c>
      <c r="D99" s="239">
        <v>2.4770360848532107</v>
      </c>
      <c r="E99" s="239">
        <v>1.0989832294095976</v>
      </c>
      <c r="F99" s="239">
        <v>3.7586547734751292</v>
      </c>
      <c r="G99" s="239">
        <v>2.7777332288394945</v>
      </c>
      <c r="H99" s="239">
        <v>6.3650588358348301</v>
      </c>
      <c r="I99" s="239">
        <v>10.003058854494839</v>
      </c>
      <c r="J99" s="239">
        <v>4.1293058216358247</v>
      </c>
      <c r="K99" s="239">
        <v>2.472524925951447</v>
      </c>
      <c r="L99" s="239">
        <v>0.21708911090918548</v>
      </c>
      <c r="M99" s="239">
        <v>4.1061071110988223E-3</v>
      </c>
      <c r="N99" s="239">
        <v>0.28980342964237593</v>
      </c>
      <c r="O99" s="239">
        <v>1.3632879394203741</v>
      </c>
      <c r="P99" s="239">
        <v>-6.132096350816596E-2</v>
      </c>
      <c r="Q99" s="239">
        <v>2.3211251675353282</v>
      </c>
      <c r="R99" s="239">
        <v>0.21667334308419584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2.0047768604366922</v>
      </c>
      <c r="D100" s="239">
        <v>3.5060652793408309</v>
      </c>
      <c r="E100" s="239">
        <v>1.2290284917923771</v>
      </c>
      <c r="F100" s="239">
        <v>1.4060520393658322</v>
      </c>
      <c r="G100" s="239">
        <v>3.0895589038995013</v>
      </c>
      <c r="H100" s="239">
        <v>4.7101208613296279</v>
      </c>
      <c r="I100" s="239">
        <v>3.6224701053739352</v>
      </c>
      <c r="J100" s="239">
        <v>2.9973818281172129</v>
      </c>
      <c r="K100" s="239">
        <v>4.7089194155509375</v>
      </c>
      <c r="L100" s="239">
        <v>2.7959704999065877</v>
      </c>
      <c r="M100" s="239">
        <v>2.1519563600509599</v>
      </c>
      <c r="N100" s="239">
        <v>2.0876075621947479</v>
      </c>
      <c r="O100" s="239">
        <v>-6.5230341848959483E-2</v>
      </c>
      <c r="P100" s="239">
        <v>1.259999427004189</v>
      </c>
      <c r="Q100" s="239">
        <v>6.0940739852493522</v>
      </c>
      <c r="R100" s="239">
        <v>9.7539980123057717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3.7255725823344363</v>
      </c>
      <c r="D102" s="125">
        <v>4.590557364861624</v>
      </c>
      <c r="E102" s="125">
        <v>4.0361628473866631</v>
      </c>
      <c r="F102" s="125">
        <v>0.10495835824842459</v>
      </c>
      <c r="G102" s="125">
        <v>8.571668232855373</v>
      </c>
      <c r="H102" s="125">
        <v>9.2408725173527273E-3</v>
      </c>
      <c r="I102" s="125">
        <v>3.7677136571844869</v>
      </c>
      <c r="J102" s="125">
        <v>11.192605531030281</v>
      </c>
      <c r="K102" s="125">
        <v>3.8479413504900037</v>
      </c>
      <c r="L102" s="125">
        <v>2.8756754142606553</v>
      </c>
      <c r="M102" s="125">
        <v>2.4763771774535286</v>
      </c>
      <c r="N102" s="125">
        <v>3.2723576596768424</v>
      </c>
      <c r="O102" s="125">
        <v>5.124592318972617</v>
      </c>
      <c r="P102" s="125">
        <v>4.4104733194135122</v>
      </c>
      <c r="Q102" s="125">
        <v>8.458713705993361</v>
      </c>
      <c r="R102" s="125">
        <v>15.650132962374215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A104" s="157"/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159" t="s">
        <v>31</v>
      </c>
    </row>
    <row r="108" spans="1:18" s="163" customFormat="1" ht="10.65" customHeight="1" x14ac:dyDescent="0.3">
      <c r="A108" s="21" t="s">
        <v>330</v>
      </c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5" orientation="portrait" r:id="rId1"/>
  <headerFooter alignWithMargins="0"/>
  <rowBreaks count="1" manualBreakCount="1">
    <brk id="53" max="14" man="1"/>
  </rowBreaks>
  <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sheetPr codeName="Hoja266">
    <tabColor theme="9" tint="0.39997558519241921"/>
  </sheetPr>
  <dimension ref="A1:U108"/>
  <sheetViews>
    <sheetView workbookViewId="0"/>
    <sheetView workbookViewId="1"/>
  </sheetViews>
  <sheetFormatPr baseColWidth="10" defaultColWidth="11.44140625" defaultRowHeight="10.199999999999999" x14ac:dyDescent="0.3"/>
  <cols>
    <col min="1" max="1" width="34.33203125" style="151" customWidth="1"/>
    <col min="2" max="8" width="11.88671875" style="151" customWidth="1"/>
    <col min="9" max="10" width="11.44140625" style="151" customWidth="1"/>
    <col min="11" max="11" width="9.5546875" style="151" customWidth="1"/>
    <col min="12" max="12" width="9.6640625" style="151" customWidth="1"/>
    <col min="13" max="17" width="11.44140625" style="151"/>
    <col min="18" max="18" width="13" style="151" customWidth="1"/>
    <col min="19" max="16384" width="11.44140625" style="151"/>
  </cols>
  <sheetData>
    <row r="1" spans="1:18" s="149" customFormat="1" ht="18" x14ac:dyDescent="0.3">
      <c r="A1" s="229" t="s">
        <v>561</v>
      </c>
      <c r="B1" s="121"/>
      <c r="C1" s="121"/>
      <c r="D1" s="121"/>
      <c r="E1" s="121"/>
      <c r="F1" s="121"/>
      <c r="G1" s="121"/>
      <c r="H1" s="122">
        <v>275</v>
      </c>
      <c r="I1" s="192">
        <v>227</v>
      </c>
      <c r="J1" s="192"/>
      <c r="K1" s="192"/>
    </row>
    <row r="2" spans="1:18" s="149" customFormat="1" ht="18" x14ac:dyDescent="0.3">
      <c r="A2" s="229" t="s">
        <v>156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159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5670887</v>
      </c>
      <c r="C9" s="235">
        <v>6220982</v>
      </c>
      <c r="D9" s="235">
        <v>5287930</v>
      </c>
      <c r="E9" s="235">
        <v>5690487</v>
      </c>
      <c r="F9" s="235">
        <v>6399807</v>
      </c>
      <c r="G9" s="235">
        <v>6191659</v>
      </c>
      <c r="H9" s="235">
        <v>6757563</v>
      </c>
      <c r="I9" s="235">
        <v>7028499</v>
      </c>
      <c r="J9" s="235">
        <v>7263500</v>
      </c>
      <c r="K9" s="235">
        <v>7276482</v>
      </c>
      <c r="L9" s="235">
        <v>7299767</v>
      </c>
      <c r="M9" s="235">
        <v>7583396</v>
      </c>
      <c r="N9" s="235">
        <v>7617175</v>
      </c>
      <c r="O9" s="235">
        <v>7393519</v>
      </c>
      <c r="P9" s="235">
        <v>7916909</v>
      </c>
      <c r="Q9" s="235">
        <v>7339659</v>
      </c>
      <c r="R9" s="235">
        <v>7434055</v>
      </c>
    </row>
    <row r="10" spans="1:18" s="155" customFormat="1" ht="20.100000000000001" customHeight="1" x14ac:dyDescent="0.3">
      <c r="A10" s="270" t="s">
        <v>56</v>
      </c>
      <c r="B10" s="235">
        <v>1016469</v>
      </c>
      <c r="C10" s="235">
        <v>1099403</v>
      </c>
      <c r="D10" s="235">
        <v>1083291</v>
      </c>
      <c r="E10" s="235">
        <v>954692</v>
      </c>
      <c r="F10" s="235">
        <v>1167170</v>
      </c>
      <c r="G10" s="235">
        <v>1082906</v>
      </c>
      <c r="H10" s="235">
        <v>1173975</v>
      </c>
      <c r="I10" s="235">
        <v>1141440</v>
      </c>
      <c r="J10" s="235">
        <v>1269223</v>
      </c>
      <c r="K10" s="235">
        <v>1194098</v>
      </c>
      <c r="L10" s="235">
        <v>1211624</v>
      </c>
      <c r="M10" s="235">
        <v>1579396</v>
      </c>
      <c r="N10" s="235">
        <v>1355843</v>
      </c>
      <c r="O10" s="235">
        <v>1345055</v>
      </c>
      <c r="P10" s="235">
        <v>1533679</v>
      </c>
      <c r="Q10" s="235">
        <v>1534994</v>
      </c>
      <c r="R10" s="235">
        <v>1359692</v>
      </c>
    </row>
    <row r="11" spans="1:18" s="155" customFormat="1" ht="20.100000000000001" customHeight="1" x14ac:dyDescent="0.3">
      <c r="A11" s="270" t="s">
        <v>58</v>
      </c>
      <c r="B11" s="235">
        <v>290191</v>
      </c>
      <c r="C11" s="235">
        <v>388438</v>
      </c>
      <c r="D11" s="235">
        <v>350454</v>
      </c>
      <c r="E11" s="235">
        <v>377136</v>
      </c>
      <c r="F11" s="235">
        <v>419444</v>
      </c>
      <c r="G11" s="235">
        <v>655309</v>
      </c>
      <c r="H11" s="235">
        <v>609230</v>
      </c>
      <c r="I11" s="235">
        <v>666489</v>
      </c>
      <c r="J11" s="235">
        <v>605697</v>
      </c>
      <c r="K11" s="235">
        <v>532385</v>
      </c>
      <c r="L11" s="235">
        <v>530747</v>
      </c>
      <c r="M11" s="235">
        <v>573985</v>
      </c>
      <c r="N11" s="235">
        <v>569842</v>
      </c>
      <c r="O11" s="235">
        <v>465412</v>
      </c>
      <c r="P11" s="235">
        <v>612503</v>
      </c>
      <c r="Q11" s="235">
        <v>609858</v>
      </c>
      <c r="R11" s="235">
        <v>575628</v>
      </c>
    </row>
    <row r="12" spans="1:18" s="155" customFormat="1" ht="20.100000000000001" customHeight="1" x14ac:dyDescent="0.3">
      <c r="A12" s="270" t="s">
        <v>59</v>
      </c>
      <c r="B12" s="235">
        <v>675140</v>
      </c>
      <c r="C12" s="235">
        <v>747246</v>
      </c>
      <c r="D12" s="235">
        <v>740423</v>
      </c>
      <c r="E12" s="235">
        <v>827975</v>
      </c>
      <c r="F12" s="235">
        <v>906892</v>
      </c>
      <c r="G12" s="235">
        <v>969507</v>
      </c>
      <c r="H12" s="235">
        <v>1015323</v>
      </c>
      <c r="I12" s="235">
        <v>1035831</v>
      </c>
      <c r="J12" s="235">
        <v>1062126</v>
      </c>
      <c r="K12" s="235">
        <v>1096749</v>
      </c>
      <c r="L12" s="235">
        <v>1111186</v>
      </c>
      <c r="M12" s="235">
        <v>1138597</v>
      </c>
      <c r="N12" s="235">
        <v>1165193</v>
      </c>
      <c r="O12" s="235">
        <v>1013121</v>
      </c>
      <c r="P12" s="235">
        <v>1190682</v>
      </c>
      <c r="Q12" s="235">
        <v>1223800</v>
      </c>
      <c r="R12" s="235">
        <v>1258078</v>
      </c>
    </row>
    <row r="13" spans="1:18" s="155" customFormat="1" ht="20.100000000000001" customHeight="1" x14ac:dyDescent="0.3">
      <c r="A13" s="270" t="s">
        <v>334</v>
      </c>
      <c r="B13" s="235">
        <v>410888</v>
      </c>
      <c r="C13" s="235">
        <v>427625</v>
      </c>
      <c r="D13" s="235">
        <v>431865</v>
      </c>
      <c r="E13" s="235">
        <v>451179</v>
      </c>
      <c r="F13" s="235">
        <v>459682</v>
      </c>
      <c r="G13" s="235">
        <v>475317</v>
      </c>
      <c r="H13" s="235">
        <v>496306</v>
      </c>
      <c r="I13" s="235">
        <v>503163</v>
      </c>
      <c r="J13" s="235">
        <v>519981</v>
      </c>
      <c r="K13" s="235">
        <v>539879</v>
      </c>
      <c r="L13" s="235">
        <v>562415</v>
      </c>
      <c r="M13" s="235">
        <v>594773</v>
      </c>
      <c r="N13" s="235">
        <v>608430</v>
      </c>
      <c r="O13" s="235">
        <v>429344</v>
      </c>
      <c r="P13" s="235">
        <v>530357</v>
      </c>
      <c r="Q13" s="235">
        <v>576795</v>
      </c>
      <c r="R13" s="235">
        <v>587376</v>
      </c>
    </row>
    <row r="14" spans="1:18" s="155" customFormat="1" ht="20.100000000000001" customHeight="1" x14ac:dyDescent="0.3">
      <c r="A14" s="270" t="s">
        <v>335</v>
      </c>
      <c r="B14" s="235">
        <v>155620</v>
      </c>
      <c r="C14" s="235">
        <v>160527</v>
      </c>
      <c r="D14" s="235">
        <v>196296</v>
      </c>
      <c r="E14" s="235">
        <v>211487</v>
      </c>
      <c r="F14" s="235">
        <v>217083</v>
      </c>
      <c r="G14" s="235">
        <v>220726</v>
      </c>
      <c r="H14" s="235">
        <v>225136</v>
      </c>
      <c r="I14" s="235">
        <v>232879</v>
      </c>
      <c r="J14" s="235">
        <v>240831</v>
      </c>
      <c r="K14" s="235">
        <v>254611</v>
      </c>
      <c r="L14" s="235">
        <v>263536</v>
      </c>
      <c r="M14" s="235">
        <v>276711</v>
      </c>
      <c r="N14" s="235">
        <v>279480</v>
      </c>
      <c r="O14" s="235">
        <v>292151</v>
      </c>
      <c r="P14" s="235">
        <v>311202</v>
      </c>
      <c r="Q14" s="235">
        <v>327427</v>
      </c>
      <c r="R14" s="235">
        <v>341803</v>
      </c>
    </row>
    <row r="15" spans="1:18" s="155" customFormat="1" ht="20.100000000000001" customHeight="1" x14ac:dyDescent="0.3">
      <c r="A15" s="270" t="s">
        <v>336</v>
      </c>
      <c r="B15" s="235">
        <v>3185663</v>
      </c>
      <c r="C15" s="235">
        <v>3444762</v>
      </c>
      <c r="D15" s="235">
        <v>3521993</v>
      </c>
      <c r="E15" s="235">
        <v>3787063</v>
      </c>
      <c r="F15" s="235">
        <v>3992675</v>
      </c>
      <c r="G15" s="235">
        <v>4301673</v>
      </c>
      <c r="H15" s="235">
        <v>4615861</v>
      </c>
      <c r="I15" s="235">
        <v>4859890</v>
      </c>
      <c r="J15" s="235">
        <v>5031209</v>
      </c>
      <c r="K15" s="235">
        <v>5252545</v>
      </c>
      <c r="L15" s="235">
        <v>5306380</v>
      </c>
      <c r="M15" s="235">
        <v>5436915</v>
      </c>
      <c r="N15" s="235">
        <v>5720868</v>
      </c>
      <c r="O15" s="235">
        <v>5199072</v>
      </c>
      <c r="P15" s="235">
        <v>5665777</v>
      </c>
      <c r="Q15" s="235">
        <v>5907688</v>
      </c>
      <c r="R15" s="235">
        <v>5990324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11404858</v>
      </c>
      <c r="C17" s="148">
        <v>12488983</v>
      </c>
      <c r="D17" s="148">
        <v>11612252</v>
      </c>
      <c r="E17" s="148">
        <v>12300019</v>
      </c>
      <c r="F17" s="148">
        <v>13562753</v>
      </c>
      <c r="G17" s="148">
        <v>13897097</v>
      </c>
      <c r="H17" s="148">
        <v>14893394</v>
      </c>
      <c r="I17" s="148">
        <v>15468191</v>
      </c>
      <c r="J17" s="148">
        <v>15992567</v>
      </c>
      <c r="K17" s="148">
        <v>16146749</v>
      </c>
      <c r="L17" s="148">
        <v>16285655</v>
      </c>
      <c r="M17" s="148">
        <v>17183773</v>
      </c>
      <c r="N17" s="148">
        <v>17316831</v>
      </c>
      <c r="O17" s="148">
        <v>16137674</v>
      </c>
      <c r="P17" s="148">
        <v>17761109</v>
      </c>
      <c r="Q17" s="148">
        <v>17520221</v>
      </c>
      <c r="R17" s="148">
        <v>17546956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  <c r="B22" s="159"/>
      <c r="C22" s="159"/>
    </row>
    <row r="23" spans="1:18" s="163" customFormat="1" ht="10.65" customHeight="1" x14ac:dyDescent="0.3">
      <c r="A23" s="21" t="s">
        <v>330</v>
      </c>
      <c r="B23" s="159"/>
      <c r="C23" s="159"/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562</v>
      </c>
      <c r="B26" s="121"/>
      <c r="C26" s="121"/>
      <c r="D26" s="121"/>
      <c r="E26" s="121"/>
      <c r="F26" s="121"/>
      <c r="G26" s="121"/>
      <c r="H26" s="122"/>
      <c r="I26" s="192"/>
      <c r="J26" s="192"/>
      <c r="K26" s="192"/>
    </row>
    <row r="27" spans="1:18" s="149" customFormat="1" ht="18" x14ac:dyDescent="0.3">
      <c r="A27" s="229" t="s">
        <v>156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159</v>
      </c>
    </row>
    <row r="30" spans="1:18" s="149" customFormat="1" ht="13.8" x14ac:dyDescent="0.3">
      <c r="A30" s="232" t="s">
        <v>36</v>
      </c>
    </row>
    <row r="32" spans="1:18" ht="27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49.723433645557009</v>
      </c>
      <c r="C34" s="239">
        <v>49.81175809111118</v>
      </c>
      <c r="D34" s="239">
        <v>45.537506419943355</v>
      </c>
      <c r="E34" s="239">
        <v>46.264050486426079</v>
      </c>
      <c r="F34" s="239">
        <v>47.186636813337238</v>
      </c>
      <c r="G34" s="239">
        <v>44.553614326790694</v>
      </c>
      <c r="H34" s="239">
        <v>45.37288814087642</v>
      </c>
      <c r="I34" s="239">
        <v>45.438403236681005</v>
      </c>
      <c r="J34" s="239">
        <v>45.41797448777298</v>
      </c>
      <c r="K34" s="239">
        <v>45.064687634643981</v>
      </c>
      <c r="L34" s="239">
        <v>44.823293874271556</v>
      </c>
      <c r="M34" s="239">
        <v>44.131146285510177</v>
      </c>
      <c r="N34" s="239">
        <v>43.987118659297423</v>
      </c>
      <c r="O34" s="239">
        <v>45.815270527834436</v>
      </c>
      <c r="P34" s="239">
        <v>44.574406924702728</v>
      </c>
      <c r="Q34" s="239">
        <v>41.892502383388887</v>
      </c>
      <c r="R34" s="239">
        <v>42.366636127656562</v>
      </c>
    </row>
    <row r="35" spans="1:18" s="155" customFormat="1" ht="20.100000000000001" customHeight="1" x14ac:dyDescent="0.3">
      <c r="A35" s="270" t="s">
        <v>56</v>
      </c>
      <c r="B35" s="239">
        <v>8.9125967197487252</v>
      </c>
      <c r="C35" s="239">
        <v>8.8029825967414634</v>
      </c>
      <c r="D35" s="239">
        <v>9.3288623085341236</v>
      </c>
      <c r="E35" s="239">
        <v>7.7617115875999874</v>
      </c>
      <c r="F35" s="239">
        <v>8.6057012171496439</v>
      </c>
      <c r="G35" s="239">
        <v>7.7923180647008508</v>
      </c>
      <c r="H35" s="239">
        <v>7.8825216065592576</v>
      </c>
      <c r="I35" s="239">
        <v>7.3792727281425465</v>
      </c>
      <c r="J35" s="239">
        <v>7.9363306716176334</v>
      </c>
      <c r="K35" s="239">
        <v>7.3952843386616092</v>
      </c>
      <c r="L35" s="239">
        <v>7.4398235747963462</v>
      </c>
      <c r="M35" s="239">
        <v>9.1912061454722433</v>
      </c>
      <c r="N35" s="239">
        <v>7.8296254089446276</v>
      </c>
      <c r="O35" s="239">
        <v>8.3348752738467766</v>
      </c>
      <c r="P35" s="239">
        <v>8.6350407511152589</v>
      </c>
      <c r="Q35" s="239">
        <v>8.7612707625092163</v>
      </c>
      <c r="R35" s="239">
        <v>7.7488767852384193</v>
      </c>
    </row>
    <row r="36" spans="1:18" s="155" customFormat="1" ht="20.100000000000001" customHeight="1" x14ac:dyDescent="0.3">
      <c r="A36" s="270" t="s">
        <v>58</v>
      </c>
      <c r="B36" s="239">
        <v>2.5444507945649129</v>
      </c>
      <c r="C36" s="239">
        <v>3.1102452457497942</v>
      </c>
      <c r="D36" s="239">
        <v>3.0179675742483028</v>
      </c>
      <c r="E36" s="239">
        <v>3.0661416051471142</v>
      </c>
      <c r="F36" s="239">
        <v>3.0926169635324037</v>
      </c>
      <c r="G36" s="239">
        <v>4.7154380515585377</v>
      </c>
      <c r="H36" s="239">
        <v>4.0906055396103804</v>
      </c>
      <c r="I36" s="239">
        <v>4.3087714652605467</v>
      </c>
      <c r="J36" s="239">
        <v>3.7873657180864084</v>
      </c>
      <c r="K36" s="239">
        <v>3.2971652683769346</v>
      </c>
      <c r="L36" s="239">
        <v>3.258984670865249</v>
      </c>
      <c r="M36" s="239">
        <v>3.3402734079413174</v>
      </c>
      <c r="N36" s="239">
        <v>3.290682919986919</v>
      </c>
      <c r="O36" s="239">
        <v>2.8840091824881333</v>
      </c>
      <c r="P36" s="239">
        <v>3.4485628121532272</v>
      </c>
      <c r="Q36" s="239">
        <v>3.4808807491640654</v>
      </c>
      <c r="R36" s="239">
        <v>3.2805006178849481</v>
      </c>
    </row>
    <row r="37" spans="1:18" s="155" customFormat="1" ht="20.100000000000001" customHeight="1" x14ac:dyDescent="0.3">
      <c r="A37" s="270" t="s">
        <v>59</v>
      </c>
      <c r="B37" s="239">
        <v>5.9197580539801553</v>
      </c>
      <c r="C37" s="239">
        <v>5.9832413896311651</v>
      </c>
      <c r="D37" s="239">
        <v>6.3762222865986722</v>
      </c>
      <c r="E37" s="239">
        <v>6.7314936667984009</v>
      </c>
      <c r="F37" s="239">
        <v>6.6866365552775306</v>
      </c>
      <c r="G37" s="239">
        <v>6.9763275020675186</v>
      </c>
      <c r="H37" s="239">
        <v>6.8172707980464358</v>
      </c>
      <c r="I37" s="239">
        <v>6.6965232068830804</v>
      </c>
      <c r="J37" s="239">
        <v>6.6413728327666215</v>
      </c>
      <c r="K37" s="239">
        <v>6.7923827886344181</v>
      </c>
      <c r="L37" s="239">
        <v>6.8230967682908661</v>
      </c>
      <c r="M37" s="239">
        <v>6.6260011698245771</v>
      </c>
      <c r="N37" s="239">
        <v>6.7286733929550966</v>
      </c>
      <c r="O37" s="239">
        <v>6.2779865301529822</v>
      </c>
      <c r="P37" s="239">
        <v>6.7038719260154309</v>
      </c>
      <c r="Q37" s="239">
        <v>6.9850717065726515</v>
      </c>
      <c r="R37" s="239">
        <v>7.1697791913309636</v>
      </c>
    </row>
    <row r="38" spans="1:18" s="155" customFormat="1" ht="20.100000000000001" customHeight="1" x14ac:dyDescent="0.3">
      <c r="A38" s="270" t="s">
        <v>334</v>
      </c>
      <c r="B38" s="239">
        <v>3.6027454265541929</v>
      </c>
      <c r="C38" s="239">
        <v>3.4240177923214405</v>
      </c>
      <c r="D38" s="239">
        <v>3.7190460558382648</v>
      </c>
      <c r="E38" s="239">
        <v>3.6681162850236246</v>
      </c>
      <c r="F38" s="239">
        <v>3.3892971434339327</v>
      </c>
      <c r="G38" s="239">
        <v>3.4202610804256453</v>
      </c>
      <c r="H38" s="239">
        <v>3.3323901858770406</v>
      </c>
      <c r="I38" s="239">
        <v>3.2528884599369117</v>
      </c>
      <c r="J38" s="239">
        <v>3.2513917246680908</v>
      </c>
      <c r="K38" s="239">
        <v>3.3435770878707536</v>
      </c>
      <c r="L38" s="239">
        <v>3.4534380103225812</v>
      </c>
      <c r="M38" s="239">
        <v>3.4612480041490303</v>
      </c>
      <c r="N38" s="239">
        <v>3.5135181489038034</v>
      </c>
      <c r="O38" s="239">
        <v>2.6605073320975499</v>
      </c>
      <c r="P38" s="239">
        <v>2.9860579088839554</v>
      </c>
      <c r="Q38" s="239">
        <v>3.2921673761991928</v>
      </c>
      <c r="R38" s="239">
        <v>3.3474524014307665</v>
      </c>
    </row>
    <row r="39" spans="1:18" s="155" customFormat="1" ht="20.100000000000001" customHeight="1" x14ac:dyDescent="0.3">
      <c r="A39" s="270" t="s">
        <v>335</v>
      </c>
      <c r="B39" s="239">
        <v>1.3645062481268948</v>
      </c>
      <c r="C39" s="239">
        <v>1.2853488550669017</v>
      </c>
      <c r="D39" s="239">
        <v>1.6904214617457491</v>
      </c>
      <c r="E39" s="239">
        <v>1.7194038480753566</v>
      </c>
      <c r="F39" s="239">
        <v>1.6005821237030564</v>
      </c>
      <c r="G39" s="239">
        <v>1.5882885468814099</v>
      </c>
      <c r="H39" s="239">
        <v>1.5116500644513937</v>
      </c>
      <c r="I39" s="239">
        <v>1.5055348101145118</v>
      </c>
      <c r="J39" s="239">
        <v>1.5058933315708478</v>
      </c>
      <c r="K39" s="239">
        <v>1.5768561213158141</v>
      </c>
      <c r="L39" s="239">
        <v>1.6182093996219373</v>
      </c>
      <c r="M39" s="239">
        <v>1.6103040932861485</v>
      </c>
      <c r="N39" s="239">
        <v>1.6139211614411435</v>
      </c>
      <c r="O39" s="239">
        <v>1.8103662274997003</v>
      </c>
      <c r="P39" s="239">
        <v>1.7521541025394303</v>
      </c>
      <c r="Q39" s="239">
        <v>1.8688519967870267</v>
      </c>
      <c r="R39" s="239">
        <v>1.9479333053550714</v>
      </c>
    </row>
    <row r="40" spans="1:18" s="155" customFormat="1" ht="20.100000000000001" customHeight="1" x14ac:dyDescent="0.3">
      <c r="A40" s="270" t="s">
        <v>336</v>
      </c>
      <c r="B40" s="239">
        <v>27.932509111468111</v>
      </c>
      <c r="C40" s="239">
        <v>27.582406029378053</v>
      </c>
      <c r="D40" s="239">
        <v>30.329973893091537</v>
      </c>
      <c r="E40" s="239">
        <v>30.789082520929441</v>
      </c>
      <c r="F40" s="239">
        <v>29.438529183566196</v>
      </c>
      <c r="G40" s="239">
        <v>30.953752427575342</v>
      </c>
      <c r="H40" s="239">
        <v>30.992673664579073</v>
      </c>
      <c r="I40" s="239">
        <v>31.418606092981392</v>
      </c>
      <c r="J40" s="239">
        <v>31.459671233517422</v>
      </c>
      <c r="K40" s="239">
        <v>32.530046760496496</v>
      </c>
      <c r="L40" s="239">
        <v>32.583153701831456</v>
      </c>
      <c r="M40" s="239">
        <v>31.639820893816513</v>
      </c>
      <c r="N40" s="239">
        <v>33.036460308470986</v>
      </c>
      <c r="O40" s="239">
        <v>32.216984926080428</v>
      </c>
      <c r="P40" s="239">
        <v>31.899905574589965</v>
      </c>
      <c r="Q40" s="239">
        <v>33.719255025378956</v>
      </c>
      <c r="R40" s="239">
        <v>34.138821571103271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100.00000000000001</v>
      </c>
      <c r="C42" s="125">
        <v>99.999999999999986</v>
      </c>
      <c r="D42" s="125">
        <v>100</v>
      </c>
      <c r="E42" s="125">
        <v>100.00000000000001</v>
      </c>
      <c r="F42" s="125">
        <v>100</v>
      </c>
      <c r="G42" s="125">
        <v>100</v>
      </c>
      <c r="H42" s="125">
        <v>100</v>
      </c>
      <c r="I42" s="125">
        <v>99.999999999999986</v>
      </c>
      <c r="J42" s="125">
        <v>100</v>
      </c>
      <c r="K42" s="125">
        <v>100</v>
      </c>
      <c r="L42" s="125">
        <v>100</v>
      </c>
      <c r="M42" s="125">
        <v>100</v>
      </c>
      <c r="N42" s="125">
        <v>100</v>
      </c>
      <c r="O42" s="125">
        <v>100</v>
      </c>
      <c r="P42" s="125">
        <v>100</v>
      </c>
      <c r="Q42" s="125">
        <v>100</v>
      </c>
      <c r="R42" s="125">
        <v>100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  <c r="B45" s="159"/>
      <c r="C45" s="159"/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  <c r="B48" s="159"/>
      <c r="C48" s="159"/>
    </row>
    <row r="49" spans="1:16" s="163" customFormat="1" ht="10.65" customHeight="1" x14ac:dyDescent="0.3">
      <c r="A49" s="21" t="s">
        <v>330</v>
      </c>
    </row>
    <row r="50" spans="1:16" ht="6.15" customHeight="1" x14ac:dyDescent="0.3">
      <c r="A50" s="157"/>
    </row>
    <row r="51" spans="1:16" ht="11.25" hidden="1" customHeight="1" x14ac:dyDescent="0.3">
      <c r="A51" s="157"/>
    </row>
    <row r="52" spans="1:16" hidden="1" x14ac:dyDescent="0.3">
      <c r="A52" s="157"/>
    </row>
    <row r="53" spans="1:16" s="194" customFormat="1" hidden="1" x14ac:dyDescent="0.3">
      <c r="A53" s="193"/>
      <c r="M53" s="194">
        <v>16.633075756531106</v>
      </c>
      <c r="N53" s="194">
        <v>17.633075756531099</v>
      </c>
      <c r="P53" s="194">
        <v>17.633075756531099</v>
      </c>
    </row>
    <row r="54" spans="1:16" s="195" customFormat="1" ht="15.6" x14ac:dyDescent="0.3">
      <c r="A54" s="342"/>
      <c r="B54" s="342"/>
      <c r="C54" s="342"/>
      <c r="D54" s="342"/>
      <c r="E54" s="342"/>
      <c r="F54" s="342"/>
      <c r="G54" s="342"/>
      <c r="H54" s="342"/>
      <c r="I54" s="342"/>
      <c r="J54" s="342"/>
    </row>
    <row r="55" spans="1:16" s="195" customFormat="1" ht="15.6" x14ac:dyDescent="0.3">
      <c r="A55" s="342"/>
      <c r="B55" s="342"/>
      <c r="C55" s="342"/>
      <c r="D55" s="342"/>
      <c r="E55" s="342"/>
      <c r="F55" s="342"/>
      <c r="G55" s="342"/>
      <c r="H55" s="342"/>
      <c r="I55" s="342"/>
      <c r="J55" s="342"/>
    </row>
    <row r="56" spans="1:16" s="195" customFormat="1" ht="15.6" x14ac:dyDescent="0.3">
      <c r="A56" s="342"/>
      <c r="B56" s="342"/>
      <c r="C56" s="342"/>
      <c r="D56" s="342"/>
      <c r="E56" s="342"/>
      <c r="F56" s="342"/>
      <c r="G56" s="342"/>
      <c r="H56" s="342"/>
      <c r="I56" s="342"/>
      <c r="J56" s="342"/>
    </row>
    <row r="63" spans="1:16" x14ac:dyDescent="0.3">
      <c r="C63" s="196"/>
      <c r="D63" s="196"/>
      <c r="E63" s="196"/>
      <c r="F63" s="196"/>
      <c r="G63" s="196"/>
      <c r="H63" s="196"/>
      <c r="I63" s="196"/>
      <c r="J63" s="196"/>
    </row>
    <row r="64" spans="1:16" x14ac:dyDescent="0.3">
      <c r="C64" s="196"/>
      <c r="D64" s="196"/>
      <c r="E64" s="196"/>
      <c r="F64" s="196"/>
      <c r="G64" s="196"/>
      <c r="H64" s="196"/>
      <c r="I64" s="196"/>
      <c r="J64" s="196"/>
    </row>
    <row r="65" spans="3:21" x14ac:dyDescent="0.3">
      <c r="C65" s="196"/>
      <c r="D65" s="196"/>
      <c r="E65" s="196"/>
      <c r="F65" s="196"/>
      <c r="G65" s="196"/>
      <c r="H65" s="196"/>
      <c r="I65" s="196"/>
      <c r="J65" s="196"/>
    </row>
    <row r="66" spans="3:21" x14ac:dyDescent="0.3">
      <c r="C66" s="196"/>
      <c r="D66" s="196"/>
      <c r="E66" s="196"/>
      <c r="F66" s="194"/>
      <c r="G66" s="194"/>
      <c r="H66" s="194"/>
      <c r="I66" s="194"/>
      <c r="J66" s="196"/>
    </row>
    <row r="67" spans="3:21" x14ac:dyDescent="0.3">
      <c r="C67" s="196"/>
      <c r="D67" s="196"/>
      <c r="E67" s="196"/>
      <c r="F67" s="194"/>
      <c r="G67" s="194"/>
      <c r="H67" s="194"/>
      <c r="I67" s="194"/>
      <c r="J67" s="196"/>
    </row>
    <row r="68" spans="3:21" x14ac:dyDescent="0.3">
      <c r="C68" s="196"/>
      <c r="D68" s="196"/>
      <c r="E68" s="196"/>
      <c r="F68" s="194"/>
      <c r="G68" s="214">
        <v>2015</v>
      </c>
      <c r="H68" s="214">
        <v>2016</v>
      </c>
      <c r="I68" s="194"/>
      <c r="J68" s="196"/>
    </row>
    <row r="69" spans="3:21" ht="13.8" x14ac:dyDescent="0.3">
      <c r="C69" s="196"/>
      <c r="D69" s="196"/>
      <c r="E69" s="196"/>
      <c r="F69" s="217" t="s">
        <v>58</v>
      </c>
      <c r="G69" s="217">
        <v>-9.1212308080103384</v>
      </c>
      <c r="H69" s="217">
        <v>-12.103741639796795</v>
      </c>
      <c r="I69" s="194"/>
      <c r="J69" s="196"/>
    </row>
    <row r="70" spans="3:21" ht="13.8" x14ac:dyDescent="0.3">
      <c r="C70" s="196"/>
      <c r="D70" s="196"/>
      <c r="E70" s="196"/>
      <c r="F70" s="217" t="s">
        <v>56</v>
      </c>
      <c r="G70" s="217">
        <v>11.194894168769267</v>
      </c>
      <c r="H70" s="217">
        <v>-5.918975625244741</v>
      </c>
      <c r="I70" s="194"/>
      <c r="J70" s="196"/>
    </row>
    <row r="71" spans="3:21" ht="13.8" x14ac:dyDescent="0.3">
      <c r="C71" s="196"/>
      <c r="D71" s="196"/>
      <c r="E71" s="196"/>
      <c r="F71" s="217" t="s">
        <v>59</v>
      </c>
      <c r="G71" s="217">
        <v>2.5385415188384997</v>
      </c>
      <c r="H71" s="217">
        <v>3.259782737641288</v>
      </c>
      <c r="I71" s="194"/>
      <c r="J71" s="196"/>
      <c r="M71" s="196"/>
      <c r="N71" s="196"/>
      <c r="P71" s="196"/>
    </row>
    <row r="72" spans="3:21" ht="13.8" x14ac:dyDescent="0.3">
      <c r="C72" s="196"/>
      <c r="D72" s="196"/>
      <c r="E72" s="196"/>
      <c r="F72" s="217" t="s">
        <v>336</v>
      </c>
      <c r="G72" s="217">
        <v>3.5251620921461324</v>
      </c>
      <c r="H72" s="217">
        <v>4.3992606945964638</v>
      </c>
      <c r="I72" s="194"/>
      <c r="J72" s="196"/>
      <c r="M72" s="196"/>
      <c r="N72" s="196"/>
      <c r="P72" s="196"/>
    </row>
    <row r="73" spans="3:21" ht="13.8" x14ac:dyDescent="0.3">
      <c r="C73" s="196"/>
      <c r="D73" s="196"/>
      <c r="E73" s="196"/>
      <c r="F73" s="217" t="s">
        <v>334</v>
      </c>
      <c r="G73" s="217">
        <v>3.3424556257117359</v>
      </c>
      <c r="H73" s="217">
        <v>3.8266782824757115</v>
      </c>
      <c r="I73" s="194"/>
      <c r="J73" s="196"/>
      <c r="M73" s="196"/>
      <c r="N73" s="196"/>
      <c r="P73" s="196"/>
    </row>
    <row r="74" spans="3:21" ht="13.8" x14ac:dyDescent="0.3">
      <c r="C74" s="196"/>
      <c r="D74" s="196"/>
      <c r="E74" s="196"/>
      <c r="F74" s="217" t="s">
        <v>333</v>
      </c>
      <c r="G74" s="217">
        <v>3.3435446174211734</v>
      </c>
      <c r="H74" s="217">
        <v>0.17872926275211398</v>
      </c>
      <c r="I74" s="194"/>
      <c r="J74" s="196"/>
      <c r="M74" s="196"/>
      <c r="N74" s="196"/>
      <c r="P74" s="196"/>
    </row>
    <row r="75" spans="3:21" ht="13.8" x14ac:dyDescent="0.3">
      <c r="C75" s="196"/>
      <c r="D75" s="196"/>
      <c r="E75" s="196"/>
      <c r="F75" s="217" t="s">
        <v>335</v>
      </c>
      <c r="G75" s="217">
        <v>3.4146488090381695</v>
      </c>
      <c r="H75" s="217">
        <v>5.721854744613438</v>
      </c>
      <c r="I75" s="194"/>
      <c r="J75" s="196"/>
      <c r="M75" s="196"/>
      <c r="N75" s="196"/>
      <c r="P75" s="196"/>
    </row>
    <row r="76" spans="3:21" ht="13.8" x14ac:dyDescent="0.3">
      <c r="C76" s="196"/>
      <c r="D76" s="196"/>
      <c r="E76" s="196"/>
      <c r="F76" s="217"/>
      <c r="G76" s="217"/>
      <c r="H76" s="217"/>
      <c r="I76" s="194"/>
      <c r="J76" s="196"/>
      <c r="M76" s="196"/>
      <c r="N76" s="196"/>
      <c r="P76" s="196"/>
    </row>
    <row r="77" spans="3:21" ht="13.8" x14ac:dyDescent="0.3">
      <c r="C77" s="196"/>
      <c r="D77" s="196"/>
      <c r="E77" s="196"/>
      <c r="F77" s="197"/>
      <c r="G77" s="197"/>
      <c r="H77" s="197"/>
      <c r="I77" s="196"/>
      <c r="J77" s="196"/>
      <c r="M77" s="196"/>
      <c r="N77" s="196"/>
      <c r="O77" s="194"/>
      <c r="P77" s="196"/>
      <c r="Q77" s="194"/>
      <c r="R77" s="194"/>
      <c r="S77" s="194"/>
      <c r="T77" s="194"/>
      <c r="U77" s="194"/>
    </row>
    <row r="78" spans="3:21" ht="13.8" x14ac:dyDescent="0.3">
      <c r="C78" s="196"/>
      <c r="D78" s="196"/>
      <c r="E78" s="196"/>
      <c r="F78" s="197"/>
      <c r="G78" s="197"/>
      <c r="H78" s="197"/>
      <c r="I78" s="196"/>
      <c r="J78" s="196"/>
      <c r="M78" s="196"/>
      <c r="N78" s="196"/>
      <c r="O78" s="194"/>
      <c r="P78" s="196"/>
      <c r="Q78" s="194"/>
      <c r="R78" s="194"/>
      <c r="S78" s="194"/>
      <c r="T78" s="194"/>
      <c r="U78" s="194"/>
    </row>
    <row r="79" spans="3:21" ht="13.8" x14ac:dyDescent="0.3">
      <c r="C79" s="196"/>
      <c r="D79" s="196"/>
      <c r="E79" s="196"/>
      <c r="F79" s="197"/>
      <c r="G79" s="197"/>
      <c r="H79" s="197"/>
      <c r="I79" s="196"/>
      <c r="J79" s="196"/>
      <c r="M79" s="196"/>
      <c r="N79" s="196"/>
      <c r="O79" s="194"/>
      <c r="P79" s="196"/>
      <c r="Q79" s="194"/>
      <c r="R79" s="194"/>
      <c r="S79" s="194"/>
      <c r="T79" s="194"/>
      <c r="U79" s="194"/>
    </row>
    <row r="80" spans="3:21" ht="13.8" x14ac:dyDescent="0.3">
      <c r="C80" s="196"/>
      <c r="D80" s="196"/>
      <c r="E80" s="196"/>
      <c r="F80" s="197"/>
      <c r="G80" s="197"/>
      <c r="H80" s="197"/>
      <c r="I80" s="196"/>
      <c r="J80" s="196"/>
      <c r="M80" s="196"/>
      <c r="N80" s="196"/>
      <c r="O80" s="194"/>
      <c r="P80" s="196"/>
      <c r="Q80" s="194"/>
      <c r="R80" s="194"/>
      <c r="S80" s="194"/>
      <c r="T80" s="194"/>
      <c r="U80" s="194"/>
    </row>
    <row r="81" spans="1:21" x14ac:dyDescent="0.3">
      <c r="C81" s="196"/>
      <c r="D81" s="196"/>
      <c r="E81" s="196"/>
      <c r="F81" s="196"/>
      <c r="G81" s="196"/>
      <c r="H81" s="196"/>
      <c r="I81" s="196"/>
      <c r="J81" s="196"/>
      <c r="M81" s="196"/>
      <c r="N81" s="196"/>
      <c r="O81" s="194"/>
      <c r="P81" s="196"/>
      <c r="Q81" s="194"/>
      <c r="R81" s="194"/>
      <c r="S81" s="194"/>
      <c r="T81" s="194"/>
      <c r="U81" s="194"/>
    </row>
    <row r="82" spans="1:21" x14ac:dyDescent="0.3">
      <c r="C82" s="196"/>
      <c r="D82" s="196"/>
      <c r="E82" s="196"/>
      <c r="F82" s="196"/>
      <c r="G82" s="196"/>
      <c r="H82" s="196"/>
      <c r="I82" s="196"/>
      <c r="J82" s="196"/>
      <c r="M82" s="196"/>
      <c r="N82" s="196"/>
      <c r="O82" s="194"/>
      <c r="P82" s="196"/>
      <c r="Q82" s="194"/>
      <c r="R82" s="194"/>
      <c r="S82" s="194"/>
      <c r="T82" s="194"/>
      <c r="U82" s="194"/>
    </row>
    <row r="83" spans="1:21" x14ac:dyDescent="0.3">
      <c r="C83" s="196"/>
      <c r="D83" s="196"/>
      <c r="E83" s="196"/>
      <c r="F83" s="196"/>
      <c r="G83" s="196"/>
      <c r="H83" s="196"/>
      <c r="I83" s="196"/>
      <c r="J83" s="196"/>
      <c r="M83" s="196"/>
      <c r="N83" s="196"/>
      <c r="O83" s="194"/>
      <c r="P83" s="196"/>
      <c r="Q83" s="194"/>
      <c r="R83" s="194"/>
      <c r="S83" s="194"/>
      <c r="T83" s="194"/>
      <c r="U83" s="194"/>
    </row>
    <row r="84" spans="1:21" s="149" customFormat="1" ht="13.8" x14ac:dyDescent="0.3">
      <c r="A84" s="118"/>
      <c r="C84" s="198"/>
      <c r="D84" s="198"/>
      <c r="E84" s="198"/>
      <c r="F84" s="198"/>
      <c r="G84" s="198"/>
      <c r="H84" s="198"/>
      <c r="I84" s="198"/>
      <c r="J84" s="198"/>
      <c r="K84" s="192"/>
      <c r="M84" s="198"/>
      <c r="N84" s="198"/>
      <c r="O84" s="199"/>
      <c r="P84" s="198"/>
      <c r="Q84" s="199"/>
      <c r="R84" s="199"/>
      <c r="S84" s="199"/>
      <c r="T84" s="199"/>
      <c r="U84" s="199"/>
    </row>
    <row r="85" spans="1:21" s="149" customFormat="1" ht="13.8" x14ac:dyDescent="0.3">
      <c r="A85" s="151"/>
      <c r="C85" s="198"/>
      <c r="D85" s="198"/>
      <c r="E85" s="198"/>
      <c r="F85" s="198"/>
      <c r="G85" s="198"/>
      <c r="H85" s="198"/>
      <c r="I85" s="198"/>
      <c r="J85" s="198"/>
      <c r="K85" s="192"/>
      <c r="M85" s="198"/>
      <c r="N85" s="198"/>
      <c r="O85" s="199"/>
      <c r="P85" s="198"/>
      <c r="Q85" s="199"/>
      <c r="R85" s="199"/>
      <c r="S85" s="199"/>
      <c r="T85" s="199"/>
      <c r="U85" s="199"/>
    </row>
    <row r="86" spans="1:21" s="149" customFormat="1" ht="18" x14ac:dyDescent="0.3">
      <c r="A86" s="229" t="s">
        <v>563</v>
      </c>
      <c r="B86" s="121"/>
      <c r="C86" s="121"/>
      <c r="D86" s="121"/>
      <c r="E86" s="121"/>
      <c r="F86" s="121"/>
      <c r="G86" s="121"/>
      <c r="H86" s="122"/>
      <c r="I86" s="192"/>
      <c r="J86" s="192"/>
      <c r="K86" s="192"/>
      <c r="M86" s="198"/>
      <c r="N86" s="198"/>
      <c r="O86" s="199"/>
      <c r="P86" s="198"/>
      <c r="Q86" s="199"/>
      <c r="R86" s="199"/>
      <c r="S86" s="199"/>
      <c r="T86" s="199"/>
      <c r="U86" s="199"/>
    </row>
    <row r="87" spans="1:21" s="149" customFormat="1" ht="18" x14ac:dyDescent="0.3">
      <c r="A87" s="229" t="s">
        <v>156</v>
      </c>
      <c r="M87" s="198"/>
      <c r="N87" s="198"/>
      <c r="O87" s="199"/>
      <c r="P87" s="198"/>
      <c r="Q87" s="199"/>
      <c r="R87" s="199"/>
      <c r="S87" s="199"/>
      <c r="T87" s="199"/>
      <c r="U87" s="199"/>
    </row>
    <row r="88" spans="1:21" s="149" customFormat="1" ht="18" x14ac:dyDescent="0.3">
      <c r="A88" s="230" t="s">
        <v>76</v>
      </c>
      <c r="M88" s="198"/>
      <c r="N88" s="198"/>
      <c r="O88" s="199"/>
      <c r="P88" s="198"/>
      <c r="Q88" s="199"/>
      <c r="R88" s="199"/>
      <c r="S88" s="199"/>
      <c r="T88" s="199"/>
      <c r="U88" s="199"/>
    </row>
    <row r="89" spans="1:21" s="149" customFormat="1" ht="13.8" x14ac:dyDescent="0.3">
      <c r="A89" s="231" t="s">
        <v>159</v>
      </c>
      <c r="M89" s="198"/>
      <c r="N89" s="198"/>
      <c r="P89" s="198"/>
    </row>
    <row r="90" spans="1:21" s="149" customFormat="1" ht="13.8" x14ac:dyDescent="0.3">
      <c r="A90" s="232" t="s">
        <v>33</v>
      </c>
      <c r="M90" s="198"/>
      <c r="N90" s="198"/>
      <c r="P90" s="198"/>
    </row>
    <row r="91" spans="1:21" x14ac:dyDescent="0.3">
      <c r="H91" s="160"/>
    </row>
    <row r="92" spans="1:21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21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21" s="155" customFormat="1" ht="20.100000000000001" customHeight="1" x14ac:dyDescent="0.3">
      <c r="A94" s="270" t="s">
        <v>333</v>
      </c>
      <c r="B94" s="240" t="s">
        <v>440</v>
      </c>
      <c r="C94" s="239">
        <v>9.7003343568651701</v>
      </c>
      <c r="D94" s="239">
        <v>-14.998468087514155</v>
      </c>
      <c r="E94" s="239">
        <v>7.6127520598797673</v>
      </c>
      <c r="F94" s="239">
        <v>12.465013978592694</v>
      </c>
      <c r="G94" s="239">
        <v>-3.2524105805065773</v>
      </c>
      <c r="H94" s="239">
        <v>9.1397798231459575</v>
      </c>
      <c r="I94" s="239">
        <v>4.0093743854108226</v>
      </c>
      <c r="J94" s="239">
        <v>3.3435446174211734</v>
      </c>
      <c r="K94" s="239">
        <v>0.17872926275211398</v>
      </c>
      <c r="L94" s="239">
        <v>0.32000354017229427</v>
      </c>
      <c r="M94" s="239">
        <v>3.885452782260046</v>
      </c>
      <c r="N94" s="239">
        <v>0.44543368169090058</v>
      </c>
      <c r="O94" s="239">
        <v>-2.9362066645442724</v>
      </c>
      <c r="P94" s="239">
        <v>7.0790377356168221</v>
      </c>
      <c r="Q94" s="239">
        <v>-7.2913557551312067</v>
      </c>
      <c r="R94" s="239">
        <v>1.2861087960625923</v>
      </c>
    </row>
    <row r="95" spans="1:21" s="155" customFormat="1" ht="20.100000000000001" customHeight="1" x14ac:dyDescent="0.3">
      <c r="A95" s="270" t="s">
        <v>56</v>
      </c>
      <c r="B95" s="240" t="s">
        <v>440</v>
      </c>
      <c r="C95" s="239">
        <v>8.1590289521864321</v>
      </c>
      <c r="D95" s="239">
        <v>-1.4655226518392226</v>
      </c>
      <c r="E95" s="239">
        <v>-11.871140810733209</v>
      </c>
      <c r="F95" s="239">
        <v>22.256183145977971</v>
      </c>
      <c r="G95" s="239">
        <v>-7.2195138668745784</v>
      </c>
      <c r="H95" s="239">
        <v>8.4096865286552998</v>
      </c>
      <c r="I95" s="239">
        <v>-2.7713537341084731</v>
      </c>
      <c r="J95" s="239">
        <v>11.194894168769267</v>
      </c>
      <c r="K95" s="239">
        <v>-5.918975625244741</v>
      </c>
      <c r="L95" s="239">
        <v>1.4677187299534751</v>
      </c>
      <c r="M95" s="239">
        <v>30.353641063564282</v>
      </c>
      <c r="N95" s="239">
        <v>-14.154334948296693</v>
      </c>
      <c r="O95" s="239">
        <v>-0.79566734496545166</v>
      </c>
      <c r="P95" s="239">
        <v>14.023515767013237</v>
      </c>
      <c r="Q95" s="239">
        <v>8.5741540439698838E-2</v>
      </c>
      <c r="R95" s="239">
        <v>-11.420370372783211</v>
      </c>
    </row>
    <row r="96" spans="1:21" s="155" customFormat="1" ht="20.100000000000001" customHeight="1" x14ac:dyDescent="0.3">
      <c r="A96" s="270" t="s">
        <v>58</v>
      </c>
      <c r="B96" s="240" t="s">
        <v>440</v>
      </c>
      <c r="C96" s="239">
        <v>33.855977614743381</v>
      </c>
      <c r="D96" s="239">
        <v>-9.7786519341567981</v>
      </c>
      <c r="E96" s="239">
        <v>7.6135527059186074</v>
      </c>
      <c r="F96" s="239">
        <v>11.218234270926146</v>
      </c>
      <c r="G96" s="239">
        <v>56.232774816185213</v>
      </c>
      <c r="H96" s="239">
        <v>-7.0316446134571606</v>
      </c>
      <c r="I96" s="239">
        <v>9.3985850992235953</v>
      </c>
      <c r="J96" s="239">
        <v>-9.1212308080103384</v>
      </c>
      <c r="K96" s="239">
        <v>-12.103741639796795</v>
      </c>
      <c r="L96" s="239">
        <v>-0.30767207941620711</v>
      </c>
      <c r="M96" s="239">
        <v>8.1466310690404384</v>
      </c>
      <c r="N96" s="239">
        <v>-0.72179586574561938</v>
      </c>
      <c r="O96" s="239">
        <v>-18.326132506905424</v>
      </c>
      <c r="P96" s="239">
        <v>31.604470877416134</v>
      </c>
      <c r="Q96" s="239">
        <v>-0.43183461958552982</v>
      </c>
      <c r="R96" s="239">
        <v>-5.6127819918735185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10.68015522706402</v>
      </c>
      <c r="D97" s="239">
        <v>-0.91308618580761447</v>
      </c>
      <c r="E97" s="239">
        <v>11.82459215880651</v>
      </c>
      <c r="F97" s="239">
        <v>9.5313264289380868</v>
      </c>
      <c r="G97" s="239">
        <v>6.9043502423662346</v>
      </c>
      <c r="H97" s="239">
        <v>4.7257007943212415</v>
      </c>
      <c r="I97" s="239">
        <v>2.019849840888071</v>
      </c>
      <c r="J97" s="239">
        <v>2.5385415188384997</v>
      </c>
      <c r="K97" s="239">
        <v>3.259782737641288</v>
      </c>
      <c r="L97" s="239">
        <v>1.3163449431000203</v>
      </c>
      <c r="M97" s="239">
        <v>2.4668237360801868</v>
      </c>
      <c r="N97" s="239">
        <v>2.3358571996940043</v>
      </c>
      <c r="O97" s="239">
        <v>-13.05122842310243</v>
      </c>
      <c r="P97" s="239">
        <v>17.526139523314583</v>
      </c>
      <c r="Q97" s="239">
        <v>2.7814311461834507</v>
      </c>
      <c r="R97" s="239">
        <v>2.8009478672985892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4.0733727925858148</v>
      </c>
      <c r="D98" s="239">
        <v>0.99152294650686201</v>
      </c>
      <c r="E98" s="239">
        <v>4.472230905491287</v>
      </c>
      <c r="F98" s="239">
        <v>1.8846178567708023</v>
      </c>
      <c r="G98" s="239">
        <v>3.4012643523131203</v>
      </c>
      <c r="H98" s="239">
        <v>4.4157898833830984</v>
      </c>
      <c r="I98" s="239">
        <v>1.3816073148420429</v>
      </c>
      <c r="J98" s="239">
        <v>3.3424556257117359</v>
      </c>
      <c r="K98" s="239">
        <v>3.8266782824757115</v>
      </c>
      <c r="L98" s="239">
        <v>4.1742686787224557</v>
      </c>
      <c r="M98" s="239">
        <v>5.7534027364134914</v>
      </c>
      <c r="N98" s="239">
        <v>2.2961701354970785</v>
      </c>
      <c r="O98" s="239">
        <v>-29.434117318343937</v>
      </c>
      <c r="P98" s="239">
        <v>23.527288141909523</v>
      </c>
      <c r="Q98" s="239">
        <v>8.7559888905020671</v>
      </c>
      <c r="R98" s="239">
        <v>1.8344472472888924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3.1531936769052749</v>
      </c>
      <c r="D99" s="239">
        <v>22.282232895400767</v>
      </c>
      <c r="E99" s="239">
        <v>7.7388230019969768</v>
      </c>
      <c r="F99" s="239">
        <v>2.646025524027479</v>
      </c>
      <c r="G99" s="239">
        <v>1.6781599664644347</v>
      </c>
      <c r="H99" s="239">
        <v>1.997952212245039</v>
      </c>
      <c r="I99" s="239">
        <v>3.4392544950607657</v>
      </c>
      <c r="J99" s="239">
        <v>3.4146488090381695</v>
      </c>
      <c r="K99" s="239">
        <v>5.721854744613438</v>
      </c>
      <c r="L99" s="239">
        <v>3.5053473730514355</v>
      </c>
      <c r="M99" s="239">
        <v>4.9993169813611757</v>
      </c>
      <c r="N99" s="239">
        <v>1.000683023081848</v>
      </c>
      <c r="O99" s="239">
        <v>4.5337770144554099</v>
      </c>
      <c r="P99" s="239">
        <v>6.5209429370428325</v>
      </c>
      <c r="Q99" s="239">
        <v>5.2136554392323973</v>
      </c>
      <c r="R99" s="239">
        <v>4.3905969880309215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8.1332834012888213</v>
      </c>
      <c r="D100" s="239">
        <v>2.2419836261547346</v>
      </c>
      <c r="E100" s="239">
        <v>7.5261364801122426</v>
      </c>
      <c r="F100" s="239">
        <v>5.429326103104188</v>
      </c>
      <c r="G100" s="239">
        <v>7.7391222676526326</v>
      </c>
      <c r="H100" s="239">
        <v>7.3038559648769308</v>
      </c>
      <c r="I100" s="239">
        <v>5.2867493193577531</v>
      </c>
      <c r="J100" s="239">
        <v>3.5251620921461324</v>
      </c>
      <c r="K100" s="239">
        <v>4.3992606945964638</v>
      </c>
      <c r="L100" s="239">
        <v>1.0249317235740136</v>
      </c>
      <c r="M100" s="239">
        <v>2.4599632894741745</v>
      </c>
      <c r="N100" s="239">
        <v>5.2226860269104662</v>
      </c>
      <c r="O100" s="239">
        <v>-9.1209236080958362</v>
      </c>
      <c r="P100" s="239">
        <v>8.9766981492081612</v>
      </c>
      <c r="Q100" s="239">
        <v>4.2696879880729455</v>
      </c>
      <c r="R100" s="239">
        <v>1.3987874782825287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9.505817608601518</v>
      </c>
      <c r="D102" s="125">
        <v>-7.0200351782046653</v>
      </c>
      <c r="E102" s="125">
        <v>5.9227701913461743</v>
      </c>
      <c r="F102" s="125">
        <v>10.26611422307559</v>
      </c>
      <c r="G102" s="125">
        <v>2.4651632305034354</v>
      </c>
      <c r="H102" s="125">
        <v>7.1691015756744036</v>
      </c>
      <c r="I102" s="125">
        <v>3.8594090776085181</v>
      </c>
      <c r="J102" s="125">
        <v>3.3900279612528692</v>
      </c>
      <c r="K102" s="125">
        <v>0.96408537791336357</v>
      </c>
      <c r="L102" s="125">
        <v>0.86027224427654403</v>
      </c>
      <c r="M102" s="125">
        <v>5.5147797248560124</v>
      </c>
      <c r="N102" s="125">
        <v>0.77432354349653565</v>
      </c>
      <c r="O102" s="125">
        <v>-6.8093117037407183</v>
      </c>
      <c r="P102" s="125">
        <v>10.059907022536208</v>
      </c>
      <c r="Q102" s="125">
        <v>-1.3562666610513929</v>
      </c>
      <c r="R102" s="125">
        <v>0.15259510710509971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202" t="s">
        <v>31</v>
      </c>
      <c r="B107" s="159"/>
      <c r="C107" s="159"/>
    </row>
    <row r="108" spans="1:18" s="163" customFormat="1" ht="10.65" customHeight="1" x14ac:dyDescent="0.3">
      <c r="A108" s="21" t="s">
        <v>330</v>
      </c>
      <c r="B108" s="159"/>
      <c r="C108" s="159"/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6" orientation="portrait" r:id="rId1"/>
  <headerFooter alignWithMargins="0"/>
  <rowBreaks count="1" manualBreakCount="1">
    <brk id="53" max="14" man="1"/>
  </rowBreaks>
  <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sheetPr codeName="Hoja267">
    <tabColor theme="9" tint="0.39997558519241921"/>
  </sheetPr>
  <dimension ref="A1:R108"/>
  <sheetViews>
    <sheetView workbookViewId="0"/>
    <sheetView workbookViewId="1"/>
  </sheetViews>
  <sheetFormatPr baseColWidth="10" defaultColWidth="11.44140625" defaultRowHeight="10.199999999999999" x14ac:dyDescent="0.3"/>
  <cols>
    <col min="1" max="1" width="34" style="151" customWidth="1"/>
    <col min="2" max="8" width="11.88671875" style="151" customWidth="1"/>
    <col min="9" max="9" width="11.44140625" style="151"/>
    <col min="10" max="10" width="12" style="151" customWidth="1"/>
    <col min="11" max="16384" width="11.44140625" style="151"/>
  </cols>
  <sheetData>
    <row r="1" spans="1:18" s="149" customFormat="1" ht="18" x14ac:dyDescent="0.3">
      <c r="A1" s="229" t="s">
        <v>558</v>
      </c>
      <c r="B1" s="121"/>
      <c r="C1" s="121"/>
      <c r="D1" s="121"/>
      <c r="E1" s="121"/>
      <c r="F1" s="121"/>
      <c r="G1" s="121"/>
      <c r="H1" s="122">
        <v>278</v>
      </c>
    </row>
    <row r="2" spans="1:18" s="149" customFormat="1" ht="18" x14ac:dyDescent="0.3">
      <c r="A2" s="229" t="s">
        <v>156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160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18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5670887</v>
      </c>
      <c r="C9" s="235">
        <v>5591247</v>
      </c>
      <c r="D9" s="235">
        <v>5018015</v>
      </c>
      <c r="E9" s="235">
        <v>5955117</v>
      </c>
      <c r="F9" s="235">
        <v>7563212</v>
      </c>
      <c r="G9" s="235">
        <v>7128505</v>
      </c>
      <c r="H9" s="235">
        <v>7957389</v>
      </c>
      <c r="I9" s="235">
        <v>8198201</v>
      </c>
      <c r="J9" s="235">
        <v>8722876</v>
      </c>
      <c r="K9" s="235">
        <v>9553081</v>
      </c>
      <c r="L9" s="235">
        <v>9935678</v>
      </c>
      <c r="M9" s="235">
        <v>10461168</v>
      </c>
      <c r="N9" s="235">
        <v>10098440</v>
      </c>
      <c r="O9" s="235">
        <v>10054578</v>
      </c>
      <c r="P9" s="235">
        <v>12547206</v>
      </c>
      <c r="Q9" s="235">
        <v>11856211</v>
      </c>
      <c r="R9" s="235">
        <v>12346086</v>
      </c>
    </row>
    <row r="10" spans="1:18" s="155" customFormat="1" ht="20.100000000000001" customHeight="1" x14ac:dyDescent="0.3">
      <c r="A10" s="270" t="s">
        <v>56</v>
      </c>
      <c r="B10" s="235">
        <v>1016469</v>
      </c>
      <c r="C10" s="235">
        <v>1168713</v>
      </c>
      <c r="D10" s="235">
        <v>1193713</v>
      </c>
      <c r="E10" s="235">
        <v>1198926</v>
      </c>
      <c r="F10" s="235">
        <v>1609567</v>
      </c>
      <c r="G10" s="235">
        <v>1425612</v>
      </c>
      <c r="H10" s="235">
        <v>1821703</v>
      </c>
      <c r="I10" s="235">
        <v>1643357</v>
      </c>
      <c r="J10" s="235">
        <v>2006289</v>
      </c>
      <c r="K10" s="235">
        <v>1985515</v>
      </c>
      <c r="L10" s="235">
        <v>1940174</v>
      </c>
      <c r="M10" s="235">
        <v>2612671</v>
      </c>
      <c r="N10" s="235">
        <v>2003946</v>
      </c>
      <c r="O10" s="235">
        <v>2083717</v>
      </c>
      <c r="P10" s="235">
        <v>2233693</v>
      </c>
      <c r="Q10" s="235">
        <v>3110320</v>
      </c>
      <c r="R10" s="235">
        <v>2756356</v>
      </c>
    </row>
    <row r="11" spans="1:18" s="155" customFormat="1" ht="20.100000000000001" customHeight="1" x14ac:dyDescent="0.3">
      <c r="A11" s="270" t="s">
        <v>58</v>
      </c>
      <c r="B11" s="235">
        <v>290191</v>
      </c>
      <c r="C11" s="235">
        <v>402355</v>
      </c>
      <c r="D11" s="235">
        <v>369891</v>
      </c>
      <c r="E11" s="235">
        <v>408556</v>
      </c>
      <c r="F11" s="235">
        <v>473642</v>
      </c>
      <c r="G11" s="235">
        <v>766867</v>
      </c>
      <c r="H11" s="235">
        <v>731545</v>
      </c>
      <c r="I11" s="235">
        <v>852350</v>
      </c>
      <c r="J11" s="235">
        <v>854794</v>
      </c>
      <c r="K11" s="235">
        <v>780924</v>
      </c>
      <c r="L11" s="235">
        <v>809051</v>
      </c>
      <c r="M11" s="235">
        <v>915462</v>
      </c>
      <c r="N11" s="235">
        <v>924867</v>
      </c>
      <c r="O11" s="235">
        <v>826287</v>
      </c>
      <c r="P11" s="235">
        <v>1137151</v>
      </c>
      <c r="Q11" s="235">
        <v>1190389</v>
      </c>
      <c r="R11" s="235">
        <v>1202257</v>
      </c>
    </row>
    <row r="12" spans="1:18" s="155" customFormat="1" ht="20.100000000000001" customHeight="1" x14ac:dyDescent="0.3">
      <c r="A12" s="270" t="s">
        <v>59</v>
      </c>
      <c r="B12" s="235">
        <v>675140</v>
      </c>
      <c r="C12" s="235">
        <v>801860</v>
      </c>
      <c r="D12" s="235">
        <v>818911</v>
      </c>
      <c r="E12" s="235">
        <v>930660</v>
      </c>
      <c r="F12" s="235">
        <v>1076775</v>
      </c>
      <c r="G12" s="235">
        <v>1152298</v>
      </c>
      <c r="H12" s="235">
        <v>1211317</v>
      </c>
      <c r="I12" s="235">
        <v>1249513</v>
      </c>
      <c r="J12" s="235">
        <v>1321262</v>
      </c>
      <c r="K12" s="235">
        <v>1391239</v>
      </c>
      <c r="L12" s="235">
        <v>1479372</v>
      </c>
      <c r="M12" s="235">
        <v>1546372</v>
      </c>
      <c r="N12" s="235">
        <v>1605912</v>
      </c>
      <c r="O12" s="235">
        <v>1521846</v>
      </c>
      <c r="P12" s="235">
        <v>1915710</v>
      </c>
      <c r="Q12" s="235">
        <v>2121226</v>
      </c>
      <c r="R12" s="235">
        <v>2359375</v>
      </c>
    </row>
    <row r="13" spans="1:18" s="155" customFormat="1" ht="20.100000000000001" customHeight="1" x14ac:dyDescent="0.3">
      <c r="A13" s="270" t="s">
        <v>334</v>
      </c>
      <c r="B13" s="235">
        <v>410888</v>
      </c>
      <c r="C13" s="235">
        <v>432783</v>
      </c>
      <c r="D13" s="235">
        <v>438155</v>
      </c>
      <c r="E13" s="235">
        <v>453498</v>
      </c>
      <c r="F13" s="235">
        <v>476220</v>
      </c>
      <c r="G13" s="235">
        <v>503933</v>
      </c>
      <c r="H13" s="235">
        <v>549960</v>
      </c>
      <c r="I13" s="235">
        <v>587849</v>
      </c>
      <c r="J13" s="235">
        <v>700321</v>
      </c>
      <c r="K13" s="235">
        <v>786398</v>
      </c>
      <c r="L13" s="235">
        <v>796096</v>
      </c>
      <c r="M13" s="235">
        <v>793324</v>
      </c>
      <c r="N13" s="235">
        <v>844393</v>
      </c>
      <c r="O13" s="235">
        <v>734456</v>
      </c>
      <c r="P13" s="235">
        <v>790477</v>
      </c>
      <c r="Q13" s="235">
        <v>791649</v>
      </c>
      <c r="R13" s="235">
        <v>863543</v>
      </c>
    </row>
    <row r="14" spans="1:18" s="155" customFormat="1" ht="20.100000000000001" customHeight="1" x14ac:dyDescent="0.3">
      <c r="A14" s="270" t="s">
        <v>335</v>
      </c>
      <c r="B14" s="235">
        <v>155620</v>
      </c>
      <c r="C14" s="235">
        <v>164938</v>
      </c>
      <c r="D14" s="235">
        <v>206686</v>
      </c>
      <c r="E14" s="235">
        <v>225127</v>
      </c>
      <c r="F14" s="235">
        <v>239771</v>
      </c>
      <c r="G14" s="235">
        <v>250566</v>
      </c>
      <c r="H14" s="235">
        <v>271457</v>
      </c>
      <c r="I14" s="235">
        <v>309150</v>
      </c>
      <c r="J14" s="235">
        <v>332708</v>
      </c>
      <c r="K14" s="235">
        <v>360442</v>
      </c>
      <c r="L14" s="235">
        <v>373887</v>
      </c>
      <c r="M14" s="235">
        <v>392773</v>
      </c>
      <c r="N14" s="235">
        <v>397776</v>
      </c>
      <c r="O14" s="235">
        <v>421578</v>
      </c>
      <c r="P14" s="235">
        <v>448794</v>
      </c>
      <c r="Q14" s="235">
        <v>483153</v>
      </c>
      <c r="R14" s="235">
        <v>505459</v>
      </c>
    </row>
    <row r="15" spans="1:18" s="155" customFormat="1" ht="20.100000000000001" customHeight="1" x14ac:dyDescent="0.3">
      <c r="A15" s="270" t="s">
        <v>336</v>
      </c>
      <c r="B15" s="235">
        <v>3185663</v>
      </c>
      <c r="C15" s="235">
        <v>3559856</v>
      </c>
      <c r="D15" s="235">
        <v>3772556</v>
      </c>
      <c r="E15" s="235">
        <v>4055976</v>
      </c>
      <c r="F15" s="235">
        <v>4327286</v>
      </c>
      <c r="G15" s="235">
        <v>4806651</v>
      </c>
      <c r="H15" s="235">
        <v>5375287</v>
      </c>
      <c r="I15" s="235">
        <v>5860667</v>
      </c>
      <c r="J15" s="235">
        <v>6271666</v>
      </c>
      <c r="K15" s="235">
        <v>6956610</v>
      </c>
      <c r="L15" s="235">
        <v>7173120</v>
      </c>
      <c r="M15" s="235">
        <v>7499631</v>
      </c>
      <c r="N15" s="235">
        <v>8165533</v>
      </c>
      <c r="O15" s="235">
        <v>7449556</v>
      </c>
      <c r="P15" s="235">
        <v>8040599</v>
      </c>
      <c r="Q15" s="235">
        <v>8855790</v>
      </c>
      <c r="R15" s="235">
        <v>9805929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11404858</v>
      </c>
      <c r="C17" s="148">
        <v>12121752</v>
      </c>
      <c r="D17" s="148">
        <v>11817927</v>
      </c>
      <c r="E17" s="148">
        <v>13227860</v>
      </c>
      <c r="F17" s="148">
        <v>15766473</v>
      </c>
      <c r="G17" s="148">
        <v>16034432</v>
      </c>
      <c r="H17" s="148">
        <v>17918658</v>
      </c>
      <c r="I17" s="148">
        <v>18701087</v>
      </c>
      <c r="J17" s="148">
        <v>20209916</v>
      </c>
      <c r="K17" s="148">
        <v>21814209</v>
      </c>
      <c r="L17" s="148">
        <v>22507378</v>
      </c>
      <c r="M17" s="148">
        <v>24221401</v>
      </c>
      <c r="N17" s="148">
        <v>24040867</v>
      </c>
      <c r="O17" s="148">
        <v>23092018</v>
      </c>
      <c r="P17" s="148">
        <v>27113630</v>
      </c>
      <c r="Q17" s="148">
        <v>28408738</v>
      </c>
      <c r="R17" s="148">
        <v>29839005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</row>
    <row r="23" spans="1:18" s="163" customFormat="1" ht="10.65" customHeight="1" x14ac:dyDescent="0.3">
      <c r="A23" s="21" t="s">
        <v>330</v>
      </c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559</v>
      </c>
      <c r="B26" s="121"/>
      <c r="C26" s="121"/>
      <c r="D26" s="121"/>
      <c r="E26" s="121"/>
      <c r="F26" s="121"/>
      <c r="G26" s="121"/>
      <c r="H26" s="122"/>
    </row>
    <row r="27" spans="1:18" s="149" customFormat="1" ht="18" x14ac:dyDescent="0.3">
      <c r="A27" s="229" t="s">
        <v>156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160</v>
      </c>
    </row>
    <row r="30" spans="1:18" s="149" customFormat="1" ht="13.8" x14ac:dyDescent="0.3">
      <c r="A30" s="232" t="s">
        <v>36</v>
      </c>
    </row>
    <row r="32" spans="1:18" ht="24.9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49.723433645557009</v>
      </c>
      <c r="C34" s="239">
        <v>46.125733309838381</v>
      </c>
      <c r="D34" s="239">
        <v>42.461042448476796</v>
      </c>
      <c r="E34" s="239">
        <v>45.019504288675563</v>
      </c>
      <c r="F34" s="239">
        <v>47.970221367835407</v>
      </c>
      <c r="G34" s="239">
        <v>44.457483744980806</v>
      </c>
      <c r="H34" s="239">
        <v>44.408398218214778</v>
      </c>
      <c r="I34" s="239">
        <v>43.838098822811745</v>
      </c>
      <c r="J34" s="239">
        <v>43.16136692502829</v>
      </c>
      <c r="K34" s="239">
        <v>43.792928728243133</v>
      </c>
      <c r="L34" s="239">
        <v>44.144093550123877</v>
      </c>
      <c r="M34" s="239">
        <v>43.189772548664713</v>
      </c>
      <c r="N34" s="239">
        <v>42.005307046538718</v>
      </c>
      <c r="O34" s="239">
        <v>43.541357017823209</v>
      </c>
      <c r="P34" s="239">
        <v>46.276378338127358</v>
      </c>
      <c r="Q34" s="239">
        <v>41.734381161176536</v>
      </c>
      <c r="R34" s="239">
        <v>41.375662492767432</v>
      </c>
    </row>
    <row r="35" spans="1:18" s="155" customFormat="1" ht="20.100000000000001" customHeight="1" x14ac:dyDescent="0.3">
      <c r="A35" s="270" t="s">
        <v>56</v>
      </c>
      <c r="B35" s="239">
        <v>8.9125967197487252</v>
      </c>
      <c r="C35" s="239">
        <v>9.6414528196914109</v>
      </c>
      <c r="D35" s="239">
        <v>10.100866251754644</v>
      </c>
      <c r="E35" s="239">
        <v>9.0636429475364881</v>
      </c>
      <c r="F35" s="239">
        <v>10.208795587954263</v>
      </c>
      <c r="G35" s="239">
        <v>8.8909416934756393</v>
      </c>
      <c r="H35" s="239">
        <v>10.166514702161288</v>
      </c>
      <c r="I35" s="239">
        <v>8.787494545103181</v>
      </c>
      <c r="J35" s="239">
        <v>9.9272505635352459</v>
      </c>
      <c r="K35" s="239">
        <v>9.1019344318191884</v>
      </c>
      <c r="L35" s="239">
        <v>8.6201689063914948</v>
      </c>
      <c r="M35" s="239">
        <v>10.786622128092425</v>
      </c>
      <c r="N35" s="239">
        <v>8.3355812417247677</v>
      </c>
      <c r="O35" s="239">
        <v>9.0235379168680705</v>
      </c>
      <c r="P35" s="239">
        <v>8.2382661414203842</v>
      </c>
      <c r="Q35" s="239">
        <v>10.948462406179395</v>
      </c>
      <c r="R35" s="239">
        <v>9.2374259798542209</v>
      </c>
    </row>
    <row r="36" spans="1:18" s="155" customFormat="1" ht="20.100000000000001" customHeight="1" x14ac:dyDescent="0.3">
      <c r="A36" s="270" t="s">
        <v>58</v>
      </c>
      <c r="B36" s="239">
        <v>2.5444507945649129</v>
      </c>
      <c r="C36" s="239">
        <v>3.3192809092283033</v>
      </c>
      <c r="D36" s="239">
        <v>3.1299144088468309</v>
      </c>
      <c r="E36" s="239">
        <v>3.0886023891997647</v>
      </c>
      <c r="F36" s="239">
        <v>3.0041087819704506</v>
      </c>
      <c r="G36" s="239">
        <v>4.7826265376908896</v>
      </c>
      <c r="H36" s="239">
        <v>4.0825881045332748</v>
      </c>
      <c r="I36" s="239">
        <v>4.5577564555472092</v>
      </c>
      <c r="J36" s="239">
        <v>4.2295772035865955</v>
      </c>
      <c r="K36" s="239">
        <v>3.5798868526472813</v>
      </c>
      <c r="L36" s="239">
        <v>3.5946035117906669</v>
      </c>
      <c r="M36" s="239">
        <v>3.7795584161296039</v>
      </c>
      <c r="N36" s="239">
        <v>3.8470617553019197</v>
      </c>
      <c r="O36" s="239">
        <v>3.5782364278427292</v>
      </c>
      <c r="P36" s="239">
        <v>4.1940197605411003</v>
      </c>
      <c r="Q36" s="239">
        <v>4.190221332605482</v>
      </c>
      <c r="R36" s="239">
        <v>4.02914574396834</v>
      </c>
    </row>
    <row r="37" spans="1:18" s="155" customFormat="1" ht="20.100000000000001" customHeight="1" x14ac:dyDescent="0.3">
      <c r="A37" s="270" t="s">
        <v>59</v>
      </c>
      <c r="B37" s="239">
        <v>5.9197580539801553</v>
      </c>
      <c r="C37" s="239">
        <v>6.615050365656713</v>
      </c>
      <c r="D37" s="239">
        <v>6.9293963315224403</v>
      </c>
      <c r="E37" s="239">
        <v>7.0356051545752685</v>
      </c>
      <c r="F37" s="239">
        <v>6.8295236353748869</v>
      </c>
      <c r="G37" s="239">
        <v>7.1863973728536186</v>
      </c>
      <c r="H37" s="239">
        <v>6.7600877253196074</v>
      </c>
      <c r="I37" s="239">
        <v>6.6814993160557989</v>
      </c>
      <c r="J37" s="239">
        <v>6.537691695502347</v>
      </c>
      <c r="K37" s="239">
        <v>6.3776733779345385</v>
      </c>
      <c r="L37" s="239">
        <v>6.5728313622315309</v>
      </c>
      <c r="M37" s="239">
        <v>6.3843210390678893</v>
      </c>
      <c r="N37" s="239">
        <v>6.6799254785611524</v>
      </c>
      <c r="O37" s="239">
        <v>6.5903551608179072</v>
      </c>
      <c r="P37" s="239">
        <v>7.0654869893850432</v>
      </c>
      <c r="Q37" s="239">
        <v>7.4668082756791234</v>
      </c>
      <c r="R37" s="239">
        <v>7.9070163365031778</v>
      </c>
    </row>
    <row r="38" spans="1:18" s="155" customFormat="1" ht="20.100000000000001" customHeight="1" x14ac:dyDescent="0.3">
      <c r="A38" s="270" t="s">
        <v>334</v>
      </c>
      <c r="B38" s="239">
        <v>3.6027454265541929</v>
      </c>
      <c r="C38" s="239">
        <v>3.5703007288055386</v>
      </c>
      <c r="D38" s="239">
        <v>3.7075453249965076</v>
      </c>
      <c r="E38" s="239">
        <v>3.4283550022452611</v>
      </c>
      <c r="F38" s="239">
        <v>3.0204599341907348</v>
      </c>
      <c r="G38" s="239">
        <v>3.1428179058665755</v>
      </c>
      <c r="H38" s="239">
        <v>3.0692030619703772</v>
      </c>
      <c r="I38" s="239">
        <v>3.143394819777054</v>
      </c>
      <c r="J38" s="239">
        <v>3.4652345907820696</v>
      </c>
      <c r="K38" s="239">
        <v>3.6049805885695876</v>
      </c>
      <c r="L38" s="239">
        <v>3.5370446082169145</v>
      </c>
      <c r="M38" s="239">
        <v>3.2753018704409378</v>
      </c>
      <c r="N38" s="239">
        <v>3.5123234116307036</v>
      </c>
      <c r="O38" s="239">
        <v>3.1805622185120419</v>
      </c>
      <c r="P38" s="239">
        <v>2.915422980987791</v>
      </c>
      <c r="Q38" s="239">
        <v>2.7866390967455157</v>
      </c>
      <c r="R38" s="239">
        <v>2.8940073571488059</v>
      </c>
    </row>
    <row r="39" spans="1:18" s="155" customFormat="1" ht="20.100000000000001" customHeight="1" x14ac:dyDescent="0.3">
      <c r="A39" s="270" t="s">
        <v>335</v>
      </c>
      <c r="B39" s="239">
        <v>1.3645062481268948</v>
      </c>
      <c r="C39" s="239">
        <v>1.3606778954065386</v>
      </c>
      <c r="D39" s="239">
        <v>1.7489192478511673</v>
      </c>
      <c r="E39" s="239">
        <v>1.701915502583184</v>
      </c>
      <c r="F39" s="239">
        <v>1.5207649802210044</v>
      </c>
      <c r="G39" s="239">
        <v>1.5626746242087028</v>
      </c>
      <c r="H39" s="239">
        <v>1.5149404603849239</v>
      </c>
      <c r="I39" s="239">
        <v>1.6531124634626853</v>
      </c>
      <c r="J39" s="239">
        <v>1.6462611719910167</v>
      </c>
      <c r="K39" s="239">
        <v>1.6523267013715692</v>
      </c>
      <c r="L39" s="239">
        <v>1.6611752821674743</v>
      </c>
      <c r="M39" s="239">
        <v>1.6215948862743321</v>
      </c>
      <c r="N39" s="239">
        <v>1.6545825905529947</v>
      </c>
      <c r="O39" s="239">
        <v>1.8256438220340898</v>
      </c>
      <c r="P39" s="239">
        <v>1.6552339174061164</v>
      </c>
      <c r="Q39" s="239">
        <v>1.7007196870202401</v>
      </c>
      <c r="R39" s="239">
        <v>1.6939539371369789</v>
      </c>
    </row>
    <row r="40" spans="1:18" s="155" customFormat="1" ht="20.100000000000001" customHeight="1" x14ac:dyDescent="0.3">
      <c r="A40" s="270" t="s">
        <v>336</v>
      </c>
      <c r="B40" s="239">
        <v>27.932509111468111</v>
      </c>
      <c r="C40" s="239">
        <v>29.367503971373115</v>
      </c>
      <c r="D40" s="239">
        <v>31.92231598655162</v>
      </c>
      <c r="E40" s="239">
        <v>30.662374715184466</v>
      </c>
      <c r="F40" s="239">
        <v>27.446125712453256</v>
      </c>
      <c r="G40" s="239">
        <v>29.977058120923772</v>
      </c>
      <c r="H40" s="239">
        <v>29.998267727415744</v>
      </c>
      <c r="I40" s="239">
        <v>31.338643577242326</v>
      </c>
      <c r="J40" s="239">
        <v>31.032617849574436</v>
      </c>
      <c r="K40" s="239">
        <v>31.890269319414699</v>
      </c>
      <c r="L40" s="239">
        <v>31.870082779078039</v>
      </c>
      <c r="M40" s="239">
        <v>30.962829111330098</v>
      </c>
      <c r="N40" s="239">
        <v>33.965218475689753</v>
      </c>
      <c r="O40" s="239">
        <v>32.260307436101947</v>
      </c>
      <c r="P40" s="239">
        <v>29.655191872132207</v>
      </c>
      <c r="Q40" s="239">
        <v>31.172768040593706</v>
      </c>
      <c r="R40" s="239">
        <v>32.862788152621043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100.00000000000001</v>
      </c>
      <c r="C42" s="125">
        <v>99.999999999999986</v>
      </c>
      <c r="D42" s="125">
        <v>100</v>
      </c>
      <c r="E42" s="125">
        <v>100</v>
      </c>
      <c r="F42" s="125">
        <v>100</v>
      </c>
      <c r="G42" s="125">
        <v>100</v>
      </c>
      <c r="H42" s="125">
        <v>100</v>
      </c>
      <c r="I42" s="125">
        <v>100</v>
      </c>
      <c r="J42" s="125">
        <v>100</v>
      </c>
      <c r="K42" s="125">
        <v>100</v>
      </c>
      <c r="L42" s="125">
        <v>100</v>
      </c>
      <c r="M42" s="125">
        <v>100</v>
      </c>
      <c r="N42" s="125">
        <v>100.00000000000001</v>
      </c>
      <c r="O42" s="125">
        <v>100</v>
      </c>
      <c r="P42" s="125">
        <v>100</v>
      </c>
      <c r="Q42" s="125">
        <v>100</v>
      </c>
      <c r="R42" s="125">
        <v>100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</row>
    <row r="49" spans="1:12" s="163" customFormat="1" ht="10.65" customHeight="1" x14ac:dyDescent="0.3">
      <c r="A49" s="21" t="s">
        <v>330</v>
      </c>
    </row>
    <row r="50" spans="1:12" ht="6.15" customHeight="1" x14ac:dyDescent="0.3"/>
    <row r="51" spans="1:12" ht="11.25" hidden="1" customHeight="1" x14ac:dyDescent="0.3"/>
    <row r="52" spans="1:12" hidden="1" x14ac:dyDescent="0.3"/>
    <row r="53" spans="1:12" s="194" customFormat="1" hidden="1" x14ac:dyDescent="0.3">
      <c r="B53" s="194">
        <v>5.6865134081854585</v>
      </c>
      <c r="E53" s="194" t="s">
        <v>56</v>
      </c>
      <c r="F53" s="194">
        <v>17.73239409935405</v>
      </c>
      <c r="G53" s="194">
        <v>16.712287160130721</v>
      </c>
      <c r="J53" s="194" t="s">
        <v>56</v>
      </c>
      <c r="K53" s="194">
        <v>17.73239409935405</v>
      </c>
      <c r="L53" s="194">
        <v>16.633075756531106</v>
      </c>
    </row>
    <row r="54" spans="1:12" s="195" customFormat="1" ht="15.6" x14ac:dyDescent="0.3">
      <c r="A54" s="342"/>
      <c r="B54" s="342"/>
      <c r="C54" s="342"/>
      <c r="D54" s="342"/>
      <c r="E54" s="342"/>
      <c r="F54" s="342"/>
      <c r="G54" s="342"/>
      <c r="H54" s="342"/>
      <c r="I54" s="342"/>
      <c r="J54" s="342"/>
    </row>
    <row r="55" spans="1:12" s="195" customFormat="1" ht="15.6" x14ac:dyDescent="0.3">
      <c r="A55" s="345"/>
      <c r="B55" s="345"/>
      <c r="C55" s="345"/>
      <c r="D55" s="345"/>
      <c r="E55" s="345"/>
      <c r="F55" s="345"/>
      <c r="G55" s="345"/>
      <c r="H55" s="345"/>
      <c r="I55" s="345"/>
      <c r="J55" s="345"/>
    </row>
    <row r="56" spans="1:12" s="195" customFormat="1" ht="15.6" x14ac:dyDescent="0.3">
      <c r="A56" s="342"/>
      <c r="B56" s="342"/>
      <c r="C56" s="342"/>
      <c r="D56" s="342"/>
      <c r="E56" s="342"/>
      <c r="F56" s="342"/>
      <c r="G56" s="342"/>
      <c r="H56" s="342"/>
      <c r="I56" s="342"/>
      <c r="J56" s="342"/>
    </row>
    <row r="57" spans="1:12" ht="13.8" x14ac:dyDescent="0.3">
      <c r="A57" s="149"/>
      <c r="B57" s="149"/>
      <c r="C57" s="149"/>
      <c r="D57" s="149"/>
      <c r="E57" s="149"/>
      <c r="F57" s="149"/>
      <c r="G57" s="149"/>
      <c r="H57" s="149"/>
    </row>
    <row r="71" spans="2:18" x14ac:dyDescent="0.3">
      <c r="B71" s="196"/>
      <c r="C71" s="196"/>
      <c r="D71" s="196"/>
      <c r="E71" s="196"/>
      <c r="F71" s="196"/>
      <c r="G71" s="196"/>
      <c r="H71" s="196"/>
      <c r="I71" s="196"/>
      <c r="J71" s="196"/>
      <c r="K71" s="196"/>
      <c r="L71" s="196"/>
    </row>
    <row r="72" spans="2:18" x14ac:dyDescent="0.3">
      <c r="B72" s="196"/>
      <c r="C72" s="196"/>
      <c r="D72" s="196"/>
      <c r="E72" s="196"/>
      <c r="F72" s="196"/>
      <c r="G72" s="196"/>
      <c r="H72" s="196"/>
      <c r="I72" s="196"/>
      <c r="J72" s="196"/>
      <c r="K72" s="196"/>
      <c r="L72" s="196"/>
    </row>
    <row r="73" spans="2:18" x14ac:dyDescent="0.3"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</row>
    <row r="74" spans="2:18" x14ac:dyDescent="0.3"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</row>
    <row r="75" spans="2:18" x14ac:dyDescent="0.3"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</row>
    <row r="76" spans="2:18" x14ac:dyDescent="0.3"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</row>
    <row r="77" spans="2:18" x14ac:dyDescent="0.3"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4"/>
      <c r="N77" s="194"/>
      <c r="O77" s="194"/>
      <c r="P77" s="194"/>
      <c r="Q77" s="194"/>
      <c r="R77" s="194"/>
    </row>
    <row r="78" spans="2:18" x14ac:dyDescent="0.3">
      <c r="B78" s="196"/>
      <c r="C78" s="196"/>
      <c r="D78" s="194"/>
      <c r="E78" s="194"/>
      <c r="F78" s="194"/>
      <c r="G78" s="194"/>
      <c r="H78" s="196"/>
      <c r="I78" s="196"/>
      <c r="J78" s="196"/>
      <c r="K78" s="196"/>
      <c r="L78" s="196"/>
      <c r="M78" s="194"/>
      <c r="N78" s="194"/>
      <c r="O78" s="194"/>
      <c r="P78" s="194"/>
      <c r="Q78" s="194"/>
      <c r="R78" s="194"/>
    </row>
    <row r="79" spans="2:18" x14ac:dyDescent="0.3">
      <c r="B79" s="196"/>
      <c r="C79" s="196"/>
      <c r="D79" s="194"/>
      <c r="E79" s="194"/>
      <c r="F79" s="214"/>
      <c r="G79" s="214"/>
      <c r="H79" s="196"/>
      <c r="I79" s="196"/>
      <c r="J79" s="196"/>
      <c r="K79" s="196"/>
      <c r="L79" s="196"/>
      <c r="M79" s="194"/>
      <c r="N79" s="194"/>
      <c r="O79" s="194"/>
      <c r="P79" s="194"/>
      <c r="Q79" s="194"/>
      <c r="R79" s="194"/>
    </row>
    <row r="80" spans="2:18" x14ac:dyDescent="0.3">
      <c r="B80" s="196"/>
      <c r="C80" s="196"/>
      <c r="D80" s="194"/>
      <c r="E80" s="194"/>
      <c r="F80" s="215"/>
      <c r="G80" s="215"/>
      <c r="H80" s="196"/>
      <c r="I80" s="196"/>
      <c r="J80" s="196"/>
      <c r="K80" s="196"/>
      <c r="L80" s="196"/>
      <c r="M80" s="194"/>
      <c r="N80" s="194"/>
      <c r="O80" s="194"/>
      <c r="P80" s="194"/>
      <c r="Q80" s="194"/>
      <c r="R80" s="194"/>
    </row>
    <row r="81" spans="1:18" x14ac:dyDescent="0.3">
      <c r="B81" s="196"/>
      <c r="C81" s="196"/>
      <c r="D81" s="194"/>
      <c r="E81" s="194"/>
      <c r="F81" s="215"/>
      <c r="G81" s="215"/>
      <c r="H81" s="196"/>
      <c r="I81" s="196"/>
      <c r="J81" s="196"/>
      <c r="K81" s="196"/>
      <c r="L81" s="196"/>
      <c r="M81" s="194"/>
      <c r="N81" s="194"/>
      <c r="O81" s="194"/>
      <c r="P81" s="194"/>
      <c r="Q81" s="194"/>
      <c r="R81" s="194"/>
    </row>
    <row r="82" spans="1:18" x14ac:dyDescent="0.3">
      <c r="B82" s="196"/>
      <c r="C82" s="196"/>
      <c r="D82" s="194"/>
      <c r="E82" s="194"/>
      <c r="F82" s="215"/>
      <c r="G82" s="215"/>
      <c r="H82" s="196"/>
      <c r="I82" s="196"/>
      <c r="J82" s="196"/>
      <c r="K82" s="196"/>
      <c r="L82" s="196"/>
      <c r="M82" s="194"/>
      <c r="N82" s="194"/>
      <c r="O82" s="194"/>
      <c r="P82" s="194"/>
      <c r="Q82" s="194"/>
      <c r="R82" s="194"/>
    </row>
    <row r="83" spans="1:18" x14ac:dyDescent="0.3">
      <c r="B83" s="196"/>
      <c r="C83" s="196"/>
      <c r="D83" s="194"/>
      <c r="E83" s="194"/>
      <c r="F83" s="215"/>
      <c r="G83" s="215"/>
      <c r="H83" s="196"/>
      <c r="I83" s="196"/>
      <c r="J83" s="196"/>
      <c r="K83" s="196"/>
      <c r="L83" s="196"/>
      <c r="M83" s="194"/>
      <c r="N83" s="194"/>
      <c r="O83" s="194"/>
      <c r="P83" s="194"/>
      <c r="Q83" s="194"/>
      <c r="R83" s="194"/>
    </row>
    <row r="84" spans="1:18" s="149" customFormat="1" ht="13.8" x14ac:dyDescent="0.3">
      <c r="A84" s="118"/>
      <c r="B84" s="198"/>
      <c r="C84" s="198"/>
      <c r="D84" s="194"/>
      <c r="E84" s="194"/>
      <c r="F84" s="215"/>
      <c r="G84" s="215"/>
      <c r="H84" s="198"/>
      <c r="I84" s="198"/>
      <c r="J84" s="198"/>
      <c r="K84" s="198"/>
      <c r="L84" s="198"/>
      <c r="M84" s="199"/>
      <c r="N84" s="199"/>
      <c r="O84" s="199"/>
      <c r="P84" s="199"/>
      <c r="Q84" s="199"/>
      <c r="R84" s="199"/>
    </row>
    <row r="85" spans="1:18" s="149" customFormat="1" ht="13.8" x14ac:dyDescent="0.3">
      <c r="A85" s="118"/>
      <c r="B85" s="198"/>
      <c r="C85" s="198"/>
      <c r="D85" s="194"/>
      <c r="E85" s="194"/>
      <c r="F85" s="215"/>
      <c r="G85" s="215"/>
      <c r="H85" s="198"/>
      <c r="I85" s="198"/>
      <c r="J85" s="198"/>
      <c r="K85" s="198"/>
      <c r="L85" s="198"/>
      <c r="M85" s="199"/>
      <c r="N85" s="199"/>
      <c r="O85" s="199"/>
      <c r="P85" s="199"/>
      <c r="Q85" s="199"/>
      <c r="R85" s="199"/>
    </row>
    <row r="86" spans="1:18" s="149" customFormat="1" ht="18" x14ac:dyDescent="0.3">
      <c r="A86" s="229" t="s">
        <v>560</v>
      </c>
      <c r="B86" s="200"/>
      <c r="C86" s="200"/>
      <c r="D86" s="199"/>
      <c r="E86" s="194"/>
      <c r="F86" s="215"/>
      <c r="G86" s="215"/>
      <c r="H86" s="201"/>
      <c r="I86" s="198"/>
      <c r="J86" s="198"/>
      <c r="K86" s="198"/>
      <c r="L86" s="198"/>
      <c r="M86" s="199"/>
      <c r="N86" s="199"/>
      <c r="O86" s="199"/>
      <c r="P86" s="199"/>
      <c r="Q86" s="199"/>
      <c r="R86" s="199"/>
    </row>
    <row r="87" spans="1:18" s="149" customFormat="1" ht="18" x14ac:dyDescent="0.3">
      <c r="A87" s="229" t="s">
        <v>156</v>
      </c>
      <c r="B87" s="198"/>
      <c r="C87" s="198"/>
      <c r="D87" s="199"/>
      <c r="E87" s="194"/>
      <c r="F87" s="215"/>
      <c r="G87" s="215"/>
      <c r="H87" s="198"/>
      <c r="I87" s="198"/>
      <c r="J87" s="198"/>
      <c r="K87" s="198"/>
      <c r="L87" s="198"/>
      <c r="M87" s="199"/>
      <c r="N87" s="199"/>
      <c r="O87" s="199"/>
      <c r="P87" s="199"/>
      <c r="Q87" s="199"/>
      <c r="R87" s="199"/>
    </row>
    <row r="88" spans="1:18" s="149" customFormat="1" ht="18" x14ac:dyDescent="0.3">
      <c r="A88" s="230" t="s">
        <v>76</v>
      </c>
      <c r="B88" s="198"/>
      <c r="C88" s="198"/>
      <c r="D88" s="199"/>
      <c r="E88" s="199"/>
      <c r="F88" s="199"/>
      <c r="G88" s="199"/>
      <c r="H88" s="198"/>
      <c r="I88" s="198"/>
      <c r="J88" s="198"/>
      <c r="K88" s="198"/>
      <c r="L88" s="198"/>
      <c r="M88" s="199"/>
      <c r="N88" s="199"/>
      <c r="O88" s="199"/>
      <c r="P88" s="199"/>
      <c r="Q88" s="199"/>
      <c r="R88" s="199"/>
    </row>
    <row r="89" spans="1:18" s="149" customFormat="1" ht="13.8" x14ac:dyDescent="0.3">
      <c r="A89" s="231" t="s">
        <v>160</v>
      </c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</row>
    <row r="90" spans="1:18" s="149" customFormat="1" ht="13.8" x14ac:dyDescent="0.3">
      <c r="A90" s="232" t="s">
        <v>67</v>
      </c>
      <c r="B90" s="198"/>
      <c r="C90" s="198"/>
      <c r="D90" s="198"/>
      <c r="E90" s="198"/>
      <c r="F90" s="198"/>
      <c r="G90" s="198"/>
      <c r="H90" s="198"/>
      <c r="I90" s="198"/>
      <c r="J90" s="198"/>
      <c r="K90" s="198"/>
      <c r="L90" s="198"/>
    </row>
    <row r="92" spans="1:18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18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18" s="155" customFormat="1" ht="20.100000000000001" customHeight="1" x14ac:dyDescent="0.3">
      <c r="A94" s="270" t="s">
        <v>333</v>
      </c>
      <c r="B94" s="240" t="s">
        <v>440</v>
      </c>
      <c r="C94" s="239">
        <v>-10.122758754164536</v>
      </c>
      <c r="D94" s="239">
        <v>5.5836142467886845</v>
      </c>
      <c r="E94" s="239">
        <v>10.27945349098654</v>
      </c>
      <c r="F94" s="239">
        <v>12.927193220224638</v>
      </c>
      <c r="G94" s="239">
        <v>-2.5791237133903451</v>
      </c>
      <c r="H94" s="239">
        <v>2.2796085882695678</v>
      </c>
      <c r="I94" s="239">
        <v>-0.94520839822557434</v>
      </c>
      <c r="J94" s="239">
        <v>2.9574513578121184</v>
      </c>
      <c r="K94" s="239">
        <v>9.3221697845825986</v>
      </c>
      <c r="L94" s="239">
        <v>3.6732013233133927</v>
      </c>
      <c r="M94" s="239">
        <v>1.3509751052098267</v>
      </c>
      <c r="N94" s="239">
        <v>-3.8954577279842795</v>
      </c>
      <c r="O94" s="239">
        <v>2.5775443798393098</v>
      </c>
      <c r="P94" s="239">
        <v>16.540994812006886</v>
      </c>
      <c r="Q94" s="239">
        <v>1.9245168106929214</v>
      </c>
      <c r="R94" s="239">
        <v>2.8095578565329333</v>
      </c>
    </row>
    <row r="95" spans="1:18" s="155" customFormat="1" ht="20.100000000000001" customHeight="1" x14ac:dyDescent="0.3">
      <c r="A95" s="270" t="s">
        <v>56</v>
      </c>
      <c r="B95" s="240" t="s">
        <v>440</v>
      </c>
      <c r="C95" s="239">
        <v>6.3043306230745202</v>
      </c>
      <c r="D95" s="239">
        <v>3.658240142201663</v>
      </c>
      <c r="E95" s="239">
        <v>13.965737851359705</v>
      </c>
      <c r="F95" s="239">
        <v>9.8110003837711872</v>
      </c>
      <c r="G95" s="239">
        <v>-4.5368766945276491</v>
      </c>
      <c r="H95" s="239">
        <v>17.871318767974714</v>
      </c>
      <c r="I95" s="239">
        <v>-7.2187740920655585</v>
      </c>
      <c r="J95" s="239">
        <v>9.793524619668716</v>
      </c>
      <c r="K95" s="239">
        <v>5.1907721153155109</v>
      </c>
      <c r="L95" s="239">
        <v>-3.6970453947935482</v>
      </c>
      <c r="M95" s="239">
        <v>3.3048895943215655</v>
      </c>
      <c r="N95" s="239">
        <v>-10.652394029084377</v>
      </c>
      <c r="O95" s="239">
        <v>4.8146722060975975</v>
      </c>
      <c r="P95" s="239">
        <v>-5.9864785056315384</v>
      </c>
      <c r="Q95" s="239">
        <v>39.126345847304407</v>
      </c>
      <c r="R95" s="239">
        <v>4.5227370507760156E-2</v>
      </c>
    </row>
    <row r="96" spans="1:18" s="155" customFormat="1" ht="20.100000000000001" customHeight="1" x14ac:dyDescent="0.3">
      <c r="A96" s="270" t="s">
        <v>58</v>
      </c>
      <c r="B96" s="240" t="s">
        <v>440</v>
      </c>
      <c r="C96" s="239">
        <v>3.5828111564780016</v>
      </c>
      <c r="D96" s="239">
        <v>1.8955105917728901</v>
      </c>
      <c r="E96" s="239">
        <v>2.638633000562038</v>
      </c>
      <c r="F96" s="239">
        <v>4.2371713600308851</v>
      </c>
      <c r="G96" s="239">
        <v>3.6329108842321034</v>
      </c>
      <c r="H96" s="239">
        <v>2.6090929365210513</v>
      </c>
      <c r="I96" s="239">
        <v>6.5038271250573416</v>
      </c>
      <c r="J96" s="239">
        <v>10.352217091919243</v>
      </c>
      <c r="K96" s="239">
        <v>3.9386129660125704</v>
      </c>
      <c r="L96" s="239">
        <v>3.921496370815845</v>
      </c>
      <c r="M96" s="239">
        <v>4.6288441825642224</v>
      </c>
      <c r="N96" s="239">
        <v>1.7618630452211193</v>
      </c>
      <c r="O96" s="239">
        <v>9.3877061024051613</v>
      </c>
      <c r="P96" s="239">
        <v>4.5722792933911052</v>
      </c>
      <c r="Q96" s="239">
        <v>5.1357125479344177</v>
      </c>
      <c r="R96" s="239">
        <v>7.0028200327794821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7.3087042285940669</v>
      </c>
      <c r="D97" s="239">
        <v>3.0675263933652701</v>
      </c>
      <c r="E97" s="239">
        <v>1.6288521644717662</v>
      </c>
      <c r="F97" s="239">
        <v>5.6320160213969785</v>
      </c>
      <c r="G97" s="239">
        <v>0.10239448335407531</v>
      </c>
      <c r="H97" s="239">
        <v>0.37827521080804161</v>
      </c>
      <c r="I97" s="239">
        <v>1.1109722975072458</v>
      </c>
      <c r="J97" s="239">
        <v>3.1243038745547125</v>
      </c>
      <c r="K97" s="239">
        <v>1.9721537036759429</v>
      </c>
      <c r="L97" s="239">
        <v>4.9533093352599451</v>
      </c>
      <c r="M97" s="239">
        <v>2.0124806829037425</v>
      </c>
      <c r="N97" s="239">
        <v>1.4798774899413445</v>
      </c>
      <c r="O97" s="239">
        <v>8.9897140610532063</v>
      </c>
      <c r="P97" s="239">
        <v>7.1086605723539975</v>
      </c>
      <c r="Q97" s="239">
        <v>7.7314523780066366</v>
      </c>
      <c r="R97" s="239">
        <v>8.1964253607438025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1.206197018415665</v>
      </c>
      <c r="D98" s="239">
        <v>0.24729379770896287</v>
      </c>
      <c r="E98" s="239">
        <v>-0.92895696476381318</v>
      </c>
      <c r="F98" s="239">
        <v>3.0679489625884173</v>
      </c>
      <c r="G98" s="239">
        <v>2.3385640997168622</v>
      </c>
      <c r="H98" s="239">
        <v>4.5182491792612467</v>
      </c>
      <c r="I98" s="239">
        <v>5.4327436405428102</v>
      </c>
      <c r="J98" s="239">
        <v>15.279633903999354</v>
      </c>
      <c r="K98" s="239">
        <v>8.1524323093881605</v>
      </c>
      <c r="L98" s="239">
        <v>-2.8232028221830632</v>
      </c>
      <c r="M98" s="239">
        <v>-5.7696507069156269</v>
      </c>
      <c r="N98" s="239">
        <v>4.0482204759446034</v>
      </c>
      <c r="O98" s="239">
        <v>23.261196857055097</v>
      </c>
      <c r="P98" s="239">
        <v>-12.871437715720589</v>
      </c>
      <c r="Q98" s="239">
        <v>-7.9147126240239629</v>
      </c>
      <c r="R98" s="239">
        <v>7.1165533657704998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2.7478243535355347</v>
      </c>
      <c r="D99" s="239">
        <v>2.4771351801143169</v>
      </c>
      <c r="E99" s="239">
        <v>1.0984033618946825</v>
      </c>
      <c r="F99" s="239">
        <v>3.7592759367089457</v>
      </c>
      <c r="G99" s="239">
        <v>2.7774426309975695</v>
      </c>
      <c r="H99" s="239">
        <v>6.2153910899855163</v>
      </c>
      <c r="I99" s="239">
        <v>10.098860413866717</v>
      </c>
      <c r="J99" s="239">
        <v>4.0667355248273225</v>
      </c>
      <c r="K99" s="239">
        <v>2.4725098645396884</v>
      </c>
      <c r="L99" s="239">
        <v>0.2171820769504933</v>
      </c>
      <c r="M99" s="239">
        <v>4.9468723155030148E-2</v>
      </c>
      <c r="N99" s="239">
        <v>0.27037510526287178</v>
      </c>
      <c r="O99" s="239">
        <v>1.3871045195362086</v>
      </c>
      <c r="P99" s="239">
        <v>-6.1206830201385287E-2</v>
      </c>
      <c r="Q99" s="239">
        <v>2.3211773838892213</v>
      </c>
      <c r="R99" s="239">
        <v>0.21664788708332594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3.3411306789844986</v>
      </c>
      <c r="D100" s="239">
        <v>3.6511196539627377</v>
      </c>
      <c r="E100" s="239">
        <v>-1.2516094838318281E-2</v>
      </c>
      <c r="F100" s="239">
        <v>1.1949389114838169</v>
      </c>
      <c r="G100" s="239">
        <v>3.0987874127916797</v>
      </c>
      <c r="H100" s="239">
        <v>4.2182409189104533</v>
      </c>
      <c r="I100" s="239">
        <v>3.5551426315234522</v>
      </c>
      <c r="J100" s="239">
        <v>3.3689147941285711</v>
      </c>
      <c r="K100" s="239">
        <v>6.2471554984830959</v>
      </c>
      <c r="L100" s="239">
        <v>2.066183073437486</v>
      </c>
      <c r="M100" s="239">
        <v>2.0416807563646131</v>
      </c>
      <c r="N100" s="239">
        <v>3.4749580130399806</v>
      </c>
      <c r="O100" s="239">
        <v>0.38803334629837138</v>
      </c>
      <c r="P100" s="239">
        <v>-0.95686714535059991</v>
      </c>
      <c r="Q100" s="239">
        <v>5.6284317415141487</v>
      </c>
      <c r="R100" s="239">
        <v>9.2015174250675642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-2.9404395858333601</v>
      </c>
      <c r="D102" s="125">
        <v>4.8543689749705123</v>
      </c>
      <c r="E102" s="125">
        <v>5.6717638186348296</v>
      </c>
      <c r="F102" s="125">
        <v>8.0943243513896164</v>
      </c>
      <c r="G102" s="125">
        <v>-0.7471942551662778</v>
      </c>
      <c r="H102" s="125">
        <v>4.2755070612100496</v>
      </c>
      <c r="I102" s="125">
        <v>0.48830547997971507</v>
      </c>
      <c r="J102" s="125">
        <v>4.5247181200547999</v>
      </c>
      <c r="K102" s="125">
        <v>6.9074685165764151</v>
      </c>
      <c r="L102" s="125">
        <v>2.2975656215406275</v>
      </c>
      <c r="M102" s="125">
        <v>1.9908140944575194</v>
      </c>
      <c r="N102" s="125">
        <v>-1.5079958994933094</v>
      </c>
      <c r="O102" s="125">
        <v>3.0716532552652183</v>
      </c>
      <c r="P102" s="125">
        <v>6.683347949162382</v>
      </c>
      <c r="Q102" s="125">
        <v>6.2171821420617022</v>
      </c>
      <c r="R102" s="125">
        <v>4.8745689210735179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A104" s="157"/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159" t="s">
        <v>31</v>
      </c>
    </row>
    <row r="108" spans="1:18" s="163" customFormat="1" ht="10.65" customHeight="1" x14ac:dyDescent="0.3">
      <c r="A108" s="21" t="s">
        <v>330</v>
      </c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5" orientation="portrait" r:id="rId1"/>
  <headerFooter alignWithMargins="0"/>
  <rowBreaks count="1" manualBreakCount="1">
    <brk id="53" max="14" man="1"/>
  </rowBreaks>
  <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sheetPr codeName="Hoja268">
    <tabColor theme="9" tint="0.39997558519241921"/>
  </sheetPr>
  <dimension ref="A1:U108"/>
  <sheetViews>
    <sheetView workbookViewId="0"/>
    <sheetView workbookViewId="1"/>
  </sheetViews>
  <sheetFormatPr baseColWidth="10" defaultColWidth="11.44140625" defaultRowHeight="10.199999999999999" x14ac:dyDescent="0.3"/>
  <cols>
    <col min="1" max="1" width="34.33203125" style="151" customWidth="1"/>
    <col min="2" max="8" width="11.88671875" style="151" customWidth="1"/>
    <col min="9" max="10" width="11.44140625" style="151" customWidth="1"/>
    <col min="11" max="12" width="10.33203125" style="151" bestFit="1" customWidth="1"/>
    <col min="13" max="17" width="11.44140625" style="151"/>
    <col min="18" max="18" width="13" style="151" customWidth="1"/>
    <col min="19" max="16384" width="11.44140625" style="151"/>
  </cols>
  <sheetData>
    <row r="1" spans="1:18" s="149" customFormat="1" ht="18" x14ac:dyDescent="0.3">
      <c r="A1" s="229" t="s">
        <v>555</v>
      </c>
      <c r="B1" s="121"/>
      <c r="C1" s="121"/>
      <c r="D1" s="121"/>
      <c r="E1" s="121"/>
      <c r="F1" s="121"/>
      <c r="G1" s="121"/>
      <c r="H1" s="122">
        <v>281</v>
      </c>
      <c r="I1" s="192">
        <v>227</v>
      </c>
      <c r="J1" s="192"/>
      <c r="K1" s="192"/>
    </row>
    <row r="2" spans="1:18" s="149" customFormat="1" ht="18" x14ac:dyDescent="0.3">
      <c r="A2" s="229" t="s">
        <v>124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159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531871</v>
      </c>
      <c r="C9" s="235">
        <v>578678</v>
      </c>
      <c r="D9" s="235">
        <v>613654</v>
      </c>
      <c r="E9" s="235">
        <v>611361</v>
      </c>
      <c r="F9" s="235">
        <v>656167</v>
      </c>
      <c r="G9" s="235">
        <v>692457</v>
      </c>
      <c r="H9" s="235">
        <v>704066</v>
      </c>
      <c r="I9" s="235">
        <v>726339</v>
      </c>
      <c r="J9" s="235">
        <v>754052</v>
      </c>
      <c r="K9" s="235">
        <v>815522</v>
      </c>
      <c r="L9" s="235">
        <v>850930</v>
      </c>
      <c r="M9" s="235">
        <v>880916</v>
      </c>
      <c r="N9" s="235">
        <v>898968</v>
      </c>
      <c r="O9" s="235">
        <v>856047</v>
      </c>
      <c r="P9" s="235">
        <v>868439</v>
      </c>
      <c r="Q9" s="235">
        <v>875480</v>
      </c>
      <c r="R9" s="235">
        <v>895344</v>
      </c>
    </row>
    <row r="10" spans="1:18" s="155" customFormat="1" ht="20.100000000000001" customHeight="1" x14ac:dyDescent="0.3">
      <c r="A10" s="270" t="s">
        <v>56</v>
      </c>
      <c r="B10" s="235">
        <v>24520717</v>
      </c>
      <c r="C10" s="235">
        <v>26771986</v>
      </c>
      <c r="D10" s="235">
        <v>25307485</v>
      </c>
      <c r="E10" s="235">
        <v>29254345</v>
      </c>
      <c r="F10" s="235">
        <v>31661632</v>
      </c>
      <c r="G10" s="235">
        <v>32858489</v>
      </c>
      <c r="H10" s="235">
        <v>34505382</v>
      </c>
      <c r="I10" s="235">
        <v>34323563</v>
      </c>
      <c r="J10" s="235">
        <v>33895952</v>
      </c>
      <c r="K10" s="235">
        <v>34058667</v>
      </c>
      <c r="L10" s="235">
        <v>33963658</v>
      </c>
      <c r="M10" s="235">
        <v>35721812</v>
      </c>
      <c r="N10" s="235">
        <v>35535295</v>
      </c>
      <c r="O10" s="235">
        <v>30287154</v>
      </c>
      <c r="P10" s="235">
        <v>36217910</v>
      </c>
      <c r="Q10" s="235">
        <v>37042670</v>
      </c>
      <c r="R10" s="235">
        <v>34388661</v>
      </c>
    </row>
    <row r="11" spans="1:18" s="155" customFormat="1" ht="20.100000000000001" customHeight="1" x14ac:dyDescent="0.3">
      <c r="A11" s="270" t="s">
        <v>58</v>
      </c>
      <c r="B11" s="235">
        <v>7013132</v>
      </c>
      <c r="C11" s="235">
        <v>7548086</v>
      </c>
      <c r="D11" s="235">
        <v>7915384</v>
      </c>
      <c r="E11" s="235">
        <v>9264564</v>
      </c>
      <c r="F11" s="235">
        <v>9568318</v>
      </c>
      <c r="G11" s="235">
        <v>10523269</v>
      </c>
      <c r="H11" s="235">
        <v>10911473</v>
      </c>
      <c r="I11" s="235">
        <v>10949185</v>
      </c>
      <c r="J11" s="235">
        <v>10367052</v>
      </c>
      <c r="K11" s="235">
        <v>9872690</v>
      </c>
      <c r="L11" s="235">
        <v>9867724</v>
      </c>
      <c r="M11" s="235">
        <v>10323801</v>
      </c>
      <c r="N11" s="235">
        <v>10265652</v>
      </c>
      <c r="O11" s="235">
        <v>8685891</v>
      </c>
      <c r="P11" s="235">
        <v>11758760</v>
      </c>
      <c r="Q11" s="235">
        <v>11901213</v>
      </c>
      <c r="R11" s="235">
        <v>11189546</v>
      </c>
    </row>
    <row r="12" spans="1:18" s="155" customFormat="1" ht="20.100000000000001" customHeight="1" x14ac:dyDescent="0.3">
      <c r="A12" s="270" t="s">
        <v>59</v>
      </c>
      <c r="B12" s="235">
        <v>15885625</v>
      </c>
      <c r="C12" s="235">
        <v>17582227</v>
      </c>
      <c r="D12" s="235">
        <v>17421683</v>
      </c>
      <c r="E12" s="235">
        <v>19481727</v>
      </c>
      <c r="F12" s="235">
        <v>21339036</v>
      </c>
      <c r="G12" s="235">
        <v>22811880</v>
      </c>
      <c r="H12" s="235">
        <v>23877819</v>
      </c>
      <c r="I12" s="235">
        <v>24354298</v>
      </c>
      <c r="J12" s="235">
        <v>25216287</v>
      </c>
      <c r="K12" s="235">
        <v>26033624</v>
      </c>
      <c r="L12" s="235">
        <v>26406118</v>
      </c>
      <c r="M12" s="235">
        <v>27058632</v>
      </c>
      <c r="N12" s="235">
        <v>27716279</v>
      </c>
      <c r="O12" s="235">
        <v>24030832</v>
      </c>
      <c r="P12" s="235">
        <v>28235828</v>
      </c>
      <c r="Q12" s="235">
        <v>29176454</v>
      </c>
      <c r="R12" s="235">
        <v>29985921</v>
      </c>
    </row>
    <row r="13" spans="1:18" s="155" customFormat="1" ht="20.100000000000001" customHeight="1" x14ac:dyDescent="0.3">
      <c r="A13" s="270" t="s">
        <v>334</v>
      </c>
      <c r="B13" s="235">
        <v>5652505</v>
      </c>
      <c r="C13" s="235">
        <v>6279737</v>
      </c>
      <c r="D13" s="235">
        <v>6287855</v>
      </c>
      <c r="E13" s="235">
        <v>7250220</v>
      </c>
      <c r="F13" s="235">
        <v>8233585</v>
      </c>
      <c r="G13" s="235">
        <v>8847189</v>
      </c>
      <c r="H13" s="235">
        <v>9348688</v>
      </c>
      <c r="I13" s="235">
        <v>9570295</v>
      </c>
      <c r="J13" s="235">
        <v>10015901</v>
      </c>
      <c r="K13" s="235">
        <v>10443691</v>
      </c>
      <c r="L13" s="235">
        <v>10880542</v>
      </c>
      <c r="M13" s="235">
        <v>11507480</v>
      </c>
      <c r="N13" s="235">
        <v>11772708</v>
      </c>
      <c r="O13" s="235">
        <v>8376397</v>
      </c>
      <c r="P13" s="235">
        <v>10350727</v>
      </c>
      <c r="Q13" s="235">
        <v>11256387</v>
      </c>
      <c r="R13" s="235">
        <v>11350203</v>
      </c>
    </row>
    <row r="14" spans="1:18" s="155" customFormat="1" ht="20.100000000000001" customHeight="1" x14ac:dyDescent="0.3">
      <c r="A14" s="270" t="s">
        <v>335</v>
      </c>
      <c r="B14" s="235">
        <v>6255236</v>
      </c>
      <c r="C14" s="235">
        <v>6813220</v>
      </c>
      <c r="D14" s="235">
        <v>8146048</v>
      </c>
      <c r="E14" s="235">
        <v>8869485</v>
      </c>
      <c r="F14" s="235">
        <v>9167151</v>
      </c>
      <c r="G14" s="235">
        <v>10020243</v>
      </c>
      <c r="H14" s="235">
        <v>10411836</v>
      </c>
      <c r="I14" s="235">
        <v>10850759</v>
      </c>
      <c r="J14" s="235">
        <v>11248976</v>
      </c>
      <c r="K14" s="235">
        <v>11630118</v>
      </c>
      <c r="L14" s="235">
        <v>11888872</v>
      </c>
      <c r="M14" s="235">
        <v>12370314</v>
      </c>
      <c r="N14" s="235">
        <v>12740832</v>
      </c>
      <c r="O14" s="235">
        <v>13111442</v>
      </c>
      <c r="P14" s="235">
        <v>13809439</v>
      </c>
      <c r="Q14" s="235">
        <v>14306519</v>
      </c>
      <c r="R14" s="235">
        <v>14615149</v>
      </c>
    </row>
    <row r="15" spans="1:18" s="155" customFormat="1" ht="20.100000000000001" customHeight="1" x14ac:dyDescent="0.3">
      <c r="A15" s="270" t="s">
        <v>336</v>
      </c>
      <c r="B15" s="235">
        <v>51588336</v>
      </c>
      <c r="C15" s="235">
        <v>55725648</v>
      </c>
      <c r="D15" s="235">
        <v>57316889</v>
      </c>
      <c r="E15" s="235">
        <v>61902785</v>
      </c>
      <c r="F15" s="235">
        <v>66990431</v>
      </c>
      <c r="G15" s="235">
        <v>71876614</v>
      </c>
      <c r="H15" s="235">
        <v>76551834</v>
      </c>
      <c r="I15" s="235">
        <v>81951384</v>
      </c>
      <c r="J15" s="235">
        <v>86769487</v>
      </c>
      <c r="K15" s="235">
        <v>90549406</v>
      </c>
      <c r="L15" s="235">
        <v>93148155</v>
      </c>
      <c r="M15" s="235">
        <v>97169505</v>
      </c>
      <c r="N15" s="235">
        <v>101793922</v>
      </c>
      <c r="O15" s="235">
        <v>91404641</v>
      </c>
      <c r="P15" s="235">
        <v>100825192</v>
      </c>
      <c r="Q15" s="235">
        <v>103897864</v>
      </c>
      <c r="R15" s="235">
        <v>103331281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111447422</v>
      </c>
      <c r="C17" s="148">
        <v>121299582</v>
      </c>
      <c r="D17" s="148">
        <v>123008998</v>
      </c>
      <c r="E17" s="148">
        <v>136634487</v>
      </c>
      <c r="F17" s="148">
        <v>147616320</v>
      </c>
      <c r="G17" s="148">
        <v>157630141</v>
      </c>
      <c r="H17" s="148">
        <v>166311098</v>
      </c>
      <c r="I17" s="148">
        <v>172725823</v>
      </c>
      <c r="J17" s="148">
        <v>178267707</v>
      </c>
      <c r="K17" s="148">
        <v>183403718</v>
      </c>
      <c r="L17" s="148">
        <v>187005999</v>
      </c>
      <c r="M17" s="148">
        <v>195032460</v>
      </c>
      <c r="N17" s="148">
        <v>200723656</v>
      </c>
      <c r="O17" s="148">
        <v>176752404</v>
      </c>
      <c r="P17" s="148">
        <v>202066295</v>
      </c>
      <c r="Q17" s="148">
        <v>208456587</v>
      </c>
      <c r="R17" s="148">
        <v>205756105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  <c r="B22" s="159"/>
      <c r="C22" s="159"/>
    </row>
    <row r="23" spans="1:18" s="163" customFormat="1" ht="10.65" customHeight="1" x14ac:dyDescent="0.3">
      <c r="A23" s="21" t="s">
        <v>330</v>
      </c>
      <c r="B23" s="159"/>
      <c r="C23" s="159"/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556</v>
      </c>
      <c r="B26" s="121"/>
      <c r="C26" s="121"/>
      <c r="D26" s="121"/>
      <c r="E26" s="121"/>
      <c r="F26" s="121"/>
      <c r="G26" s="121"/>
      <c r="H26" s="122"/>
      <c r="I26" s="192"/>
      <c r="J26" s="192"/>
      <c r="K26" s="192"/>
    </row>
    <row r="27" spans="1:18" s="149" customFormat="1" ht="18" x14ac:dyDescent="0.3">
      <c r="A27" s="229" t="s">
        <v>124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159</v>
      </c>
    </row>
    <row r="30" spans="1:18" s="149" customFormat="1" ht="13.8" x14ac:dyDescent="0.3">
      <c r="A30" s="232" t="s">
        <v>36</v>
      </c>
    </row>
    <row r="32" spans="1:18" ht="27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0.47723939276047139</v>
      </c>
      <c r="C34" s="239">
        <v>0.47706512294494141</v>
      </c>
      <c r="D34" s="239">
        <v>0.49886919654446737</v>
      </c>
      <c r="E34" s="239">
        <v>0.44744267236133439</v>
      </c>
      <c r="F34" s="239">
        <v>0.44450843917528898</v>
      </c>
      <c r="G34" s="239">
        <v>0.43929225439188052</v>
      </c>
      <c r="H34" s="239">
        <v>0.42334276453396996</v>
      </c>
      <c r="I34" s="239">
        <v>0.42051558208525658</v>
      </c>
      <c r="J34" s="239">
        <v>0.42298855619430842</v>
      </c>
      <c r="K34" s="239">
        <v>0.44465946977149068</v>
      </c>
      <c r="L34" s="239">
        <v>0.45502818334720907</v>
      </c>
      <c r="M34" s="239">
        <v>0.45167660808872534</v>
      </c>
      <c r="N34" s="239">
        <v>0.4478635044391579</v>
      </c>
      <c r="O34" s="239">
        <v>0.4843198624896779</v>
      </c>
      <c r="P34" s="239">
        <v>0.42977924645968296</v>
      </c>
      <c r="Q34" s="239">
        <v>0.41998193129776223</v>
      </c>
      <c r="R34" s="239">
        <v>0.4351482061735179</v>
      </c>
    </row>
    <row r="35" spans="1:18" s="155" customFormat="1" ht="20.100000000000001" customHeight="1" x14ac:dyDescent="0.3">
      <c r="A35" s="270" t="s">
        <v>56</v>
      </c>
      <c r="B35" s="239">
        <v>22.002049540455047</v>
      </c>
      <c r="C35" s="239">
        <v>22.070963113459037</v>
      </c>
      <c r="D35" s="239">
        <v>20.573685999783528</v>
      </c>
      <c r="E35" s="239">
        <v>21.410659667496684</v>
      </c>
      <c r="F35" s="239">
        <v>21.448598637332243</v>
      </c>
      <c r="G35" s="239">
        <v>20.845308385532686</v>
      </c>
      <c r="H35" s="239">
        <v>20.747492148719985</v>
      </c>
      <c r="I35" s="239">
        <v>19.87170326002731</v>
      </c>
      <c r="J35" s="239">
        <v>19.014073031185621</v>
      </c>
      <c r="K35" s="239">
        <v>18.570325275521405</v>
      </c>
      <c r="L35" s="239">
        <v>18.161801322747941</v>
      </c>
      <c r="M35" s="239">
        <v>18.315829067633153</v>
      </c>
      <c r="N35" s="239">
        <v>17.703590950934053</v>
      </c>
      <c r="O35" s="239">
        <v>17.135356190120053</v>
      </c>
      <c r="P35" s="239">
        <v>17.923775956796753</v>
      </c>
      <c r="Q35" s="239">
        <v>17.76996857384027</v>
      </c>
      <c r="R35" s="239">
        <v>16.71331258919389</v>
      </c>
    </row>
    <row r="36" spans="1:18" s="155" customFormat="1" ht="20.100000000000001" customHeight="1" x14ac:dyDescent="0.3">
      <c r="A36" s="270" t="s">
        <v>58</v>
      </c>
      <c r="B36" s="239">
        <v>6.2927718507477008</v>
      </c>
      <c r="C36" s="239">
        <v>6.2226809652155275</v>
      </c>
      <c r="D36" s="239">
        <v>6.4348008102626766</v>
      </c>
      <c r="E36" s="239">
        <v>6.7805458222271504</v>
      </c>
      <c r="F36" s="239">
        <v>6.4818835749326356</v>
      </c>
      <c r="G36" s="239">
        <v>6.6759243715959125</v>
      </c>
      <c r="H36" s="239">
        <v>6.5608808619614791</v>
      </c>
      <c r="I36" s="239">
        <v>6.3390550467951741</v>
      </c>
      <c r="J36" s="239">
        <v>5.8154402580608719</v>
      </c>
      <c r="K36" s="239">
        <v>5.3830370003731334</v>
      </c>
      <c r="L36" s="239">
        <v>5.276688476715659</v>
      </c>
      <c r="M36" s="239">
        <v>5.2933757796009955</v>
      </c>
      <c r="N36" s="239">
        <v>5.1143209547757547</v>
      </c>
      <c r="O36" s="239">
        <v>4.9141572071630781</v>
      </c>
      <c r="P36" s="239">
        <v>5.8192584765311794</v>
      </c>
      <c r="Q36" s="239">
        <v>5.7092045740919666</v>
      </c>
      <c r="R36" s="239">
        <v>5.4382571054210027</v>
      </c>
    </row>
    <row r="37" spans="1:18" s="155" customFormat="1" ht="20.100000000000001" customHeight="1" x14ac:dyDescent="0.3">
      <c r="A37" s="270" t="s">
        <v>59</v>
      </c>
      <c r="B37" s="239">
        <v>14.253918767183327</v>
      </c>
      <c r="C37" s="239">
        <v>14.494878473694989</v>
      </c>
      <c r="D37" s="239">
        <v>14.162933836758837</v>
      </c>
      <c r="E37" s="239">
        <v>14.258279463514947</v>
      </c>
      <c r="F37" s="239">
        <v>14.455743104827434</v>
      </c>
      <c r="G37" s="239">
        <v>14.471775420159016</v>
      </c>
      <c r="H37" s="239">
        <v>14.357321481937424</v>
      </c>
      <c r="I37" s="239">
        <v>14.099975080159266</v>
      </c>
      <c r="J37" s="239">
        <v>14.145179418277928</v>
      </c>
      <c r="K37" s="239">
        <v>14.194708964406056</v>
      </c>
      <c r="L37" s="239">
        <v>14.120465729016532</v>
      </c>
      <c r="M37" s="239">
        <v>13.873912065714599</v>
      </c>
      <c r="N37" s="239">
        <v>13.808177646983472</v>
      </c>
      <c r="O37" s="239">
        <v>13.595759636740217</v>
      </c>
      <c r="P37" s="239">
        <v>13.97354665210247</v>
      </c>
      <c r="Q37" s="239">
        <v>13.996417393133276</v>
      </c>
      <c r="R37" s="239">
        <v>14.573526749060495</v>
      </c>
    </row>
    <row r="38" spans="1:18" s="155" customFormat="1" ht="20.100000000000001" customHeight="1" x14ac:dyDescent="0.3">
      <c r="A38" s="270" t="s">
        <v>334</v>
      </c>
      <c r="B38" s="239">
        <v>5.0719028745231984</v>
      </c>
      <c r="C38" s="239">
        <v>5.1770475185973854</v>
      </c>
      <c r="D38" s="239">
        <v>5.1117032918193512</v>
      </c>
      <c r="E38" s="239">
        <v>5.3062884482451347</v>
      </c>
      <c r="F38" s="239">
        <v>5.5776929000804252</v>
      </c>
      <c r="G38" s="239">
        <v>5.6126251894934232</v>
      </c>
      <c r="H38" s="239">
        <v>5.6212051465140345</v>
      </c>
      <c r="I38" s="239">
        <v>5.5407436095991276</v>
      </c>
      <c r="J38" s="239">
        <v>5.6184606671358601</v>
      </c>
      <c r="K38" s="239">
        <v>5.6943725644645875</v>
      </c>
      <c r="L38" s="239">
        <v>5.8182850059264677</v>
      </c>
      <c r="M38" s="239">
        <v>5.9002896235836841</v>
      </c>
      <c r="N38" s="239">
        <v>5.8651323090687431</v>
      </c>
      <c r="O38" s="239">
        <v>4.7390569013137718</v>
      </c>
      <c r="P38" s="239">
        <v>5.1224411275517276</v>
      </c>
      <c r="Q38" s="239">
        <v>5.3998711012187872</v>
      </c>
      <c r="R38" s="239">
        <v>5.516338385196395</v>
      </c>
    </row>
    <row r="39" spans="1:18" s="155" customFormat="1" ht="20.100000000000001" customHeight="1" x14ac:dyDescent="0.3">
      <c r="A39" s="270" t="s">
        <v>335</v>
      </c>
      <c r="B39" s="239">
        <v>5.6127238187707924</v>
      </c>
      <c r="C39" s="239">
        <v>5.6168536508229687</v>
      </c>
      <c r="D39" s="239">
        <v>6.6223187998003201</v>
      </c>
      <c r="E39" s="239">
        <v>6.4913955434984727</v>
      </c>
      <c r="F39" s="239">
        <v>6.2101202631253782</v>
      </c>
      <c r="G39" s="239">
        <v>6.3568064688846526</v>
      </c>
      <c r="H39" s="239">
        <v>6.2604577356587479</v>
      </c>
      <c r="I39" s="239">
        <v>6.2820710948356577</v>
      </c>
      <c r="J39" s="239">
        <v>6.3101591361131941</v>
      </c>
      <c r="K39" s="239">
        <v>6.3412662114079934</v>
      </c>
      <c r="L39" s="239">
        <v>6.3574816121273203</v>
      </c>
      <c r="M39" s="239">
        <v>6.3426949544706552</v>
      </c>
      <c r="N39" s="239">
        <v>6.3474491516834473</v>
      </c>
      <c r="O39" s="239">
        <v>7.4179709601007744</v>
      </c>
      <c r="P39" s="239">
        <v>6.8341130320620769</v>
      </c>
      <c r="Q39" s="239">
        <v>6.8630688077033515</v>
      </c>
      <c r="R39" s="239">
        <v>7.1031423344643896</v>
      </c>
    </row>
    <row r="40" spans="1:18" s="155" customFormat="1" ht="20.100000000000001" customHeight="1" x14ac:dyDescent="0.3">
      <c r="A40" s="270" t="s">
        <v>336</v>
      </c>
      <c r="B40" s="239">
        <v>46.289393755559459</v>
      </c>
      <c r="C40" s="239">
        <v>45.940511155265149</v>
      </c>
      <c r="D40" s="239">
        <v>46.595688065030821</v>
      </c>
      <c r="E40" s="239">
        <v>45.305388382656275</v>
      </c>
      <c r="F40" s="239">
        <v>45.381453080526597</v>
      </c>
      <c r="G40" s="239">
        <v>45.598267909942422</v>
      </c>
      <c r="H40" s="239">
        <v>46.029299860674364</v>
      </c>
      <c r="I40" s="239">
        <v>47.445936326498213</v>
      </c>
      <c r="J40" s="239">
        <v>48.673698933032213</v>
      </c>
      <c r="K40" s="239">
        <v>49.37163051405534</v>
      </c>
      <c r="L40" s="239">
        <v>49.810249670118871</v>
      </c>
      <c r="M40" s="239">
        <v>49.82222190090819</v>
      </c>
      <c r="N40" s="239">
        <v>50.713465482115375</v>
      </c>
      <c r="O40" s="239">
        <v>51.713379242072435</v>
      </c>
      <c r="P40" s="239">
        <v>49.897085508496112</v>
      </c>
      <c r="Q40" s="239">
        <v>49.841487618714588</v>
      </c>
      <c r="R40" s="239">
        <v>50.220274630490302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</v>
      </c>
      <c r="C42" s="125">
        <v>100</v>
      </c>
      <c r="D42" s="125">
        <v>100</v>
      </c>
      <c r="E42" s="125">
        <v>100</v>
      </c>
      <c r="F42" s="125">
        <v>100</v>
      </c>
      <c r="G42" s="125">
        <v>99.999999999999986</v>
      </c>
      <c r="H42" s="125">
        <v>100</v>
      </c>
      <c r="I42" s="125">
        <v>100</v>
      </c>
      <c r="J42" s="125">
        <v>100</v>
      </c>
      <c r="K42" s="125">
        <v>100</v>
      </c>
      <c r="L42" s="125">
        <v>100</v>
      </c>
      <c r="M42" s="125">
        <v>100</v>
      </c>
      <c r="N42" s="125">
        <v>100</v>
      </c>
      <c r="O42" s="125">
        <v>100</v>
      </c>
      <c r="P42" s="125">
        <v>100</v>
      </c>
      <c r="Q42" s="125">
        <v>100</v>
      </c>
      <c r="R42" s="125">
        <v>99.999999999999986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  <c r="B45" s="159"/>
      <c r="C45" s="159"/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  <c r="B48" s="159"/>
      <c r="C48" s="159"/>
    </row>
    <row r="49" spans="1:16" s="163" customFormat="1" ht="10.65" customHeight="1" x14ac:dyDescent="0.3">
      <c r="A49" s="21" t="s">
        <v>330</v>
      </c>
    </row>
    <row r="50" spans="1:16" ht="6.15" customHeight="1" x14ac:dyDescent="0.3">
      <c r="A50" s="157"/>
    </row>
    <row r="51" spans="1:16" ht="11.25" hidden="1" customHeight="1" x14ac:dyDescent="0.3">
      <c r="A51" s="157"/>
    </row>
    <row r="52" spans="1:16" hidden="1" x14ac:dyDescent="0.3">
      <c r="A52" s="157"/>
    </row>
    <row r="53" spans="1:16" s="194" customFormat="1" hidden="1" x14ac:dyDescent="0.3">
      <c r="A53" s="193"/>
      <c r="M53" s="194">
        <v>16.633075756531106</v>
      </c>
      <c r="N53" s="194">
        <v>17.633075756531099</v>
      </c>
      <c r="P53" s="194">
        <v>17.633075756531099</v>
      </c>
    </row>
    <row r="54" spans="1:16" s="195" customFormat="1" ht="15.6" x14ac:dyDescent="0.3">
      <c r="A54" s="342"/>
      <c r="B54" s="342"/>
      <c r="C54" s="342"/>
      <c r="D54" s="342"/>
      <c r="E54" s="342"/>
      <c r="F54" s="342"/>
      <c r="G54" s="342"/>
      <c r="H54" s="342"/>
      <c r="I54" s="342"/>
      <c r="J54" s="342"/>
    </row>
    <row r="55" spans="1:16" s="195" customFormat="1" ht="15.6" x14ac:dyDescent="0.3">
      <c r="A55" s="342"/>
      <c r="B55" s="342"/>
      <c r="C55" s="342"/>
      <c r="D55" s="342"/>
      <c r="E55" s="342"/>
      <c r="F55" s="342"/>
      <c r="G55" s="342"/>
      <c r="H55" s="342"/>
      <c r="I55" s="342"/>
      <c r="J55" s="342"/>
    </row>
    <row r="56" spans="1:16" s="195" customFormat="1" ht="15.6" x14ac:dyDescent="0.3">
      <c r="A56" s="342"/>
      <c r="B56" s="342"/>
      <c r="C56" s="342"/>
      <c r="D56" s="342"/>
      <c r="E56" s="342"/>
      <c r="F56" s="342"/>
      <c r="G56" s="342"/>
      <c r="H56" s="342"/>
      <c r="I56" s="342"/>
      <c r="J56" s="342"/>
    </row>
    <row r="61" spans="1:16" x14ac:dyDescent="0.3">
      <c r="B61" s="194"/>
      <c r="C61" s="194"/>
      <c r="D61" s="194"/>
      <c r="E61" s="194"/>
      <c r="F61" s="194"/>
      <c r="G61" s="194"/>
      <c r="H61" s="194"/>
      <c r="I61" s="194"/>
      <c r="J61" s="194"/>
      <c r="K61" s="194"/>
    </row>
    <row r="62" spans="1:16" x14ac:dyDescent="0.3">
      <c r="B62" s="194"/>
      <c r="C62" s="194"/>
      <c r="D62" s="194"/>
      <c r="E62" s="194"/>
      <c r="F62" s="194"/>
      <c r="G62" s="194"/>
      <c r="H62" s="194"/>
      <c r="I62" s="194"/>
      <c r="J62" s="194"/>
      <c r="K62" s="194"/>
    </row>
    <row r="63" spans="1:16" x14ac:dyDescent="0.3">
      <c r="B63" s="194"/>
      <c r="C63" s="194"/>
      <c r="D63" s="194"/>
      <c r="E63" s="194"/>
      <c r="F63" s="194"/>
      <c r="G63" s="194"/>
      <c r="H63" s="194"/>
      <c r="I63" s="194"/>
      <c r="J63" s="194"/>
      <c r="K63" s="194"/>
    </row>
    <row r="64" spans="1:16" x14ac:dyDescent="0.3">
      <c r="B64" s="194"/>
      <c r="C64" s="194"/>
      <c r="D64" s="194"/>
      <c r="E64" s="194"/>
      <c r="F64" s="194"/>
      <c r="G64" s="194"/>
      <c r="H64" s="194"/>
      <c r="I64" s="194"/>
      <c r="J64" s="194"/>
      <c r="K64" s="194"/>
    </row>
    <row r="65" spans="2:21" x14ac:dyDescent="0.3">
      <c r="B65" s="194"/>
      <c r="C65" s="194"/>
      <c r="D65" s="194"/>
      <c r="E65" s="194"/>
      <c r="F65" s="194"/>
      <c r="G65" s="194"/>
      <c r="H65" s="194"/>
      <c r="I65" s="194"/>
      <c r="J65" s="194"/>
      <c r="K65" s="194"/>
    </row>
    <row r="66" spans="2:21" x14ac:dyDescent="0.3">
      <c r="B66" s="194"/>
      <c r="C66" s="194"/>
      <c r="D66" s="194"/>
      <c r="E66" s="194"/>
      <c r="F66" s="194"/>
      <c r="G66" s="194"/>
      <c r="H66" s="194"/>
      <c r="I66" s="194"/>
      <c r="J66" s="194"/>
      <c r="K66" s="194"/>
    </row>
    <row r="67" spans="2:21" x14ac:dyDescent="0.3">
      <c r="B67" s="194"/>
      <c r="C67" s="194"/>
      <c r="D67" s="194"/>
      <c r="E67" s="194"/>
      <c r="F67" s="194"/>
      <c r="G67" s="194"/>
      <c r="H67" s="194"/>
      <c r="I67" s="194"/>
      <c r="J67" s="194"/>
      <c r="K67" s="194"/>
    </row>
    <row r="68" spans="2:21" x14ac:dyDescent="0.3">
      <c r="B68" s="194"/>
      <c r="C68" s="194"/>
      <c r="D68" s="194"/>
      <c r="E68" s="194"/>
      <c r="F68" s="194"/>
      <c r="G68" s="214">
        <v>2015</v>
      </c>
      <c r="H68" s="214">
        <v>2016</v>
      </c>
      <c r="I68" s="194"/>
      <c r="J68" s="194"/>
      <c r="K68" s="194"/>
    </row>
    <row r="69" spans="2:21" ht="13.8" x14ac:dyDescent="0.3">
      <c r="B69" s="194"/>
      <c r="C69" s="194"/>
      <c r="D69" s="194"/>
      <c r="E69" s="194"/>
      <c r="F69" s="217" t="s">
        <v>58</v>
      </c>
      <c r="G69" s="217">
        <v>-5.3166788213003997</v>
      </c>
      <c r="H69" s="217">
        <v>-4.7685880229017812</v>
      </c>
      <c r="I69" s="194"/>
      <c r="J69" s="194"/>
      <c r="K69" s="194"/>
    </row>
    <row r="70" spans="2:21" ht="13.8" x14ac:dyDescent="0.3">
      <c r="B70" s="194"/>
      <c r="C70" s="194"/>
      <c r="D70" s="194"/>
      <c r="E70" s="194"/>
      <c r="F70" s="217" t="s">
        <v>56</v>
      </c>
      <c r="G70" s="217">
        <v>-1.245823459528367</v>
      </c>
      <c r="H70" s="217">
        <v>0.48004257263522732</v>
      </c>
      <c r="I70" s="194"/>
      <c r="J70" s="194"/>
      <c r="K70" s="194"/>
    </row>
    <row r="71" spans="2:21" ht="13.8" x14ac:dyDescent="0.3">
      <c r="B71" s="194"/>
      <c r="C71" s="194"/>
      <c r="D71" s="194"/>
      <c r="E71" s="194"/>
      <c r="F71" s="217" t="s">
        <v>333</v>
      </c>
      <c r="G71" s="217">
        <v>3.8154360429496421</v>
      </c>
      <c r="H71" s="217">
        <v>8.1519576899205788</v>
      </c>
      <c r="I71" s="194"/>
      <c r="J71" s="194"/>
      <c r="K71" s="194"/>
      <c r="M71" s="196"/>
      <c r="N71" s="196"/>
      <c r="P71" s="196"/>
    </row>
    <row r="72" spans="2:21" ht="13.8" x14ac:dyDescent="0.3">
      <c r="B72" s="194"/>
      <c r="C72" s="194"/>
      <c r="D72" s="194"/>
      <c r="E72" s="194"/>
      <c r="F72" s="217" t="s">
        <v>59</v>
      </c>
      <c r="G72" s="217">
        <v>3.5393711615091519</v>
      </c>
      <c r="H72" s="217">
        <v>3.2413059067736754</v>
      </c>
      <c r="I72" s="194"/>
      <c r="J72" s="194"/>
      <c r="K72" s="194"/>
      <c r="M72" s="196"/>
      <c r="N72" s="196"/>
      <c r="P72" s="196"/>
    </row>
    <row r="73" spans="2:21" ht="13.8" x14ac:dyDescent="0.3">
      <c r="B73" s="194"/>
      <c r="C73" s="194"/>
      <c r="D73" s="194"/>
      <c r="E73" s="194"/>
      <c r="F73" s="217" t="s">
        <v>334</v>
      </c>
      <c r="G73" s="217">
        <v>4.6561365140781845</v>
      </c>
      <c r="H73" s="217">
        <v>4.2711085103576778</v>
      </c>
      <c r="I73" s="194"/>
      <c r="J73" s="194"/>
      <c r="K73" s="194"/>
      <c r="M73" s="196"/>
      <c r="N73" s="196"/>
      <c r="P73" s="196"/>
    </row>
    <row r="74" spans="2:21" ht="13.8" x14ac:dyDescent="0.3">
      <c r="B74" s="194"/>
      <c r="C74" s="194"/>
      <c r="D74" s="194"/>
      <c r="E74" s="194"/>
      <c r="F74" s="217" t="s">
        <v>335</v>
      </c>
      <c r="G74" s="217">
        <v>3.6699460378762438</v>
      </c>
      <c r="H74" s="217">
        <v>3.3882372937767684</v>
      </c>
      <c r="I74" s="194"/>
      <c r="J74" s="194"/>
      <c r="K74" s="194"/>
      <c r="M74" s="196"/>
      <c r="N74" s="196"/>
      <c r="P74" s="196"/>
    </row>
    <row r="75" spans="2:21" ht="13.8" x14ac:dyDescent="0.3">
      <c r="B75" s="194"/>
      <c r="C75" s="194"/>
      <c r="D75" s="194"/>
      <c r="E75" s="194"/>
      <c r="F75" s="217" t="s">
        <v>336</v>
      </c>
      <c r="G75" s="217">
        <v>5.8792210269444638</v>
      </c>
      <c r="H75" s="217">
        <v>4.3562767635124828</v>
      </c>
      <c r="I75" s="194"/>
      <c r="J75" s="194"/>
      <c r="K75" s="194"/>
      <c r="M75" s="196"/>
      <c r="N75" s="196"/>
      <c r="P75" s="196"/>
    </row>
    <row r="76" spans="2:21" ht="13.8" x14ac:dyDescent="0.3">
      <c r="B76" s="194"/>
      <c r="C76" s="194"/>
      <c r="D76" s="194"/>
      <c r="E76" s="194"/>
      <c r="F76" s="217"/>
      <c r="G76" s="217"/>
      <c r="H76" s="217"/>
      <c r="I76" s="194"/>
      <c r="J76" s="194"/>
      <c r="K76" s="194"/>
      <c r="M76" s="196"/>
      <c r="N76" s="196"/>
      <c r="P76" s="196"/>
    </row>
    <row r="77" spans="2:21" ht="13.8" x14ac:dyDescent="0.3">
      <c r="B77" s="194"/>
      <c r="C77" s="194"/>
      <c r="D77" s="194"/>
      <c r="E77" s="194"/>
      <c r="F77" s="217"/>
      <c r="G77" s="217"/>
      <c r="H77" s="217"/>
      <c r="I77" s="194"/>
      <c r="J77" s="194"/>
      <c r="K77" s="194"/>
      <c r="M77" s="196"/>
      <c r="N77" s="196"/>
      <c r="O77" s="194"/>
      <c r="P77" s="196"/>
      <c r="Q77" s="194"/>
      <c r="R77" s="194"/>
      <c r="S77" s="194"/>
      <c r="T77" s="194"/>
      <c r="U77" s="194"/>
    </row>
    <row r="78" spans="2:21" ht="13.8" x14ac:dyDescent="0.3">
      <c r="B78" s="194"/>
      <c r="C78" s="194"/>
      <c r="D78" s="194"/>
      <c r="E78" s="194"/>
      <c r="F78" s="217"/>
      <c r="G78" s="217"/>
      <c r="H78" s="217"/>
      <c r="I78" s="194"/>
      <c r="J78" s="194"/>
      <c r="K78" s="194"/>
      <c r="M78" s="196"/>
      <c r="N78" s="196"/>
      <c r="O78" s="194"/>
      <c r="P78" s="196"/>
      <c r="Q78" s="194"/>
      <c r="R78" s="194"/>
      <c r="S78" s="194"/>
      <c r="T78" s="194"/>
      <c r="U78" s="194"/>
    </row>
    <row r="79" spans="2:21" ht="13.8" x14ac:dyDescent="0.3">
      <c r="B79" s="194"/>
      <c r="C79" s="194"/>
      <c r="D79" s="194"/>
      <c r="E79" s="194"/>
      <c r="F79" s="217"/>
      <c r="G79" s="217"/>
      <c r="H79" s="217"/>
      <c r="I79" s="194"/>
      <c r="J79" s="194"/>
      <c r="K79" s="194"/>
      <c r="M79" s="196"/>
      <c r="N79" s="196"/>
      <c r="O79" s="194"/>
      <c r="P79" s="196"/>
      <c r="Q79" s="194"/>
      <c r="R79" s="194"/>
      <c r="S79" s="194"/>
      <c r="T79" s="194"/>
      <c r="U79" s="194"/>
    </row>
    <row r="80" spans="2:21" ht="13.8" x14ac:dyDescent="0.3">
      <c r="B80" s="194"/>
      <c r="C80" s="194"/>
      <c r="D80" s="194"/>
      <c r="E80" s="194"/>
      <c r="F80" s="217"/>
      <c r="G80" s="217"/>
      <c r="H80" s="217"/>
      <c r="I80" s="194"/>
      <c r="J80" s="194"/>
      <c r="K80" s="194"/>
      <c r="M80" s="196"/>
      <c r="N80" s="196"/>
      <c r="O80" s="194"/>
      <c r="P80" s="196"/>
      <c r="Q80" s="194"/>
      <c r="R80" s="194"/>
      <c r="S80" s="194"/>
      <c r="T80" s="194"/>
      <c r="U80" s="194"/>
    </row>
    <row r="81" spans="1:21" x14ac:dyDescent="0.3">
      <c r="B81" s="194"/>
      <c r="C81" s="194"/>
      <c r="D81" s="194"/>
      <c r="E81" s="194"/>
      <c r="F81" s="194"/>
      <c r="G81" s="194"/>
      <c r="H81" s="194"/>
      <c r="I81" s="194"/>
      <c r="J81" s="194"/>
      <c r="K81" s="194"/>
      <c r="M81" s="196"/>
      <c r="N81" s="196"/>
      <c r="O81" s="194"/>
      <c r="P81" s="196"/>
      <c r="Q81" s="194"/>
      <c r="R81" s="194"/>
      <c r="S81" s="194"/>
      <c r="T81" s="194"/>
      <c r="U81" s="194"/>
    </row>
    <row r="82" spans="1:21" x14ac:dyDescent="0.3">
      <c r="B82" s="196"/>
      <c r="C82" s="196"/>
      <c r="D82" s="196"/>
      <c r="E82" s="196"/>
      <c r="F82" s="196"/>
      <c r="G82" s="196"/>
      <c r="H82" s="196"/>
      <c r="I82" s="196"/>
      <c r="J82" s="196"/>
      <c r="M82" s="196"/>
      <c r="N82" s="196"/>
      <c r="O82" s="194"/>
      <c r="P82" s="196"/>
      <c r="Q82" s="194"/>
      <c r="R82" s="194"/>
      <c r="S82" s="194"/>
      <c r="T82" s="194"/>
      <c r="U82" s="194"/>
    </row>
    <row r="83" spans="1:21" x14ac:dyDescent="0.3">
      <c r="B83" s="196"/>
      <c r="C83" s="196"/>
      <c r="D83" s="196"/>
      <c r="E83" s="196"/>
      <c r="F83" s="196"/>
      <c r="G83" s="196"/>
      <c r="H83" s="196"/>
      <c r="I83" s="196"/>
      <c r="J83" s="196"/>
      <c r="M83" s="196"/>
      <c r="N83" s="196"/>
      <c r="O83" s="194"/>
      <c r="P83" s="196"/>
      <c r="Q83" s="194"/>
      <c r="R83" s="194"/>
      <c r="S83" s="194"/>
      <c r="T83" s="194"/>
      <c r="U83" s="194"/>
    </row>
    <row r="84" spans="1:21" s="149" customFormat="1" ht="13.8" x14ac:dyDescent="0.3">
      <c r="A84" s="118"/>
      <c r="B84" s="198"/>
      <c r="C84" s="198"/>
      <c r="D84" s="198"/>
      <c r="E84" s="198"/>
      <c r="F84" s="198"/>
      <c r="G84" s="198"/>
      <c r="H84" s="198"/>
      <c r="I84" s="198"/>
      <c r="J84" s="198"/>
      <c r="K84" s="192"/>
      <c r="M84" s="198"/>
      <c r="N84" s="198"/>
      <c r="O84" s="199"/>
      <c r="P84" s="198"/>
      <c r="Q84" s="199"/>
      <c r="R84" s="199"/>
      <c r="S84" s="199"/>
      <c r="T84" s="199"/>
      <c r="U84" s="199"/>
    </row>
    <row r="85" spans="1:21" s="149" customFormat="1" ht="13.8" x14ac:dyDescent="0.3">
      <c r="A85" s="151"/>
      <c r="B85" s="198"/>
      <c r="C85" s="198"/>
      <c r="D85" s="198"/>
      <c r="E85" s="198"/>
      <c r="F85" s="198"/>
      <c r="G85" s="198"/>
      <c r="H85" s="198"/>
      <c r="I85" s="198"/>
      <c r="J85" s="198"/>
      <c r="K85" s="192"/>
      <c r="M85" s="198"/>
      <c r="N85" s="198"/>
      <c r="O85" s="199"/>
      <c r="P85" s="198"/>
      <c r="Q85" s="199"/>
      <c r="R85" s="199"/>
      <c r="S85" s="199"/>
      <c r="T85" s="199"/>
      <c r="U85" s="199"/>
    </row>
    <row r="86" spans="1:21" s="149" customFormat="1" ht="18" x14ac:dyDescent="0.3">
      <c r="A86" s="229" t="s">
        <v>557</v>
      </c>
      <c r="B86" s="121"/>
      <c r="C86" s="121"/>
      <c r="D86" s="121"/>
      <c r="E86" s="121"/>
      <c r="F86" s="121"/>
      <c r="G86" s="121"/>
      <c r="H86" s="122"/>
      <c r="I86" s="192"/>
      <c r="J86" s="192"/>
      <c r="K86" s="192"/>
      <c r="M86" s="198"/>
      <c r="N86" s="198"/>
      <c r="O86" s="199"/>
      <c r="P86" s="198"/>
      <c r="Q86" s="199"/>
      <c r="R86" s="199"/>
      <c r="S86" s="199"/>
      <c r="T86" s="199"/>
      <c r="U86" s="199"/>
    </row>
    <row r="87" spans="1:21" s="149" customFormat="1" ht="18" x14ac:dyDescent="0.3">
      <c r="A87" s="229" t="s">
        <v>124</v>
      </c>
      <c r="M87" s="198"/>
      <c r="N87" s="198"/>
      <c r="O87" s="199"/>
      <c r="P87" s="198"/>
      <c r="Q87" s="199"/>
      <c r="R87" s="199"/>
      <c r="S87" s="199"/>
      <c r="T87" s="199"/>
      <c r="U87" s="199"/>
    </row>
    <row r="88" spans="1:21" s="149" customFormat="1" ht="18" x14ac:dyDescent="0.3">
      <c r="A88" s="230" t="s">
        <v>76</v>
      </c>
      <c r="M88" s="198"/>
      <c r="N88" s="198"/>
      <c r="O88" s="199"/>
      <c r="P88" s="198"/>
      <c r="Q88" s="199"/>
      <c r="R88" s="199"/>
      <c r="S88" s="199"/>
      <c r="T88" s="199"/>
      <c r="U88" s="199"/>
    </row>
    <row r="89" spans="1:21" s="149" customFormat="1" ht="13.8" x14ac:dyDescent="0.3">
      <c r="A89" s="231" t="s">
        <v>159</v>
      </c>
      <c r="M89" s="198"/>
      <c r="N89" s="198"/>
      <c r="P89" s="198"/>
    </row>
    <row r="90" spans="1:21" s="149" customFormat="1" ht="13.8" x14ac:dyDescent="0.3">
      <c r="A90" s="232" t="s">
        <v>33</v>
      </c>
      <c r="M90" s="198"/>
      <c r="N90" s="198"/>
      <c r="P90" s="198"/>
    </row>
    <row r="91" spans="1:21" x14ac:dyDescent="0.3">
      <c r="H91" s="160"/>
    </row>
    <row r="92" spans="1:21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21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21" s="155" customFormat="1" ht="20.100000000000001" customHeight="1" x14ac:dyDescent="0.3">
      <c r="A94" s="270" t="s">
        <v>333</v>
      </c>
      <c r="B94" s="240" t="s">
        <v>440</v>
      </c>
      <c r="C94" s="239">
        <v>8.8004422124913617</v>
      </c>
      <c r="D94" s="239">
        <v>6.0441212556896886</v>
      </c>
      <c r="E94" s="239">
        <v>-0.37366333471304358</v>
      </c>
      <c r="F94" s="239">
        <v>7.3288940576844226</v>
      </c>
      <c r="G94" s="239">
        <v>5.5306042516615435</v>
      </c>
      <c r="H94" s="239">
        <v>1.6764939916846799</v>
      </c>
      <c r="I94" s="239">
        <v>3.1634818326691061</v>
      </c>
      <c r="J94" s="239">
        <v>3.8154360429496421</v>
      </c>
      <c r="K94" s="239">
        <v>8.1519576899205788</v>
      </c>
      <c r="L94" s="239">
        <v>4.3417590206027654</v>
      </c>
      <c r="M94" s="239">
        <v>3.5239091347114311</v>
      </c>
      <c r="N94" s="239">
        <v>2.049230573630183</v>
      </c>
      <c r="O94" s="239">
        <v>-4.7744747310249096</v>
      </c>
      <c r="P94" s="239">
        <v>1.4475840695662612</v>
      </c>
      <c r="Q94" s="239">
        <v>0.81076506237052115</v>
      </c>
      <c r="R94" s="239">
        <v>2.2689267601772656</v>
      </c>
    </row>
    <row r="95" spans="1:21" s="155" customFormat="1" ht="20.100000000000001" customHeight="1" x14ac:dyDescent="0.3">
      <c r="A95" s="270" t="s">
        <v>56</v>
      </c>
      <c r="B95" s="240" t="s">
        <v>440</v>
      </c>
      <c r="C95" s="239">
        <v>9.18108960680064</v>
      </c>
      <c r="D95" s="239">
        <v>-5.4702740394380953</v>
      </c>
      <c r="E95" s="239">
        <v>15.595623192110935</v>
      </c>
      <c r="F95" s="239">
        <v>8.2288186592453201</v>
      </c>
      <c r="G95" s="239">
        <v>3.7801494250201699</v>
      </c>
      <c r="H95" s="239">
        <v>5.0120777008340269</v>
      </c>
      <c r="I95" s="239">
        <v>-0.52692939321755716</v>
      </c>
      <c r="J95" s="239">
        <v>-1.245823459528367</v>
      </c>
      <c r="K95" s="239">
        <v>0.48004257263522732</v>
      </c>
      <c r="L95" s="239">
        <v>-0.27895689517150402</v>
      </c>
      <c r="M95" s="239">
        <v>5.1765743254157144</v>
      </c>
      <c r="N95" s="239">
        <v>-0.52213756681771883</v>
      </c>
      <c r="O95" s="239">
        <v>-14.768812247091233</v>
      </c>
      <c r="P95" s="239">
        <v>19.581754033409666</v>
      </c>
      <c r="Q95" s="239">
        <v>2.277215885731664</v>
      </c>
      <c r="R95" s="239">
        <v>-7.1647346155123302</v>
      </c>
    </row>
    <row r="96" spans="1:21" s="155" customFormat="1" ht="20.100000000000001" customHeight="1" x14ac:dyDescent="0.3">
      <c r="A96" s="270" t="s">
        <v>58</v>
      </c>
      <c r="B96" s="240" t="s">
        <v>440</v>
      </c>
      <c r="C96" s="239">
        <v>7.6278900782132695</v>
      </c>
      <c r="D96" s="239">
        <v>4.8661077788461995</v>
      </c>
      <c r="E96" s="239">
        <v>17.045035338778263</v>
      </c>
      <c r="F96" s="239">
        <v>3.2786648135843137</v>
      </c>
      <c r="G96" s="239">
        <v>9.9803434626650045</v>
      </c>
      <c r="H96" s="239">
        <v>3.6890057642734462</v>
      </c>
      <c r="I96" s="239">
        <v>0.34561786479241619</v>
      </c>
      <c r="J96" s="239">
        <v>-5.3166788213003997</v>
      </c>
      <c r="K96" s="239">
        <v>-4.7685880229017812</v>
      </c>
      <c r="L96" s="239">
        <v>-5.0300374062189235E-2</v>
      </c>
      <c r="M96" s="239">
        <v>4.6219067335081547</v>
      </c>
      <c r="N96" s="239">
        <v>-0.56325184881032442</v>
      </c>
      <c r="O96" s="239">
        <v>-15.388803360955535</v>
      </c>
      <c r="P96" s="239">
        <v>35.377706213444327</v>
      </c>
      <c r="Q96" s="239">
        <v>1.2114627732856036</v>
      </c>
      <c r="R96" s="239">
        <v>-5.9797854218725348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10.680108588739827</v>
      </c>
      <c r="D97" s="239">
        <v>-0.91310389747555121</v>
      </c>
      <c r="E97" s="239">
        <v>11.824598117185346</v>
      </c>
      <c r="F97" s="239">
        <v>9.5335952505648152</v>
      </c>
      <c r="G97" s="239">
        <v>6.9021112293919913</v>
      </c>
      <c r="H97" s="239">
        <v>4.6727363110800013</v>
      </c>
      <c r="I97" s="239">
        <v>1.9954879463656141</v>
      </c>
      <c r="J97" s="239">
        <v>3.5393711615091519</v>
      </c>
      <c r="K97" s="239">
        <v>3.2413059067736754</v>
      </c>
      <c r="L97" s="239">
        <v>1.4308188518048723</v>
      </c>
      <c r="M97" s="239">
        <v>2.4710712873433351</v>
      </c>
      <c r="N97" s="239">
        <v>2.4304517685890517</v>
      </c>
      <c r="O97" s="239">
        <v>-13.297048279821396</v>
      </c>
      <c r="P97" s="239">
        <v>17.498337136225658</v>
      </c>
      <c r="Q97" s="239">
        <v>3.3313207602766255</v>
      </c>
      <c r="R97" s="239">
        <v>2.7743844402750284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11.096531537787229</v>
      </c>
      <c r="D98" s="239">
        <v>0.12927292974211468</v>
      </c>
      <c r="E98" s="239">
        <v>15.305139829083217</v>
      </c>
      <c r="F98" s="239">
        <v>13.563243598125311</v>
      </c>
      <c r="G98" s="239">
        <v>7.452452364310318</v>
      </c>
      <c r="H98" s="239">
        <v>5.6684558225217074</v>
      </c>
      <c r="I98" s="239">
        <v>2.3704609673571326</v>
      </c>
      <c r="J98" s="239">
        <v>4.6561365140781845</v>
      </c>
      <c r="K98" s="239">
        <v>4.2711085103576778</v>
      </c>
      <c r="L98" s="239">
        <v>4.1829177060102722</v>
      </c>
      <c r="M98" s="239">
        <v>5.7620107527731648</v>
      </c>
      <c r="N98" s="239">
        <v>2.3048312923420298</v>
      </c>
      <c r="O98" s="239">
        <v>-28.849020972914644</v>
      </c>
      <c r="P98" s="239">
        <v>23.5701579091822</v>
      </c>
      <c r="Q98" s="239">
        <v>8.7497235701414979</v>
      </c>
      <c r="R98" s="239">
        <v>0.83344682445618901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8.9202709538057405</v>
      </c>
      <c r="D99" s="239">
        <v>19.562380196148069</v>
      </c>
      <c r="E99" s="239">
        <v>8.880833994594667</v>
      </c>
      <c r="F99" s="239">
        <v>3.3560685879732546</v>
      </c>
      <c r="G99" s="239">
        <v>9.3059664883888189</v>
      </c>
      <c r="H99" s="239">
        <v>3.9080189971440831</v>
      </c>
      <c r="I99" s="239">
        <v>4.2156157665180274</v>
      </c>
      <c r="J99" s="239">
        <v>3.6699460378762438</v>
      </c>
      <c r="K99" s="239">
        <v>3.3882372937767684</v>
      </c>
      <c r="L99" s="239">
        <v>2.2248613470645893</v>
      </c>
      <c r="M99" s="239">
        <v>4.0495179021188932</v>
      </c>
      <c r="N99" s="239">
        <v>2.9952190380939498</v>
      </c>
      <c r="O99" s="239">
        <v>2.9088367227509053</v>
      </c>
      <c r="P99" s="239">
        <v>5.323571579693521</v>
      </c>
      <c r="Q99" s="239">
        <v>3.5995669338920919</v>
      </c>
      <c r="R99" s="239">
        <v>2.1572683054487385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8.0198593728628964</v>
      </c>
      <c r="D100" s="239">
        <v>2.8554912452521108</v>
      </c>
      <c r="E100" s="239">
        <v>8.0009506447567276</v>
      </c>
      <c r="F100" s="239">
        <v>8.2187675401033999</v>
      </c>
      <c r="G100" s="239">
        <v>7.2938521622588155</v>
      </c>
      <c r="H100" s="239">
        <v>6.5045078500776299</v>
      </c>
      <c r="I100" s="239">
        <v>7.0534560935535495</v>
      </c>
      <c r="J100" s="239">
        <v>5.8792210269444638</v>
      </c>
      <c r="K100" s="239">
        <v>4.3562767635124828</v>
      </c>
      <c r="L100" s="239">
        <v>2.8699790697688172</v>
      </c>
      <c r="M100" s="239">
        <v>4.317154752018439</v>
      </c>
      <c r="N100" s="239">
        <v>4.7591237600726544</v>
      </c>
      <c r="O100" s="239">
        <v>-10.206189913775006</v>
      </c>
      <c r="P100" s="239">
        <v>10.306425250332737</v>
      </c>
      <c r="Q100" s="239">
        <v>3.0475240751339072</v>
      </c>
      <c r="R100" s="239">
        <v>-0.54532689911700061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8.8401865410578893</v>
      </c>
      <c r="D102" s="125">
        <v>1.4092513525726815</v>
      </c>
      <c r="E102" s="125">
        <v>11.076823014199348</v>
      </c>
      <c r="F102" s="125">
        <v>8.0373800503235913</v>
      </c>
      <c r="G102" s="125">
        <v>6.7836815062182865</v>
      </c>
      <c r="H102" s="125">
        <v>5.5071682007821039</v>
      </c>
      <c r="I102" s="125">
        <v>3.8570637059951451</v>
      </c>
      <c r="J102" s="125">
        <v>3.2084860872250545</v>
      </c>
      <c r="K102" s="125">
        <v>2.8810663952725974</v>
      </c>
      <c r="L102" s="125">
        <v>1.9641264851566405</v>
      </c>
      <c r="M102" s="125">
        <v>4.2920874426065865</v>
      </c>
      <c r="N102" s="125">
        <v>2.9180763038111763</v>
      </c>
      <c r="O102" s="125">
        <v>-11.942414998658663</v>
      </c>
      <c r="P102" s="125">
        <v>14.321667161030518</v>
      </c>
      <c r="Q102" s="125">
        <v>3.1624729893721337</v>
      </c>
      <c r="R102" s="125">
        <v>-1.2954649401412297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202" t="s">
        <v>31</v>
      </c>
      <c r="B107" s="159"/>
      <c r="C107" s="159"/>
    </row>
    <row r="108" spans="1:18" s="163" customFormat="1" ht="10.65" customHeight="1" x14ac:dyDescent="0.3">
      <c r="A108" s="21" t="s">
        <v>330</v>
      </c>
      <c r="B108" s="159"/>
      <c r="C108" s="159"/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6" orientation="portrait" r:id="rId1"/>
  <headerFooter alignWithMargins="0"/>
  <rowBreaks count="1" manualBreakCount="1">
    <brk id="53" max="14" man="1"/>
  </rowBreaks>
  <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sheetPr codeName="Hoja269">
    <tabColor theme="9" tint="0.39997558519241921"/>
  </sheetPr>
  <dimension ref="A1:R108"/>
  <sheetViews>
    <sheetView workbookViewId="0"/>
    <sheetView workbookViewId="1"/>
  </sheetViews>
  <sheetFormatPr baseColWidth="10" defaultColWidth="11.44140625" defaultRowHeight="10.199999999999999" x14ac:dyDescent="0.3"/>
  <cols>
    <col min="1" max="1" width="34" style="151" customWidth="1"/>
    <col min="2" max="8" width="11.88671875" style="151" customWidth="1"/>
    <col min="9" max="9" width="11.44140625" style="151"/>
    <col min="10" max="10" width="12" style="151" customWidth="1"/>
    <col min="11" max="16384" width="11.44140625" style="151"/>
  </cols>
  <sheetData>
    <row r="1" spans="1:18" s="149" customFormat="1" ht="18" x14ac:dyDescent="0.3">
      <c r="A1" s="229" t="s">
        <v>552</v>
      </c>
      <c r="B1" s="121"/>
      <c r="C1" s="121"/>
      <c r="D1" s="121"/>
      <c r="E1" s="121"/>
      <c r="F1" s="121"/>
      <c r="G1" s="121"/>
      <c r="H1" s="122">
        <v>284</v>
      </c>
    </row>
    <row r="2" spans="1:18" s="149" customFormat="1" ht="18" x14ac:dyDescent="0.3">
      <c r="A2" s="229" t="s">
        <v>124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160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18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531871</v>
      </c>
      <c r="C9" s="235">
        <v>661515</v>
      </c>
      <c r="D9" s="235">
        <v>647549</v>
      </c>
      <c r="E9" s="235">
        <v>694865</v>
      </c>
      <c r="F9" s="235">
        <v>780412</v>
      </c>
      <c r="G9" s="235">
        <v>857187</v>
      </c>
      <c r="H9" s="235">
        <v>884073</v>
      </c>
      <c r="I9" s="235">
        <v>956948</v>
      </c>
      <c r="J9" s="235">
        <v>1017256</v>
      </c>
      <c r="K9" s="235">
        <v>1138831</v>
      </c>
      <c r="L9" s="235">
        <v>1240010</v>
      </c>
      <c r="M9" s="235">
        <v>1301220</v>
      </c>
      <c r="N9" s="235">
        <v>1270874</v>
      </c>
      <c r="O9" s="235">
        <v>1250377</v>
      </c>
      <c r="P9" s="235">
        <v>1300745</v>
      </c>
      <c r="Q9" s="235">
        <v>1300624</v>
      </c>
      <c r="R9" s="235">
        <v>1416550</v>
      </c>
    </row>
    <row r="10" spans="1:18" s="155" customFormat="1" ht="20.100000000000001" customHeight="1" x14ac:dyDescent="0.3">
      <c r="A10" s="270" t="s">
        <v>56</v>
      </c>
      <c r="B10" s="235">
        <v>24520717</v>
      </c>
      <c r="C10" s="235">
        <v>26794652</v>
      </c>
      <c r="D10" s="235">
        <v>27738568</v>
      </c>
      <c r="E10" s="235">
        <v>31682789</v>
      </c>
      <c r="F10" s="235">
        <v>33652276</v>
      </c>
      <c r="G10" s="235">
        <v>37099574</v>
      </c>
      <c r="H10" s="235">
        <v>39650296</v>
      </c>
      <c r="I10" s="235">
        <v>39323493</v>
      </c>
      <c r="J10" s="235">
        <v>39750697</v>
      </c>
      <c r="K10" s="235">
        <v>42444186</v>
      </c>
      <c r="L10" s="235">
        <v>43009470</v>
      </c>
      <c r="M10" s="235">
        <v>44813240</v>
      </c>
      <c r="N10" s="235">
        <v>46054574</v>
      </c>
      <c r="O10" s="235">
        <v>40115460</v>
      </c>
      <c r="P10" s="235">
        <v>46175083</v>
      </c>
      <c r="Q10" s="235">
        <v>48852932</v>
      </c>
      <c r="R10" s="235">
        <v>51098924</v>
      </c>
    </row>
    <row r="11" spans="1:18" s="155" customFormat="1" ht="20.100000000000001" customHeight="1" x14ac:dyDescent="0.3">
      <c r="A11" s="270" t="s">
        <v>58</v>
      </c>
      <c r="B11" s="235">
        <v>7013132</v>
      </c>
      <c r="C11" s="235">
        <v>7771470</v>
      </c>
      <c r="D11" s="235">
        <v>8319207</v>
      </c>
      <c r="E11" s="235">
        <v>10089958</v>
      </c>
      <c r="F11" s="235">
        <v>10748350</v>
      </c>
      <c r="G11" s="235">
        <v>12200905</v>
      </c>
      <c r="H11" s="235">
        <v>12932249</v>
      </c>
      <c r="I11" s="235">
        <v>13799673</v>
      </c>
      <c r="J11" s="235">
        <v>14364750</v>
      </c>
      <c r="K11" s="235">
        <v>14240838</v>
      </c>
      <c r="L11" s="235">
        <v>14786581</v>
      </c>
      <c r="M11" s="235">
        <v>16141159</v>
      </c>
      <c r="N11" s="235">
        <v>16285628</v>
      </c>
      <c r="O11" s="235">
        <v>15136082</v>
      </c>
      <c r="P11" s="235">
        <v>21407566</v>
      </c>
      <c r="Q11" s="235">
        <v>22778872</v>
      </c>
      <c r="R11" s="235">
        <v>23016076</v>
      </c>
    </row>
    <row r="12" spans="1:18" s="155" customFormat="1" ht="20.100000000000001" customHeight="1" x14ac:dyDescent="0.3">
      <c r="A12" s="270" t="s">
        <v>59</v>
      </c>
      <c r="B12" s="235">
        <v>15885625</v>
      </c>
      <c r="C12" s="235">
        <v>18867271</v>
      </c>
      <c r="D12" s="235">
        <v>19268474</v>
      </c>
      <c r="E12" s="235">
        <v>21897863</v>
      </c>
      <c r="F12" s="235">
        <v>25335837</v>
      </c>
      <c r="G12" s="235">
        <v>27112857</v>
      </c>
      <c r="H12" s="235">
        <v>28475934</v>
      </c>
      <c r="I12" s="235">
        <v>29196607</v>
      </c>
      <c r="J12" s="235">
        <v>31126965</v>
      </c>
      <c r="K12" s="235">
        <v>33042089</v>
      </c>
      <c r="L12" s="235">
        <v>35112317</v>
      </c>
      <c r="M12" s="235">
        <v>36707395</v>
      </c>
      <c r="N12" s="235">
        <v>38137632</v>
      </c>
      <c r="O12" s="235">
        <v>36415731</v>
      </c>
      <c r="P12" s="235">
        <v>46004958</v>
      </c>
      <c r="Q12" s="235">
        <v>51314787</v>
      </c>
      <c r="R12" s="235">
        <v>57229903</v>
      </c>
    </row>
    <row r="13" spans="1:18" s="155" customFormat="1" ht="20.100000000000001" customHeight="1" x14ac:dyDescent="0.3">
      <c r="A13" s="270" t="s">
        <v>334</v>
      </c>
      <c r="B13" s="235">
        <v>5652505</v>
      </c>
      <c r="C13" s="235">
        <v>6644801</v>
      </c>
      <c r="D13" s="235">
        <v>7698346</v>
      </c>
      <c r="E13" s="235">
        <v>8649839</v>
      </c>
      <c r="F13" s="235">
        <v>9433211</v>
      </c>
      <c r="G13" s="235">
        <v>10423580</v>
      </c>
      <c r="H13" s="235">
        <v>11643690</v>
      </c>
      <c r="I13" s="235">
        <v>12960015</v>
      </c>
      <c r="J13" s="235">
        <v>15932190</v>
      </c>
      <c r="K13" s="235">
        <v>17106563</v>
      </c>
      <c r="L13" s="235">
        <v>17334475</v>
      </c>
      <c r="M13" s="235">
        <v>17292188</v>
      </c>
      <c r="N13" s="235">
        <v>18422888</v>
      </c>
      <c r="O13" s="235">
        <v>16279234</v>
      </c>
      <c r="P13" s="235">
        <v>17532674</v>
      </c>
      <c r="Q13" s="235">
        <v>17560201</v>
      </c>
      <c r="R13" s="235">
        <v>19145271</v>
      </c>
    </row>
    <row r="14" spans="1:18" s="155" customFormat="1" ht="20.100000000000001" customHeight="1" x14ac:dyDescent="0.3">
      <c r="A14" s="270" t="s">
        <v>335</v>
      </c>
      <c r="B14" s="235">
        <v>6255236</v>
      </c>
      <c r="C14" s="235">
        <v>7000424</v>
      </c>
      <c r="D14" s="235">
        <v>8577204</v>
      </c>
      <c r="E14" s="235">
        <v>9441549</v>
      </c>
      <c r="F14" s="235">
        <v>10125212</v>
      </c>
      <c r="G14" s="235">
        <v>11374883</v>
      </c>
      <c r="H14" s="235">
        <v>12604317</v>
      </c>
      <c r="I14" s="235">
        <v>14145513</v>
      </c>
      <c r="J14" s="235">
        <v>15175951</v>
      </c>
      <c r="K14" s="235">
        <v>16077816</v>
      </c>
      <c r="L14" s="235">
        <v>16471003</v>
      </c>
      <c r="M14" s="235">
        <v>17104226</v>
      </c>
      <c r="N14" s="235">
        <v>17667045</v>
      </c>
      <c r="O14" s="235">
        <v>18428306</v>
      </c>
      <c r="P14" s="235">
        <v>19397387</v>
      </c>
      <c r="Q14" s="235">
        <v>20561432</v>
      </c>
      <c r="R14" s="235">
        <v>21068475</v>
      </c>
    </row>
    <row r="15" spans="1:18" s="155" customFormat="1" ht="20.100000000000001" customHeight="1" x14ac:dyDescent="0.3">
      <c r="A15" s="270" t="s">
        <v>336</v>
      </c>
      <c r="B15" s="235">
        <v>51588336</v>
      </c>
      <c r="C15" s="235">
        <v>57343542</v>
      </c>
      <c r="D15" s="235">
        <v>62387954</v>
      </c>
      <c r="E15" s="235">
        <v>68873879</v>
      </c>
      <c r="F15" s="235">
        <v>76424028</v>
      </c>
      <c r="G15" s="235">
        <v>85044677</v>
      </c>
      <c r="H15" s="235">
        <v>94921827</v>
      </c>
      <c r="I15" s="235">
        <v>105442769</v>
      </c>
      <c r="J15" s="235">
        <v>115318834</v>
      </c>
      <c r="K15" s="235">
        <v>125427652</v>
      </c>
      <c r="L15" s="235">
        <v>132489861</v>
      </c>
      <c r="M15" s="235">
        <v>141194202</v>
      </c>
      <c r="N15" s="235">
        <v>150959735</v>
      </c>
      <c r="O15" s="235">
        <v>134507768</v>
      </c>
      <c r="P15" s="235">
        <v>147786445</v>
      </c>
      <c r="Q15" s="235">
        <v>162736595</v>
      </c>
      <c r="R15" s="235">
        <v>178769582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111447422</v>
      </c>
      <c r="C17" s="148">
        <v>125083675</v>
      </c>
      <c r="D17" s="148">
        <v>134637302</v>
      </c>
      <c r="E17" s="148">
        <v>151330742</v>
      </c>
      <c r="F17" s="148">
        <v>166499326</v>
      </c>
      <c r="G17" s="148">
        <v>184113663</v>
      </c>
      <c r="H17" s="148">
        <v>201112386</v>
      </c>
      <c r="I17" s="148">
        <v>215825018</v>
      </c>
      <c r="J17" s="148">
        <v>232686643</v>
      </c>
      <c r="K17" s="148">
        <v>249477975</v>
      </c>
      <c r="L17" s="148">
        <v>260443717</v>
      </c>
      <c r="M17" s="148">
        <v>274553630</v>
      </c>
      <c r="N17" s="148">
        <v>288798376</v>
      </c>
      <c r="O17" s="148">
        <v>262132958</v>
      </c>
      <c r="P17" s="148">
        <v>299604858</v>
      </c>
      <c r="Q17" s="148">
        <v>325105443</v>
      </c>
      <c r="R17" s="148">
        <v>351744781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</row>
    <row r="23" spans="1:18" s="163" customFormat="1" ht="10.65" customHeight="1" x14ac:dyDescent="0.3">
      <c r="A23" s="21" t="s">
        <v>330</v>
      </c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553</v>
      </c>
      <c r="B26" s="121"/>
      <c r="C26" s="121"/>
      <c r="D26" s="121"/>
      <c r="E26" s="121"/>
      <c r="F26" s="121"/>
      <c r="G26" s="121"/>
      <c r="H26" s="122"/>
    </row>
    <row r="27" spans="1:18" s="149" customFormat="1" ht="18" x14ac:dyDescent="0.3">
      <c r="A27" s="229" t="s">
        <v>124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160</v>
      </c>
    </row>
    <row r="30" spans="1:18" s="149" customFormat="1" ht="13.8" x14ac:dyDescent="0.3">
      <c r="A30" s="232" t="s">
        <v>36</v>
      </c>
    </row>
    <row r="32" spans="1:18" ht="24.9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0.47723939276047139</v>
      </c>
      <c r="C34" s="239">
        <v>0.52885798246653692</v>
      </c>
      <c r="D34" s="239">
        <v>0.48095809287681657</v>
      </c>
      <c r="E34" s="239">
        <v>0.45916975679667255</v>
      </c>
      <c r="F34" s="239">
        <v>0.46871781330814516</v>
      </c>
      <c r="G34" s="239">
        <v>0.4655748986972249</v>
      </c>
      <c r="H34" s="239">
        <v>0.43959152272202673</v>
      </c>
      <c r="I34" s="239">
        <v>0.44339067308684299</v>
      </c>
      <c r="J34" s="239">
        <v>0.43717851050006334</v>
      </c>
      <c r="K34" s="239">
        <v>0.45648558755537438</v>
      </c>
      <c r="L34" s="239">
        <v>0.47611438443723331</v>
      </c>
      <c r="M34" s="239">
        <v>0.47394019157568601</v>
      </c>
      <c r="N34" s="239">
        <v>0.44005579865172095</v>
      </c>
      <c r="O34" s="239">
        <v>0.47700106447507451</v>
      </c>
      <c r="P34" s="239">
        <v>0.43415350761769023</v>
      </c>
      <c r="Q34" s="239">
        <v>0.40006220381859309</v>
      </c>
      <c r="R34" s="239">
        <v>0.40272097171500038</v>
      </c>
    </row>
    <row r="35" spans="1:18" s="155" customFormat="1" ht="20.100000000000001" customHeight="1" x14ac:dyDescent="0.3">
      <c r="A35" s="270" t="s">
        <v>56</v>
      </c>
      <c r="B35" s="239">
        <v>22.002049540455047</v>
      </c>
      <c r="C35" s="239">
        <v>21.421382126804318</v>
      </c>
      <c r="D35" s="239">
        <v>20.602438988267902</v>
      </c>
      <c r="E35" s="239">
        <v>20.936122152893429</v>
      </c>
      <c r="F35" s="239">
        <v>20.211658994943921</v>
      </c>
      <c r="G35" s="239">
        <v>20.150364397453764</v>
      </c>
      <c r="H35" s="239">
        <v>19.715491814611557</v>
      </c>
      <c r="I35" s="239">
        <v>18.22008095465559</v>
      </c>
      <c r="J35" s="239">
        <v>17.083360044865145</v>
      </c>
      <c r="K35" s="239">
        <v>17.013199662214671</v>
      </c>
      <c r="L35" s="239">
        <v>16.513921124847101</v>
      </c>
      <c r="M35" s="239">
        <v>16.322217265894462</v>
      </c>
      <c r="N35" s="239">
        <v>15.946964327804947</v>
      </c>
      <c r="O35" s="239">
        <v>15.303478168510196</v>
      </c>
      <c r="P35" s="239">
        <v>15.411994087225381</v>
      </c>
      <c r="Q35" s="239">
        <v>15.026796090891656</v>
      </c>
      <c r="R35" s="239">
        <v>14.527272829671354</v>
      </c>
    </row>
    <row r="36" spans="1:18" s="155" customFormat="1" ht="20.100000000000001" customHeight="1" x14ac:dyDescent="0.3">
      <c r="A36" s="270" t="s">
        <v>58</v>
      </c>
      <c r="B36" s="239">
        <v>6.2927718507477008</v>
      </c>
      <c r="C36" s="239">
        <v>6.2130170064159049</v>
      </c>
      <c r="D36" s="239">
        <v>6.1789763137113365</v>
      </c>
      <c r="E36" s="239">
        <v>6.6674872974587016</v>
      </c>
      <c r="F36" s="239">
        <v>6.4554915976056266</v>
      </c>
      <c r="G36" s="239">
        <v>6.6268330123875705</v>
      </c>
      <c r="H36" s="239">
        <v>6.4303592917444679</v>
      </c>
      <c r="I36" s="239">
        <v>6.3939172241838982</v>
      </c>
      <c r="J36" s="239">
        <v>6.1734312785629042</v>
      </c>
      <c r="K36" s="239">
        <v>5.708254606443715</v>
      </c>
      <c r="L36" s="239">
        <v>5.6774573678811375</v>
      </c>
      <c r="M36" s="239">
        <v>5.8790550319804549</v>
      </c>
      <c r="N36" s="239">
        <v>5.6390995772081487</v>
      </c>
      <c r="O36" s="239">
        <v>5.7742002819805665</v>
      </c>
      <c r="P36" s="239">
        <v>7.1452666498485158</v>
      </c>
      <c r="Q36" s="239">
        <v>7.0066104676075813</v>
      </c>
      <c r="R36" s="239">
        <v>6.5434022743893951</v>
      </c>
    </row>
    <row r="37" spans="1:18" s="155" customFormat="1" ht="20.100000000000001" customHeight="1" x14ac:dyDescent="0.3">
      <c r="A37" s="270" t="s">
        <v>59</v>
      </c>
      <c r="B37" s="239">
        <v>14.253918767183327</v>
      </c>
      <c r="C37" s="239">
        <v>15.083719757993999</v>
      </c>
      <c r="D37" s="239">
        <v>14.311393435379447</v>
      </c>
      <c r="E37" s="239">
        <v>14.470201302521863</v>
      </c>
      <c r="F37" s="239">
        <v>15.21678051717759</v>
      </c>
      <c r="G37" s="239">
        <v>14.726151529558129</v>
      </c>
      <c r="H37" s="239">
        <v>14.159214440427354</v>
      </c>
      <c r="I37" s="239">
        <v>13.527906667428146</v>
      </c>
      <c r="J37" s="239">
        <v>13.377203177064187</v>
      </c>
      <c r="K37" s="239">
        <v>13.244491422539403</v>
      </c>
      <c r="L37" s="239">
        <v>13.481729336553741</v>
      </c>
      <c r="M37" s="239">
        <v>13.369845082725732</v>
      </c>
      <c r="N37" s="239">
        <v>13.205625505317938</v>
      </c>
      <c r="O37" s="239">
        <v>13.89208410794342</v>
      </c>
      <c r="P37" s="239">
        <v>15.355210962567236</v>
      </c>
      <c r="Q37" s="239">
        <v>15.784044255450993</v>
      </c>
      <c r="R37" s="239">
        <v>16.270292010388065</v>
      </c>
    </row>
    <row r="38" spans="1:18" s="155" customFormat="1" ht="20.100000000000001" customHeight="1" x14ac:dyDescent="0.3">
      <c r="A38" s="270" t="s">
        <v>334</v>
      </c>
      <c r="B38" s="239">
        <v>5.0719028745231984</v>
      </c>
      <c r="C38" s="239">
        <v>5.3122847565839422</v>
      </c>
      <c r="D38" s="239">
        <v>5.7178403649235339</v>
      </c>
      <c r="E38" s="239">
        <v>5.7158505176694367</v>
      </c>
      <c r="F38" s="239">
        <v>5.6656151268744477</v>
      </c>
      <c r="G38" s="239">
        <v>5.6614918361599269</v>
      </c>
      <c r="H38" s="239">
        <v>5.7896434086362039</v>
      </c>
      <c r="I38" s="239">
        <v>6.0048715019683216</v>
      </c>
      <c r="J38" s="239">
        <v>6.8470582559395128</v>
      </c>
      <c r="K38" s="239">
        <v>6.8569431830605492</v>
      </c>
      <c r="L38" s="239">
        <v>6.6557470457235102</v>
      </c>
      <c r="M38" s="239">
        <v>6.298291521405126</v>
      </c>
      <c r="N38" s="239">
        <v>6.3791522151772764</v>
      </c>
      <c r="O38" s="239">
        <v>6.2102965320369981</v>
      </c>
      <c r="P38" s="239">
        <v>5.8519324810147104</v>
      </c>
      <c r="Q38" s="239">
        <v>5.4013863434455018</v>
      </c>
      <c r="R38" s="239">
        <v>5.4429438712837648</v>
      </c>
    </row>
    <row r="39" spans="1:18" s="155" customFormat="1" ht="20.100000000000001" customHeight="1" x14ac:dyDescent="0.3">
      <c r="A39" s="270" t="s">
        <v>335</v>
      </c>
      <c r="B39" s="239">
        <v>5.6127238187707924</v>
      </c>
      <c r="C39" s="239">
        <v>5.5965928407524004</v>
      </c>
      <c r="D39" s="239">
        <v>6.3706000288092524</v>
      </c>
      <c r="E39" s="239">
        <v>6.2390158636769257</v>
      </c>
      <c r="F39" s="239">
        <v>6.0812330255318869</v>
      </c>
      <c r="G39" s="239">
        <v>6.1781851572851494</v>
      </c>
      <c r="H39" s="239">
        <v>6.2673002149156538</v>
      </c>
      <c r="I39" s="239">
        <v>6.5541581467631342</v>
      </c>
      <c r="J39" s="239">
        <v>6.5220550712917369</v>
      </c>
      <c r="K39" s="239">
        <v>6.4445833344606882</v>
      </c>
      <c r="L39" s="239">
        <v>6.3242082357471503</v>
      </c>
      <c r="M39" s="239">
        <v>6.2298305799125657</v>
      </c>
      <c r="N39" s="239">
        <v>6.1174322531508976</v>
      </c>
      <c r="O39" s="239">
        <v>7.0301369734667247</v>
      </c>
      <c r="P39" s="239">
        <v>6.4743232568011306</v>
      </c>
      <c r="Q39" s="239">
        <v>6.3245425269610145</v>
      </c>
      <c r="R39" s="239">
        <v>5.9897050753966976</v>
      </c>
    </row>
    <row r="40" spans="1:18" s="155" customFormat="1" ht="20.100000000000001" customHeight="1" x14ac:dyDescent="0.3">
      <c r="A40" s="270" t="s">
        <v>336</v>
      </c>
      <c r="B40" s="239">
        <v>46.289393755559459</v>
      </c>
      <c r="C40" s="239">
        <v>45.844145528982899</v>
      </c>
      <c r="D40" s="239">
        <v>46.337792776031712</v>
      </c>
      <c r="E40" s="239">
        <v>45.512153108982972</v>
      </c>
      <c r="F40" s="239">
        <v>45.900502924558381</v>
      </c>
      <c r="G40" s="239">
        <v>46.191399168458233</v>
      </c>
      <c r="H40" s="239">
        <v>47.198399306942733</v>
      </c>
      <c r="I40" s="239">
        <v>48.855674831914065</v>
      </c>
      <c r="J40" s="239">
        <v>49.559713661776449</v>
      </c>
      <c r="K40" s="239">
        <v>50.276042203725602</v>
      </c>
      <c r="L40" s="239">
        <v>50.870822504810128</v>
      </c>
      <c r="M40" s="239">
        <v>51.426820326505975</v>
      </c>
      <c r="N40" s="239">
        <v>52.271670322689069</v>
      </c>
      <c r="O40" s="239">
        <v>51.312802871587024</v>
      </c>
      <c r="P40" s="239">
        <v>49.32711905492534</v>
      </c>
      <c r="Q40" s="239">
        <v>50.056558111824657</v>
      </c>
      <c r="R40" s="239">
        <v>50.823662967155727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</v>
      </c>
      <c r="C42" s="125">
        <v>100</v>
      </c>
      <c r="D42" s="125">
        <v>100</v>
      </c>
      <c r="E42" s="125">
        <v>100</v>
      </c>
      <c r="F42" s="125">
        <v>100</v>
      </c>
      <c r="G42" s="125">
        <v>100</v>
      </c>
      <c r="H42" s="125">
        <v>100</v>
      </c>
      <c r="I42" s="125">
        <v>100</v>
      </c>
      <c r="J42" s="125">
        <v>100</v>
      </c>
      <c r="K42" s="125">
        <v>100</v>
      </c>
      <c r="L42" s="125">
        <v>100</v>
      </c>
      <c r="M42" s="125">
        <v>100</v>
      </c>
      <c r="N42" s="125">
        <v>100</v>
      </c>
      <c r="O42" s="125">
        <v>100</v>
      </c>
      <c r="P42" s="125">
        <v>100</v>
      </c>
      <c r="Q42" s="125">
        <v>100</v>
      </c>
      <c r="R42" s="125">
        <v>100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</row>
    <row r="49" spans="1:12" s="163" customFormat="1" ht="10.65" customHeight="1" x14ac:dyDescent="0.3">
      <c r="A49" s="21" t="s">
        <v>330</v>
      </c>
    </row>
    <row r="50" spans="1:12" ht="6.15" customHeight="1" x14ac:dyDescent="0.3"/>
    <row r="51" spans="1:12" ht="11.25" hidden="1" customHeight="1" x14ac:dyDescent="0.3"/>
    <row r="52" spans="1:12" hidden="1" x14ac:dyDescent="0.3"/>
    <row r="53" spans="1:12" s="194" customFormat="1" hidden="1" x14ac:dyDescent="0.3">
      <c r="B53" s="194">
        <v>5.6865134081854585</v>
      </c>
      <c r="E53" s="194" t="s">
        <v>56</v>
      </c>
      <c r="F53" s="194">
        <v>17.73239409935405</v>
      </c>
      <c r="G53" s="194">
        <v>16.712287160130721</v>
      </c>
      <c r="J53" s="194" t="s">
        <v>56</v>
      </c>
      <c r="K53" s="194">
        <v>17.73239409935405</v>
      </c>
      <c r="L53" s="194">
        <v>16.633075756531106</v>
      </c>
    </row>
    <row r="54" spans="1:12" s="195" customFormat="1" ht="15.6" x14ac:dyDescent="0.3">
      <c r="A54" s="342"/>
      <c r="B54" s="342"/>
      <c r="C54" s="342"/>
      <c r="D54" s="342"/>
      <c r="E54" s="342"/>
      <c r="F54" s="342"/>
      <c r="G54" s="342"/>
      <c r="H54" s="342"/>
      <c r="I54" s="342"/>
      <c r="J54" s="342"/>
    </row>
    <row r="55" spans="1:12" s="195" customFormat="1" ht="15.6" x14ac:dyDescent="0.3">
      <c r="A55" s="345"/>
      <c r="B55" s="345"/>
      <c r="C55" s="345"/>
      <c r="D55" s="345"/>
      <c r="E55" s="345"/>
      <c r="F55" s="345"/>
      <c r="G55" s="345"/>
      <c r="H55" s="345"/>
      <c r="I55" s="345"/>
      <c r="J55" s="345"/>
    </row>
    <row r="56" spans="1:12" s="195" customFormat="1" ht="15.6" x14ac:dyDescent="0.3">
      <c r="A56" s="342"/>
      <c r="B56" s="342"/>
      <c r="C56" s="342"/>
      <c r="D56" s="342"/>
      <c r="E56" s="342"/>
      <c r="F56" s="342"/>
      <c r="G56" s="342"/>
      <c r="H56" s="342"/>
      <c r="I56" s="342"/>
      <c r="J56" s="342"/>
    </row>
    <row r="57" spans="1:12" ht="13.8" x14ac:dyDescent="0.3">
      <c r="A57" s="149"/>
      <c r="B57" s="149"/>
      <c r="C57" s="149"/>
      <c r="D57" s="149"/>
      <c r="E57" s="149"/>
      <c r="F57" s="149"/>
      <c r="G57" s="149"/>
      <c r="H57" s="149"/>
    </row>
    <row r="71" spans="2:18" x14ac:dyDescent="0.3">
      <c r="B71" s="196"/>
      <c r="C71" s="196"/>
      <c r="D71" s="196"/>
      <c r="E71" s="196"/>
      <c r="F71" s="196"/>
      <c r="G71" s="196"/>
      <c r="H71" s="196"/>
      <c r="I71" s="196"/>
      <c r="J71" s="196"/>
      <c r="K71" s="196"/>
      <c r="L71" s="196"/>
    </row>
    <row r="72" spans="2:18" x14ac:dyDescent="0.3">
      <c r="B72" s="196"/>
      <c r="C72" s="196"/>
      <c r="D72" s="196"/>
      <c r="E72" s="196"/>
      <c r="F72" s="196"/>
      <c r="G72" s="196"/>
      <c r="H72" s="196"/>
      <c r="I72" s="196"/>
      <c r="J72" s="196"/>
      <c r="K72" s="196"/>
      <c r="L72" s="196"/>
    </row>
    <row r="73" spans="2:18" x14ac:dyDescent="0.3"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</row>
    <row r="74" spans="2:18" x14ac:dyDescent="0.3"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</row>
    <row r="75" spans="2:18" x14ac:dyDescent="0.3"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</row>
    <row r="76" spans="2:18" x14ac:dyDescent="0.3"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</row>
    <row r="77" spans="2:18" x14ac:dyDescent="0.3"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4"/>
      <c r="N77" s="194"/>
      <c r="O77" s="194"/>
      <c r="P77" s="194"/>
      <c r="Q77" s="194"/>
      <c r="R77" s="194"/>
    </row>
    <row r="78" spans="2:18" x14ac:dyDescent="0.3">
      <c r="B78" s="196"/>
      <c r="C78" s="196"/>
      <c r="D78" s="194"/>
      <c r="E78" s="194"/>
      <c r="F78" s="194"/>
      <c r="G78" s="194"/>
      <c r="H78" s="196"/>
      <c r="I78" s="196"/>
      <c r="J78" s="196"/>
      <c r="K78" s="196"/>
      <c r="L78" s="196"/>
      <c r="M78" s="194"/>
      <c r="N78" s="194"/>
      <c r="O78" s="194"/>
      <c r="P78" s="194"/>
      <c r="Q78" s="194"/>
      <c r="R78" s="194"/>
    </row>
    <row r="79" spans="2:18" x14ac:dyDescent="0.3">
      <c r="B79" s="196"/>
      <c r="C79" s="196"/>
      <c r="D79" s="194"/>
      <c r="E79" s="194"/>
      <c r="F79" s="214"/>
      <c r="G79" s="214"/>
      <c r="H79" s="196"/>
      <c r="I79" s="196"/>
      <c r="J79" s="196"/>
      <c r="K79" s="196"/>
      <c r="L79" s="196"/>
      <c r="M79" s="194"/>
      <c r="N79" s="194"/>
      <c r="O79" s="194"/>
      <c r="P79" s="194"/>
      <c r="Q79" s="194"/>
      <c r="R79" s="194"/>
    </row>
    <row r="80" spans="2:18" x14ac:dyDescent="0.3">
      <c r="B80" s="196"/>
      <c r="C80" s="196"/>
      <c r="D80" s="194"/>
      <c r="E80" s="194"/>
      <c r="F80" s="215"/>
      <c r="G80" s="215"/>
      <c r="H80" s="196"/>
      <c r="I80" s="196"/>
      <c r="J80" s="196"/>
      <c r="K80" s="196"/>
      <c r="L80" s="196"/>
      <c r="M80" s="194"/>
      <c r="N80" s="194"/>
      <c r="O80" s="194"/>
      <c r="P80" s="194"/>
      <c r="Q80" s="194"/>
      <c r="R80" s="194"/>
    </row>
    <row r="81" spans="1:18" x14ac:dyDescent="0.3">
      <c r="B81" s="196"/>
      <c r="C81" s="196"/>
      <c r="D81" s="194"/>
      <c r="E81" s="194"/>
      <c r="F81" s="215"/>
      <c r="G81" s="215"/>
      <c r="H81" s="196"/>
      <c r="I81" s="196"/>
      <c r="J81" s="196"/>
      <c r="K81" s="196"/>
      <c r="L81" s="196"/>
      <c r="M81" s="194"/>
      <c r="N81" s="194"/>
      <c r="O81" s="194"/>
      <c r="P81" s="194"/>
      <c r="Q81" s="194"/>
      <c r="R81" s="194"/>
    </row>
    <row r="82" spans="1:18" x14ac:dyDescent="0.3">
      <c r="B82" s="196"/>
      <c r="C82" s="196"/>
      <c r="D82" s="194"/>
      <c r="E82" s="194"/>
      <c r="F82" s="215"/>
      <c r="G82" s="215"/>
      <c r="H82" s="196"/>
      <c r="I82" s="196"/>
      <c r="J82" s="196"/>
      <c r="K82" s="196"/>
      <c r="L82" s="196"/>
      <c r="M82" s="194"/>
      <c r="N82" s="194"/>
      <c r="O82" s="194"/>
      <c r="P82" s="194"/>
      <c r="Q82" s="194"/>
      <c r="R82" s="194"/>
    </row>
    <row r="83" spans="1:18" x14ac:dyDescent="0.3">
      <c r="B83" s="196"/>
      <c r="C83" s="196"/>
      <c r="D83" s="194"/>
      <c r="E83" s="194"/>
      <c r="F83" s="215"/>
      <c r="G83" s="215"/>
      <c r="H83" s="196"/>
      <c r="I83" s="196"/>
      <c r="J83" s="196"/>
      <c r="K83" s="196"/>
      <c r="L83" s="196"/>
      <c r="M83" s="194"/>
      <c r="N83" s="194"/>
      <c r="O83" s="194"/>
      <c r="P83" s="194"/>
      <c r="Q83" s="194"/>
      <c r="R83" s="194"/>
    </row>
    <row r="84" spans="1:18" s="149" customFormat="1" ht="13.8" x14ac:dyDescent="0.3">
      <c r="A84" s="118"/>
      <c r="B84" s="198"/>
      <c r="C84" s="198"/>
      <c r="D84" s="194"/>
      <c r="E84" s="194"/>
      <c r="F84" s="215"/>
      <c r="G84" s="215"/>
      <c r="H84" s="198"/>
      <c r="I84" s="198"/>
      <c r="J84" s="198"/>
      <c r="K84" s="198"/>
      <c r="L84" s="198"/>
      <c r="M84" s="199"/>
      <c r="N84" s="199"/>
      <c r="O84" s="199"/>
      <c r="P84" s="199"/>
      <c r="Q84" s="199"/>
      <c r="R84" s="199"/>
    </row>
    <row r="85" spans="1:18" s="149" customFormat="1" ht="13.8" x14ac:dyDescent="0.3">
      <c r="A85" s="118"/>
      <c r="B85" s="198"/>
      <c r="C85" s="198"/>
      <c r="D85" s="194"/>
      <c r="E85" s="194"/>
      <c r="F85" s="215"/>
      <c r="G85" s="215"/>
      <c r="H85" s="198"/>
      <c r="I85" s="198"/>
      <c r="J85" s="198"/>
      <c r="K85" s="198"/>
      <c r="L85" s="198"/>
      <c r="M85" s="199"/>
      <c r="N85" s="199"/>
      <c r="O85" s="199"/>
      <c r="P85" s="199"/>
      <c r="Q85" s="199"/>
      <c r="R85" s="199"/>
    </row>
    <row r="86" spans="1:18" s="149" customFormat="1" ht="18" x14ac:dyDescent="0.3">
      <c r="A86" s="229" t="s">
        <v>554</v>
      </c>
      <c r="B86" s="200"/>
      <c r="C86" s="200"/>
      <c r="D86" s="199"/>
      <c r="E86" s="194"/>
      <c r="F86" s="215"/>
      <c r="G86" s="215"/>
      <c r="H86" s="201"/>
      <c r="I86" s="198"/>
      <c r="J86" s="198"/>
      <c r="K86" s="198"/>
      <c r="L86" s="198"/>
      <c r="M86" s="199"/>
      <c r="N86" s="199"/>
      <c r="O86" s="199"/>
      <c r="P86" s="199"/>
      <c r="Q86" s="199"/>
      <c r="R86" s="199"/>
    </row>
    <row r="87" spans="1:18" s="149" customFormat="1" ht="18" x14ac:dyDescent="0.3">
      <c r="A87" s="229" t="s">
        <v>124</v>
      </c>
      <c r="B87" s="198"/>
      <c r="C87" s="198"/>
      <c r="D87" s="199"/>
      <c r="E87" s="194"/>
      <c r="F87" s="215"/>
      <c r="G87" s="215"/>
      <c r="H87" s="198"/>
      <c r="I87" s="198"/>
      <c r="J87" s="198"/>
      <c r="K87" s="198"/>
      <c r="L87" s="198"/>
      <c r="M87" s="199"/>
      <c r="N87" s="199"/>
      <c r="O87" s="199"/>
      <c r="P87" s="199"/>
      <c r="Q87" s="199"/>
      <c r="R87" s="199"/>
    </row>
    <row r="88" spans="1:18" s="149" customFormat="1" ht="18" x14ac:dyDescent="0.3">
      <c r="A88" s="230" t="s">
        <v>76</v>
      </c>
      <c r="B88" s="198"/>
      <c r="C88" s="198"/>
      <c r="D88" s="199"/>
      <c r="E88" s="199"/>
      <c r="F88" s="199"/>
      <c r="G88" s="199"/>
      <c r="H88" s="198"/>
      <c r="I88" s="198"/>
      <c r="J88" s="198"/>
      <c r="K88" s="198"/>
      <c r="L88" s="198"/>
      <c r="M88" s="199"/>
      <c r="N88" s="199"/>
      <c r="O88" s="199"/>
      <c r="P88" s="199"/>
      <c r="Q88" s="199"/>
      <c r="R88" s="199"/>
    </row>
    <row r="89" spans="1:18" s="149" customFormat="1" ht="13.8" x14ac:dyDescent="0.3">
      <c r="A89" s="231" t="s">
        <v>160</v>
      </c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</row>
    <row r="90" spans="1:18" s="149" customFormat="1" ht="13.8" x14ac:dyDescent="0.3">
      <c r="A90" s="232" t="s">
        <v>67</v>
      </c>
      <c r="B90" s="198"/>
      <c r="C90" s="198"/>
      <c r="D90" s="198"/>
      <c r="E90" s="198"/>
      <c r="F90" s="198"/>
      <c r="G90" s="198"/>
      <c r="H90" s="198"/>
      <c r="I90" s="198"/>
      <c r="J90" s="198"/>
      <c r="K90" s="198"/>
      <c r="L90" s="198"/>
    </row>
    <row r="92" spans="1:18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18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18" s="155" customFormat="1" ht="20.100000000000001" customHeight="1" x14ac:dyDescent="0.3">
      <c r="A94" s="270" t="s">
        <v>333</v>
      </c>
      <c r="B94" s="240" t="s">
        <v>440</v>
      </c>
      <c r="C94" s="239">
        <v>14.314869409239677</v>
      </c>
      <c r="D94" s="239">
        <v>-7.6905118062830411</v>
      </c>
      <c r="E94" s="239">
        <v>7.7094079556329262</v>
      </c>
      <c r="F94" s="239">
        <v>4.6421965448814433</v>
      </c>
      <c r="G94" s="239">
        <v>4.0814208784076556</v>
      </c>
      <c r="H94" s="239">
        <v>1.4359705171419677</v>
      </c>
      <c r="I94" s="239">
        <v>4.9238506197661422</v>
      </c>
      <c r="J94" s="239">
        <v>2.3952919442875213</v>
      </c>
      <c r="K94" s="239">
        <v>3.5129379948612751</v>
      </c>
      <c r="L94" s="239">
        <v>4.3536761971467683</v>
      </c>
      <c r="M94" s="239">
        <v>1.3642658891092481</v>
      </c>
      <c r="N94" s="239">
        <v>-4.293368639079759</v>
      </c>
      <c r="O94" s="239">
        <v>3.3201682469447036</v>
      </c>
      <c r="P94" s="239">
        <v>2.5438171262686353</v>
      </c>
      <c r="Q94" s="239">
        <v>-0.81347207632263974</v>
      </c>
      <c r="R94" s="239">
        <v>6.4967725531650586</v>
      </c>
    </row>
    <row r="95" spans="1:18" s="155" customFormat="1" ht="20.100000000000001" customHeight="1" x14ac:dyDescent="0.3">
      <c r="A95" s="270" t="s">
        <v>56</v>
      </c>
      <c r="B95" s="240" t="s">
        <v>440</v>
      </c>
      <c r="C95" s="239">
        <v>8.4663125103972448E-2</v>
      </c>
      <c r="D95" s="239">
        <v>9.5134642072416398</v>
      </c>
      <c r="E95" s="239">
        <v>-1.1906647670255808</v>
      </c>
      <c r="F95" s="239">
        <v>-1.8595332722872229</v>
      </c>
      <c r="G95" s="239">
        <v>6.2282896301250759</v>
      </c>
      <c r="H95" s="239">
        <v>1.7743318115816606</v>
      </c>
      <c r="I95" s="239">
        <v>-0.29885864774887239</v>
      </c>
      <c r="J95" s="239">
        <v>2.3616288392949656</v>
      </c>
      <c r="K95" s="239">
        <v>6.2658329042830445</v>
      </c>
      <c r="L95" s="239">
        <v>1.6152919152687417</v>
      </c>
      <c r="M95" s="239">
        <v>-0.93431832080894139</v>
      </c>
      <c r="N95" s="239">
        <v>3.3094335453241541</v>
      </c>
      <c r="O95" s="239">
        <v>2.1975457475048614</v>
      </c>
      <c r="P95" s="239">
        <v>-3.743295511249471</v>
      </c>
      <c r="Q95" s="239">
        <v>3.4437013087499508</v>
      </c>
      <c r="R95" s="239">
        <v>12.669959478728174</v>
      </c>
    </row>
    <row r="96" spans="1:18" s="155" customFormat="1" ht="20.100000000000001" customHeight="1" x14ac:dyDescent="0.3">
      <c r="A96" s="270" t="s">
        <v>58</v>
      </c>
      <c r="B96" s="240" t="s">
        <v>440</v>
      </c>
      <c r="C96" s="239">
        <v>2.9594787340790703</v>
      </c>
      <c r="D96" s="239">
        <v>2.0806923152855745</v>
      </c>
      <c r="E96" s="239">
        <v>3.6225870565828302</v>
      </c>
      <c r="F96" s="239">
        <v>3.1434910728196144</v>
      </c>
      <c r="G96" s="239">
        <v>3.2131835886620053</v>
      </c>
      <c r="H96" s="239">
        <v>2.2231600346088527</v>
      </c>
      <c r="I96" s="239">
        <v>6.3399191937019879</v>
      </c>
      <c r="J96" s="239">
        <v>9.9400154156309668</v>
      </c>
      <c r="K96" s="239">
        <v>4.101563066738322</v>
      </c>
      <c r="L96" s="239">
        <v>3.8844936557139675</v>
      </c>
      <c r="M96" s="239">
        <v>4.3384349560079016</v>
      </c>
      <c r="N96" s="239">
        <v>1.4665470631366873</v>
      </c>
      <c r="O96" s="239">
        <v>9.8452102131830088</v>
      </c>
      <c r="P96" s="239">
        <v>4.4736260715972094</v>
      </c>
      <c r="Q96" s="239">
        <v>5.1320713091561885</v>
      </c>
      <c r="R96" s="239">
        <v>7.4676694191463184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7.3087669724660032</v>
      </c>
      <c r="D97" s="239">
        <v>3.0675634931219804</v>
      </c>
      <c r="E97" s="239">
        <v>1.6288630392672303</v>
      </c>
      <c r="F97" s="239">
        <v>5.6297322841067512</v>
      </c>
      <c r="G97" s="239">
        <v>0.10453323003116566</v>
      </c>
      <c r="H97" s="239">
        <v>0.33884942800548856</v>
      </c>
      <c r="I97" s="239">
        <v>0.52485294226418944</v>
      </c>
      <c r="J97" s="239">
        <v>2.967192218230835</v>
      </c>
      <c r="K97" s="239">
        <v>2.8199125074062579</v>
      </c>
      <c r="L97" s="239">
        <v>4.7664095657741399</v>
      </c>
      <c r="M97" s="239">
        <v>2.0217572977050793</v>
      </c>
      <c r="N97" s="239">
        <v>1.4310848438897636</v>
      </c>
      <c r="O97" s="239">
        <v>10.128931501182834</v>
      </c>
      <c r="P97" s="239">
        <v>7.5186705691568676</v>
      </c>
      <c r="Q97" s="239">
        <v>7.9458403212130122</v>
      </c>
      <c r="R97" s="239">
        <v>8.5164542818954203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5.8133644768881112</v>
      </c>
      <c r="D98" s="239">
        <v>15.705601583222986</v>
      </c>
      <c r="E98" s="239">
        <v>-2.5544680455301148</v>
      </c>
      <c r="F98" s="239">
        <v>-3.9684947259223406</v>
      </c>
      <c r="G98" s="239">
        <v>2.8350168152667408</v>
      </c>
      <c r="H98" s="239">
        <v>5.7129931211002685</v>
      </c>
      <c r="I98" s="239">
        <v>8.7277024557397453</v>
      </c>
      <c r="J98" s="239">
        <v>17.464132181321361</v>
      </c>
      <c r="K98" s="239">
        <v>2.9729829319293515</v>
      </c>
      <c r="L98" s="239">
        <v>-2.7361590522274923</v>
      </c>
      <c r="M98" s="239">
        <v>-5.6787480720861936</v>
      </c>
      <c r="N98" s="239">
        <v>4.1385724069692174</v>
      </c>
      <c r="O98" s="239">
        <v>24.192501182291238</v>
      </c>
      <c r="P98" s="239">
        <v>-12.843337743342502</v>
      </c>
      <c r="Q98" s="239">
        <v>-7.9013714105426374</v>
      </c>
      <c r="R98" s="239">
        <v>8.1253241311713253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2.7476582291486125</v>
      </c>
      <c r="D99" s="239">
        <v>2.4771036304834837</v>
      </c>
      <c r="E99" s="239">
        <v>1.0988168629836963</v>
      </c>
      <c r="F99" s="239">
        <v>3.7587885187840584</v>
      </c>
      <c r="G99" s="239">
        <v>2.7777117892557186</v>
      </c>
      <c r="H99" s="239">
        <v>6.6407802109769989</v>
      </c>
      <c r="I99" s="239">
        <v>7.6878201767852232</v>
      </c>
      <c r="J99" s="239">
        <v>3.4866529801847577</v>
      </c>
      <c r="K99" s="239">
        <v>2.4707718678860005</v>
      </c>
      <c r="L99" s="239">
        <v>0.21586098477864368</v>
      </c>
      <c r="M99" s="239">
        <v>-0.19706626613505307</v>
      </c>
      <c r="N99" s="239">
        <v>0.2867190763303995</v>
      </c>
      <c r="O99" s="239">
        <v>1.3605202176488689</v>
      </c>
      <c r="P99" s="239">
        <v>-6.1635556046240936E-2</v>
      </c>
      <c r="Q99" s="239">
        <v>2.3180341196254091</v>
      </c>
      <c r="R99" s="239">
        <v>0.30220305932407143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2.9033202090355132</v>
      </c>
      <c r="D100" s="239">
        <v>5.7763910895580324</v>
      </c>
      <c r="E100" s="239">
        <v>2.2177275616892302</v>
      </c>
      <c r="F100" s="239">
        <v>2.5351561047169895</v>
      </c>
      <c r="G100" s="239">
        <v>3.7151916440109716</v>
      </c>
      <c r="H100" s="239">
        <v>4.7975097306073735</v>
      </c>
      <c r="I100" s="239">
        <v>3.764792289133311</v>
      </c>
      <c r="J100" s="239">
        <v>3.2934309056393545</v>
      </c>
      <c r="K100" s="239">
        <v>4.2256168016732545</v>
      </c>
      <c r="L100" s="239">
        <v>2.6835088183356532</v>
      </c>
      <c r="M100" s="239">
        <v>2.1594357542938951</v>
      </c>
      <c r="N100" s="239">
        <v>2.0592574886486403</v>
      </c>
      <c r="O100" s="239">
        <v>-0.77071966204231046</v>
      </c>
      <c r="P100" s="239">
        <v>-0.39378767048215479</v>
      </c>
      <c r="Q100" s="239">
        <v>6.8594811329442393</v>
      </c>
      <c r="R100" s="239">
        <v>10.454446981310909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3.1196257543575143</v>
      </c>
      <c r="D102" s="125">
        <v>6.141981553444964</v>
      </c>
      <c r="E102" s="125">
        <v>1.1901667515158181</v>
      </c>
      <c r="F102" s="125">
        <v>1.8383313035745346</v>
      </c>
      <c r="G102" s="125">
        <v>3.55442203043917</v>
      </c>
      <c r="H102" s="125">
        <v>3.5311011616462764</v>
      </c>
      <c r="I102" s="125">
        <v>3.3301184968455004</v>
      </c>
      <c r="J102" s="125">
        <v>4.4610196208830359</v>
      </c>
      <c r="K102" s="125">
        <v>4.2138160602938086</v>
      </c>
      <c r="L102" s="125">
        <v>2.3845136421844586</v>
      </c>
      <c r="M102" s="125">
        <v>1.0792347037611165</v>
      </c>
      <c r="N102" s="125">
        <v>2.2058834767277062</v>
      </c>
      <c r="O102" s="125">
        <v>3.0766061774750995</v>
      </c>
      <c r="P102" s="125">
        <v>-2.3328545357870212E-2</v>
      </c>
      <c r="Q102" s="125">
        <v>5.1849597712723181</v>
      </c>
      <c r="R102" s="125">
        <v>9.6140727858980313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A104" s="157"/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159" t="s">
        <v>31</v>
      </c>
    </row>
    <row r="108" spans="1:18" s="163" customFormat="1" ht="10.65" customHeight="1" x14ac:dyDescent="0.3">
      <c r="A108" s="21" t="s">
        <v>330</v>
      </c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5" orientation="portrait" r:id="rId1"/>
  <headerFooter alignWithMargins="0"/>
  <rowBreaks count="1" manualBreakCount="1">
    <brk id="53" max="14" man="1"/>
  </rowBreaks>
  <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sheetPr codeName="Hoja270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551</v>
      </c>
      <c r="B1" s="90"/>
      <c r="C1" s="90"/>
      <c r="D1" s="90"/>
      <c r="E1" s="90"/>
      <c r="F1" s="81"/>
      <c r="G1" s="84"/>
      <c r="H1" s="122">
        <v>287</v>
      </c>
      <c r="I1" s="32"/>
    </row>
    <row r="2" spans="1:18" ht="18" x14ac:dyDescent="0.3">
      <c r="A2" s="229" t="s">
        <v>91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525853</v>
      </c>
      <c r="C9" s="235">
        <v>543825</v>
      </c>
      <c r="D9" s="235">
        <v>547552</v>
      </c>
      <c r="E9" s="235">
        <v>592532</v>
      </c>
      <c r="F9" s="235">
        <v>584538</v>
      </c>
      <c r="G9" s="235">
        <v>675664</v>
      </c>
      <c r="H9" s="235">
        <v>713513</v>
      </c>
      <c r="I9" s="235">
        <v>725630</v>
      </c>
      <c r="J9" s="235">
        <v>757598</v>
      </c>
      <c r="K9" s="235">
        <v>764087</v>
      </c>
      <c r="L9" s="235">
        <v>790294</v>
      </c>
      <c r="M9" s="235">
        <v>805674</v>
      </c>
      <c r="N9" s="235">
        <v>805046</v>
      </c>
      <c r="O9" s="235">
        <v>744149</v>
      </c>
      <c r="P9" s="235">
        <v>818356</v>
      </c>
      <c r="Q9" s="235">
        <v>830541</v>
      </c>
      <c r="R9" s="235">
        <v>849907</v>
      </c>
    </row>
    <row r="10" spans="1:18" x14ac:dyDescent="0.3">
      <c r="A10" s="227" t="s">
        <v>77</v>
      </c>
      <c r="B10" s="235">
        <v>77288</v>
      </c>
      <c r="C10" s="235">
        <v>92156</v>
      </c>
      <c r="D10" s="235">
        <v>101438</v>
      </c>
      <c r="E10" s="235">
        <v>104153</v>
      </c>
      <c r="F10" s="235">
        <v>79077</v>
      </c>
      <c r="G10" s="235">
        <v>64172</v>
      </c>
      <c r="H10" s="235">
        <v>63995</v>
      </c>
      <c r="I10" s="235">
        <v>55718</v>
      </c>
      <c r="J10" s="235">
        <v>66538</v>
      </c>
      <c r="K10" s="235">
        <v>39397</v>
      </c>
      <c r="L10" s="235">
        <v>38849</v>
      </c>
      <c r="M10" s="235">
        <v>38041</v>
      </c>
      <c r="N10" s="235">
        <v>40170</v>
      </c>
      <c r="O10" s="235">
        <v>48587</v>
      </c>
      <c r="P10" s="235">
        <v>49815</v>
      </c>
      <c r="Q10" s="235">
        <v>56054</v>
      </c>
      <c r="R10" s="235">
        <v>50734</v>
      </c>
    </row>
    <row r="11" spans="1:18" x14ac:dyDescent="0.3">
      <c r="A11" s="227" t="s">
        <v>489</v>
      </c>
      <c r="B11" s="235">
        <v>2425883</v>
      </c>
      <c r="C11" s="235">
        <v>2479572</v>
      </c>
      <c r="D11" s="235">
        <v>2466853</v>
      </c>
      <c r="E11" s="235">
        <v>2602702</v>
      </c>
      <c r="F11" s="235">
        <v>2018047</v>
      </c>
      <c r="G11" s="235">
        <v>2154197</v>
      </c>
      <c r="H11" s="235">
        <v>2254573</v>
      </c>
      <c r="I11" s="235">
        <v>2397351</v>
      </c>
      <c r="J11" s="235">
        <v>1942568</v>
      </c>
      <c r="K11" s="235">
        <v>799378</v>
      </c>
      <c r="L11" s="235">
        <v>1050413</v>
      </c>
      <c r="M11" s="235">
        <v>1643302</v>
      </c>
      <c r="N11" s="235">
        <v>1864313</v>
      </c>
      <c r="O11" s="235">
        <v>1350736</v>
      </c>
      <c r="P11" s="235">
        <v>1457632</v>
      </c>
      <c r="Q11" s="235">
        <v>1763674</v>
      </c>
      <c r="R11" s="235">
        <v>1898294</v>
      </c>
    </row>
    <row r="12" spans="1:18" x14ac:dyDescent="0.3">
      <c r="A12" s="227" t="s">
        <v>56</v>
      </c>
      <c r="B12" s="235">
        <v>551436</v>
      </c>
      <c r="C12" s="235">
        <v>624774</v>
      </c>
      <c r="D12" s="235">
        <v>549185</v>
      </c>
      <c r="E12" s="235">
        <v>585372</v>
      </c>
      <c r="F12" s="235">
        <v>603324</v>
      </c>
      <c r="G12" s="235">
        <v>640031</v>
      </c>
      <c r="H12" s="235">
        <v>627288</v>
      </c>
      <c r="I12" s="235">
        <v>624389</v>
      </c>
      <c r="J12" s="235">
        <v>656844</v>
      </c>
      <c r="K12" s="235">
        <v>645967</v>
      </c>
      <c r="L12" s="235">
        <v>631092</v>
      </c>
      <c r="M12" s="235">
        <v>631289</v>
      </c>
      <c r="N12" s="235">
        <v>631654</v>
      </c>
      <c r="O12" s="235">
        <v>552919</v>
      </c>
      <c r="P12" s="235">
        <v>651863</v>
      </c>
      <c r="Q12" s="235">
        <v>642252</v>
      </c>
      <c r="R12" s="235">
        <v>573879</v>
      </c>
    </row>
    <row r="13" spans="1:18" x14ac:dyDescent="0.3">
      <c r="A13" s="227" t="s">
        <v>490</v>
      </c>
      <c r="B13" s="235">
        <v>67488</v>
      </c>
      <c r="C13" s="235">
        <v>75108</v>
      </c>
      <c r="D13" s="235">
        <v>78811</v>
      </c>
      <c r="E13" s="235">
        <v>86356</v>
      </c>
      <c r="F13" s="235">
        <v>85981</v>
      </c>
      <c r="G13" s="235">
        <v>87603</v>
      </c>
      <c r="H13" s="235">
        <v>89078</v>
      </c>
      <c r="I13" s="235">
        <v>97318</v>
      </c>
      <c r="J13" s="235">
        <v>100763</v>
      </c>
      <c r="K13" s="235">
        <v>104206</v>
      </c>
      <c r="L13" s="235">
        <v>104469</v>
      </c>
      <c r="M13" s="235">
        <v>109151</v>
      </c>
      <c r="N13" s="235">
        <v>112398</v>
      </c>
      <c r="O13" s="235">
        <v>108154</v>
      </c>
      <c r="P13" s="235">
        <v>115744</v>
      </c>
      <c r="Q13" s="235">
        <v>119880</v>
      </c>
      <c r="R13" s="235">
        <v>124021</v>
      </c>
    </row>
    <row r="14" spans="1:18" x14ac:dyDescent="0.3">
      <c r="A14" s="227" t="s">
        <v>58</v>
      </c>
      <c r="B14" s="235">
        <v>155933</v>
      </c>
      <c r="C14" s="235">
        <v>158233</v>
      </c>
      <c r="D14" s="235">
        <v>162371</v>
      </c>
      <c r="E14" s="235">
        <v>223178</v>
      </c>
      <c r="F14" s="235">
        <v>306425</v>
      </c>
      <c r="G14" s="235">
        <v>312129</v>
      </c>
      <c r="H14" s="235">
        <v>293606</v>
      </c>
      <c r="I14" s="235">
        <v>255303</v>
      </c>
      <c r="J14" s="235">
        <v>233954</v>
      </c>
      <c r="K14" s="235">
        <v>228397</v>
      </c>
      <c r="L14" s="235">
        <v>293574</v>
      </c>
      <c r="M14" s="235">
        <v>323463</v>
      </c>
      <c r="N14" s="235">
        <v>311698</v>
      </c>
      <c r="O14" s="235">
        <v>298876</v>
      </c>
      <c r="P14" s="235">
        <v>412494</v>
      </c>
      <c r="Q14" s="235">
        <v>341411</v>
      </c>
      <c r="R14" s="235">
        <v>349307</v>
      </c>
    </row>
    <row r="15" spans="1:18" x14ac:dyDescent="0.3">
      <c r="A15" s="227" t="s">
        <v>59</v>
      </c>
      <c r="B15" s="235">
        <v>918687</v>
      </c>
      <c r="C15" s="235">
        <v>996494</v>
      </c>
      <c r="D15" s="235">
        <v>999731</v>
      </c>
      <c r="E15" s="235">
        <v>1111238</v>
      </c>
      <c r="F15" s="235">
        <v>1169824</v>
      </c>
      <c r="G15" s="235">
        <v>1304298</v>
      </c>
      <c r="H15" s="235">
        <v>1369487</v>
      </c>
      <c r="I15" s="235">
        <v>1382914</v>
      </c>
      <c r="J15" s="235">
        <v>1438206</v>
      </c>
      <c r="K15" s="235">
        <v>1461681</v>
      </c>
      <c r="L15" s="235">
        <v>1473172</v>
      </c>
      <c r="M15" s="235">
        <v>1510516</v>
      </c>
      <c r="N15" s="235">
        <v>1548065</v>
      </c>
      <c r="O15" s="235">
        <v>1348156</v>
      </c>
      <c r="P15" s="235">
        <v>1552727</v>
      </c>
      <c r="Q15" s="235">
        <v>1587058</v>
      </c>
      <c r="R15" s="235">
        <v>1604584</v>
      </c>
    </row>
    <row r="16" spans="1:18" x14ac:dyDescent="0.3">
      <c r="A16" s="227" t="s">
        <v>334</v>
      </c>
      <c r="B16" s="235">
        <v>279847</v>
      </c>
      <c r="C16" s="235">
        <v>305603</v>
      </c>
      <c r="D16" s="235">
        <v>301124</v>
      </c>
      <c r="E16" s="235">
        <v>319531</v>
      </c>
      <c r="F16" s="235">
        <v>347786</v>
      </c>
      <c r="G16" s="235">
        <v>368221</v>
      </c>
      <c r="H16" s="235">
        <v>380448</v>
      </c>
      <c r="I16" s="235">
        <v>394261</v>
      </c>
      <c r="J16" s="235">
        <v>408395</v>
      </c>
      <c r="K16" s="235">
        <v>428982</v>
      </c>
      <c r="L16" s="235">
        <v>459362</v>
      </c>
      <c r="M16" s="235">
        <v>478886</v>
      </c>
      <c r="N16" s="235">
        <v>491068</v>
      </c>
      <c r="O16" s="235">
        <v>302903</v>
      </c>
      <c r="P16" s="235">
        <v>344633</v>
      </c>
      <c r="Q16" s="235">
        <v>378861</v>
      </c>
      <c r="R16" s="235">
        <v>383330</v>
      </c>
    </row>
    <row r="17" spans="1:18" x14ac:dyDescent="0.3">
      <c r="A17" s="227" t="s">
        <v>491</v>
      </c>
      <c r="B17" s="235">
        <v>166109</v>
      </c>
      <c r="C17" s="235">
        <v>182399</v>
      </c>
      <c r="D17" s="235">
        <v>180669</v>
      </c>
      <c r="E17" s="235">
        <v>195388</v>
      </c>
      <c r="F17" s="235">
        <v>212637</v>
      </c>
      <c r="G17" s="235">
        <v>235709</v>
      </c>
      <c r="H17" s="235">
        <v>251521</v>
      </c>
      <c r="I17" s="235">
        <v>262085</v>
      </c>
      <c r="J17" s="235">
        <v>268617</v>
      </c>
      <c r="K17" s="235">
        <v>276462</v>
      </c>
      <c r="L17" s="235">
        <v>280132</v>
      </c>
      <c r="M17" s="235">
        <v>290231</v>
      </c>
      <c r="N17" s="235">
        <v>303429</v>
      </c>
      <c r="O17" s="235">
        <v>156758</v>
      </c>
      <c r="P17" s="235">
        <v>223283</v>
      </c>
      <c r="Q17" s="235">
        <v>267400</v>
      </c>
      <c r="R17" s="235">
        <v>269458</v>
      </c>
    </row>
    <row r="18" spans="1:18" x14ac:dyDescent="0.3">
      <c r="A18" s="227" t="s">
        <v>492</v>
      </c>
      <c r="B18" s="235">
        <v>99150</v>
      </c>
      <c r="C18" s="235">
        <v>114002</v>
      </c>
      <c r="D18" s="235">
        <v>126751</v>
      </c>
      <c r="E18" s="235">
        <v>144822</v>
      </c>
      <c r="F18" s="235">
        <v>157502</v>
      </c>
      <c r="G18" s="235">
        <v>177459</v>
      </c>
      <c r="H18" s="235">
        <v>194153</v>
      </c>
      <c r="I18" s="235">
        <v>214315</v>
      </c>
      <c r="J18" s="235">
        <v>237468</v>
      </c>
      <c r="K18" s="235">
        <v>264324</v>
      </c>
      <c r="L18" s="235">
        <v>286773</v>
      </c>
      <c r="M18" s="235">
        <v>310335</v>
      </c>
      <c r="N18" s="235">
        <v>335059</v>
      </c>
      <c r="O18" s="235">
        <v>355088</v>
      </c>
      <c r="P18" s="235">
        <v>399631</v>
      </c>
      <c r="Q18" s="235">
        <v>411669</v>
      </c>
      <c r="R18" s="235">
        <v>401957</v>
      </c>
    </row>
    <row r="19" spans="1:18" x14ac:dyDescent="0.3">
      <c r="A19" s="227" t="s">
        <v>335</v>
      </c>
      <c r="B19" s="235">
        <v>370983</v>
      </c>
      <c r="C19" s="235">
        <v>410106</v>
      </c>
      <c r="D19" s="235">
        <v>462699</v>
      </c>
      <c r="E19" s="235">
        <v>504712</v>
      </c>
      <c r="F19" s="235">
        <v>530095</v>
      </c>
      <c r="G19" s="235">
        <v>569428</v>
      </c>
      <c r="H19" s="235">
        <v>581630</v>
      </c>
      <c r="I19" s="235">
        <v>612911</v>
      </c>
      <c r="J19" s="235">
        <v>619027</v>
      </c>
      <c r="K19" s="235">
        <v>650847</v>
      </c>
      <c r="L19" s="235">
        <v>691303</v>
      </c>
      <c r="M19" s="235">
        <v>723295</v>
      </c>
      <c r="N19" s="235">
        <v>737932</v>
      </c>
      <c r="O19" s="235">
        <v>748925</v>
      </c>
      <c r="P19" s="235">
        <v>763669</v>
      </c>
      <c r="Q19" s="235">
        <v>790894</v>
      </c>
      <c r="R19" s="235">
        <v>842088</v>
      </c>
    </row>
    <row r="20" spans="1:18" x14ac:dyDescent="0.3">
      <c r="A20" s="227" t="s">
        <v>136</v>
      </c>
      <c r="B20" s="235">
        <v>1272307</v>
      </c>
      <c r="C20" s="235">
        <v>1342710</v>
      </c>
      <c r="D20" s="235">
        <v>1397751</v>
      </c>
      <c r="E20" s="235">
        <v>1436959</v>
      </c>
      <c r="F20" s="235">
        <v>1513653</v>
      </c>
      <c r="G20" s="235">
        <v>1623511</v>
      </c>
      <c r="H20" s="235">
        <v>1686401</v>
      </c>
      <c r="I20" s="235">
        <v>1757110</v>
      </c>
      <c r="J20" s="235">
        <v>1854536</v>
      </c>
      <c r="K20" s="235">
        <v>1938489</v>
      </c>
      <c r="L20" s="235">
        <v>1988011</v>
      </c>
      <c r="M20" s="235">
        <v>2068599</v>
      </c>
      <c r="N20" s="235">
        <v>2155205</v>
      </c>
      <c r="O20" s="235">
        <v>2016543</v>
      </c>
      <c r="P20" s="235">
        <v>2110811</v>
      </c>
      <c r="Q20" s="235">
        <v>2167332</v>
      </c>
      <c r="R20" s="235">
        <v>2185996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6910964</v>
      </c>
      <c r="C22" s="148">
        <v>7324982</v>
      </c>
      <c r="D22" s="148">
        <v>7374935</v>
      </c>
      <c r="E22" s="148">
        <v>7906943</v>
      </c>
      <c r="F22" s="148">
        <v>7608889</v>
      </c>
      <c r="G22" s="148">
        <v>8212422</v>
      </c>
      <c r="H22" s="148">
        <v>8505693</v>
      </c>
      <c r="I22" s="148">
        <v>8779305</v>
      </c>
      <c r="J22" s="148">
        <v>8584514</v>
      </c>
      <c r="K22" s="148">
        <v>7602217</v>
      </c>
      <c r="L22" s="148">
        <v>8087444</v>
      </c>
      <c r="M22" s="148">
        <v>8932782</v>
      </c>
      <c r="N22" s="148">
        <v>9336037</v>
      </c>
      <c r="O22" s="148">
        <v>8031794</v>
      </c>
      <c r="P22" s="148">
        <v>8900658</v>
      </c>
      <c r="Q22" s="148">
        <v>9357026</v>
      </c>
      <c r="R22" s="148">
        <v>9533555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sheetPr codeName="Hoja271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550</v>
      </c>
      <c r="B1" s="90"/>
      <c r="C1" s="90"/>
      <c r="D1" s="90"/>
      <c r="E1" s="90"/>
      <c r="F1" s="81"/>
      <c r="G1" s="84"/>
      <c r="H1" s="122">
        <v>288</v>
      </c>
      <c r="I1" s="32"/>
    </row>
    <row r="2" spans="1:18" ht="18" x14ac:dyDescent="0.3">
      <c r="A2" s="229" t="s">
        <v>91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7.6089674320398721</v>
      </c>
      <c r="C9" s="239">
        <v>7.4242503258028485</v>
      </c>
      <c r="D9" s="239">
        <v>7.424499334570406</v>
      </c>
      <c r="E9" s="239">
        <v>7.4938190397983133</v>
      </c>
      <c r="F9" s="239">
        <v>7.6823042102467269</v>
      </c>
      <c r="G9" s="239">
        <v>8.2273414590726102</v>
      </c>
      <c r="H9" s="239">
        <v>8.3886521650851957</v>
      </c>
      <c r="I9" s="239">
        <v>8.2652328401849573</v>
      </c>
      <c r="J9" s="239">
        <v>8.8251705338240463</v>
      </c>
      <c r="K9" s="239">
        <v>10.05084437868585</v>
      </c>
      <c r="L9" s="239">
        <v>9.7718636444345091</v>
      </c>
      <c r="M9" s="239">
        <v>9.0192954445770646</v>
      </c>
      <c r="N9" s="239">
        <v>8.6229949602813267</v>
      </c>
      <c r="O9" s="239">
        <v>9.2650409111588274</v>
      </c>
      <c r="P9" s="239">
        <v>9.1943314752684575</v>
      </c>
      <c r="Q9" s="239">
        <v>8.8761215369071333</v>
      </c>
      <c r="R9" s="239">
        <v>8.9149011045722197</v>
      </c>
    </row>
    <row r="10" spans="1:18" x14ac:dyDescent="0.3">
      <c r="A10" s="227" t="s">
        <v>77</v>
      </c>
      <c r="B10" s="239">
        <v>1.1183389176965759</v>
      </c>
      <c r="C10" s="239">
        <v>1.2581054806687579</v>
      </c>
      <c r="D10" s="239">
        <v>1.3754426310197989</v>
      </c>
      <c r="E10" s="239">
        <v>1.317234739140019</v>
      </c>
      <c r="F10" s="239">
        <v>1.0392713049171831</v>
      </c>
      <c r="G10" s="239">
        <v>0.78140163766547799</v>
      </c>
      <c r="H10" s="239">
        <v>0.75237843641899604</v>
      </c>
      <c r="I10" s="239">
        <v>0.63465160397092935</v>
      </c>
      <c r="J10" s="239">
        <v>0.7750933832713186</v>
      </c>
      <c r="K10" s="239">
        <v>0.51823040568297385</v>
      </c>
      <c r="L10" s="239">
        <v>0.48036190420607555</v>
      </c>
      <c r="M10" s="239">
        <v>0.42585837200549614</v>
      </c>
      <c r="N10" s="239">
        <v>0.43026821766023426</v>
      </c>
      <c r="O10" s="239">
        <v>0.60493334365896334</v>
      </c>
      <c r="P10" s="239">
        <v>0.55967772270319793</v>
      </c>
      <c r="Q10" s="239">
        <v>0.59905786304323616</v>
      </c>
      <c r="R10" s="239">
        <v>0.53216245146747465</v>
      </c>
    </row>
    <row r="11" spans="1:18" x14ac:dyDescent="0.3">
      <c r="A11" s="227" t="s">
        <v>489</v>
      </c>
      <c r="B11" s="239">
        <v>35.101948150793433</v>
      </c>
      <c r="C11" s="239">
        <v>33.850895469777264</v>
      </c>
      <c r="D11" s="239">
        <v>33.449149043347497</v>
      </c>
      <c r="E11" s="239">
        <v>32.916665770829511</v>
      </c>
      <c r="F11" s="239">
        <v>26.52222946083193</v>
      </c>
      <c r="G11" s="239">
        <v>26.23095841884404</v>
      </c>
      <c r="H11" s="239">
        <v>26.50663502668154</v>
      </c>
      <c r="I11" s="239">
        <v>27.306842625925398</v>
      </c>
      <c r="J11" s="239">
        <v>22.628747533057783</v>
      </c>
      <c r="K11" s="239">
        <v>10.515064224028333</v>
      </c>
      <c r="L11" s="239">
        <v>12.988195034178906</v>
      </c>
      <c r="M11" s="239">
        <v>18.396306995961616</v>
      </c>
      <c r="N11" s="239">
        <v>19.968997552173366</v>
      </c>
      <c r="O11" s="239">
        <v>16.817363592741547</v>
      </c>
      <c r="P11" s="239">
        <v>16.376676870406659</v>
      </c>
      <c r="Q11" s="239">
        <v>18.848659819904316</v>
      </c>
      <c r="R11" s="239">
        <v>19.911711843063788</v>
      </c>
    </row>
    <row r="12" spans="1:18" x14ac:dyDescent="0.3">
      <c r="A12" s="227" t="s">
        <v>56</v>
      </c>
      <c r="B12" s="239">
        <v>7.9791473374770865</v>
      </c>
      <c r="C12" s="239">
        <v>8.5293588434756575</v>
      </c>
      <c r="D12" s="239">
        <v>7.4466419026065989</v>
      </c>
      <c r="E12" s="239">
        <v>7.4032657121722005</v>
      </c>
      <c r="F12" s="239">
        <v>7.929199650566594</v>
      </c>
      <c r="G12" s="239">
        <v>7.7934499712752219</v>
      </c>
      <c r="H12" s="239">
        <v>7.3749193628314584</v>
      </c>
      <c r="I12" s="239">
        <v>7.1120549975197358</v>
      </c>
      <c r="J12" s="239">
        <v>7.6514989666275808</v>
      </c>
      <c r="K12" s="239">
        <v>8.4970870997236734</v>
      </c>
      <c r="L12" s="239">
        <v>7.8033554235429641</v>
      </c>
      <c r="M12" s="239">
        <v>7.0671040667957641</v>
      </c>
      <c r="N12" s="239">
        <v>6.7657615324360858</v>
      </c>
      <c r="O12" s="239">
        <v>6.8841282532893651</v>
      </c>
      <c r="P12" s="239">
        <v>7.3237619061422201</v>
      </c>
      <c r="Q12" s="239">
        <v>6.8638475515617889</v>
      </c>
      <c r="R12" s="239">
        <v>6.0195698246876432</v>
      </c>
    </row>
    <row r="13" spans="1:18" x14ac:dyDescent="0.3">
      <c r="A13" s="227" t="s">
        <v>490</v>
      </c>
      <c r="B13" s="239">
        <v>0.97653525615239778</v>
      </c>
      <c r="C13" s="239">
        <v>1.025367707388223</v>
      </c>
      <c r="D13" s="239">
        <v>1.0686331472751962</v>
      </c>
      <c r="E13" s="239">
        <v>1.0921540726928218</v>
      </c>
      <c r="F13" s="239">
        <v>1.1300072849005944</v>
      </c>
      <c r="G13" s="239">
        <v>1.0667133276882264</v>
      </c>
      <c r="H13" s="239">
        <v>1.047275042727265</v>
      </c>
      <c r="I13" s="239">
        <v>1.1084932121620106</v>
      </c>
      <c r="J13" s="239">
        <v>1.1737764071443066</v>
      </c>
      <c r="K13" s="239">
        <v>1.3707317220752842</v>
      </c>
      <c r="L13" s="239">
        <v>1.2917431020233339</v>
      </c>
      <c r="M13" s="239">
        <v>1.2219149644534033</v>
      </c>
      <c r="N13" s="239">
        <v>1.2039155371813544</v>
      </c>
      <c r="O13" s="239">
        <v>1.3465733807415878</v>
      </c>
      <c r="P13" s="239">
        <v>1.3003982402199927</v>
      </c>
      <c r="Q13" s="239">
        <v>1.281176305377371</v>
      </c>
      <c r="R13" s="239">
        <v>1.3008893324683186</v>
      </c>
    </row>
    <row r="14" spans="1:18" x14ac:dyDescent="0.3">
      <c r="A14" s="227" t="s">
        <v>58</v>
      </c>
      <c r="B14" s="239">
        <v>2.2563133015886061</v>
      </c>
      <c r="C14" s="239">
        <v>2.1601827827017184</v>
      </c>
      <c r="D14" s="239">
        <v>2.2016600824278454</v>
      </c>
      <c r="E14" s="239">
        <v>2.8225573397961763</v>
      </c>
      <c r="F14" s="239">
        <v>4.0271976631542392</v>
      </c>
      <c r="G14" s="239">
        <v>3.8006936321586986</v>
      </c>
      <c r="H14" s="239">
        <v>3.4518762903857447</v>
      </c>
      <c r="I14" s="239">
        <v>2.9080092330771059</v>
      </c>
      <c r="J14" s="239">
        <v>2.7253027952426891</v>
      </c>
      <c r="K14" s="239">
        <v>3.0043472844829342</v>
      </c>
      <c r="L14" s="239">
        <v>3.6299973143554376</v>
      </c>
      <c r="M14" s="239">
        <v>3.6210779575724565</v>
      </c>
      <c r="N14" s="239">
        <v>3.3386542919656383</v>
      </c>
      <c r="O14" s="239">
        <v>3.7211611751994638</v>
      </c>
      <c r="P14" s="239">
        <v>4.6344214101923704</v>
      </c>
      <c r="Q14" s="239">
        <v>3.6487127427026493</v>
      </c>
      <c r="R14" s="239">
        <v>3.6639742467526539</v>
      </c>
    </row>
    <row r="15" spans="1:18" x14ac:dyDescent="0.3">
      <c r="A15" s="227" t="s">
        <v>59</v>
      </c>
      <c r="B15" s="239">
        <v>13.293181674799637</v>
      </c>
      <c r="C15" s="239">
        <v>13.604047081617402</v>
      </c>
      <c r="D15" s="239">
        <v>13.555794051066213</v>
      </c>
      <c r="E15" s="239">
        <v>14.053952330249503</v>
      </c>
      <c r="F15" s="239">
        <v>15.374439027826533</v>
      </c>
      <c r="G15" s="239">
        <v>15.882013856569962</v>
      </c>
      <c r="H15" s="239">
        <v>16.100827998377088</v>
      </c>
      <c r="I15" s="239">
        <v>15.751975811297136</v>
      </c>
      <c r="J15" s="239">
        <v>16.753493558284138</v>
      </c>
      <c r="K15" s="239">
        <v>19.227036008048703</v>
      </c>
      <c r="L15" s="239">
        <v>18.215544985535605</v>
      </c>
      <c r="M15" s="239">
        <v>16.909804806610079</v>
      </c>
      <c r="N15" s="239">
        <v>16.581607377948483</v>
      </c>
      <c r="O15" s="239">
        <v>16.785241254942544</v>
      </c>
      <c r="P15" s="239">
        <v>17.445081026593765</v>
      </c>
      <c r="Q15" s="239">
        <v>16.961137010840837</v>
      </c>
      <c r="R15" s="239">
        <v>16.830909351233618</v>
      </c>
    </row>
    <row r="16" spans="1:18" x14ac:dyDescent="0.3">
      <c r="A16" s="227" t="s">
        <v>334</v>
      </c>
      <c r="B16" s="239">
        <v>4.0493193134850651</v>
      </c>
      <c r="C16" s="239">
        <v>4.1720648596815666</v>
      </c>
      <c r="D16" s="239">
        <v>4.0830732745441152</v>
      </c>
      <c r="E16" s="239">
        <v>4.041144599120039</v>
      </c>
      <c r="F16" s="239">
        <v>4.5707855640948374</v>
      </c>
      <c r="G16" s="239">
        <v>4.4837077295833065</v>
      </c>
      <c r="H16" s="239">
        <v>4.4728630577191062</v>
      </c>
      <c r="I16" s="239">
        <v>4.4907996703611506</v>
      </c>
      <c r="J16" s="239">
        <v>4.7573456109454773</v>
      </c>
      <c r="K16" s="239">
        <v>5.6428539201130405</v>
      </c>
      <c r="L16" s="239">
        <v>5.6799404113339147</v>
      </c>
      <c r="M16" s="239">
        <v>5.3609950405148137</v>
      </c>
      <c r="N16" s="239">
        <v>5.259919171271493</v>
      </c>
      <c r="O16" s="239">
        <v>3.7712994133066662</v>
      </c>
      <c r="P16" s="239">
        <v>3.8719946323069596</v>
      </c>
      <c r="Q16" s="239">
        <v>4.0489467486784791</v>
      </c>
      <c r="R16" s="239">
        <v>4.0208505641389811</v>
      </c>
    </row>
    <row r="17" spans="1:18" x14ac:dyDescent="0.3">
      <c r="A17" s="227" t="s">
        <v>491</v>
      </c>
      <c r="B17" s="239">
        <v>2.4035575934124385</v>
      </c>
      <c r="C17" s="239">
        <v>2.4900948562057899</v>
      </c>
      <c r="D17" s="239">
        <v>2.4497707437421483</v>
      </c>
      <c r="E17" s="239">
        <v>2.4710940751691264</v>
      </c>
      <c r="F17" s="239">
        <v>2.7945866998454045</v>
      </c>
      <c r="G17" s="239">
        <v>2.8701520696330509</v>
      </c>
      <c r="H17" s="239">
        <v>2.9570900336986066</v>
      </c>
      <c r="I17" s="239">
        <v>2.9852590837201807</v>
      </c>
      <c r="J17" s="239">
        <v>3.1290880299106041</v>
      </c>
      <c r="K17" s="239">
        <v>3.6365970610941516</v>
      </c>
      <c r="L17" s="239">
        <v>3.4637890537480072</v>
      </c>
      <c r="M17" s="239">
        <v>3.2490549976479892</v>
      </c>
      <c r="N17" s="239">
        <v>3.250083520448773</v>
      </c>
      <c r="O17" s="239">
        <v>1.9517183832155056</v>
      </c>
      <c r="P17" s="239">
        <v>2.508612284619856</v>
      </c>
      <c r="Q17" s="239">
        <v>2.8577456127620038</v>
      </c>
      <c r="R17" s="239">
        <v>2.8264167983506678</v>
      </c>
    </row>
    <row r="18" spans="1:18" x14ac:dyDescent="0.3">
      <c r="A18" s="227" t="s">
        <v>492</v>
      </c>
      <c r="B18" s="239">
        <v>1.4346768410311499</v>
      </c>
      <c r="C18" s="239">
        <v>1.5563451213941548</v>
      </c>
      <c r="D18" s="239">
        <v>1.7186727747430994</v>
      </c>
      <c r="E18" s="239">
        <v>1.8315801694788996</v>
      </c>
      <c r="F18" s="239">
        <v>2.0699736847258516</v>
      </c>
      <c r="G18" s="239">
        <v>2.1608607058916358</v>
      </c>
      <c r="H18" s="239">
        <v>2.2826241201040292</v>
      </c>
      <c r="I18" s="239">
        <v>2.4411385639296048</v>
      </c>
      <c r="J18" s="239">
        <v>2.7662369704330376</v>
      </c>
      <c r="K18" s="239">
        <v>3.4769331104334431</v>
      </c>
      <c r="L18" s="239">
        <v>3.5459039963677026</v>
      </c>
      <c r="M18" s="239">
        <v>3.4741136635820737</v>
      </c>
      <c r="N18" s="239">
        <v>3.5888782360224152</v>
      </c>
      <c r="O18" s="239">
        <v>4.4210297226248585</v>
      </c>
      <c r="P18" s="239">
        <v>4.4899040048499783</v>
      </c>
      <c r="Q18" s="239">
        <v>4.3995709747947691</v>
      </c>
      <c r="R18" s="239">
        <v>4.2162341330175366</v>
      </c>
    </row>
    <row r="19" spans="1:18" x14ac:dyDescent="0.3">
      <c r="A19" s="227" t="s">
        <v>335</v>
      </c>
      <c r="B19" s="239">
        <v>5.3680354868003946</v>
      </c>
      <c r="C19" s="239">
        <v>5.5987304815220025</v>
      </c>
      <c r="D19" s="239">
        <v>6.2739400415054503</v>
      </c>
      <c r="E19" s="239">
        <v>6.3831495939707672</v>
      </c>
      <c r="F19" s="239">
        <v>6.9667858211625893</v>
      </c>
      <c r="G19" s="239">
        <v>6.9337401317175376</v>
      </c>
      <c r="H19" s="239">
        <v>6.8381259469393028</v>
      </c>
      <c r="I19" s="239">
        <v>6.981315719182783</v>
      </c>
      <c r="J19" s="239">
        <v>7.2109731546829563</v>
      </c>
      <c r="K19" s="239">
        <v>8.5612789006154397</v>
      </c>
      <c r="L19" s="239">
        <v>8.5478551690744329</v>
      </c>
      <c r="M19" s="239">
        <v>8.0970855440108132</v>
      </c>
      <c r="N19" s="239">
        <v>7.9041246301830208</v>
      </c>
      <c r="O19" s="239">
        <v>9.3245045876425614</v>
      </c>
      <c r="P19" s="239">
        <v>8.579916226418316</v>
      </c>
      <c r="Q19" s="239">
        <v>8.4524078483911449</v>
      </c>
      <c r="R19" s="239">
        <v>8.8328855290602508</v>
      </c>
    </row>
    <row r="20" spans="1:18" x14ac:dyDescent="0.3">
      <c r="A20" s="227" t="s">
        <v>136</v>
      </c>
      <c r="B20" s="239">
        <v>18.409978694723343</v>
      </c>
      <c r="C20" s="239">
        <v>18.330556989764617</v>
      </c>
      <c r="D20" s="239">
        <v>18.95272297315163</v>
      </c>
      <c r="E20" s="239">
        <v>18.17338255758262</v>
      </c>
      <c r="F20" s="239">
        <v>19.893219627727518</v>
      </c>
      <c r="G20" s="239">
        <v>19.768967059900234</v>
      </c>
      <c r="H20" s="239">
        <v>19.826732519031665</v>
      </c>
      <c r="I20" s="239">
        <v>20.014226638669005</v>
      </c>
      <c r="J20" s="239">
        <v>21.603273056576061</v>
      </c>
      <c r="K20" s="239">
        <v>25.498995885016175</v>
      </c>
      <c r="L20" s="239">
        <v>24.581449961199116</v>
      </c>
      <c r="M20" s="239">
        <v>23.157388146268428</v>
      </c>
      <c r="N20" s="239">
        <v>23.084794972427808</v>
      </c>
      <c r="O20" s="239">
        <v>25.10700598147811</v>
      </c>
      <c r="P20" s="239">
        <v>23.715224200278225</v>
      </c>
      <c r="Q20" s="239">
        <v>23.162615985036272</v>
      </c>
      <c r="R20" s="239">
        <v>22.92949482118685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99.999999999999986</v>
      </c>
      <c r="D22" s="125">
        <v>100</v>
      </c>
      <c r="E22" s="125">
        <v>100</v>
      </c>
      <c r="F22" s="125">
        <v>100.00000000000001</v>
      </c>
      <c r="G22" s="125">
        <v>100</v>
      </c>
      <c r="H22" s="125">
        <v>100</v>
      </c>
      <c r="I22" s="125">
        <v>99.999999999999986</v>
      </c>
      <c r="J22" s="125">
        <v>100.00000000000001</v>
      </c>
      <c r="K22" s="125">
        <v>100</v>
      </c>
      <c r="L22" s="125">
        <v>100.00000000000001</v>
      </c>
      <c r="M22" s="125">
        <v>100.00000000000001</v>
      </c>
      <c r="N22" s="125">
        <v>100</v>
      </c>
      <c r="O22" s="125">
        <v>100.00000000000001</v>
      </c>
      <c r="P22" s="125">
        <v>100.00000000000001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sheetPr codeName="Hoja272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549</v>
      </c>
      <c r="B30" s="90"/>
      <c r="C30" s="90"/>
      <c r="D30" s="90"/>
      <c r="E30" s="90"/>
      <c r="F30" s="81"/>
      <c r="G30" s="84"/>
      <c r="H30" s="122">
        <v>289</v>
      </c>
      <c r="I30" s="32"/>
      <c r="J30" s="78"/>
    </row>
    <row r="31" spans="1:10" ht="18" x14ac:dyDescent="0.3">
      <c r="A31" s="229" t="s">
        <v>91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3.4176851705704792</v>
      </c>
      <c r="D38" s="239">
        <v>0.68533075897576623</v>
      </c>
      <c r="E38" s="239">
        <v>8.2147449009409144</v>
      </c>
      <c r="F38" s="239">
        <v>-1.3491254480770749</v>
      </c>
      <c r="G38" s="239">
        <v>15.58940565027423</v>
      </c>
      <c r="H38" s="239">
        <v>5.6017487982192478</v>
      </c>
      <c r="I38" s="239">
        <v>1.6982171312926369</v>
      </c>
      <c r="J38" s="239">
        <v>4.4055510384080065</v>
      </c>
      <c r="K38" s="239">
        <v>0.85652285248905002</v>
      </c>
      <c r="L38" s="239">
        <v>3.4298450307360184</v>
      </c>
      <c r="M38" s="239">
        <v>1.946111194061956</v>
      </c>
      <c r="N38" s="239">
        <v>-7.7947159769337304E-2</v>
      </c>
      <c r="O38" s="239">
        <v>-7.5644124683558402</v>
      </c>
      <c r="P38" s="239">
        <v>9.9720620467137735</v>
      </c>
      <c r="Q38" s="239">
        <v>1.4889607945686123</v>
      </c>
      <c r="R38" s="239">
        <v>2.3317331715111038</v>
      </c>
    </row>
    <row r="39" spans="1:18" x14ac:dyDescent="0.3">
      <c r="A39" s="227" t="s">
        <v>77</v>
      </c>
      <c r="B39" s="240" t="s">
        <v>440</v>
      </c>
      <c r="C39" s="239">
        <v>19.23713901252458</v>
      </c>
      <c r="D39" s="239">
        <v>10.072051738356706</v>
      </c>
      <c r="E39" s="239">
        <v>2.6765117608785687</v>
      </c>
      <c r="F39" s="239">
        <v>-24.076118786784832</v>
      </c>
      <c r="G39" s="239">
        <v>-18.848717073232422</v>
      </c>
      <c r="H39" s="239">
        <v>-0.27582123044318507</v>
      </c>
      <c r="I39" s="239">
        <v>-12.933822954918355</v>
      </c>
      <c r="J39" s="239">
        <v>19.419218205965748</v>
      </c>
      <c r="K39" s="239">
        <v>-40.790225134509605</v>
      </c>
      <c r="L39" s="239">
        <v>-1.3909688554966095</v>
      </c>
      <c r="M39" s="239">
        <v>-2.0798476151252316</v>
      </c>
      <c r="N39" s="239">
        <v>5.5965931494965844</v>
      </c>
      <c r="O39" s="239">
        <v>20.953447846651741</v>
      </c>
      <c r="P39" s="239">
        <v>2.5274250313869828</v>
      </c>
      <c r="Q39" s="239">
        <v>12.524340058215387</v>
      </c>
      <c r="R39" s="239">
        <v>-9.4908481107503491</v>
      </c>
    </row>
    <row r="40" spans="1:18" x14ac:dyDescent="0.3">
      <c r="A40" s="227" t="s">
        <v>489</v>
      </c>
      <c r="B40" s="240" t="s">
        <v>440</v>
      </c>
      <c r="C40" s="239">
        <v>2.2131735124900871</v>
      </c>
      <c r="D40" s="239">
        <v>-0.51295142871431665</v>
      </c>
      <c r="E40" s="239">
        <v>5.506975891956273</v>
      </c>
      <c r="F40" s="239">
        <v>-22.463386127186297</v>
      </c>
      <c r="G40" s="239">
        <v>6.7466218576673498</v>
      </c>
      <c r="H40" s="239">
        <v>4.6595552774421236</v>
      </c>
      <c r="I40" s="239">
        <v>6.3328177885568522</v>
      </c>
      <c r="J40" s="239">
        <v>-18.970230058093279</v>
      </c>
      <c r="K40" s="239">
        <v>-58.849419943085643</v>
      </c>
      <c r="L40" s="239">
        <v>31.403791447850693</v>
      </c>
      <c r="M40" s="239">
        <v>56.443417969884223</v>
      </c>
      <c r="N40" s="239">
        <v>13.449201668348238</v>
      </c>
      <c r="O40" s="239">
        <v>-27.547788381028298</v>
      </c>
      <c r="P40" s="239">
        <v>7.9139076769997985</v>
      </c>
      <c r="Q40" s="239">
        <v>20.995834339531513</v>
      </c>
      <c r="R40" s="239">
        <v>7.6329298952073827</v>
      </c>
    </row>
    <row r="41" spans="1:18" x14ac:dyDescent="0.3">
      <c r="A41" s="227" t="s">
        <v>56</v>
      </c>
      <c r="B41" s="240" t="s">
        <v>440</v>
      </c>
      <c r="C41" s="239">
        <v>13.299458142014672</v>
      </c>
      <c r="D41" s="239">
        <v>-12.098614859133065</v>
      </c>
      <c r="E41" s="239">
        <v>6.5892185693345624</v>
      </c>
      <c r="F41" s="239">
        <v>3.0667677989381019</v>
      </c>
      <c r="G41" s="239">
        <v>6.0841272682671246</v>
      </c>
      <c r="H41" s="239">
        <v>-1.9909973110677441</v>
      </c>
      <c r="I41" s="239">
        <v>-0.46214816798662639</v>
      </c>
      <c r="J41" s="239">
        <v>5.1978814489044538</v>
      </c>
      <c r="K41" s="239">
        <v>-1.6559487488657822</v>
      </c>
      <c r="L41" s="239">
        <v>-2.3027492116470398</v>
      </c>
      <c r="M41" s="239">
        <v>3.1215733997584039E-2</v>
      </c>
      <c r="N41" s="239">
        <v>5.7818210043265594E-2</v>
      </c>
      <c r="O41" s="239">
        <v>-12.464893755125431</v>
      </c>
      <c r="P41" s="239">
        <v>17.894845357095718</v>
      </c>
      <c r="Q41" s="239">
        <v>-1.4743895573149643</v>
      </c>
      <c r="R41" s="239">
        <v>-10.645821266418793</v>
      </c>
    </row>
    <row r="42" spans="1:18" x14ac:dyDescent="0.3">
      <c r="A42" s="227" t="s">
        <v>490</v>
      </c>
      <c r="B42" s="240" t="s">
        <v>440</v>
      </c>
      <c r="C42" s="239">
        <v>11.290896159317214</v>
      </c>
      <c r="D42" s="239">
        <v>4.9302337966661298</v>
      </c>
      <c r="E42" s="239">
        <v>9.5735366890408642</v>
      </c>
      <c r="F42" s="239">
        <v>-0.43424892306266827</v>
      </c>
      <c r="G42" s="239">
        <v>1.8864632884009183</v>
      </c>
      <c r="H42" s="239">
        <v>1.6837322922731062</v>
      </c>
      <c r="I42" s="239">
        <v>9.2503199443184627</v>
      </c>
      <c r="J42" s="239">
        <v>3.5399412236174328</v>
      </c>
      <c r="K42" s="239">
        <v>3.416928833004178</v>
      </c>
      <c r="L42" s="239">
        <v>0.25238469953745835</v>
      </c>
      <c r="M42" s="239">
        <v>4.4817122782835099</v>
      </c>
      <c r="N42" s="239">
        <v>2.974778059752083</v>
      </c>
      <c r="O42" s="239">
        <v>-3.775867898005302</v>
      </c>
      <c r="P42" s="239">
        <v>7.0177709562290858</v>
      </c>
      <c r="Q42" s="239">
        <v>3.5734033729610104</v>
      </c>
      <c r="R42" s="239">
        <v>3.4542876209542754</v>
      </c>
    </row>
    <row r="43" spans="1:18" x14ac:dyDescent="0.3">
      <c r="A43" s="227" t="s">
        <v>58</v>
      </c>
      <c r="B43" s="240" t="s">
        <v>440</v>
      </c>
      <c r="C43" s="239">
        <v>1.4749924647124146</v>
      </c>
      <c r="D43" s="239">
        <v>2.6151308513394866</v>
      </c>
      <c r="E43" s="239">
        <v>37.449421386824014</v>
      </c>
      <c r="F43" s="239">
        <v>37.30071960497898</v>
      </c>
      <c r="G43" s="239">
        <v>1.8614669168638471</v>
      </c>
      <c r="H43" s="239">
        <v>-5.9344053260030307</v>
      </c>
      <c r="I43" s="239">
        <v>-13.04571432463915</v>
      </c>
      <c r="J43" s="239">
        <v>-8.3622205771181797</v>
      </c>
      <c r="K43" s="239">
        <v>-2.3752532549133605</v>
      </c>
      <c r="L43" s="239">
        <v>28.536714580314111</v>
      </c>
      <c r="M43" s="239">
        <v>10.181078705879941</v>
      </c>
      <c r="N43" s="239">
        <v>-3.6372011636570392</v>
      </c>
      <c r="O43" s="239">
        <v>-4.1135971356890337</v>
      </c>
      <c r="P43" s="239">
        <v>38.015096561784816</v>
      </c>
      <c r="Q43" s="239">
        <v>-17.232493078687199</v>
      </c>
      <c r="R43" s="239">
        <v>2.3127550078937134</v>
      </c>
    </row>
    <row r="44" spans="1:18" x14ac:dyDescent="0.3">
      <c r="A44" s="227" t="s">
        <v>59</v>
      </c>
      <c r="B44" s="240" t="s">
        <v>440</v>
      </c>
      <c r="C44" s="239">
        <v>8.469369872437511</v>
      </c>
      <c r="D44" s="239">
        <v>0.32483888513125692</v>
      </c>
      <c r="E44" s="239">
        <v>11.15370034539292</v>
      </c>
      <c r="F44" s="239">
        <v>5.2721379218493354</v>
      </c>
      <c r="G44" s="239">
        <v>11.495233471017869</v>
      </c>
      <c r="H44" s="239">
        <v>4.998014257477962</v>
      </c>
      <c r="I44" s="239">
        <v>0.98044012100882583</v>
      </c>
      <c r="J44" s="239">
        <v>3.9982240399619968</v>
      </c>
      <c r="K44" s="239">
        <v>1.6322418346189664</v>
      </c>
      <c r="L44" s="239">
        <v>0.78614964551088917</v>
      </c>
      <c r="M44" s="239">
        <v>2.5349382149538542</v>
      </c>
      <c r="N44" s="239">
        <v>2.4858392761149162</v>
      </c>
      <c r="O44" s="239">
        <v>-12.913475855342</v>
      </c>
      <c r="P44" s="239">
        <v>15.174134150647262</v>
      </c>
      <c r="Q44" s="239">
        <v>2.2110132689133337</v>
      </c>
      <c r="R44" s="239">
        <v>1.1043074670238866</v>
      </c>
    </row>
    <row r="45" spans="1:18" x14ac:dyDescent="0.3">
      <c r="A45" s="227" t="s">
        <v>334</v>
      </c>
      <c r="B45" s="240" t="s">
        <v>440</v>
      </c>
      <c r="C45" s="239">
        <v>9.203600538865885</v>
      </c>
      <c r="D45" s="239">
        <v>-1.4656269735571925</v>
      </c>
      <c r="E45" s="239">
        <v>6.1127641768839283</v>
      </c>
      <c r="F45" s="239">
        <v>8.8426475052498859</v>
      </c>
      <c r="G45" s="239">
        <v>5.8757396789980163</v>
      </c>
      <c r="H45" s="239">
        <v>3.3205602070495672</v>
      </c>
      <c r="I45" s="239">
        <v>3.630719572714284</v>
      </c>
      <c r="J45" s="239">
        <v>3.5849348528005578</v>
      </c>
      <c r="K45" s="239">
        <v>5.0409529989348556</v>
      </c>
      <c r="L45" s="239">
        <v>7.0818822234965495</v>
      </c>
      <c r="M45" s="239">
        <v>4.2502427279574704</v>
      </c>
      <c r="N45" s="239">
        <v>2.5438204499609469</v>
      </c>
      <c r="O45" s="239">
        <v>-38.317503889481699</v>
      </c>
      <c r="P45" s="239">
        <v>13.776687586455068</v>
      </c>
      <c r="Q45" s="239">
        <v>9.9317244721196118</v>
      </c>
      <c r="R45" s="239">
        <v>1.1795882922760654</v>
      </c>
    </row>
    <row r="46" spans="1:18" x14ac:dyDescent="0.3">
      <c r="A46" s="227" t="s">
        <v>491</v>
      </c>
      <c r="B46" s="240" t="s">
        <v>440</v>
      </c>
      <c r="C46" s="239">
        <v>9.806813598299911</v>
      </c>
      <c r="D46" s="239">
        <v>-0.94847011222650224</v>
      </c>
      <c r="E46" s="239">
        <v>8.1469427516618822</v>
      </c>
      <c r="F46" s="239">
        <v>8.8280754191659696</v>
      </c>
      <c r="G46" s="239">
        <v>10.8504164374027</v>
      </c>
      <c r="H46" s="239">
        <v>6.7082716400307163</v>
      </c>
      <c r="I46" s="239">
        <v>4.2000469145717432</v>
      </c>
      <c r="J46" s="239">
        <v>2.49232119350593</v>
      </c>
      <c r="K46" s="239">
        <v>2.9205150828130826</v>
      </c>
      <c r="L46" s="239">
        <v>1.3274880453733289</v>
      </c>
      <c r="M46" s="239">
        <v>3.6050861736609932</v>
      </c>
      <c r="N46" s="239">
        <v>4.547412233703497</v>
      </c>
      <c r="O46" s="239">
        <v>-48.337831914550023</v>
      </c>
      <c r="P46" s="239">
        <v>42.438025491521955</v>
      </c>
      <c r="Q46" s="239">
        <v>19.758333594586247</v>
      </c>
      <c r="R46" s="239">
        <v>0.76963350785339912</v>
      </c>
    </row>
    <row r="47" spans="1:18" x14ac:dyDescent="0.3">
      <c r="A47" s="227" t="s">
        <v>492</v>
      </c>
      <c r="B47" s="240" t="s">
        <v>440</v>
      </c>
      <c r="C47" s="239">
        <v>14.97932425617752</v>
      </c>
      <c r="D47" s="239">
        <v>11.183137137944939</v>
      </c>
      <c r="E47" s="239">
        <v>14.257086729098774</v>
      </c>
      <c r="F47" s="239">
        <v>8.7555758103050607</v>
      </c>
      <c r="G47" s="239">
        <v>12.67095021015605</v>
      </c>
      <c r="H47" s="239">
        <v>9.4072433632557306</v>
      </c>
      <c r="I47" s="239">
        <v>10.384593593712182</v>
      </c>
      <c r="J47" s="239">
        <v>10.803256888225278</v>
      </c>
      <c r="K47" s="239">
        <v>11.309313254838543</v>
      </c>
      <c r="L47" s="239">
        <v>8.4929858809642838</v>
      </c>
      <c r="M47" s="239">
        <v>8.2162546683265134</v>
      </c>
      <c r="N47" s="239">
        <v>7.966874506581604</v>
      </c>
      <c r="O47" s="239">
        <v>5.9777531718294483</v>
      </c>
      <c r="P47" s="239">
        <v>12.544214391925394</v>
      </c>
      <c r="Q47" s="239">
        <v>3.0122788272181111</v>
      </c>
      <c r="R47" s="239">
        <v>-2.3591769115478627</v>
      </c>
    </row>
    <row r="48" spans="1:18" x14ac:dyDescent="0.3">
      <c r="A48" s="227" t="s">
        <v>335</v>
      </c>
      <c r="B48" s="240" t="s">
        <v>440</v>
      </c>
      <c r="C48" s="239">
        <v>10.545766248049105</v>
      </c>
      <c r="D48" s="239">
        <v>12.824245438984065</v>
      </c>
      <c r="E48" s="239">
        <v>9.0799850442728598</v>
      </c>
      <c r="F48" s="239">
        <v>5.0292047742078694</v>
      </c>
      <c r="G48" s="239">
        <v>7.4199907563738492</v>
      </c>
      <c r="H48" s="239">
        <v>2.1428521252906449</v>
      </c>
      <c r="I48" s="239">
        <v>5.3781613740694354</v>
      </c>
      <c r="J48" s="239">
        <v>0.99786102713117941</v>
      </c>
      <c r="K48" s="239">
        <v>5.1403250585192524</v>
      </c>
      <c r="L48" s="239">
        <v>6.2159002038881539</v>
      </c>
      <c r="M48" s="239">
        <v>4.6277826076264574</v>
      </c>
      <c r="N48" s="239">
        <v>2.0236556315196452</v>
      </c>
      <c r="O48" s="239">
        <v>1.4897036583316492</v>
      </c>
      <c r="P48" s="239">
        <v>1.9686884534499569</v>
      </c>
      <c r="Q48" s="239">
        <v>3.5650262089989155</v>
      </c>
      <c r="R48" s="239">
        <v>6.4729281041454385</v>
      </c>
    </row>
    <row r="49" spans="1:18" x14ac:dyDescent="0.3">
      <c r="A49" s="227" t="s">
        <v>136</v>
      </c>
      <c r="B49" s="240" t="s">
        <v>440</v>
      </c>
      <c r="C49" s="239">
        <v>5.533491523665262</v>
      </c>
      <c r="D49" s="239">
        <v>4.0992470451549394</v>
      </c>
      <c r="E49" s="239">
        <v>2.8050775853496077</v>
      </c>
      <c r="F49" s="239">
        <v>5.3372434425755984</v>
      </c>
      <c r="G49" s="239">
        <v>7.2578061154042501</v>
      </c>
      <c r="H49" s="239">
        <v>3.8737033503314819</v>
      </c>
      <c r="I49" s="239">
        <v>4.1928936237585219</v>
      </c>
      <c r="J49" s="239">
        <v>5.5446727865642913</v>
      </c>
      <c r="K49" s="239">
        <v>4.5269005292968103</v>
      </c>
      <c r="L49" s="239">
        <v>2.5546701580457807</v>
      </c>
      <c r="M49" s="239">
        <v>4.0536999040749748</v>
      </c>
      <c r="N49" s="239">
        <v>4.1866983402776441</v>
      </c>
      <c r="O49" s="239">
        <v>-6.4338195206488393</v>
      </c>
      <c r="P49" s="239">
        <v>4.674732946433565</v>
      </c>
      <c r="Q49" s="239">
        <v>2.6776911812568756</v>
      </c>
      <c r="R49" s="239">
        <v>0.86115094503287537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5.9907416678773018</v>
      </c>
      <c r="D51" s="125">
        <v>0.68195389422116648</v>
      </c>
      <c r="E51" s="125">
        <v>7.2137313752595844</v>
      </c>
      <c r="F51" s="125">
        <v>-3.7695225575801032</v>
      </c>
      <c r="G51" s="125">
        <v>7.9319464379096587</v>
      </c>
      <c r="H51" s="125">
        <v>3.5710658804430722</v>
      </c>
      <c r="I51" s="125">
        <v>3.2168101999449021</v>
      </c>
      <c r="J51" s="125">
        <v>-2.2187519399314652</v>
      </c>
      <c r="K51" s="125">
        <v>-11.442662916036952</v>
      </c>
      <c r="L51" s="125">
        <v>6.3827038875633235</v>
      </c>
      <c r="M51" s="125">
        <v>10.452474230424343</v>
      </c>
      <c r="N51" s="125">
        <v>4.5143271155615423</v>
      </c>
      <c r="O51" s="125">
        <v>-13.969985337461708</v>
      </c>
      <c r="P51" s="125">
        <v>10.817807329221836</v>
      </c>
      <c r="Q51" s="125">
        <v>5.1273512587496413</v>
      </c>
      <c r="R51" s="125">
        <v>1.8865930264594795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sheetPr codeName="Hoja273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548</v>
      </c>
      <c r="B1" s="90"/>
      <c r="C1" s="90"/>
      <c r="D1" s="90"/>
      <c r="E1" s="90"/>
      <c r="F1" s="81"/>
      <c r="G1" s="84"/>
      <c r="H1" s="122">
        <v>290</v>
      </c>
      <c r="I1" s="2"/>
    </row>
    <row r="2" spans="1:18" ht="18" x14ac:dyDescent="0.3">
      <c r="A2" s="229" t="s">
        <v>91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525853</v>
      </c>
      <c r="C9" s="235">
        <v>563280</v>
      </c>
      <c r="D9" s="235">
        <v>582225</v>
      </c>
      <c r="E9" s="235">
        <v>625858</v>
      </c>
      <c r="F9" s="235">
        <v>688409</v>
      </c>
      <c r="G9" s="235">
        <v>841070</v>
      </c>
      <c r="H9" s="235">
        <v>900953</v>
      </c>
      <c r="I9" s="235">
        <v>945689</v>
      </c>
      <c r="J9" s="235">
        <v>993136</v>
      </c>
      <c r="K9" s="235">
        <v>1031146</v>
      </c>
      <c r="L9" s="235">
        <v>1067210</v>
      </c>
      <c r="M9" s="235">
        <v>1142001</v>
      </c>
      <c r="N9" s="235">
        <v>1151296</v>
      </c>
      <c r="O9" s="235">
        <v>1104212</v>
      </c>
      <c r="P9" s="235">
        <v>1211588</v>
      </c>
      <c r="Q9" s="235">
        <v>1304766</v>
      </c>
      <c r="R9" s="235">
        <v>1410603</v>
      </c>
    </row>
    <row r="10" spans="1:18" x14ac:dyDescent="0.3">
      <c r="A10" s="227" t="s">
        <v>77</v>
      </c>
      <c r="B10" s="235">
        <v>77288</v>
      </c>
      <c r="C10" s="235">
        <v>95740</v>
      </c>
      <c r="D10" s="235">
        <v>110992</v>
      </c>
      <c r="E10" s="235">
        <v>115474</v>
      </c>
      <c r="F10" s="235">
        <v>100511</v>
      </c>
      <c r="G10" s="235">
        <v>83339</v>
      </c>
      <c r="H10" s="235">
        <v>86955</v>
      </c>
      <c r="I10" s="235">
        <v>81436</v>
      </c>
      <c r="J10" s="235">
        <v>95514</v>
      </c>
      <c r="K10" s="235">
        <v>56462</v>
      </c>
      <c r="L10" s="235">
        <v>60649</v>
      </c>
      <c r="M10" s="235">
        <v>60307</v>
      </c>
      <c r="N10" s="235">
        <v>63826</v>
      </c>
      <c r="O10" s="235">
        <v>89649</v>
      </c>
      <c r="P10" s="235">
        <v>93497</v>
      </c>
      <c r="Q10" s="235">
        <v>112310</v>
      </c>
      <c r="R10" s="235">
        <v>109328</v>
      </c>
    </row>
    <row r="11" spans="1:18" x14ac:dyDescent="0.3">
      <c r="A11" s="227" t="s">
        <v>489</v>
      </c>
      <c r="B11" s="235">
        <v>2425883</v>
      </c>
      <c r="C11" s="235">
        <v>3009955</v>
      </c>
      <c r="D11" s="235">
        <v>1599268</v>
      </c>
      <c r="E11" s="235">
        <v>2491513</v>
      </c>
      <c r="F11" s="235">
        <v>3209204</v>
      </c>
      <c r="G11" s="235">
        <v>2878544</v>
      </c>
      <c r="H11" s="235">
        <v>2313478</v>
      </c>
      <c r="I11" s="235">
        <v>2105881</v>
      </c>
      <c r="J11" s="235">
        <v>605221</v>
      </c>
      <c r="K11" s="235">
        <v>234850</v>
      </c>
      <c r="L11" s="235">
        <v>428437</v>
      </c>
      <c r="M11" s="235">
        <v>1008362</v>
      </c>
      <c r="N11" s="235">
        <v>793502</v>
      </c>
      <c r="O11" s="235">
        <v>210765</v>
      </c>
      <c r="P11" s="235">
        <v>1118133</v>
      </c>
      <c r="Q11" s="235">
        <v>2039588</v>
      </c>
      <c r="R11" s="235">
        <v>1463458</v>
      </c>
    </row>
    <row r="12" spans="1:18" x14ac:dyDescent="0.3">
      <c r="A12" s="227" t="s">
        <v>56</v>
      </c>
      <c r="B12" s="235">
        <v>551436</v>
      </c>
      <c r="C12" s="235">
        <v>665823</v>
      </c>
      <c r="D12" s="235">
        <v>581837</v>
      </c>
      <c r="E12" s="235">
        <v>654322</v>
      </c>
      <c r="F12" s="235">
        <v>705779</v>
      </c>
      <c r="G12" s="235">
        <v>855468</v>
      </c>
      <c r="H12" s="235">
        <v>829753</v>
      </c>
      <c r="I12" s="235">
        <v>853798</v>
      </c>
      <c r="J12" s="235">
        <v>921103</v>
      </c>
      <c r="K12" s="235">
        <v>937075</v>
      </c>
      <c r="L12" s="235">
        <v>904639</v>
      </c>
      <c r="M12" s="235">
        <v>938456</v>
      </c>
      <c r="N12" s="235">
        <v>984201</v>
      </c>
      <c r="O12" s="235">
        <v>907310</v>
      </c>
      <c r="P12" s="235">
        <v>1068353</v>
      </c>
      <c r="Q12" s="235">
        <v>1183146</v>
      </c>
      <c r="R12" s="235">
        <v>1131720</v>
      </c>
    </row>
    <row r="13" spans="1:18" x14ac:dyDescent="0.3">
      <c r="A13" s="227" t="s">
        <v>490</v>
      </c>
      <c r="B13" s="235">
        <v>67488</v>
      </c>
      <c r="C13" s="235">
        <v>78748</v>
      </c>
      <c r="D13" s="235">
        <v>83076</v>
      </c>
      <c r="E13" s="235">
        <v>99766</v>
      </c>
      <c r="F13" s="235">
        <v>100396</v>
      </c>
      <c r="G13" s="235">
        <v>100729</v>
      </c>
      <c r="H13" s="235">
        <v>102401</v>
      </c>
      <c r="I13" s="235">
        <v>127354</v>
      </c>
      <c r="J13" s="235">
        <v>123618</v>
      </c>
      <c r="K13" s="235">
        <v>143495</v>
      </c>
      <c r="L13" s="235">
        <v>160781</v>
      </c>
      <c r="M13" s="235">
        <v>170857</v>
      </c>
      <c r="N13" s="235">
        <v>193991</v>
      </c>
      <c r="O13" s="235">
        <v>199898</v>
      </c>
      <c r="P13" s="235">
        <v>205986</v>
      </c>
      <c r="Q13" s="235">
        <v>218849</v>
      </c>
      <c r="R13" s="235">
        <v>234187</v>
      </c>
    </row>
    <row r="14" spans="1:18" x14ac:dyDescent="0.3">
      <c r="A14" s="227" t="s">
        <v>58</v>
      </c>
      <c r="B14" s="235">
        <v>155933</v>
      </c>
      <c r="C14" s="235">
        <v>165851</v>
      </c>
      <c r="D14" s="235">
        <v>172687</v>
      </c>
      <c r="E14" s="235">
        <v>241798</v>
      </c>
      <c r="F14" s="235">
        <v>344017</v>
      </c>
      <c r="G14" s="235">
        <v>365695</v>
      </c>
      <c r="H14" s="235">
        <v>363486</v>
      </c>
      <c r="I14" s="235">
        <v>335646</v>
      </c>
      <c r="J14" s="235">
        <v>335874</v>
      </c>
      <c r="K14" s="235">
        <v>338311</v>
      </c>
      <c r="L14" s="235">
        <v>445700</v>
      </c>
      <c r="M14" s="235">
        <v>512605</v>
      </c>
      <c r="N14" s="235">
        <v>500318</v>
      </c>
      <c r="O14" s="235">
        <v>520449</v>
      </c>
      <c r="P14" s="235">
        <v>730366</v>
      </c>
      <c r="Q14" s="235">
        <v>639635</v>
      </c>
      <c r="R14" s="235">
        <v>729166</v>
      </c>
    </row>
    <row r="15" spans="1:18" x14ac:dyDescent="0.3">
      <c r="A15" s="227" t="s">
        <v>59</v>
      </c>
      <c r="B15" s="235">
        <v>918687</v>
      </c>
      <c r="C15" s="235">
        <v>1077809</v>
      </c>
      <c r="D15" s="235">
        <v>1075753</v>
      </c>
      <c r="E15" s="235">
        <v>1237894</v>
      </c>
      <c r="F15" s="235">
        <v>1387131</v>
      </c>
      <c r="G15" s="235">
        <v>1548140</v>
      </c>
      <c r="H15" s="235">
        <v>1628429</v>
      </c>
      <c r="I15" s="235">
        <v>1681206</v>
      </c>
      <c r="J15" s="235">
        <v>1788226</v>
      </c>
      <c r="K15" s="235">
        <v>1873583</v>
      </c>
      <c r="L15" s="235">
        <v>1948578</v>
      </c>
      <c r="M15" s="235">
        <v>2051123</v>
      </c>
      <c r="N15" s="235">
        <v>2134201</v>
      </c>
      <c r="O15" s="235">
        <v>2084621</v>
      </c>
      <c r="P15" s="235">
        <v>2571620</v>
      </c>
      <c r="Q15" s="235">
        <v>2869205</v>
      </c>
      <c r="R15" s="235">
        <v>3116425</v>
      </c>
    </row>
    <row r="16" spans="1:18" x14ac:dyDescent="0.3">
      <c r="A16" s="227" t="s">
        <v>334</v>
      </c>
      <c r="B16" s="235">
        <v>279847</v>
      </c>
      <c r="C16" s="235">
        <v>317338</v>
      </c>
      <c r="D16" s="235">
        <v>361574</v>
      </c>
      <c r="E16" s="235">
        <v>371844</v>
      </c>
      <c r="F16" s="235">
        <v>412343</v>
      </c>
      <c r="G16" s="235">
        <v>439975</v>
      </c>
      <c r="H16" s="235">
        <v>470896</v>
      </c>
      <c r="I16" s="235">
        <v>499725</v>
      </c>
      <c r="J16" s="235">
        <v>580483</v>
      </c>
      <c r="K16" s="235">
        <v>636036</v>
      </c>
      <c r="L16" s="235">
        <v>659966</v>
      </c>
      <c r="M16" s="235">
        <v>653598</v>
      </c>
      <c r="N16" s="235">
        <v>698937</v>
      </c>
      <c r="O16" s="235">
        <v>538462</v>
      </c>
      <c r="P16" s="235">
        <v>642222</v>
      </c>
      <c r="Q16" s="235">
        <v>690737</v>
      </c>
      <c r="R16" s="235">
        <v>751021</v>
      </c>
    </row>
    <row r="17" spans="1:18" x14ac:dyDescent="0.3">
      <c r="A17" s="227" t="s">
        <v>491</v>
      </c>
      <c r="B17" s="235">
        <v>166109</v>
      </c>
      <c r="C17" s="235">
        <v>186192</v>
      </c>
      <c r="D17" s="235">
        <v>201120</v>
      </c>
      <c r="E17" s="235">
        <v>222082</v>
      </c>
      <c r="F17" s="235">
        <v>250393</v>
      </c>
      <c r="G17" s="235">
        <v>287915</v>
      </c>
      <c r="H17" s="235">
        <v>327716</v>
      </c>
      <c r="I17" s="235">
        <v>366188</v>
      </c>
      <c r="J17" s="235">
        <v>398023</v>
      </c>
      <c r="K17" s="235">
        <v>435288</v>
      </c>
      <c r="L17" s="235">
        <v>467282</v>
      </c>
      <c r="M17" s="235">
        <v>507928</v>
      </c>
      <c r="N17" s="235">
        <v>542178</v>
      </c>
      <c r="O17" s="235">
        <v>298378</v>
      </c>
      <c r="P17" s="235">
        <v>419852</v>
      </c>
      <c r="Q17" s="235">
        <v>537215</v>
      </c>
      <c r="R17" s="235">
        <v>593455</v>
      </c>
    </row>
    <row r="18" spans="1:18" x14ac:dyDescent="0.3">
      <c r="A18" s="227" t="s">
        <v>492</v>
      </c>
      <c r="B18" s="235">
        <v>99150</v>
      </c>
      <c r="C18" s="235">
        <v>108444</v>
      </c>
      <c r="D18" s="235">
        <v>110572</v>
      </c>
      <c r="E18" s="235">
        <v>124717</v>
      </c>
      <c r="F18" s="235">
        <v>128476</v>
      </c>
      <c r="G18" s="235">
        <v>134944</v>
      </c>
      <c r="H18" s="235">
        <v>140816</v>
      </c>
      <c r="I18" s="235">
        <v>147780</v>
      </c>
      <c r="J18" s="235">
        <v>151084</v>
      </c>
      <c r="K18" s="235">
        <v>160629</v>
      </c>
      <c r="L18" s="235">
        <v>179463</v>
      </c>
      <c r="M18" s="235">
        <v>190512</v>
      </c>
      <c r="N18" s="235">
        <v>202991</v>
      </c>
      <c r="O18" s="235">
        <v>205552</v>
      </c>
      <c r="P18" s="235">
        <v>211245</v>
      </c>
      <c r="Q18" s="235">
        <v>215745</v>
      </c>
      <c r="R18" s="235">
        <v>213742</v>
      </c>
    </row>
    <row r="19" spans="1:18" x14ac:dyDescent="0.3">
      <c r="A19" s="227" t="s">
        <v>335</v>
      </c>
      <c r="B19" s="235">
        <v>370983</v>
      </c>
      <c r="C19" s="235">
        <v>426542</v>
      </c>
      <c r="D19" s="235">
        <v>476618</v>
      </c>
      <c r="E19" s="235">
        <v>518252</v>
      </c>
      <c r="F19" s="235">
        <v>571138</v>
      </c>
      <c r="G19" s="235">
        <v>629944</v>
      </c>
      <c r="H19" s="235">
        <v>680357</v>
      </c>
      <c r="I19" s="235">
        <v>779579</v>
      </c>
      <c r="J19" s="235">
        <v>808599</v>
      </c>
      <c r="K19" s="235">
        <v>867050</v>
      </c>
      <c r="L19" s="235">
        <v>916902</v>
      </c>
      <c r="M19" s="235">
        <v>959863</v>
      </c>
      <c r="N19" s="235">
        <v>987438</v>
      </c>
      <c r="O19" s="235">
        <v>1028512</v>
      </c>
      <c r="P19" s="235">
        <v>1046840</v>
      </c>
      <c r="Q19" s="235">
        <v>1144497</v>
      </c>
      <c r="R19" s="235">
        <v>1174717</v>
      </c>
    </row>
    <row r="20" spans="1:18" x14ac:dyDescent="0.3">
      <c r="A20" s="227" t="s">
        <v>136</v>
      </c>
      <c r="B20" s="235">
        <v>1272307</v>
      </c>
      <c r="C20" s="235">
        <v>1386977</v>
      </c>
      <c r="D20" s="235">
        <v>1458112</v>
      </c>
      <c r="E20" s="235">
        <v>1512808</v>
      </c>
      <c r="F20" s="235">
        <v>1646705</v>
      </c>
      <c r="G20" s="235">
        <v>1853013</v>
      </c>
      <c r="H20" s="235">
        <v>2005347</v>
      </c>
      <c r="I20" s="235">
        <v>2180410</v>
      </c>
      <c r="J20" s="235">
        <v>2378084</v>
      </c>
      <c r="K20" s="235">
        <v>2603409</v>
      </c>
      <c r="L20" s="235">
        <v>2810182</v>
      </c>
      <c r="M20" s="235">
        <v>3040719</v>
      </c>
      <c r="N20" s="235">
        <v>3291010</v>
      </c>
      <c r="O20" s="235">
        <v>3210669</v>
      </c>
      <c r="P20" s="235">
        <v>3456698</v>
      </c>
      <c r="Q20" s="235">
        <v>3783550</v>
      </c>
      <c r="R20" s="235">
        <v>4206169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6910964</v>
      </c>
      <c r="C22" s="148">
        <v>8082699</v>
      </c>
      <c r="D22" s="148">
        <v>6813834</v>
      </c>
      <c r="E22" s="148">
        <v>8216328</v>
      </c>
      <c r="F22" s="148">
        <v>9544502</v>
      </c>
      <c r="G22" s="148">
        <v>10018776</v>
      </c>
      <c r="H22" s="148">
        <v>9850587</v>
      </c>
      <c r="I22" s="148">
        <v>10104692</v>
      </c>
      <c r="J22" s="148">
        <v>9178965</v>
      </c>
      <c r="K22" s="148">
        <v>9317334</v>
      </c>
      <c r="L22" s="148">
        <v>10049789</v>
      </c>
      <c r="M22" s="148">
        <v>11236331</v>
      </c>
      <c r="N22" s="148">
        <v>11543889</v>
      </c>
      <c r="O22" s="148">
        <v>10398477</v>
      </c>
      <c r="P22" s="148">
        <v>12776400</v>
      </c>
      <c r="Q22" s="148">
        <v>14739243</v>
      </c>
      <c r="R22" s="148">
        <v>15133991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16">
    <tabColor rgb="FF0070C0"/>
  </sheetPr>
  <dimension ref="A1:R38"/>
  <sheetViews>
    <sheetView workbookViewId="0"/>
    <sheetView workbookViewId="1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815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39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14.834108580353927</v>
      </c>
      <c r="D9" s="136">
        <v>-10.34699230981937</v>
      </c>
      <c r="E9" s="136">
        <v>8.0950634367549696</v>
      </c>
      <c r="F9" s="136">
        <v>-3.9854094530087281</v>
      </c>
      <c r="G9" s="136">
        <v>4.415886912172212</v>
      </c>
      <c r="H9" s="136">
        <v>5.1629577778974323</v>
      </c>
      <c r="I9" s="136">
        <v>-6.9487620231868164E-2</v>
      </c>
      <c r="J9" s="136">
        <v>-3.6122090469916515</v>
      </c>
      <c r="K9" s="136">
        <v>-6.6529976838668006</v>
      </c>
      <c r="L9" s="136">
        <v>2.0207607952881403</v>
      </c>
      <c r="M9" s="136">
        <v>10.004146465935193</v>
      </c>
      <c r="N9" s="136">
        <v>2.5160560766632329</v>
      </c>
      <c r="O9" s="136">
        <v>-8.0155559483825414</v>
      </c>
      <c r="P9" s="136">
        <v>3.2908239743560301</v>
      </c>
      <c r="Q9" s="136">
        <v>-7.3587854431792863</v>
      </c>
      <c r="R9" s="136">
        <v>-9.3507495059526775</v>
      </c>
    </row>
    <row r="10" spans="1:18" x14ac:dyDescent="0.3">
      <c r="A10" s="9" t="s">
        <v>317</v>
      </c>
      <c r="B10" s="136" t="s">
        <v>440</v>
      </c>
      <c r="C10" s="136">
        <v>6.3924333105098015</v>
      </c>
      <c r="D10" s="136">
        <v>-12.31015453401389</v>
      </c>
      <c r="E10" s="136">
        <v>-6.0404349689610228</v>
      </c>
      <c r="F10" s="136">
        <v>22.264395277390832</v>
      </c>
      <c r="G10" s="136">
        <v>-4.046388169529564</v>
      </c>
      <c r="H10" s="136">
        <v>13.237691357517207</v>
      </c>
      <c r="I10" s="136">
        <v>-18.777047517936467</v>
      </c>
      <c r="J10" s="136">
        <v>6.5188068148098353</v>
      </c>
      <c r="K10" s="136">
        <v>8.063567573219018</v>
      </c>
      <c r="L10" s="136">
        <v>-0.64192614762200151</v>
      </c>
      <c r="M10" s="136">
        <v>22.90482572352542</v>
      </c>
      <c r="N10" s="136">
        <v>-4.6761410577506979</v>
      </c>
      <c r="O10" s="136">
        <v>-6.0565629899064533</v>
      </c>
      <c r="P10" s="136">
        <v>17.601195787503258</v>
      </c>
      <c r="Q10" s="136">
        <v>-6.7356620513010768</v>
      </c>
      <c r="R10" s="136">
        <v>-16.285736726358778</v>
      </c>
    </row>
    <row r="11" spans="1:18" x14ac:dyDescent="0.3">
      <c r="A11" s="9" t="s">
        <v>5</v>
      </c>
      <c r="B11" s="136" t="s">
        <v>440</v>
      </c>
      <c r="C11" s="136">
        <v>6.0154532828112508</v>
      </c>
      <c r="D11" s="136">
        <v>-6.0150089035868746</v>
      </c>
      <c r="E11" s="136">
        <v>13.446833849859914</v>
      </c>
      <c r="F11" s="136">
        <v>4.9136912927815644</v>
      </c>
      <c r="G11" s="136">
        <v>6.1424055670525064</v>
      </c>
      <c r="H11" s="136">
        <v>4.3482452757423857</v>
      </c>
      <c r="I11" s="136">
        <v>-0.17760530557352183</v>
      </c>
      <c r="J11" s="136">
        <v>-1.2238517391036083</v>
      </c>
      <c r="K11" s="136">
        <v>-1.4056057640248127</v>
      </c>
      <c r="L11" s="136">
        <v>-1.4710541322575921</v>
      </c>
      <c r="M11" s="136">
        <v>3.6848479651879273</v>
      </c>
      <c r="N11" s="136">
        <v>0.43829272578794587</v>
      </c>
      <c r="O11" s="136">
        <v>-17.439766166133197</v>
      </c>
      <c r="P11" s="136">
        <v>25.314767259218641</v>
      </c>
      <c r="Q11" s="136">
        <v>0.29345933847302774</v>
      </c>
      <c r="R11" s="136">
        <v>-8.2027375520730033</v>
      </c>
    </row>
    <row r="12" spans="1:18" x14ac:dyDescent="0.3">
      <c r="A12" s="9" t="s">
        <v>6</v>
      </c>
      <c r="B12" s="136" t="s">
        <v>440</v>
      </c>
      <c r="C12" s="136">
        <v>2.0101442911865774</v>
      </c>
      <c r="D12" s="136">
        <v>-2.0914694312281341</v>
      </c>
      <c r="E12" s="136">
        <v>2.8723793885047826</v>
      </c>
      <c r="F12" s="136">
        <v>5.4871552291988053</v>
      </c>
      <c r="G12" s="136">
        <v>-3.1646222125366137</v>
      </c>
      <c r="H12" s="136">
        <v>-0.2586321062157424</v>
      </c>
      <c r="I12" s="136">
        <v>4.8804687814130432</v>
      </c>
      <c r="J12" s="136">
        <v>-6.1853793454963863</v>
      </c>
      <c r="K12" s="136">
        <v>0.76788585463059178</v>
      </c>
      <c r="L12" s="136">
        <v>-6.1011467129739856</v>
      </c>
      <c r="M12" s="136">
        <v>3.2783197453903625</v>
      </c>
      <c r="N12" s="136">
        <v>1.531652169256418</v>
      </c>
      <c r="O12" s="136">
        <v>-15.073701315440928</v>
      </c>
      <c r="P12" s="136">
        <v>23.125613851454489</v>
      </c>
      <c r="Q12" s="136">
        <v>1.7416307587503752</v>
      </c>
      <c r="R12" s="136">
        <v>-9.1788507949682412</v>
      </c>
    </row>
    <row r="13" spans="1:18" x14ac:dyDescent="0.3">
      <c r="A13" s="9" t="s">
        <v>7</v>
      </c>
      <c r="B13" s="136" t="s">
        <v>440</v>
      </c>
      <c r="C13" s="136">
        <v>6.0284206617986342</v>
      </c>
      <c r="D13" s="136">
        <v>0.20851682460181564</v>
      </c>
      <c r="E13" s="136">
        <v>7.4126236981579581</v>
      </c>
      <c r="F13" s="136">
        <v>4.3999270457984778</v>
      </c>
      <c r="G13" s="136">
        <v>1.9552109843101562</v>
      </c>
      <c r="H13" s="136">
        <v>-0.27670491909564987</v>
      </c>
      <c r="I13" s="136">
        <v>-7.916447049153291</v>
      </c>
      <c r="J13" s="136">
        <v>-2.4025477899737524</v>
      </c>
      <c r="K13" s="136">
        <v>3.7413674166970168</v>
      </c>
      <c r="L13" s="136">
        <v>2.1012023948278085</v>
      </c>
      <c r="M13" s="136">
        <v>5.6896984893979834</v>
      </c>
      <c r="N13" s="136">
        <v>1.4454355577608879</v>
      </c>
      <c r="O13" s="136">
        <v>-1.3222373384172386</v>
      </c>
      <c r="P13" s="136">
        <v>19.028878652483257</v>
      </c>
      <c r="Q13" s="136">
        <v>4.6699194046675814</v>
      </c>
      <c r="R13" s="136">
        <v>-6.8326199636190665</v>
      </c>
    </row>
    <row r="14" spans="1:18" x14ac:dyDescent="0.3">
      <c r="A14" s="9" t="s">
        <v>8</v>
      </c>
      <c r="B14" s="136" t="s">
        <v>440</v>
      </c>
      <c r="C14" s="136">
        <v>2.8560507999318929</v>
      </c>
      <c r="D14" s="136">
        <v>-6.3913237631584678</v>
      </c>
      <c r="E14" s="136">
        <v>14.048384729320389</v>
      </c>
      <c r="F14" s="136">
        <v>5.0718681627256643</v>
      </c>
      <c r="G14" s="136">
        <v>1.3465454580885279</v>
      </c>
      <c r="H14" s="136">
        <v>2.6367076177199635</v>
      </c>
      <c r="I14" s="136">
        <v>-1.1901464332405993</v>
      </c>
      <c r="J14" s="136">
        <v>-3.0154020332904992</v>
      </c>
      <c r="K14" s="136">
        <v>-2.1068417899776932</v>
      </c>
      <c r="L14" s="136">
        <v>-5.5630442689960091E-3</v>
      </c>
      <c r="M14" s="136">
        <v>2.6241911739532213</v>
      </c>
      <c r="N14" s="136">
        <v>0.36432531011436708</v>
      </c>
      <c r="O14" s="136">
        <v>-11.969397520611935</v>
      </c>
      <c r="P14" s="136">
        <v>18.548952974308136</v>
      </c>
      <c r="Q14" s="136">
        <v>0.26608839443191812</v>
      </c>
      <c r="R14" s="136">
        <v>-7.0062235775908874</v>
      </c>
    </row>
    <row r="15" spans="1:18" x14ac:dyDescent="0.3">
      <c r="A15" s="9" t="s">
        <v>9</v>
      </c>
      <c r="B15" s="136" t="s">
        <v>440</v>
      </c>
      <c r="C15" s="136">
        <v>-2.2173024947377655</v>
      </c>
      <c r="D15" s="136">
        <v>-5.2673268903147772</v>
      </c>
      <c r="E15" s="136">
        <v>8.3337885249690231</v>
      </c>
      <c r="F15" s="136">
        <v>2.007609694797722</v>
      </c>
      <c r="G15" s="136">
        <v>-7.0193288953982744</v>
      </c>
      <c r="H15" s="136">
        <v>3.6328840617639457</v>
      </c>
      <c r="I15" s="136">
        <v>-11.76381457455372</v>
      </c>
      <c r="J15" s="136">
        <v>-2.8403257023672808</v>
      </c>
      <c r="K15" s="136">
        <v>1.9902072963834883</v>
      </c>
      <c r="L15" s="136">
        <v>1.3217334167314334</v>
      </c>
      <c r="M15" s="136">
        <v>5.034995185211244</v>
      </c>
      <c r="N15" s="136">
        <v>1.1972640265286003</v>
      </c>
      <c r="O15" s="136">
        <v>-8.4415138172108755</v>
      </c>
      <c r="P15" s="136">
        <v>21.747356512060463</v>
      </c>
      <c r="Q15" s="136">
        <v>3.1199509805764194</v>
      </c>
      <c r="R15" s="136">
        <v>-6.5553451741527766</v>
      </c>
    </row>
    <row r="16" spans="1:18" x14ac:dyDescent="0.3">
      <c r="A16" s="9" t="s">
        <v>10</v>
      </c>
      <c r="B16" s="136" t="s">
        <v>440</v>
      </c>
      <c r="C16" s="136">
        <v>4.7615935873140245</v>
      </c>
      <c r="D16" s="136">
        <v>-6.094188585092013</v>
      </c>
      <c r="E16" s="136">
        <v>14.124081126560981</v>
      </c>
      <c r="F16" s="136">
        <v>5.4304173214597427</v>
      </c>
      <c r="G16" s="136">
        <v>3.0289647050163637</v>
      </c>
      <c r="H16" s="136">
        <v>6.070943773665789</v>
      </c>
      <c r="I16" s="136">
        <v>-0.80657382928923482</v>
      </c>
      <c r="J16" s="136">
        <v>-1.8673185305900688</v>
      </c>
      <c r="K16" s="136">
        <v>-1.8250069194575218</v>
      </c>
      <c r="L16" s="136">
        <v>-0.67133014994801954</v>
      </c>
      <c r="M16" s="136">
        <v>3.1061519903498294</v>
      </c>
      <c r="N16" s="136">
        <v>-0.37678715826781684</v>
      </c>
      <c r="O16" s="136">
        <v>-12.753868471953581</v>
      </c>
      <c r="P16" s="136">
        <v>19.75494368455432</v>
      </c>
      <c r="Q16" s="136">
        <v>0.1735565877121843</v>
      </c>
      <c r="R16" s="136">
        <v>-7.448353244010292</v>
      </c>
    </row>
    <row r="17" spans="1:18" x14ac:dyDescent="0.3">
      <c r="A17" s="9" t="s">
        <v>11</v>
      </c>
      <c r="B17" s="136" t="s">
        <v>440</v>
      </c>
      <c r="C17" s="136">
        <v>5.0144762519446147</v>
      </c>
      <c r="D17" s="136">
        <v>-2.4598480895228221</v>
      </c>
      <c r="E17" s="136">
        <v>6.6731063589484449</v>
      </c>
      <c r="F17" s="136">
        <v>4.5892111326889733</v>
      </c>
      <c r="G17" s="136">
        <v>1.6085119532844203</v>
      </c>
      <c r="H17" s="136">
        <v>-1.5091134089812641</v>
      </c>
      <c r="I17" s="136">
        <v>-7.2464462545919162</v>
      </c>
      <c r="J17" s="136">
        <v>-2.2589384625098319</v>
      </c>
      <c r="K17" s="136">
        <v>3.9557561360906988</v>
      </c>
      <c r="L17" s="136">
        <v>2.8008213784357139</v>
      </c>
      <c r="M17" s="136">
        <v>6.7225343792501917</v>
      </c>
      <c r="N17" s="136">
        <v>1.2167178996040491</v>
      </c>
      <c r="O17" s="136">
        <v>-1.7911829641763433</v>
      </c>
      <c r="P17" s="136">
        <v>18.323983569278909</v>
      </c>
      <c r="Q17" s="136">
        <v>4.0511671073598592</v>
      </c>
      <c r="R17" s="136">
        <v>-3.9906261307124566</v>
      </c>
    </row>
    <row r="18" spans="1:18" x14ac:dyDescent="0.3">
      <c r="A18" s="9" t="s">
        <v>12</v>
      </c>
      <c r="B18" s="136" t="s">
        <v>440</v>
      </c>
      <c r="C18" s="136">
        <v>12.096332900566836</v>
      </c>
      <c r="D18" s="136">
        <v>5.7583183282781079</v>
      </c>
      <c r="E18" s="136">
        <v>5.7638315500108348</v>
      </c>
      <c r="F18" s="136">
        <v>9.2821092454792762</v>
      </c>
      <c r="G18" s="136">
        <v>-6.8816978260490913</v>
      </c>
      <c r="H18" s="136">
        <v>5.1740516141861121</v>
      </c>
      <c r="I18" s="136">
        <v>-3.0350773853944872</v>
      </c>
      <c r="J18" s="136">
        <v>-0.28803329757585061</v>
      </c>
      <c r="K18" s="136">
        <v>-2.721794166030449</v>
      </c>
      <c r="L18" s="136">
        <v>3.4740749660079189</v>
      </c>
      <c r="M18" s="136">
        <v>4.3905808960362549</v>
      </c>
      <c r="N18" s="136">
        <v>0.96881031456854316</v>
      </c>
      <c r="O18" s="136">
        <v>-9.887305412278252</v>
      </c>
      <c r="P18" s="136">
        <v>27.159196267618739</v>
      </c>
      <c r="Q18" s="136">
        <v>1.1726056514294498</v>
      </c>
      <c r="R18" s="136">
        <v>-10.049676193074717</v>
      </c>
    </row>
    <row r="19" spans="1:18" x14ac:dyDescent="0.3">
      <c r="A19" s="9" t="s">
        <v>13</v>
      </c>
      <c r="B19" s="136" t="s">
        <v>440</v>
      </c>
      <c r="C19" s="136">
        <v>-2.8995402330882456</v>
      </c>
      <c r="D19" s="136">
        <v>-48.645787271675914</v>
      </c>
      <c r="E19" s="136">
        <v>-14.274596169927392</v>
      </c>
      <c r="F19" s="136">
        <v>4.3416795441375342</v>
      </c>
      <c r="G19" s="136">
        <v>8.3640427961674533</v>
      </c>
      <c r="H19" s="136">
        <v>8.7452966776713481</v>
      </c>
      <c r="I19" s="136">
        <v>-3.1933924935050158</v>
      </c>
      <c r="J19" s="136">
        <v>-5.381488385867911</v>
      </c>
      <c r="K19" s="136">
        <v>-2.7005182791203737</v>
      </c>
      <c r="L19" s="136">
        <v>-0.68855196969930432</v>
      </c>
      <c r="M19" s="136">
        <v>3.2972360147850424</v>
      </c>
      <c r="N19" s="136">
        <v>2.8580019867371789</v>
      </c>
      <c r="O19" s="136">
        <v>-13.783008348402774</v>
      </c>
      <c r="P19" s="136">
        <v>26.705183972408975</v>
      </c>
      <c r="Q19" s="136">
        <v>3.6623304383728907</v>
      </c>
      <c r="R19" s="136">
        <v>-10.080857811952569</v>
      </c>
    </row>
    <row r="20" spans="1:18" x14ac:dyDescent="0.3">
      <c r="A20" s="9" t="s">
        <v>14</v>
      </c>
      <c r="B20" s="136" t="s">
        <v>440</v>
      </c>
      <c r="C20" s="136">
        <v>6.4810398258852757</v>
      </c>
      <c r="D20" s="136">
        <v>-2.8792787343829787</v>
      </c>
      <c r="E20" s="136">
        <v>10.379875625831247</v>
      </c>
      <c r="F20" s="136">
        <v>4.6498400309465069</v>
      </c>
      <c r="G20" s="136">
        <v>7.4219165933220381</v>
      </c>
      <c r="H20" s="136">
        <v>5.9555782239947064</v>
      </c>
      <c r="I20" s="136">
        <v>-1.9045552361872922</v>
      </c>
      <c r="J20" s="136">
        <v>-2.1276493006220534</v>
      </c>
      <c r="K20" s="136">
        <v>-0.99993339533322967</v>
      </c>
      <c r="L20" s="136">
        <v>1.7623563035805319</v>
      </c>
      <c r="M20" s="136">
        <v>11.100769167199758</v>
      </c>
      <c r="N20" s="136">
        <v>-1.5709735743973994</v>
      </c>
      <c r="O20" s="136">
        <v>-6.6698163667034578</v>
      </c>
      <c r="P20" s="136">
        <v>12.787574605806043</v>
      </c>
      <c r="Q20" s="136">
        <v>-3.4285925479621966</v>
      </c>
      <c r="R20" s="136">
        <v>-11.899419160436835</v>
      </c>
    </row>
    <row r="21" spans="1:18" x14ac:dyDescent="0.3">
      <c r="A21" s="9" t="s">
        <v>15</v>
      </c>
      <c r="B21" s="136" t="s">
        <v>440</v>
      </c>
      <c r="C21" s="136">
        <v>10.068327491116463</v>
      </c>
      <c r="D21" s="136">
        <v>0.13619008509968467</v>
      </c>
      <c r="E21" s="136">
        <v>10.099151578343495</v>
      </c>
      <c r="F21" s="136">
        <v>4.3769242656586158</v>
      </c>
      <c r="G21" s="136">
        <v>6.0711235123284553</v>
      </c>
      <c r="H21" s="136">
        <v>2.1409609092104773</v>
      </c>
      <c r="I21" s="136">
        <v>-2.1946341706984356</v>
      </c>
      <c r="J21" s="136">
        <v>4.8365254401261382E-3</v>
      </c>
      <c r="K21" s="136">
        <v>0.42281726520252505</v>
      </c>
      <c r="L21" s="136">
        <v>-0.16302811343118151</v>
      </c>
      <c r="M21" s="136">
        <v>8.2820954199871295</v>
      </c>
      <c r="N21" s="136">
        <v>0.19015563062785645</v>
      </c>
      <c r="O21" s="136">
        <v>-11.983828336640684</v>
      </c>
      <c r="P21" s="136">
        <v>17.850093083737946</v>
      </c>
      <c r="Q21" s="136">
        <v>1.8719016301047589</v>
      </c>
      <c r="R21" s="136">
        <v>-20.914412350504477</v>
      </c>
    </row>
    <row r="22" spans="1:18" x14ac:dyDescent="0.3">
      <c r="A22" s="9" t="s">
        <v>16</v>
      </c>
      <c r="B22" s="136" t="s">
        <v>440</v>
      </c>
      <c r="C22" s="136">
        <v>8.729221152168563</v>
      </c>
      <c r="D22" s="136">
        <v>-5.7697638983684527</v>
      </c>
      <c r="E22" s="136">
        <v>14.460396551205392</v>
      </c>
      <c r="F22" s="136">
        <v>9.6872627808885596</v>
      </c>
      <c r="G22" s="136">
        <v>2.2784330436440996</v>
      </c>
      <c r="H22" s="136">
        <v>4.7707791420258445</v>
      </c>
      <c r="I22" s="136">
        <v>-8.7066193789411273E-2</v>
      </c>
      <c r="J22" s="136">
        <v>-0.83022542367862684</v>
      </c>
      <c r="K22" s="136">
        <v>0.29183075788535007</v>
      </c>
      <c r="L22" s="136">
        <v>0.41539827615085301</v>
      </c>
      <c r="M22" s="136">
        <v>5.4949044779633311</v>
      </c>
      <c r="N22" s="136">
        <v>-1.3019974598776116</v>
      </c>
      <c r="O22" s="136">
        <v>-14.450420987539644</v>
      </c>
      <c r="P22" s="136">
        <v>19.269695074436299</v>
      </c>
      <c r="Q22" s="136">
        <v>1.5250820472729316</v>
      </c>
      <c r="R22" s="136">
        <v>-6.9046288915185983</v>
      </c>
    </row>
    <row r="23" spans="1:18" x14ac:dyDescent="0.3">
      <c r="A23" s="9" t="s">
        <v>17</v>
      </c>
      <c r="B23" s="136" t="s">
        <v>440</v>
      </c>
      <c r="C23" s="136">
        <v>13.299458142014672</v>
      </c>
      <c r="D23" s="136">
        <v>-12.098614859133065</v>
      </c>
      <c r="E23" s="136">
        <v>6.5892185693345624</v>
      </c>
      <c r="F23" s="136">
        <v>3.0667677989381019</v>
      </c>
      <c r="G23" s="136">
        <v>6.0841272682671246</v>
      </c>
      <c r="H23" s="136">
        <v>-1.9909973110677441</v>
      </c>
      <c r="I23" s="136">
        <v>-0.46214816798662639</v>
      </c>
      <c r="J23" s="136">
        <v>5.1978814489044538</v>
      </c>
      <c r="K23" s="136">
        <v>-1.6559487488657822</v>
      </c>
      <c r="L23" s="136">
        <v>-2.3027492116470398</v>
      </c>
      <c r="M23" s="136">
        <v>3.1215733997584039E-2</v>
      </c>
      <c r="N23" s="136">
        <v>5.7818210043265594E-2</v>
      </c>
      <c r="O23" s="136">
        <v>-12.464893755125431</v>
      </c>
      <c r="P23" s="136">
        <v>17.894845357095718</v>
      </c>
      <c r="Q23" s="136">
        <v>-1.4743895573149643</v>
      </c>
      <c r="R23" s="136">
        <v>-10.645821266418793</v>
      </c>
    </row>
    <row r="24" spans="1:18" x14ac:dyDescent="0.3">
      <c r="A24" s="9" t="s">
        <v>18</v>
      </c>
      <c r="B24" s="136" t="s">
        <v>440</v>
      </c>
      <c r="C24" s="136">
        <v>4.352893525215535</v>
      </c>
      <c r="D24" s="136">
        <v>-11.606188065872956</v>
      </c>
      <c r="E24" s="136">
        <v>8.0517246014463666</v>
      </c>
      <c r="F24" s="136">
        <v>4.3159501061571035</v>
      </c>
      <c r="G24" s="136">
        <v>3.3653999045953213</v>
      </c>
      <c r="H24" s="136">
        <v>-1.3221754747602148</v>
      </c>
      <c r="I24" s="136">
        <v>-0.61265530734094398</v>
      </c>
      <c r="J24" s="136">
        <v>-4.3785487969382331</v>
      </c>
      <c r="K24" s="136">
        <v>-0.98749231084683231</v>
      </c>
      <c r="L24" s="136">
        <v>-0.48376007488340633</v>
      </c>
      <c r="M24" s="136">
        <v>3.577582260252882</v>
      </c>
      <c r="N24" s="136">
        <v>1.9190742154538469</v>
      </c>
      <c r="O24" s="136">
        <v>-15.096630737326819</v>
      </c>
      <c r="P24" s="136">
        <v>25.374964012741813</v>
      </c>
      <c r="Q24" s="136">
        <v>-0.29407407407407504</v>
      </c>
      <c r="R24" s="136">
        <v>-14.283485509238275</v>
      </c>
    </row>
    <row r="25" spans="1:18" x14ac:dyDescent="0.3">
      <c r="A25" s="9" t="s">
        <v>19</v>
      </c>
      <c r="B25" s="136" t="s">
        <v>440</v>
      </c>
      <c r="C25" s="136">
        <v>31.821574194134797</v>
      </c>
      <c r="D25" s="136">
        <v>-7.6877537052993148</v>
      </c>
      <c r="E25" s="136">
        <v>-0.32337427326132229</v>
      </c>
      <c r="F25" s="136">
        <v>-2.0415576888456997</v>
      </c>
      <c r="G25" s="136">
        <v>-6.0594877409665315</v>
      </c>
      <c r="H25" s="136">
        <v>20.966716841217277</v>
      </c>
      <c r="I25" s="136">
        <v>-3.3502497225086358</v>
      </c>
      <c r="J25" s="136">
        <v>4.5451713370210882</v>
      </c>
      <c r="K25" s="136">
        <v>-2.8205287691175869</v>
      </c>
      <c r="L25" s="136">
        <v>6.6581630398600282</v>
      </c>
      <c r="M25" s="136">
        <v>2.0717525607531542</v>
      </c>
      <c r="N25" s="136">
        <v>-9.2714625776125246</v>
      </c>
      <c r="O25" s="136">
        <v>5.1186705278635003</v>
      </c>
      <c r="P25" s="136">
        <v>8.1771647674017345</v>
      </c>
      <c r="Q25" s="136">
        <v>8.9409492073725687</v>
      </c>
      <c r="R25" s="136">
        <v>-0.20605587605044207</v>
      </c>
    </row>
    <row r="26" spans="1:18" x14ac:dyDescent="0.3">
      <c r="A26" s="9" t="s">
        <v>20</v>
      </c>
      <c r="B26" s="136" t="s">
        <v>440</v>
      </c>
      <c r="C26" s="136">
        <v>7.2976228060944095</v>
      </c>
      <c r="D26" s="136">
        <v>-10.744098864453704</v>
      </c>
      <c r="E26" s="136">
        <v>12.990977131484811</v>
      </c>
      <c r="F26" s="136">
        <v>8.310731227645519</v>
      </c>
      <c r="G26" s="136">
        <v>1.7239659197477977</v>
      </c>
      <c r="H26" s="136">
        <v>1.1798513171573717</v>
      </c>
      <c r="I26" s="136">
        <v>-2.2691804391024135</v>
      </c>
      <c r="J26" s="136">
        <v>-1.9826628580496646</v>
      </c>
      <c r="K26" s="136">
        <v>0.19225904376423841</v>
      </c>
      <c r="L26" s="136">
        <v>-1.8381053375751151</v>
      </c>
      <c r="M26" s="136">
        <v>5.4056278615155122</v>
      </c>
      <c r="N26" s="136">
        <v>0.28306767269567956</v>
      </c>
      <c r="O26" s="136">
        <v>-16.764811804670089</v>
      </c>
      <c r="P26" s="136">
        <v>28.818335964450682</v>
      </c>
      <c r="Q26" s="136">
        <v>-1.7656296807342216</v>
      </c>
      <c r="R26" s="136">
        <v>-7.8668194503483875</v>
      </c>
    </row>
    <row r="27" spans="1:18" x14ac:dyDescent="0.3">
      <c r="A27" s="9" t="s">
        <v>21</v>
      </c>
      <c r="B27" s="136" t="s">
        <v>440</v>
      </c>
      <c r="C27" s="136">
        <v>5.445341603023877</v>
      </c>
      <c r="D27" s="136">
        <v>-5.7542349048693495</v>
      </c>
      <c r="E27" s="136">
        <v>4.3194971182573454</v>
      </c>
      <c r="F27" s="136">
        <v>18.329823371206942</v>
      </c>
      <c r="G27" s="136">
        <v>3.780032617026194</v>
      </c>
      <c r="H27" s="136">
        <v>2.5982594545508562</v>
      </c>
      <c r="I27" s="136">
        <v>-0.21893719557424163</v>
      </c>
      <c r="J27" s="136">
        <v>-1.4341829386228397</v>
      </c>
      <c r="K27" s="136">
        <v>-1.7789669864575899</v>
      </c>
      <c r="L27" s="136">
        <v>-1.8064220799521706</v>
      </c>
      <c r="M27" s="136">
        <v>8.4796585842186403</v>
      </c>
      <c r="N27" s="136">
        <v>0.79363196516520418</v>
      </c>
      <c r="O27" s="136">
        <v>-20.845526388612896</v>
      </c>
      <c r="P27" s="136">
        <v>10.416864019316279</v>
      </c>
      <c r="Q27" s="136">
        <v>-4.3195124222001482</v>
      </c>
      <c r="R27" s="136">
        <v>22.929319856969443</v>
      </c>
    </row>
    <row r="28" spans="1:18" x14ac:dyDescent="0.3">
      <c r="A28" s="9" t="s">
        <v>22</v>
      </c>
      <c r="B28" s="136" t="s">
        <v>440</v>
      </c>
      <c r="C28" s="136">
        <v>5.6639692226054592</v>
      </c>
      <c r="D28" s="136">
        <v>-4.285808448263964</v>
      </c>
      <c r="E28" s="136">
        <v>13.905854691114911</v>
      </c>
      <c r="F28" s="136">
        <v>4.5848765720882625</v>
      </c>
      <c r="G28" s="136">
        <v>3.5948072254001033</v>
      </c>
      <c r="H28" s="136">
        <v>5.6925648295525662</v>
      </c>
      <c r="I28" s="136">
        <v>-3.4914621023944363</v>
      </c>
      <c r="J28" s="136">
        <v>-4.5621091597773784</v>
      </c>
      <c r="K28" s="136">
        <v>-0.72347661837119404</v>
      </c>
      <c r="L28" s="136">
        <v>1.0281670197453678</v>
      </c>
      <c r="M28" s="136">
        <v>4.9781599967342061</v>
      </c>
      <c r="N28" s="136">
        <v>6.3385156207473869E-2</v>
      </c>
      <c r="O28" s="136">
        <v>-15.540511656646757</v>
      </c>
      <c r="P28" s="136">
        <v>26.509518463303451</v>
      </c>
      <c r="Q28" s="136">
        <v>1.1224035779190444</v>
      </c>
      <c r="R28" s="136">
        <v>-7.6163986116689415</v>
      </c>
    </row>
    <row r="29" spans="1:18" x14ac:dyDescent="0.3">
      <c r="A29" s="9" t="s">
        <v>23</v>
      </c>
      <c r="B29" s="136" t="s">
        <v>440</v>
      </c>
      <c r="C29" s="136">
        <v>9.9109513142055334</v>
      </c>
      <c r="D29" s="136">
        <v>-0.77682437676345728</v>
      </c>
      <c r="E29" s="136">
        <v>9.5747013845231663</v>
      </c>
      <c r="F29" s="136">
        <v>4.0041095159310487</v>
      </c>
      <c r="G29" s="136">
        <v>5.762956120882464</v>
      </c>
      <c r="H29" s="136">
        <v>2.840409423285692</v>
      </c>
      <c r="I29" s="136">
        <v>5.6711559140313312</v>
      </c>
      <c r="J29" s="136">
        <v>0.49242297403384327</v>
      </c>
      <c r="K29" s="136">
        <v>0.61052253546418456</v>
      </c>
      <c r="L29" s="136">
        <v>3.6725539153362234</v>
      </c>
      <c r="M29" s="136">
        <v>1.7360870776695663</v>
      </c>
      <c r="N29" s="136">
        <v>1.5485849558556311</v>
      </c>
      <c r="O29" s="136">
        <v>-6.8535156585525101</v>
      </c>
      <c r="P29" s="136">
        <v>14.461422129598049</v>
      </c>
      <c r="Q29" s="136">
        <v>-2.7667181737178623</v>
      </c>
      <c r="R29" s="136">
        <v>-5.8753247958426158</v>
      </c>
    </row>
    <row r="30" spans="1:18" x14ac:dyDescent="0.3">
      <c r="A30" s="9" t="s">
        <v>24</v>
      </c>
      <c r="B30" s="136" t="s">
        <v>440</v>
      </c>
      <c r="C30" s="136">
        <v>8.3007507584477764</v>
      </c>
      <c r="D30" s="136">
        <v>-11.768755782181188</v>
      </c>
      <c r="E30" s="136">
        <v>20.577921919578628</v>
      </c>
      <c r="F30" s="136">
        <v>12.114998038335372</v>
      </c>
      <c r="G30" s="136">
        <v>-2.1854887586943335</v>
      </c>
      <c r="H30" s="136">
        <v>7.1064492096159171</v>
      </c>
      <c r="I30" s="136">
        <v>-0.97347814408990985</v>
      </c>
      <c r="J30" s="136">
        <v>-1.62774928279579</v>
      </c>
      <c r="K30" s="136">
        <v>-1.8438001512934221</v>
      </c>
      <c r="L30" s="136">
        <v>-8.4630399239401299E-2</v>
      </c>
      <c r="M30" s="136">
        <v>4.4848851836233052</v>
      </c>
      <c r="N30" s="136">
        <v>2.8611247179925812</v>
      </c>
      <c r="O30" s="136">
        <v>-12.346233818498902</v>
      </c>
      <c r="P30" s="136">
        <v>17.49845044879595</v>
      </c>
      <c r="Q30" s="136">
        <v>-1.0928000885702147</v>
      </c>
      <c r="R30" s="136">
        <v>-8.1252366294095424</v>
      </c>
    </row>
    <row r="31" spans="1:18" x14ac:dyDescent="0.3">
      <c r="A31" s="9" t="s">
        <v>25</v>
      </c>
      <c r="B31" s="136" t="s">
        <v>440</v>
      </c>
      <c r="C31" s="136">
        <v>-7.7735641598133043</v>
      </c>
      <c r="D31" s="136">
        <v>10.743243654235684</v>
      </c>
      <c r="E31" s="136">
        <v>-6.3736179234660568</v>
      </c>
      <c r="F31" s="136">
        <v>-2.907444018796312</v>
      </c>
      <c r="G31" s="136">
        <v>22.333734131707587</v>
      </c>
      <c r="H31" s="136">
        <v>10.948011024073168</v>
      </c>
      <c r="I31" s="136">
        <v>8.3113714875885876</v>
      </c>
      <c r="J31" s="136">
        <v>4.6641622345891136</v>
      </c>
      <c r="K31" s="136">
        <v>0.47319850775573968</v>
      </c>
      <c r="L31" s="136">
        <v>12.908874167008662</v>
      </c>
      <c r="M31" s="136">
        <v>10.550638147623786</v>
      </c>
      <c r="N31" s="136">
        <v>17.919790081474957</v>
      </c>
      <c r="O31" s="136">
        <v>-7.2832330034440531</v>
      </c>
      <c r="P31" s="136">
        <v>8.1506345174030486</v>
      </c>
      <c r="Q31" s="136">
        <v>0.65329880144695096</v>
      </c>
      <c r="R31" s="136">
        <v>-16.217780572444866</v>
      </c>
    </row>
    <row r="32" spans="1:18" x14ac:dyDescent="0.3">
      <c r="A32" s="9" t="s">
        <v>26</v>
      </c>
      <c r="B32" s="136" t="s">
        <v>440</v>
      </c>
      <c r="C32" s="136">
        <v>4.7007790514729919</v>
      </c>
      <c r="D32" s="136">
        <v>-6.4266267636011918</v>
      </c>
      <c r="E32" s="136">
        <v>8.5905824939420228</v>
      </c>
      <c r="F32" s="136">
        <v>3.1963960265477311</v>
      </c>
      <c r="G32" s="136">
        <v>2.2886488262160896</v>
      </c>
      <c r="H32" s="136">
        <v>-0.67868670366271999</v>
      </c>
      <c r="I32" s="136">
        <v>-0.7887820303647004</v>
      </c>
      <c r="J32" s="136">
        <v>-2.7556265193171896</v>
      </c>
      <c r="K32" s="136">
        <v>-1.9667801258813</v>
      </c>
      <c r="L32" s="136">
        <v>-1.2981819493429896</v>
      </c>
      <c r="M32" s="136">
        <v>-2.3832864885093841E-3</v>
      </c>
      <c r="N32" s="136">
        <v>0.6307915241957005</v>
      </c>
      <c r="O32" s="136">
        <v>-18.166760876498799</v>
      </c>
      <c r="P32" s="136">
        <v>22.373384322404249</v>
      </c>
      <c r="Q32" s="136">
        <v>3.4641569883860654</v>
      </c>
      <c r="R32" s="136">
        <v>-10.608967569783417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8.5158249360753615</v>
      </c>
      <c r="D34" s="137">
        <v>-6.4632375075584179</v>
      </c>
      <c r="E34" s="137">
        <v>10.119464785611214</v>
      </c>
      <c r="F34" s="137">
        <v>8.3331850885766556</v>
      </c>
      <c r="G34" s="137">
        <v>1.274926461377305</v>
      </c>
      <c r="H34" s="137">
        <v>5.2458891792991551</v>
      </c>
      <c r="I34" s="137">
        <v>-1.1003576058044473</v>
      </c>
      <c r="J34" s="137">
        <v>-0.86178046235333738</v>
      </c>
      <c r="K34" s="137">
        <v>-6.1168048899958194E-2</v>
      </c>
      <c r="L34" s="137">
        <v>0.55518729942194511</v>
      </c>
      <c r="M34" s="137">
        <v>5.7976784703815127</v>
      </c>
      <c r="N34" s="137">
        <v>-1.1814272147683766</v>
      </c>
      <c r="O34" s="137">
        <v>-12.474058511850501</v>
      </c>
      <c r="P34" s="137">
        <v>18.472642234779556</v>
      </c>
      <c r="Q34" s="137">
        <v>1.2474614085543578</v>
      </c>
      <c r="R34" s="137">
        <v>-6.6474983592426611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sheetPr codeName="Hoja274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547</v>
      </c>
      <c r="B1" s="90"/>
      <c r="C1" s="90"/>
      <c r="D1" s="90"/>
      <c r="E1" s="90"/>
      <c r="F1" s="81"/>
      <c r="G1" s="84"/>
      <c r="H1" s="122">
        <v>291</v>
      </c>
      <c r="I1" s="2"/>
    </row>
    <row r="2" spans="1:18" ht="18" x14ac:dyDescent="0.3">
      <c r="A2" s="229" t="s">
        <v>91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7.6089674320398721</v>
      </c>
      <c r="C9" s="239">
        <v>6.9689592548231722</v>
      </c>
      <c r="D9" s="239">
        <v>8.5447488154246205</v>
      </c>
      <c r="E9" s="239">
        <v>7.6172470232444471</v>
      </c>
      <c r="F9" s="239">
        <v>7.212623560663511</v>
      </c>
      <c r="G9" s="239">
        <v>8.3949376650401213</v>
      </c>
      <c r="H9" s="239">
        <v>9.1461859074997243</v>
      </c>
      <c r="I9" s="239">
        <v>9.3589097025421459</v>
      </c>
      <c r="J9" s="239">
        <v>10.819694813086226</v>
      </c>
      <c r="K9" s="239">
        <v>11.06696400493961</v>
      </c>
      <c r="L9" s="239">
        <v>10.619227926078846</v>
      </c>
      <c r="M9" s="239">
        <v>10.163468840496066</v>
      </c>
      <c r="N9" s="239">
        <v>9.9732074693372397</v>
      </c>
      <c r="O9" s="239">
        <v>10.618978144587905</v>
      </c>
      <c r="P9" s="239">
        <v>9.4830155599386377</v>
      </c>
      <c r="Q9" s="239">
        <v>8.8523270835551049</v>
      </c>
      <c r="R9" s="239">
        <v>9.320760135247868</v>
      </c>
    </row>
    <row r="10" spans="1:18" x14ac:dyDescent="0.3">
      <c r="A10" s="227" t="s">
        <v>77</v>
      </c>
      <c r="B10" s="239">
        <v>1.1183389176965759</v>
      </c>
      <c r="C10" s="239">
        <v>1.1845053242734884</v>
      </c>
      <c r="D10" s="239">
        <v>1.6289213972632735</v>
      </c>
      <c r="E10" s="239">
        <v>1.4054210104562526</v>
      </c>
      <c r="F10" s="239">
        <v>1.0530774680543837</v>
      </c>
      <c r="G10" s="239">
        <v>0.83182815944782085</v>
      </c>
      <c r="H10" s="239">
        <v>0.88273927228905236</v>
      </c>
      <c r="I10" s="239">
        <v>0.80592263475225168</v>
      </c>
      <c r="J10" s="239">
        <v>1.040574836051777</v>
      </c>
      <c r="K10" s="239">
        <v>0.60598879464876976</v>
      </c>
      <c r="L10" s="239">
        <v>0.60348530700495306</v>
      </c>
      <c r="M10" s="239">
        <v>0.5367143420748286</v>
      </c>
      <c r="N10" s="239">
        <v>0.5528985942259147</v>
      </c>
      <c r="O10" s="239">
        <v>0.8621358685507502</v>
      </c>
      <c r="P10" s="239">
        <v>0.73179455871763566</v>
      </c>
      <c r="Q10" s="239">
        <v>0.7619794313724253</v>
      </c>
      <c r="R10" s="239">
        <v>0.72240032388019793</v>
      </c>
    </row>
    <row r="11" spans="1:18" x14ac:dyDescent="0.3">
      <c r="A11" s="227" t="s">
        <v>489</v>
      </c>
      <c r="B11" s="239">
        <v>35.101948150793433</v>
      </c>
      <c r="C11" s="239">
        <v>37.239479040355207</v>
      </c>
      <c r="D11" s="239">
        <v>23.470897588640991</v>
      </c>
      <c r="E11" s="239">
        <v>30.323923290306816</v>
      </c>
      <c r="F11" s="239">
        <v>33.62358769477968</v>
      </c>
      <c r="G11" s="239">
        <v>28.731493747339993</v>
      </c>
      <c r="H11" s="239">
        <v>23.485686690549507</v>
      </c>
      <c r="I11" s="239">
        <v>20.840625325343908</v>
      </c>
      <c r="J11" s="239">
        <v>6.5935647428658903</v>
      </c>
      <c r="K11" s="239">
        <v>2.5205707984708932</v>
      </c>
      <c r="L11" s="239">
        <v>4.2631442311873418</v>
      </c>
      <c r="M11" s="239">
        <v>8.9741215348675638</v>
      </c>
      <c r="N11" s="239">
        <v>6.8737840427952834</v>
      </c>
      <c r="O11" s="239">
        <v>2.026883359938191</v>
      </c>
      <c r="P11" s="239">
        <v>8.7515497323189617</v>
      </c>
      <c r="Q11" s="239">
        <v>13.837807002706992</v>
      </c>
      <c r="R11" s="239">
        <v>9.670007072159617</v>
      </c>
    </row>
    <row r="12" spans="1:18" x14ac:dyDescent="0.3">
      <c r="A12" s="227" t="s">
        <v>56</v>
      </c>
      <c r="B12" s="239">
        <v>7.9791473374770865</v>
      </c>
      <c r="C12" s="239">
        <v>8.2376320088128985</v>
      </c>
      <c r="D12" s="239">
        <v>8.5390545176181281</v>
      </c>
      <c r="E12" s="239">
        <v>7.9636791520494317</v>
      </c>
      <c r="F12" s="239">
        <v>7.3946131500627272</v>
      </c>
      <c r="G12" s="239">
        <v>8.5386478348253316</v>
      </c>
      <c r="H12" s="239">
        <v>8.4233863423570607</v>
      </c>
      <c r="I12" s="239">
        <v>8.4495202822609539</v>
      </c>
      <c r="J12" s="239">
        <v>10.034933132439223</v>
      </c>
      <c r="K12" s="239">
        <v>10.057329703968968</v>
      </c>
      <c r="L12" s="239">
        <v>9.0015720728067024</v>
      </c>
      <c r="M12" s="239">
        <v>8.3519789511362745</v>
      </c>
      <c r="N12" s="239">
        <v>8.5257316663387872</v>
      </c>
      <c r="O12" s="239">
        <v>8.7254123849098288</v>
      </c>
      <c r="P12" s="239">
        <v>8.3619251119251121</v>
      </c>
      <c r="Q12" s="239">
        <v>8.0271829428417742</v>
      </c>
      <c r="R12" s="239">
        <v>7.4780010111014343</v>
      </c>
    </row>
    <row r="13" spans="1:18" x14ac:dyDescent="0.3">
      <c r="A13" s="227" t="s">
        <v>490</v>
      </c>
      <c r="B13" s="239">
        <v>0.97653525615239778</v>
      </c>
      <c r="C13" s="239">
        <v>0.97427851760903128</v>
      </c>
      <c r="D13" s="239">
        <v>1.2192254757013452</v>
      </c>
      <c r="E13" s="239">
        <v>1.2142407167776166</v>
      </c>
      <c r="F13" s="239">
        <v>1.0518725859138591</v>
      </c>
      <c r="G13" s="239">
        <v>1.0054022567227772</v>
      </c>
      <c r="H13" s="239">
        <v>1.039542110536154</v>
      </c>
      <c r="I13" s="239">
        <v>1.2603451940939914</v>
      </c>
      <c r="J13" s="239">
        <v>1.3467531470051362</v>
      </c>
      <c r="K13" s="239">
        <v>1.5400864667940422</v>
      </c>
      <c r="L13" s="239">
        <v>1.5998445340494212</v>
      </c>
      <c r="M13" s="239">
        <v>1.5205764230334617</v>
      </c>
      <c r="N13" s="239">
        <v>1.680464876264836</v>
      </c>
      <c r="O13" s="239">
        <v>1.9223776712685905</v>
      </c>
      <c r="P13" s="239">
        <v>1.612238189161266</v>
      </c>
      <c r="Q13" s="239">
        <v>1.4848048844842303</v>
      </c>
      <c r="R13" s="239">
        <v>1.5474239412459014</v>
      </c>
    </row>
    <row r="14" spans="1:18" x14ac:dyDescent="0.3">
      <c r="A14" s="227" t="s">
        <v>58</v>
      </c>
      <c r="B14" s="239">
        <v>2.2563133015886061</v>
      </c>
      <c r="C14" s="239">
        <v>2.0519259717577012</v>
      </c>
      <c r="D14" s="239">
        <v>2.5343587765713109</v>
      </c>
      <c r="E14" s="239">
        <v>2.9428961453340228</v>
      </c>
      <c r="F14" s="239">
        <v>3.6043472985809002</v>
      </c>
      <c r="G14" s="239">
        <v>3.6500965786639008</v>
      </c>
      <c r="H14" s="239">
        <v>3.6899932968461675</v>
      </c>
      <c r="I14" s="239">
        <v>3.3216846193827578</v>
      </c>
      <c r="J14" s="239">
        <v>3.6591707234966036</v>
      </c>
      <c r="K14" s="239">
        <v>3.6309850006450346</v>
      </c>
      <c r="L14" s="239">
        <v>4.4349189818811121</v>
      </c>
      <c r="M14" s="239">
        <v>4.56203185897603</v>
      </c>
      <c r="N14" s="239">
        <v>4.3340506825732641</v>
      </c>
      <c r="O14" s="239">
        <v>5.0050502588023225</v>
      </c>
      <c r="P14" s="239">
        <v>5.7165242165242169</v>
      </c>
      <c r="Q14" s="239">
        <v>4.3396733468604873</v>
      </c>
      <c r="R14" s="239">
        <v>4.818068148712392</v>
      </c>
    </row>
    <row r="15" spans="1:18" x14ac:dyDescent="0.3">
      <c r="A15" s="227" t="s">
        <v>59</v>
      </c>
      <c r="B15" s="239">
        <v>13.293181674799637</v>
      </c>
      <c r="C15" s="239">
        <v>13.334766023082143</v>
      </c>
      <c r="D15" s="239">
        <v>15.787778217080135</v>
      </c>
      <c r="E15" s="239">
        <v>15.066268045774219</v>
      </c>
      <c r="F15" s="239">
        <v>14.533298856242055</v>
      </c>
      <c r="G15" s="239">
        <v>15.452386598921864</v>
      </c>
      <c r="H15" s="239">
        <v>16.53128894755206</v>
      </c>
      <c r="I15" s="239">
        <v>16.637874761546417</v>
      </c>
      <c r="J15" s="239">
        <v>19.481782532126442</v>
      </c>
      <c r="K15" s="239">
        <v>20.108573976203921</v>
      </c>
      <c r="L15" s="239">
        <v>19.389242898532498</v>
      </c>
      <c r="M15" s="239">
        <v>18.254383926568202</v>
      </c>
      <c r="N15" s="239">
        <v>18.487712416500194</v>
      </c>
      <c r="O15" s="239">
        <v>20.047368475210362</v>
      </c>
      <c r="P15" s="239">
        <v>20.127892050968974</v>
      </c>
      <c r="Q15" s="239">
        <v>19.466433927441184</v>
      </c>
      <c r="R15" s="239">
        <v>20.592221840227076</v>
      </c>
    </row>
    <row r="16" spans="1:18" x14ac:dyDescent="0.3">
      <c r="A16" s="227" t="s">
        <v>334</v>
      </c>
      <c r="B16" s="239">
        <v>4.0493193134850651</v>
      </c>
      <c r="C16" s="239">
        <v>3.9261390285596436</v>
      </c>
      <c r="D16" s="239">
        <v>5.3064691625889333</v>
      </c>
      <c r="E16" s="239">
        <v>4.5256713217875433</v>
      </c>
      <c r="F16" s="239">
        <v>4.3202149258285036</v>
      </c>
      <c r="G16" s="239">
        <v>4.3915045111299023</v>
      </c>
      <c r="H16" s="239">
        <v>4.7803851689244512</v>
      </c>
      <c r="I16" s="239">
        <v>4.9454748348588948</v>
      </c>
      <c r="J16" s="239">
        <v>6.3240572330322635</v>
      </c>
      <c r="K16" s="239">
        <v>6.826373295193668</v>
      </c>
      <c r="L16" s="239">
        <v>6.5669637442139326</v>
      </c>
      <c r="M16" s="239">
        <v>5.816827574766176</v>
      </c>
      <c r="N16" s="239">
        <v>6.0546060344135322</v>
      </c>
      <c r="O16" s="239">
        <v>5.1782775496834779</v>
      </c>
      <c r="P16" s="239">
        <v>5.0266272189349115</v>
      </c>
      <c r="Q16" s="239">
        <v>4.6863804335134445</v>
      </c>
      <c r="R16" s="239">
        <v>4.96247817247942</v>
      </c>
    </row>
    <row r="17" spans="1:18" x14ac:dyDescent="0.3">
      <c r="A17" s="227" t="s">
        <v>491</v>
      </c>
      <c r="B17" s="239">
        <v>2.4035575934124385</v>
      </c>
      <c r="C17" s="239">
        <v>2.3035869577723975</v>
      </c>
      <c r="D17" s="239">
        <v>2.9516422032001368</v>
      </c>
      <c r="E17" s="239">
        <v>2.7029349363852075</v>
      </c>
      <c r="F17" s="239">
        <v>2.6234265548899254</v>
      </c>
      <c r="G17" s="239">
        <v>2.8737542390407769</v>
      </c>
      <c r="H17" s="239">
        <v>3.3268677287962638</v>
      </c>
      <c r="I17" s="239">
        <v>3.6239402447892526</v>
      </c>
      <c r="J17" s="239">
        <v>4.3362514183243972</v>
      </c>
      <c r="K17" s="239">
        <v>4.6718084808379734</v>
      </c>
      <c r="L17" s="239">
        <v>4.6496697592357412</v>
      </c>
      <c r="M17" s="239">
        <v>4.5204079516703448</v>
      </c>
      <c r="N17" s="239">
        <v>4.6966667818791397</v>
      </c>
      <c r="O17" s="239">
        <v>2.8694394381023298</v>
      </c>
      <c r="P17" s="239">
        <v>3.2861525938449017</v>
      </c>
      <c r="Q17" s="239">
        <v>3.6447936980209907</v>
      </c>
      <c r="R17" s="239">
        <v>3.9213383964613167</v>
      </c>
    </row>
    <row r="18" spans="1:18" x14ac:dyDescent="0.3">
      <c r="A18" s="227" t="s">
        <v>492</v>
      </c>
      <c r="B18" s="239">
        <v>1.4346768410311499</v>
      </c>
      <c r="C18" s="239">
        <v>1.3416805450753517</v>
      </c>
      <c r="D18" s="239">
        <v>1.6227574666479987</v>
      </c>
      <c r="E18" s="239">
        <v>1.5179165193989335</v>
      </c>
      <c r="F18" s="239">
        <v>1.3460733729219188</v>
      </c>
      <c r="G18" s="239">
        <v>1.346911039831612</v>
      </c>
      <c r="H18" s="239">
        <v>1.4295188702967649</v>
      </c>
      <c r="I18" s="239">
        <v>1.4624889110919959</v>
      </c>
      <c r="J18" s="239">
        <v>1.6459807832364541</v>
      </c>
      <c r="K18" s="239">
        <v>1.7239802716098831</v>
      </c>
      <c r="L18" s="239">
        <v>1.7857389841717075</v>
      </c>
      <c r="M18" s="239">
        <v>1.6955000702631489</v>
      </c>
      <c r="N18" s="239">
        <v>1.7584282038747945</v>
      </c>
      <c r="O18" s="239">
        <v>1.9767510184424124</v>
      </c>
      <c r="P18" s="239">
        <v>1.6534000187846343</v>
      </c>
      <c r="Q18" s="239">
        <v>1.4637454582979601</v>
      </c>
      <c r="R18" s="239">
        <v>1.4123306932057778</v>
      </c>
    </row>
    <row r="19" spans="1:18" x14ac:dyDescent="0.3">
      <c r="A19" s="227" t="s">
        <v>335</v>
      </c>
      <c r="B19" s="239">
        <v>5.3680354868003946</v>
      </c>
      <c r="C19" s="239">
        <v>5.2772223733681036</v>
      </c>
      <c r="D19" s="239">
        <v>6.9948578142643338</v>
      </c>
      <c r="E19" s="239">
        <v>6.3075865520461214</v>
      </c>
      <c r="F19" s="239">
        <v>5.9839476171726931</v>
      </c>
      <c r="G19" s="239">
        <v>6.2876343377674075</v>
      </c>
      <c r="H19" s="239">
        <v>6.9067660637888881</v>
      </c>
      <c r="I19" s="239">
        <v>7.7150199135213624</v>
      </c>
      <c r="J19" s="239">
        <v>8.8092611748710237</v>
      </c>
      <c r="K19" s="239">
        <v>9.3057735184764212</v>
      </c>
      <c r="L19" s="239">
        <v>9.1235945351688486</v>
      </c>
      <c r="M19" s="239">
        <v>8.5424948766639215</v>
      </c>
      <c r="N19" s="239">
        <v>8.5537724765025018</v>
      </c>
      <c r="O19" s="239">
        <v>9.8909869204884515</v>
      </c>
      <c r="P19" s="239">
        <v>8.1935443473905014</v>
      </c>
      <c r="Q19" s="239">
        <v>7.7649645914651106</v>
      </c>
      <c r="R19" s="239">
        <v>7.762109809633162</v>
      </c>
    </row>
    <row r="20" spans="1:18" x14ac:dyDescent="0.3">
      <c r="A20" s="227" t="s">
        <v>136</v>
      </c>
      <c r="B20" s="239">
        <v>18.409978694723343</v>
      </c>
      <c r="C20" s="239">
        <v>17.159824954510864</v>
      </c>
      <c r="D20" s="239">
        <v>21.399288564998795</v>
      </c>
      <c r="E20" s="239">
        <v>18.412215286439391</v>
      </c>
      <c r="F20" s="239">
        <v>17.252916914889848</v>
      </c>
      <c r="G20" s="239">
        <v>18.495403031268491</v>
      </c>
      <c r="H20" s="239">
        <v>20.357639600563907</v>
      </c>
      <c r="I20" s="239">
        <v>21.578193575816066</v>
      </c>
      <c r="J20" s="239">
        <v>25.90797546346456</v>
      </c>
      <c r="K20" s="239">
        <v>27.941565688210812</v>
      </c>
      <c r="L20" s="239">
        <v>27.962597025668895</v>
      </c>
      <c r="M20" s="239">
        <v>27.061493649483982</v>
      </c>
      <c r="N20" s="239">
        <v>28.508676755294509</v>
      </c>
      <c r="O20" s="239">
        <v>30.876338910015384</v>
      </c>
      <c r="P20" s="239">
        <v>27.055336401490248</v>
      </c>
      <c r="Q20" s="239">
        <v>25.669907199440296</v>
      </c>
      <c r="R20" s="239">
        <v>27.792860455645833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100.00000000000001</v>
      </c>
      <c r="G22" s="125">
        <v>100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</v>
      </c>
      <c r="M22" s="125">
        <v>99.999999999999986</v>
      </c>
      <c r="N22" s="125">
        <v>100</v>
      </c>
      <c r="O22" s="125">
        <v>100.00000000000003</v>
      </c>
      <c r="P22" s="125">
        <v>100.00000000000001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sheetPr codeName="Hoja275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546</v>
      </c>
      <c r="B1" s="90"/>
      <c r="C1" s="90"/>
      <c r="D1" s="90"/>
      <c r="E1" s="90"/>
      <c r="F1" s="81"/>
      <c r="G1" s="84"/>
      <c r="H1" s="122">
        <v>292</v>
      </c>
      <c r="I1" s="78"/>
    </row>
    <row r="2" spans="1:18" ht="18" x14ac:dyDescent="0.3">
      <c r="A2" s="229" t="s">
        <v>91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3.5774375948144979</v>
      </c>
      <c r="D9" s="239">
        <v>2.6597771439753188</v>
      </c>
      <c r="E9" s="239">
        <v>-0.66586406411877874</v>
      </c>
      <c r="F9" s="239">
        <v>11.498696927798676</v>
      </c>
      <c r="G9" s="239">
        <v>5.6981953351816941</v>
      </c>
      <c r="H9" s="239">
        <v>1.4375807654650146</v>
      </c>
      <c r="I9" s="239">
        <v>3.2126342145168678</v>
      </c>
      <c r="J9" s="239">
        <v>0.58582851347111387</v>
      </c>
      <c r="K9" s="239">
        <v>2.9455184924143083</v>
      </c>
      <c r="L9" s="239">
        <v>6.5380389088005586E-2</v>
      </c>
      <c r="M9" s="239">
        <v>4.9653441927159321</v>
      </c>
      <c r="N9" s="239">
        <v>0.89256511841840336</v>
      </c>
      <c r="O9" s="239">
        <v>3.7591154571337597</v>
      </c>
      <c r="P9" s="239">
        <v>-0.22536853234240084</v>
      </c>
      <c r="Q9" s="239">
        <v>6.1106225128103375</v>
      </c>
      <c r="R9" s="239">
        <v>5.6481367804473734</v>
      </c>
    </row>
    <row r="10" spans="1:18" x14ac:dyDescent="0.3">
      <c r="A10" s="227" t="s">
        <v>77</v>
      </c>
      <c r="B10" s="240" t="s">
        <v>440</v>
      </c>
      <c r="C10" s="239">
        <v>3.8890576847953469</v>
      </c>
      <c r="D10" s="239">
        <v>5.3225080002993224</v>
      </c>
      <c r="E10" s="239">
        <v>1.3261232680416413</v>
      </c>
      <c r="F10" s="239">
        <v>14.643908247755363</v>
      </c>
      <c r="G10" s="239">
        <v>2.1737424379385573</v>
      </c>
      <c r="H10" s="239">
        <v>4.6274897841676079</v>
      </c>
      <c r="I10" s="239">
        <v>7.5653509854796965</v>
      </c>
      <c r="J10" s="239">
        <v>-1.7853268390094144</v>
      </c>
      <c r="K10" s="239">
        <v>-0.16201325034998604</v>
      </c>
      <c r="L10" s="239">
        <v>8.9308004654083248</v>
      </c>
      <c r="M10" s="239">
        <v>1.5481462208661867</v>
      </c>
      <c r="N10" s="239">
        <v>0.22590725615910401</v>
      </c>
      <c r="O10" s="239">
        <v>16.126027300315897</v>
      </c>
      <c r="P10" s="239">
        <v>1.721364284833669</v>
      </c>
      <c r="Q10" s="239">
        <v>6.751571404455575</v>
      </c>
      <c r="R10" s="239">
        <v>7.5524928104048143</v>
      </c>
    </row>
    <row r="11" spans="1:18" x14ac:dyDescent="0.3">
      <c r="A11" s="227" t="s">
        <v>489</v>
      </c>
      <c r="B11" s="240" t="s">
        <v>440</v>
      </c>
      <c r="C11" s="239">
        <v>21.390102808065265</v>
      </c>
      <c r="D11" s="239">
        <v>-46.593428645164423</v>
      </c>
      <c r="E11" s="239">
        <v>47.659276072300798</v>
      </c>
      <c r="F11" s="239">
        <v>66.122070897409657</v>
      </c>
      <c r="G11" s="239">
        <v>-15.97250681007381</v>
      </c>
      <c r="H11" s="239">
        <v>-23.208417643324907</v>
      </c>
      <c r="I11" s="239">
        <v>-14.394606167156525</v>
      </c>
      <c r="J11" s="239">
        <v>-64.532093356173846</v>
      </c>
      <c r="K11" s="239">
        <v>-5.7024054640045279</v>
      </c>
      <c r="L11" s="239">
        <v>38.831657543105905</v>
      </c>
      <c r="M11" s="239">
        <v>50.443076334790476</v>
      </c>
      <c r="N11" s="239">
        <v>-30.636641891820986</v>
      </c>
      <c r="O11" s="239">
        <v>-63.339463168794389</v>
      </c>
      <c r="P11" s="239">
        <v>391.60642846858968</v>
      </c>
      <c r="Q11" s="239">
        <v>50.757374100834738</v>
      </c>
      <c r="R11" s="239">
        <v>-33.335802953720673</v>
      </c>
    </row>
    <row r="12" spans="1:18" x14ac:dyDescent="0.3">
      <c r="A12" s="227" t="s">
        <v>56</v>
      </c>
      <c r="B12" s="240" t="s">
        <v>440</v>
      </c>
      <c r="C12" s="239">
        <v>6.5702157900296783</v>
      </c>
      <c r="D12" s="239">
        <v>-0.58616594433588887</v>
      </c>
      <c r="E12" s="239">
        <v>5.5059394818805174</v>
      </c>
      <c r="F12" s="239">
        <v>4.6546555744144484</v>
      </c>
      <c r="G12" s="239">
        <v>14.257476727050729</v>
      </c>
      <c r="H12" s="239">
        <v>-1.0355779921694506</v>
      </c>
      <c r="I12" s="239">
        <v>3.3755987599469108</v>
      </c>
      <c r="J12" s="239">
        <v>2.5524570030859479</v>
      </c>
      <c r="K12" s="239">
        <v>3.4470379625547025</v>
      </c>
      <c r="L12" s="239">
        <v>-1.1859698723980188</v>
      </c>
      <c r="M12" s="239">
        <v>3.7058036949591013</v>
      </c>
      <c r="N12" s="239">
        <v>4.8138944629768901</v>
      </c>
      <c r="O12" s="239">
        <v>5.3148545659482949</v>
      </c>
      <c r="P12" s="239">
        <v>-0.123282815004913</v>
      </c>
      <c r="Q12" s="239">
        <v>12.402101651906335</v>
      </c>
      <c r="R12" s="239">
        <v>7.049781106474299</v>
      </c>
    </row>
    <row r="13" spans="1:18" x14ac:dyDescent="0.3">
      <c r="A13" s="227" t="s">
        <v>490</v>
      </c>
      <c r="B13" s="240" t="s">
        <v>440</v>
      </c>
      <c r="C13" s="239">
        <v>4.8463545827341932</v>
      </c>
      <c r="D13" s="239">
        <v>0.53919521572358065</v>
      </c>
      <c r="E13" s="239">
        <v>9.5976653361692854</v>
      </c>
      <c r="F13" s="239">
        <v>1.070374671264446</v>
      </c>
      <c r="G13" s="239">
        <v>-1.5259895346691934</v>
      </c>
      <c r="H13" s="239">
        <v>-2.3438319856722956E-2</v>
      </c>
      <c r="I13" s="239">
        <v>13.837585242641183</v>
      </c>
      <c r="J13" s="239">
        <v>-6.2521732521314988</v>
      </c>
      <c r="K13" s="239">
        <v>12.244073445128194</v>
      </c>
      <c r="L13" s="239">
        <v>11.764336681671324</v>
      </c>
      <c r="M13" s="239">
        <v>1.7086218535985296</v>
      </c>
      <c r="N13" s="239">
        <v>10.259987946128916</v>
      </c>
      <c r="O13" s="239">
        <v>7.088507188473443</v>
      </c>
      <c r="P13" s="239">
        <v>-3.7117365542077607</v>
      </c>
      <c r="Q13" s="239">
        <v>2.5790364008171878</v>
      </c>
      <c r="R13" s="239">
        <v>3.4355247746903501</v>
      </c>
    </row>
    <row r="14" spans="1:18" x14ac:dyDescent="0.3">
      <c r="A14" s="227" t="s">
        <v>58</v>
      </c>
      <c r="B14" s="240" t="s">
        <v>440</v>
      </c>
      <c r="C14" s="239">
        <v>4.814419242509473</v>
      </c>
      <c r="D14" s="239">
        <v>1.4682445835165936</v>
      </c>
      <c r="E14" s="239">
        <v>1.8709001242820591</v>
      </c>
      <c r="F14" s="239">
        <v>3.6225765043969886</v>
      </c>
      <c r="G14" s="239">
        <v>4.3588277251016052</v>
      </c>
      <c r="H14" s="239">
        <v>5.6666308786949457</v>
      </c>
      <c r="I14" s="239">
        <v>6.1946886426828058</v>
      </c>
      <c r="J14" s="239">
        <v>9.1994255434991459</v>
      </c>
      <c r="K14" s="239">
        <v>3.1762673563682426</v>
      </c>
      <c r="L14" s="239">
        <v>2.4942071167767494</v>
      </c>
      <c r="M14" s="239">
        <v>4.3838194898171707</v>
      </c>
      <c r="N14" s="239">
        <v>1.2870411102760926</v>
      </c>
      <c r="O14" s="239">
        <v>8.4863315933863248</v>
      </c>
      <c r="P14" s="239">
        <v>1.680055757450134</v>
      </c>
      <c r="Q14" s="239">
        <v>5.8112386167582457</v>
      </c>
      <c r="R14" s="239">
        <v>11.4203224419104</v>
      </c>
    </row>
    <row r="15" spans="1:18" x14ac:dyDescent="0.3">
      <c r="A15" s="227" t="s">
        <v>59</v>
      </c>
      <c r="B15" s="240" t="s">
        <v>440</v>
      </c>
      <c r="C15" s="239">
        <v>8.1601093433578029</v>
      </c>
      <c r="D15" s="239">
        <v>-0.51392681154045761</v>
      </c>
      <c r="E15" s="239">
        <v>3.5254118618804284</v>
      </c>
      <c r="F15" s="239">
        <v>6.4438505972229194</v>
      </c>
      <c r="G15" s="239">
        <v>0.10054753242962988</v>
      </c>
      <c r="H15" s="239">
        <v>0.17918873835181159</v>
      </c>
      <c r="I15" s="239">
        <v>2.2385882870262748</v>
      </c>
      <c r="J15" s="239">
        <v>2.2764277338016399</v>
      </c>
      <c r="K15" s="239">
        <v>3.0905903546345286</v>
      </c>
      <c r="L15" s="239">
        <v>3.1915185936235702</v>
      </c>
      <c r="M15" s="239">
        <v>2.6601833469578366</v>
      </c>
      <c r="N15" s="239">
        <v>1.5265789793326832</v>
      </c>
      <c r="O15" s="239">
        <v>12.160731312751679</v>
      </c>
      <c r="P15" s="239">
        <v>7.1086955642870606</v>
      </c>
      <c r="Q15" s="239">
        <v>9.1583822221243736</v>
      </c>
      <c r="R15" s="239">
        <v>7.4299668878456515</v>
      </c>
    </row>
    <row r="16" spans="1:18" x14ac:dyDescent="0.3">
      <c r="A16" s="227" t="s">
        <v>334</v>
      </c>
      <c r="B16" s="240" t="s">
        <v>440</v>
      </c>
      <c r="C16" s="239">
        <v>3.839949215158228</v>
      </c>
      <c r="D16" s="239">
        <v>15.634481116615007</v>
      </c>
      <c r="E16" s="239">
        <v>-3.0838939176182123</v>
      </c>
      <c r="F16" s="239">
        <v>1.8823024412069316</v>
      </c>
      <c r="G16" s="239">
        <v>0.77966634665087042</v>
      </c>
      <c r="H16" s="239">
        <v>3.588191060890523</v>
      </c>
      <c r="I16" s="239">
        <v>2.404151052726931</v>
      </c>
      <c r="J16" s="239">
        <v>12.140330477223984</v>
      </c>
      <c r="K16" s="239">
        <v>4.3118238254494514</v>
      </c>
      <c r="L16" s="239">
        <v>-3.0999796625815037</v>
      </c>
      <c r="M16" s="239">
        <v>-5.0025216087903743</v>
      </c>
      <c r="N16" s="239">
        <v>4.28403414541107</v>
      </c>
      <c r="O16" s="239">
        <v>24.897886209330238</v>
      </c>
      <c r="P16" s="239">
        <v>4.8278872402586472</v>
      </c>
      <c r="Q16" s="239">
        <v>-2.1626906293760442</v>
      </c>
      <c r="R16" s="239">
        <v>7.4599051632061162</v>
      </c>
    </row>
    <row r="17" spans="1:18" x14ac:dyDescent="0.3">
      <c r="A17" s="227" t="s">
        <v>491</v>
      </c>
      <c r="B17" s="240" t="s">
        <v>440</v>
      </c>
      <c r="C17" s="239">
        <v>2.0795070148410986</v>
      </c>
      <c r="D17" s="239">
        <v>9.0518545384379792</v>
      </c>
      <c r="E17" s="239">
        <v>2.1042578220103962</v>
      </c>
      <c r="F17" s="239">
        <v>3.6019368622848305</v>
      </c>
      <c r="G17" s="239">
        <v>3.7300958292975253</v>
      </c>
      <c r="H17" s="239">
        <v>6.6682740516614842</v>
      </c>
      <c r="I17" s="239">
        <v>7.2354919525500634</v>
      </c>
      <c r="J17" s="239">
        <v>6.0505027008085506</v>
      </c>
      <c r="K17" s="239">
        <v>6.259208077455483</v>
      </c>
      <c r="L17" s="239">
        <v>5.9436864982501163</v>
      </c>
      <c r="M17" s="239">
        <v>4.916072860715019</v>
      </c>
      <c r="N17" s="239">
        <v>2.1001662461111295</v>
      </c>
      <c r="O17" s="239">
        <v>6.5251806352208916</v>
      </c>
      <c r="P17" s="239">
        <v>-1.2121615216114492</v>
      </c>
      <c r="Q17" s="239">
        <v>6.8430211421297145</v>
      </c>
      <c r="R17" s="239">
        <v>9.6250952500585925</v>
      </c>
    </row>
    <row r="18" spans="1:18" x14ac:dyDescent="0.3">
      <c r="A18" s="227" t="s">
        <v>492</v>
      </c>
      <c r="B18" s="240" t="s">
        <v>440</v>
      </c>
      <c r="C18" s="239">
        <v>-4.8753530639813363</v>
      </c>
      <c r="D18" s="239">
        <v>-8.2933745630072764</v>
      </c>
      <c r="E18" s="239">
        <v>-1.2817736068546139</v>
      </c>
      <c r="F18" s="239">
        <v>-5.2793174214351808</v>
      </c>
      <c r="G18" s="239">
        <v>-6.7777425176864625</v>
      </c>
      <c r="H18" s="239">
        <v>-4.6210913817408255</v>
      </c>
      <c r="I18" s="239">
        <v>-4.9274383983641599</v>
      </c>
      <c r="J18" s="239">
        <v>-7.7321743742356404</v>
      </c>
      <c r="K18" s="239">
        <v>-4.484472615583627</v>
      </c>
      <c r="L18" s="239">
        <v>2.9791507490552078</v>
      </c>
      <c r="M18" s="239">
        <v>-1.9031834455124823</v>
      </c>
      <c r="N18" s="239">
        <v>-1.3120977696575125</v>
      </c>
      <c r="O18" s="239">
        <v>-4.4501046130564674</v>
      </c>
      <c r="P18" s="239">
        <v>-8.6851189732920204</v>
      </c>
      <c r="Q18" s="239">
        <v>-0.85625801396800227</v>
      </c>
      <c r="R18" s="239">
        <v>1.4653359229097873</v>
      </c>
    </row>
    <row r="19" spans="1:18" x14ac:dyDescent="0.3">
      <c r="A19" s="227" t="s">
        <v>335</v>
      </c>
      <c r="B19" s="240" t="s">
        <v>440</v>
      </c>
      <c r="C19" s="239">
        <v>4.0077443392683847</v>
      </c>
      <c r="D19" s="239">
        <v>-0.96101033569975414</v>
      </c>
      <c r="E19" s="239">
        <v>-0.31599527097800717</v>
      </c>
      <c r="F19" s="239">
        <v>4.9276611240917134</v>
      </c>
      <c r="G19" s="239">
        <v>2.6776160420719748</v>
      </c>
      <c r="H19" s="239">
        <v>5.7369875645819661</v>
      </c>
      <c r="I19" s="239">
        <v>8.7358258976380796</v>
      </c>
      <c r="J19" s="239">
        <v>2.6977412918199946</v>
      </c>
      <c r="K19" s="239">
        <v>1.9862509571105136</v>
      </c>
      <c r="L19" s="239">
        <v>-0.43900155617129144</v>
      </c>
      <c r="M19" s="239">
        <v>5.5118299522405323E-2</v>
      </c>
      <c r="N19" s="239">
        <v>0.83230714473634748</v>
      </c>
      <c r="O19" s="239">
        <v>2.6307593909029094</v>
      </c>
      <c r="P19" s="239">
        <v>-0.18309209215459532</v>
      </c>
      <c r="Q19" s="239">
        <v>5.5653107414918424</v>
      </c>
      <c r="R19" s="239">
        <v>-3.5994753823797083</v>
      </c>
    </row>
    <row r="20" spans="1:18" x14ac:dyDescent="0.3">
      <c r="A20" s="227" t="s">
        <v>136</v>
      </c>
      <c r="B20" s="240" t="s">
        <v>440</v>
      </c>
      <c r="C20" s="239">
        <v>3.2968399728906519</v>
      </c>
      <c r="D20" s="239">
        <v>0.98899181076346565</v>
      </c>
      <c r="E20" s="239">
        <v>0.92026056663610234</v>
      </c>
      <c r="F20" s="239">
        <v>3.3356183378619733</v>
      </c>
      <c r="G20" s="239">
        <v>4.9140741641630115</v>
      </c>
      <c r="H20" s="239">
        <v>4.1850611390904788</v>
      </c>
      <c r="I20" s="239">
        <v>4.354344206347676</v>
      </c>
      <c r="J20" s="239">
        <v>3.336252548774894</v>
      </c>
      <c r="K20" s="239">
        <v>4.733866828264226</v>
      </c>
      <c r="L20" s="239">
        <v>5.2535138824286065</v>
      </c>
      <c r="M20" s="239">
        <v>3.9882603524451099</v>
      </c>
      <c r="N20" s="239">
        <v>3.8820804287256863</v>
      </c>
      <c r="O20" s="239">
        <v>4.267132900479595</v>
      </c>
      <c r="P20" s="239">
        <v>2.854676360388936</v>
      </c>
      <c r="Q20" s="239">
        <v>6.6011634673856889</v>
      </c>
      <c r="R20" s="239">
        <v>10.220739628296016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10.344284805068455</v>
      </c>
      <c r="D22" s="125">
        <v>-16.269534072190666</v>
      </c>
      <c r="E22" s="125">
        <v>12.469770284582381</v>
      </c>
      <c r="F22" s="125">
        <v>20.715451918614519</v>
      </c>
      <c r="G22" s="125">
        <v>-2.7451240405334261</v>
      </c>
      <c r="H22" s="125">
        <v>-5.0687939120289514</v>
      </c>
      <c r="I22" s="125">
        <v>-0.61735848435424145</v>
      </c>
      <c r="J22" s="125">
        <v>-7.1001404763762963</v>
      </c>
      <c r="K22" s="125">
        <v>14.62343029116397</v>
      </c>
      <c r="L22" s="125">
        <v>1.3897973977108364</v>
      </c>
      <c r="M22" s="125">
        <v>1.2260130153964468</v>
      </c>
      <c r="N22" s="125">
        <v>-1.7003912743197702</v>
      </c>
      <c r="O22" s="125">
        <v>4.705042275158462</v>
      </c>
      <c r="P22" s="125">
        <v>10.873871297079603</v>
      </c>
      <c r="Q22" s="125">
        <v>9.736462637749483</v>
      </c>
      <c r="R22" s="125">
        <v>0.7769597201323819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sheetPr codeName="Hoja276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545</v>
      </c>
      <c r="B1" s="90"/>
      <c r="C1" s="90"/>
      <c r="D1" s="90"/>
      <c r="E1" s="90"/>
      <c r="F1" s="81"/>
      <c r="G1" s="84"/>
      <c r="H1" s="122">
        <v>293</v>
      </c>
      <c r="I1" s="32"/>
    </row>
    <row r="2" spans="1:18" ht="18" x14ac:dyDescent="0.3">
      <c r="A2" s="229" t="s">
        <v>92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100040</v>
      </c>
      <c r="C9" s="235">
        <v>112010</v>
      </c>
      <c r="D9" s="235">
        <v>121319</v>
      </c>
      <c r="E9" s="235">
        <v>132752</v>
      </c>
      <c r="F9" s="235">
        <v>124301</v>
      </c>
      <c r="G9" s="235">
        <v>132554</v>
      </c>
      <c r="H9" s="235">
        <v>149433</v>
      </c>
      <c r="I9" s="235">
        <v>139935</v>
      </c>
      <c r="J9" s="235">
        <v>152036</v>
      </c>
      <c r="K9" s="235">
        <v>160054</v>
      </c>
      <c r="L9" s="235">
        <v>175944</v>
      </c>
      <c r="M9" s="235">
        <v>183151</v>
      </c>
      <c r="N9" s="235">
        <v>190643</v>
      </c>
      <c r="O9" s="235">
        <v>172005</v>
      </c>
      <c r="P9" s="235">
        <v>195728</v>
      </c>
      <c r="Q9" s="235">
        <v>197135</v>
      </c>
      <c r="R9" s="235">
        <v>208310</v>
      </c>
    </row>
    <row r="10" spans="1:18" x14ac:dyDescent="0.3">
      <c r="A10" s="227" t="s">
        <v>77</v>
      </c>
      <c r="B10" s="235">
        <v>1473</v>
      </c>
      <c r="C10" s="235">
        <v>1504</v>
      </c>
      <c r="D10" s="235">
        <v>1179</v>
      </c>
      <c r="E10" s="235">
        <v>1212</v>
      </c>
      <c r="F10" s="235">
        <v>1311</v>
      </c>
      <c r="G10" s="235">
        <v>1465</v>
      </c>
      <c r="H10" s="235">
        <v>1615</v>
      </c>
      <c r="I10" s="235">
        <v>1468</v>
      </c>
      <c r="J10" s="235">
        <v>1833</v>
      </c>
      <c r="K10" s="235">
        <v>1407</v>
      </c>
      <c r="L10" s="235">
        <v>1267</v>
      </c>
      <c r="M10" s="235">
        <v>1303</v>
      </c>
      <c r="N10" s="235">
        <v>469</v>
      </c>
      <c r="O10" s="235">
        <v>481</v>
      </c>
      <c r="P10" s="235">
        <v>513</v>
      </c>
      <c r="Q10" s="235">
        <v>539</v>
      </c>
      <c r="R10" s="235">
        <v>500</v>
      </c>
    </row>
    <row r="11" spans="1:18" x14ac:dyDescent="0.3">
      <c r="A11" s="227" t="s">
        <v>489</v>
      </c>
      <c r="B11" s="235">
        <v>989015</v>
      </c>
      <c r="C11" s="235">
        <v>958364</v>
      </c>
      <c r="D11" s="235">
        <v>1023665</v>
      </c>
      <c r="E11" s="235">
        <v>1116187</v>
      </c>
      <c r="F11" s="235">
        <v>1314597</v>
      </c>
      <c r="G11" s="235">
        <v>744292</v>
      </c>
      <c r="H11" s="235">
        <v>975072</v>
      </c>
      <c r="I11" s="235">
        <v>615044</v>
      </c>
      <c r="J11" s="235">
        <v>988031</v>
      </c>
      <c r="K11" s="235">
        <v>1236796</v>
      </c>
      <c r="L11" s="235">
        <v>938915</v>
      </c>
      <c r="M11" s="235">
        <v>720489</v>
      </c>
      <c r="N11" s="235">
        <v>542412</v>
      </c>
      <c r="O11" s="235">
        <v>243605</v>
      </c>
      <c r="P11" s="235">
        <v>202951</v>
      </c>
      <c r="Q11" s="235">
        <v>189624</v>
      </c>
      <c r="R11" s="235">
        <v>186911</v>
      </c>
    </row>
    <row r="12" spans="1:18" x14ac:dyDescent="0.3">
      <c r="A12" s="227" t="s">
        <v>56</v>
      </c>
      <c r="B12" s="235">
        <v>120977</v>
      </c>
      <c r="C12" s="235">
        <v>126243</v>
      </c>
      <c r="D12" s="235">
        <v>111591</v>
      </c>
      <c r="E12" s="235">
        <v>120576</v>
      </c>
      <c r="F12" s="235">
        <v>125780</v>
      </c>
      <c r="G12" s="235">
        <v>130013</v>
      </c>
      <c r="H12" s="235">
        <v>128294</v>
      </c>
      <c r="I12" s="235">
        <v>127508</v>
      </c>
      <c r="J12" s="235">
        <v>121925</v>
      </c>
      <c r="K12" s="235">
        <v>120721</v>
      </c>
      <c r="L12" s="235">
        <v>120137</v>
      </c>
      <c r="M12" s="235">
        <v>124435</v>
      </c>
      <c r="N12" s="235">
        <v>126823</v>
      </c>
      <c r="O12" s="235">
        <v>107677</v>
      </c>
      <c r="P12" s="235">
        <v>135000</v>
      </c>
      <c r="Q12" s="235">
        <v>134603</v>
      </c>
      <c r="R12" s="235">
        <v>115377</v>
      </c>
    </row>
    <row r="13" spans="1:18" x14ac:dyDescent="0.3">
      <c r="A13" s="227" t="s">
        <v>490</v>
      </c>
      <c r="B13" s="235">
        <v>16566</v>
      </c>
      <c r="C13" s="235">
        <v>19433</v>
      </c>
      <c r="D13" s="235">
        <v>11713</v>
      </c>
      <c r="E13" s="235">
        <v>11922</v>
      </c>
      <c r="F13" s="235">
        <v>13100</v>
      </c>
      <c r="G13" s="235">
        <v>14174</v>
      </c>
      <c r="H13" s="235">
        <v>15396</v>
      </c>
      <c r="I13" s="235">
        <v>16101</v>
      </c>
      <c r="J13" s="235">
        <v>16983</v>
      </c>
      <c r="K13" s="235">
        <v>17994</v>
      </c>
      <c r="L13" s="235">
        <v>19290</v>
      </c>
      <c r="M13" s="235">
        <v>20526</v>
      </c>
      <c r="N13" s="235">
        <v>21857</v>
      </c>
      <c r="O13" s="235">
        <v>22849</v>
      </c>
      <c r="P13" s="235">
        <v>23657</v>
      </c>
      <c r="Q13" s="235">
        <v>26030</v>
      </c>
      <c r="R13" s="235">
        <v>27593</v>
      </c>
    </row>
    <row r="14" spans="1:18" x14ac:dyDescent="0.3">
      <c r="A14" s="227" t="s">
        <v>58</v>
      </c>
      <c r="B14" s="235">
        <v>77347</v>
      </c>
      <c r="C14" s="235">
        <v>82942</v>
      </c>
      <c r="D14" s="235">
        <v>136116</v>
      </c>
      <c r="E14" s="235">
        <v>158234</v>
      </c>
      <c r="F14" s="235">
        <v>140560</v>
      </c>
      <c r="G14" s="235">
        <v>134189</v>
      </c>
      <c r="H14" s="235">
        <v>135682</v>
      </c>
      <c r="I14" s="235">
        <v>157354</v>
      </c>
      <c r="J14" s="235">
        <v>153006</v>
      </c>
      <c r="K14" s="235">
        <v>177588</v>
      </c>
      <c r="L14" s="235">
        <v>172233</v>
      </c>
      <c r="M14" s="235">
        <v>184525</v>
      </c>
      <c r="N14" s="235">
        <v>180834</v>
      </c>
      <c r="O14" s="235">
        <v>134266</v>
      </c>
      <c r="P14" s="235">
        <v>173560</v>
      </c>
      <c r="Q14" s="235">
        <v>176655</v>
      </c>
      <c r="R14" s="235">
        <v>172976</v>
      </c>
    </row>
    <row r="15" spans="1:18" x14ac:dyDescent="0.3">
      <c r="A15" s="227" t="s">
        <v>59</v>
      </c>
      <c r="B15" s="235">
        <v>167858</v>
      </c>
      <c r="C15" s="235">
        <v>188274</v>
      </c>
      <c r="D15" s="235">
        <v>190997</v>
      </c>
      <c r="E15" s="235">
        <v>215113</v>
      </c>
      <c r="F15" s="235">
        <v>226794</v>
      </c>
      <c r="G15" s="235">
        <v>249442</v>
      </c>
      <c r="H15" s="235">
        <v>263690</v>
      </c>
      <c r="I15" s="235">
        <v>266559</v>
      </c>
      <c r="J15" s="235">
        <v>276201</v>
      </c>
      <c r="K15" s="235">
        <v>279537</v>
      </c>
      <c r="L15" s="235">
        <v>283647</v>
      </c>
      <c r="M15" s="235">
        <v>290869</v>
      </c>
      <c r="N15" s="235">
        <v>297595</v>
      </c>
      <c r="O15" s="235">
        <v>257634</v>
      </c>
      <c r="P15" s="235">
        <v>296432</v>
      </c>
      <c r="Q15" s="235">
        <v>304287</v>
      </c>
      <c r="R15" s="235">
        <v>310069</v>
      </c>
    </row>
    <row r="16" spans="1:18" x14ac:dyDescent="0.3">
      <c r="A16" s="227" t="s">
        <v>334</v>
      </c>
      <c r="B16" s="235">
        <v>65157</v>
      </c>
      <c r="C16" s="235">
        <v>69233</v>
      </c>
      <c r="D16" s="235">
        <v>71762</v>
      </c>
      <c r="E16" s="235">
        <v>81423</v>
      </c>
      <c r="F16" s="235">
        <v>89032</v>
      </c>
      <c r="G16" s="235">
        <v>90837</v>
      </c>
      <c r="H16" s="235">
        <v>96200</v>
      </c>
      <c r="I16" s="235">
        <v>98183</v>
      </c>
      <c r="J16" s="235">
        <v>101391</v>
      </c>
      <c r="K16" s="235">
        <v>105801</v>
      </c>
      <c r="L16" s="235">
        <v>112137</v>
      </c>
      <c r="M16" s="235">
        <v>118746</v>
      </c>
      <c r="N16" s="235">
        <v>121600</v>
      </c>
      <c r="O16" s="235">
        <v>84753</v>
      </c>
      <c r="P16" s="235">
        <v>95306</v>
      </c>
      <c r="Q16" s="235">
        <v>105403</v>
      </c>
      <c r="R16" s="235">
        <v>108280</v>
      </c>
    </row>
    <row r="17" spans="1:18" x14ac:dyDescent="0.3">
      <c r="A17" s="227" t="s">
        <v>491</v>
      </c>
      <c r="B17" s="235">
        <v>42482</v>
      </c>
      <c r="C17" s="235">
        <v>47151</v>
      </c>
      <c r="D17" s="235">
        <v>45388</v>
      </c>
      <c r="E17" s="235">
        <v>47045</v>
      </c>
      <c r="F17" s="235">
        <v>51718</v>
      </c>
      <c r="G17" s="235">
        <v>55632</v>
      </c>
      <c r="H17" s="235">
        <v>60214</v>
      </c>
      <c r="I17" s="235">
        <v>62082</v>
      </c>
      <c r="J17" s="235">
        <v>64439</v>
      </c>
      <c r="K17" s="235">
        <v>68525</v>
      </c>
      <c r="L17" s="235">
        <v>69666</v>
      </c>
      <c r="M17" s="235">
        <v>73235</v>
      </c>
      <c r="N17" s="235">
        <v>75514</v>
      </c>
      <c r="O17" s="235">
        <v>33328</v>
      </c>
      <c r="P17" s="235">
        <v>41953</v>
      </c>
      <c r="Q17" s="235">
        <v>51927</v>
      </c>
      <c r="R17" s="235">
        <v>52240</v>
      </c>
    </row>
    <row r="18" spans="1:18" x14ac:dyDescent="0.3">
      <c r="A18" s="227" t="s">
        <v>492</v>
      </c>
      <c r="B18" s="235">
        <v>16837</v>
      </c>
      <c r="C18" s="235">
        <v>20527</v>
      </c>
      <c r="D18" s="235">
        <v>22465</v>
      </c>
      <c r="E18" s="235">
        <v>25459</v>
      </c>
      <c r="F18" s="235">
        <v>28640</v>
      </c>
      <c r="G18" s="235">
        <v>32956</v>
      </c>
      <c r="H18" s="235">
        <v>35942</v>
      </c>
      <c r="I18" s="235">
        <v>38154</v>
      </c>
      <c r="J18" s="235">
        <v>42094</v>
      </c>
      <c r="K18" s="235">
        <v>46441</v>
      </c>
      <c r="L18" s="235">
        <v>48428</v>
      </c>
      <c r="M18" s="235">
        <v>48908</v>
      </c>
      <c r="N18" s="235">
        <v>52518</v>
      </c>
      <c r="O18" s="235">
        <v>55491</v>
      </c>
      <c r="P18" s="235">
        <v>62106</v>
      </c>
      <c r="Q18" s="235">
        <v>64860</v>
      </c>
      <c r="R18" s="235">
        <v>60076</v>
      </c>
    </row>
    <row r="19" spans="1:18" x14ac:dyDescent="0.3">
      <c r="A19" s="227" t="s">
        <v>335</v>
      </c>
      <c r="B19" s="235">
        <v>53810</v>
      </c>
      <c r="C19" s="235">
        <v>58953</v>
      </c>
      <c r="D19" s="235">
        <v>68536</v>
      </c>
      <c r="E19" s="235">
        <v>75126</v>
      </c>
      <c r="F19" s="235">
        <v>79299</v>
      </c>
      <c r="G19" s="235">
        <v>84471</v>
      </c>
      <c r="H19" s="235">
        <v>86921</v>
      </c>
      <c r="I19" s="235">
        <v>89280</v>
      </c>
      <c r="J19" s="235">
        <v>95800</v>
      </c>
      <c r="K19" s="235">
        <v>103724</v>
      </c>
      <c r="L19" s="235">
        <v>109164</v>
      </c>
      <c r="M19" s="235">
        <v>112922</v>
      </c>
      <c r="N19" s="235">
        <v>121520</v>
      </c>
      <c r="O19" s="235">
        <v>128064</v>
      </c>
      <c r="P19" s="235">
        <v>134499</v>
      </c>
      <c r="Q19" s="235">
        <v>137657</v>
      </c>
      <c r="R19" s="235">
        <v>144551</v>
      </c>
    </row>
    <row r="20" spans="1:18" x14ac:dyDescent="0.3">
      <c r="A20" s="227" t="s">
        <v>136</v>
      </c>
      <c r="B20" s="235">
        <v>212981</v>
      </c>
      <c r="C20" s="235">
        <v>217543</v>
      </c>
      <c r="D20" s="235">
        <v>228680</v>
      </c>
      <c r="E20" s="235">
        <v>244131</v>
      </c>
      <c r="F20" s="235">
        <v>259867</v>
      </c>
      <c r="G20" s="235">
        <v>280114</v>
      </c>
      <c r="H20" s="235">
        <v>291623</v>
      </c>
      <c r="I20" s="235">
        <v>311487</v>
      </c>
      <c r="J20" s="235">
        <v>333071</v>
      </c>
      <c r="K20" s="235">
        <v>345111</v>
      </c>
      <c r="L20" s="235">
        <v>358222</v>
      </c>
      <c r="M20" s="235">
        <v>376544</v>
      </c>
      <c r="N20" s="235">
        <v>393198</v>
      </c>
      <c r="O20" s="235">
        <v>367500</v>
      </c>
      <c r="P20" s="235">
        <v>391592</v>
      </c>
      <c r="Q20" s="235">
        <v>396585</v>
      </c>
      <c r="R20" s="235">
        <v>399347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1864543</v>
      </c>
      <c r="C22" s="148">
        <v>1902177</v>
      </c>
      <c r="D22" s="148">
        <v>2033411</v>
      </c>
      <c r="E22" s="148">
        <v>2229180</v>
      </c>
      <c r="F22" s="148">
        <v>2454999</v>
      </c>
      <c r="G22" s="148">
        <v>1950139</v>
      </c>
      <c r="H22" s="148">
        <v>2240082</v>
      </c>
      <c r="I22" s="148">
        <v>1923155</v>
      </c>
      <c r="J22" s="148">
        <v>2346810</v>
      </c>
      <c r="K22" s="148">
        <v>2663699</v>
      </c>
      <c r="L22" s="148">
        <v>2409050</v>
      </c>
      <c r="M22" s="148">
        <v>2255653</v>
      </c>
      <c r="N22" s="148">
        <v>2124983</v>
      </c>
      <c r="O22" s="148">
        <v>1607653</v>
      </c>
      <c r="P22" s="148">
        <v>1753297</v>
      </c>
      <c r="Q22" s="148">
        <v>1785305</v>
      </c>
      <c r="R22" s="148">
        <v>1786230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sheetPr codeName="Hoja277">
    <tabColor rgb="FF00B0F0"/>
  </sheetPr>
  <dimension ref="A1:R36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544</v>
      </c>
      <c r="B1" s="90"/>
      <c r="C1" s="90"/>
      <c r="D1" s="90"/>
      <c r="E1" s="90"/>
      <c r="F1" s="81"/>
      <c r="G1" s="84"/>
      <c r="H1" s="122">
        <v>294</v>
      </c>
      <c r="I1" s="32"/>
    </row>
    <row r="2" spans="1:18" ht="18" x14ac:dyDescent="0.3">
      <c r="A2" s="229" t="s">
        <v>92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5.365389803292282</v>
      </c>
      <c r="C9" s="239">
        <v>5.8885161580652063</v>
      </c>
      <c r="D9" s="239">
        <v>5.9662803043752595</v>
      </c>
      <c r="E9" s="239">
        <v>5.9551942866883785</v>
      </c>
      <c r="F9" s="239">
        <v>5.0631792518041756</v>
      </c>
      <c r="G9" s="239">
        <v>6.7971565103820808</v>
      </c>
      <c r="H9" s="239">
        <v>6.6708718698690497</v>
      </c>
      <c r="I9" s="239">
        <v>7.2763245812220019</v>
      </c>
      <c r="J9" s="239">
        <v>6.4784111197753544</v>
      </c>
      <c r="K9" s="239">
        <v>6.0087119453061328</v>
      </c>
      <c r="L9" s="239">
        <v>7.303459870073266</v>
      </c>
      <c r="M9" s="239">
        <v>8.1196442892590301</v>
      </c>
      <c r="N9" s="239">
        <v>8.9715070661741763</v>
      </c>
      <c r="O9" s="239">
        <v>10.699137189430804</v>
      </c>
      <c r="P9" s="239">
        <v>11.163425249686734</v>
      </c>
      <c r="Q9" s="239">
        <v>11.042090847222182</v>
      </c>
      <c r="R9" s="239">
        <v>11.661992016705575</v>
      </c>
    </row>
    <row r="10" spans="1:18" x14ac:dyDescent="0.3">
      <c r="A10" s="227" t="s">
        <v>77</v>
      </c>
      <c r="B10" s="239">
        <v>7.9000591565868958E-2</v>
      </c>
      <c r="C10" s="239">
        <v>7.9067300256495582E-2</v>
      </c>
      <c r="D10" s="239">
        <v>5.7981391858310985E-2</v>
      </c>
      <c r="E10" s="239">
        <v>5.4369768255591741E-2</v>
      </c>
      <c r="F10" s="239">
        <v>5.3401243747960792E-2</v>
      </c>
      <c r="G10" s="239">
        <v>7.5122850217343481E-2</v>
      </c>
      <c r="H10" s="239">
        <v>7.2095575072698231E-2</v>
      </c>
      <c r="I10" s="239">
        <v>7.6332900884224106E-2</v>
      </c>
      <c r="J10" s="239">
        <v>7.8106024774054997E-2</v>
      </c>
      <c r="K10" s="239">
        <v>5.2821283485859329E-2</v>
      </c>
      <c r="L10" s="239">
        <v>5.2593345924742116E-2</v>
      </c>
      <c r="M10" s="239">
        <v>5.776597730235989E-2</v>
      </c>
      <c r="N10" s="239">
        <v>2.207076480141253E-2</v>
      </c>
      <c r="O10" s="239">
        <v>2.9919391809053324E-2</v>
      </c>
      <c r="P10" s="239">
        <v>2.9259161454106179E-2</v>
      </c>
      <c r="Q10" s="239">
        <v>3.0190919758808717E-2</v>
      </c>
      <c r="R10" s="239">
        <v>2.7991915934678067E-2</v>
      </c>
    </row>
    <row r="11" spans="1:18" x14ac:dyDescent="0.3">
      <c r="A11" s="227" t="s">
        <v>489</v>
      </c>
      <c r="B11" s="239">
        <v>53.043292645972763</v>
      </c>
      <c r="C11" s="239">
        <v>50.382482807856476</v>
      </c>
      <c r="D11" s="239">
        <v>50.342257418692036</v>
      </c>
      <c r="E11" s="239">
        <v>50.07164069299025</v>
      </c>
      <c r="F11" s="239">
        <v>53.547761119250971</v>
      </c>
      <c r="G11" s="239">
        <v>38.166099954926288</v>
      </c>
      <c r="H11" s="239">
        <v>43.528406549403101</v>
      </c>
      <c r="I11" s="239">
        <v>31.980989571823383</v>
      </c>
      <c r="J11" s="239">
        <v>42.101022238698491</v>
      </c>
      <c r="K11" s="239">
        <v>46.431522480580576</v>
      </c>
      <c r="L11" s="239">
        <v>38.974492019675807</v>
      </c>
      <c r="M11" s="239">
        <v>31.941482133998448</v>
      </c>
      <c r="N11" s="239">
        <v>25.525474792033631</v>
      </c>
      <c r="O11" s="239">
        <v>15.152834598013376</v>
      </c>
      <c r="P11" s="239">
        <v>11.575391961544449</v>
      </c>
      <c r="Q11" s="239">
        <v>10.621378419933848</v>
      </c>
      <c r="R11" s="239">
        <v>10.463993998533223</v>
      </c>
    </row>
    <row r="12" spans="1:18" x14ac:dyDescent="0.3">
      <c r="A12" s="227" t="s">
        <v>56</v>
      </c>
      <c r="B12" s="239">
        <v>6.4882923054067394</v>
      </c>
      <c r="C12" s="239">
        <v>6.6367640866228541</v>
      </c>
      <c r="D12" s="239">
        <v>5.4878723484824272</v>
      </c>
      <c r="E12" s="239">
        <v>5.4089844696256026</v>
      </c>
      <c r="F12" s="239">
        <v>5.1234236755289926</v>
      </c>
      <c r="G12" s="239">
        <v>6.6668581060119303</v>
      </c>
      <c r="H12" s="239">
        <v>5.7272010578184194</v>
      </c>
      <c r="I12" s="239">
        <v>6.6301468160392689</v>
      </c>
      <c r="J12" s="239">
        <v>5.1953502840025392</v>
      </c>
      <c r="K12" s="239">
        <v>4.5320811397984526</v>
      </c>
      <c r="L12" s="239">
        <v>4.9869035511923787</v>
      </c>
      <c r="M12" s="239">
        <v>5.5165843327852286</v>
      </c>
      <c r="N12" s="239">
        <v>5.9681889219819642</v>
      </c>
      <c r="O12" s="239">
        <v>6.6977761992171203</v>
      </c>
      <c r="P12" s="239">
        <v>7.6997793300279422</v>
      </c>
      <c r="Q12" s="239">
        <v>7.539496052495231</v>
      </c>
      <c r="R12" s="239">
        <v>6.4592465695907029</v>
      </c>
    </row>
    <row r="13" spans="1:18" x14ac:dyDescent="0.3">
      <c r="A13" s="227" t="s">
        <v>490</v>
      </c>
      <c r="B13" s="239">
        <v>0.88847508477948745</v>
      </c>
      <c r="C13" s="239">
        <v>1.0216189134870204</v>
      </c>
      <c r="D13" s="239">
        <v>0.57602717797828384</v>
      </c>
      <c r="E13" s="239">
        <v>0.53481549269238016</v>
      </c>
      <c r="F13" s="239">
        <v>0.53360510533812844</v>
      </c>
      <c r="G13" s="239">
        <v>0.72681998565230477</v>
      </c>
      <c r="H13" s="239">
        <v>0.68729626861873805</v>
      </c>
      <c r="I13" s="239">
        <v>0.83721800894883658</v>
      </c>
      <c r="J13" s="239">
        <v>0.72366318534521334</v>
      </c>
      <c r="K13" s="239">
        <v>0.67552677686180007</v>
      </c>
      <c r="L13" s="239">
        <v>0.80073057844378492</v>
      </c>
      <c r="M13" s="239">
        <v>0.90998039148752052</v>
      </c>
      <c r="N13" s="239">
        <v>1.0285729344658288</v>
      </c>
      <c r="O13" s="239">
        <v>1.4212644146466931</v>
      </c>
      <c r="P13" s="239">
        <v>1.3492865156331186</v>
      </c>
      <c r="Q13" s="239">
        <v>1.4580141768493338</v>
      </c>
      <c r="R13" s="239">
        <v>1.5447618727711439</v>
      </c>
    </row>
    <row r="14" spans="1:18" x14ac:dyDescent="0.3">
      <c r="A14" s="227" t="s">
        <v>58</v>
      </c>
      <c r="B14" s="239">
        <v>4.1483087276614166</v>
      </c>
      <c r="C14" s="239">
        <v>4.3603723523100113</v>
      </c>
      <c r="D14" s="239">
        <v>6.6939738203442385</v>
      </c>
      <c r="E14" s="239">
        <v>7.0983052063987655</v>
      </c>
      <c r="F14" s="239">
        <v>5.7254605806356746</v>
      </c>
      <c r="G14" s="239">
        <v>6.8809966879283992</v>
      </c>
      <c r="H14" s="239">
        <v>6.0570104130116666</v>
      </c>
      <c r="I14" s="239">
        <v>8.1820758077222067</v>
      </c>
      <c r="J14" s="239">
        <v>6.5197438224653892</v>
      </c>
      <c r="K14" s="239">
        <v>6.6669695036864152</v>
      </c>
      <c r="L14" s="239">
        <v>7.1494157447956663</v>
      </c>
      <c r="M14" s="239">
        <v>8.1805579138280571</v>
      </c>
      <c r="N14" s="239">
        <v>8.509903373344633</v>
      </c>
      <c r="O14" s="239">
        <v>8.3516778807367</v>
      </c>
      <c r="P14" s="239">
        <v>9.8990644482937</v>
      </c>
      <c r="Q14" s="239">
        <v>9.8949479220637375</v>
      </c>
      <c r="R14" s="239">
        <v>9.6838593014337455</v>
      </c>
    </row>
    <row r="15" spans="1:18" x14ac:dyDescent="0.3">
      <c r="A15" s="227" t="s">
        <v>59</v>
      </c>
      <c r="B15" s="239">
        <v>9.0026349620255477</v>
      </c>
      <c r="C15" s="239">
        <v>9.8978170801139953</v>
      </c>
      <c r="D15" s="239">
        <v>9.392936302596965</v>
      </c>
      <c r="E15" s="239">
        <v>9.6498712531065234</v>
      </c>
      <c r="F15" s="239">
        <v>9.2380485694698855</v>
      </c>
      <c r="G15" s="239">
        <v>12.790985668201088</v>
      </c>
      <c r="H15" s="239">
        <v>11.771444081064891</v>
      </c>
      <c r="I15" s="239">
        <v>13.860505263486303</v>
      </c>
      <c r="J15" s="239">
        <v>11.769210119268283</v>
      </c>
      <c r="K15" s="239">
        <v>10.494316362321719</v>
      </c>
      <c r="L15" s="239">
        <v>11.774226354787157</v>
      </c>
      <c r="M15" s="239">
        <v>12.895112856454427</v>
      </c>
      <c r="N15" s="239">
        <v>14.004582624896294</v>
      </c>
      <c r="O15" s="239">
        <v>16.025473158697803</v>
      </c>
      <c r="P15" s="239">
        <v>16.907118417472912</v>
      </c>
      <c r="Q15" s="239">
        <v>17.043978479867587</v>
      </c>
      <c r="R15" s="239">
        <v>17.358850763899387</v>
      </c>
    </row>
    <row r="16" spans="1:18" x14ac:dyDescent="0.3">
      <c r="A16" s="227" t="s">
        <v>334</v>
      </c>
      <c r="B16" s="239">
        <v>3.4945292224421749</v>
      </c>
      <c r="C16" s="239">
        <v>3.6396718076183237</v>
      </c>
      <c r="D16" s="239">
        <v>3.5291438867990776</v>
      </c>
      <c r="E16" s="239">
        <v>3.6525987134282558</v>
      </c>
      <c r="F16" s="239">
        <v>3.6265595220201714</v>
      </c>
      <c r="G16" s="239">
        <v>4.6579756622476651</v>
      </c>
      <c r="H16" s="239">
        <v>4.2944856482932323</v>
      </c>
      <c r="I16" s="239">
        <v>5.1053087244657869</v>
      </c>
      <c r="J16" s="239">
        <v>4.3203753179848388</v>
      </c>
      <c r="K16" s="239">
        <v>3.97195779252836</v>
      </c>
      <c r="L16" s="239">
        <v>4.6548224403810634</v>
      </c>
      <c r="M16" s="239">
        <v>5.2643735539109962</v>
      </c>
      <c r="N16" s="239">
        <v>5.7223987203662334</v>
      </c>
      <c r="O16" s="239">
        <v>5.2718465987374143</v>
      </c>
      <c r="P16" s="239">
        <v>5.4358160653899477</v>
      </c>
      <c r="Q16" s="239">
        <v>5.9039211787341657</v>
      </c>
      <c r="R16" s="239">
        <v>6.0619293148138818</v>
      </c>
    </row>
    <row r="17" spans="1:18" x14ac:dyDescent="0.3">
      <c r="A17" s="227" t="s">
        <v>491</v>
      </c>
      <c r="B17" s="239">
        <v>2.2784135308222977</v>
      </c>
      <c r="C17" s="239">
        <v>2.4787914058470899</v>
      </c>
      <c r="D17" s="239">
        <v>2.2321114619720266</v>
      </c>
      <c r="E17" s="239">
        <v>2.1104172834854071</v>
      </c>
      <c r="F17" s="239">
        <v>2.1066403693036126</v>
      </c>
      <c r="G17" s="239">
        <v>2.852719729209046</v>
      </c>
      <c r="H17" s="239">
        <v>2.6880265990262853</v>
      </c>
      <c r="I17" s="239">
        <v>3.2281329378027253</v>
      </c>
      <c r="J17" s="239">
        <v>2.7458124006630276</v>
      </c>
      <c r="K17" s="239">
        <v>2.5725504270565103</v>
      </c>
      <c r="L17" s="239">
        <v>2.8918453332226397</v>
      </c>
      <c r="M17" s="239">
        <v>3.2467316559772272</v>
      </c>
      <c r="N17" s="239">
        <v>3.553628429027432</v>
      </c>
      <c r="O17" s="239">
        <v>2.0730841792351957</v>
      </c>
      <c r="P17" s="239">
        <v>2.3928062387604609</v>
      </c>
      <c r="Q17" s="239">
        <v>2.9085786462257146</v>
      </c>
      <c r="R17" s="239">
        <v>2.924595376855164</v>
      </c>
    </row>
    <row r="18" spans="1:18" x14ac:dyDescent="0.3">
      <c r="A18" s="227" t="s">
        <v>492</v>
      </c>
      <c r="B18" s="239">
        <v>0.90300947738936566</v>
      </c>
      <c r="C18" s="239">
        <v>1.0791319630087</v>
      </c>
      <c r="D18" s="239">
        <v>1.1047938660703616</v>
      </c>
      <c r="E18" s="239">
        <v>1.1420791501807839</v>
      </c>
      <c r="F18" s="239">
        <v>1.1665992531972518</v>
      </c>
      <c r="G18" s="239">
        <v>1.6899308203158854</v>
      </c>
      <c r="H18" s="239">
        <v>1.6044948354569162</v>
      </c>
      <c r="I18" s="239">
        <v>1.9839274525454267</v>
      </c>
      <c r="J18" s="239">
        <v>1.7936688526126954</v>
      </c>
      <c r="K18" s="239">
        <v>1.7434777728264343</v>
      </c>
      <c r="L18" s="239">
        <v>2.0102530042962994</v>
      </c>
      <c r="M18" s="239">
        <v>2.1682413030727687</v>
      </c>
      <c r="N18" s="239">
        <v>2.4714550657581729</v>
      </c>
      <c r="O18" s="239">
        <v>3.4516776941292679</v>
      </c>
      <c r="P18" s="239">
        <v>3.5422407042275212</v>
      </c>
      <c r="Q18" s="239">
        <v>3.6329926819226968</v>
      </c>
      <c r="R18" s="239">
        <v>3.3632846833834393</v>
      </c>
    </row>
    <row r="19" spans="1:18" x14ac:dyDescent="0.3">
      <c r="A19" s="227" t="s">
        <v>335</v>
      </c>
      <c r="B19" s="239">
        <v>2.8859618684042148</v>
      </c>
      <c r="C19" s="239">
        <v>3.0992383989502557</v>
      </c>
      <c r="D19" s="239">
        <v>3.3704942089916896</v>
      </c>
      <c r="E19" s="239">
        <v>3.3701181600409122</v>
      </c>
      <c r="F19" s="239">
        <v>3.2301031487181864</v>
      </c>
      <c r="G19" s="239">
        <v>4.3315373929755774</v>
      </c>
      <c r="H19" s="239">
        <v>3.8802597404916428</v>
      </c>
      <c r="I19" s="239">
        <v>4.6423715197163</v>
      </c>
      <c r="J19" s="239">
        <v>4.0821370285621761</v>
      </c>
      <c r="K19" s="239">
        <v>3.8939835169063768</v>
      </c>
      <c r="L19" s="239">
        <v>4.5314127975758085</v>
      </c>
      <c r="M19" s="239">
        <v>5.0061778119240863</v>
      </c>
      <c r="N19" s="239">
        <v>5.7186339843659919</v>
      </c>
      <c r="O19" s="239">
        <v>7.9658981135854567</v>
      </c>
      <c r="P19" s="239">
        <v>7.6712045934031723</v>
      </c>
      <c r="Q19" s="239">
        <v>7.7105592601824338</v>
      </c>
      <c r="R19" s="239">
        <v>8.0925188805472974</v>
      </c>
    </row>
    <row r="20" spans="1:18" x14ac:dyDescent="0.3">
      <c r="A20" s="227" t="s">
        <v>136</v>
      </c>
      <c r="B20" s="239">
        <v>11.422691780237839</v>
      </c>
      <c r="C20" s="239">
        <v>11.436527725863577</v>
      </c>
      <c r="D20" s="239">
        <v>11.246127811839319</v>
      </c>
      <c r="E20" s="239">
        <v>10.951605523107151</v>
      </c>
      <c r="F20" s="239">
        <v>10.585218160984994</v>
      </c>
      <c r="G20" s="239">
        <v>14.363796631932392</v>
      </c>
      <c r="H20" s="239">
        <v>13.01840736187336</v>
      </c>
      <c r="I20" s="239">
        <v>16.196666415343536</v>
      </c>
      <c r="J20" s="239">
        <v>14.192499605847939</v>
      </c>
      <c r="K20" s="239">
        <v>12.956080998641362</v>
      </c>
      <c r="L20" s="239">
        <v>14.86984495963139</v>
      </c>
      <c r="M20" s="239">
        <v>16.693347779999847</v>
      </c>
      <c r="N20" s="239">
        <v>18.503583322784227</v>
      </c>
      <c r="O20" s="239">
        <v>22.859410581761114</v>
      </c>
      <c r="P20" s="239">
        <v>22.334607314105938</v>
      </c>
      <c r="Q20" s="239">
        <v>22.213851414744259</v>
      </c>
      <c r="R20" s="239">
        <v>22.356975305531762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99.999999999999986</v>
      </c>
      <c r="C22" s="125">
        <v>100.00000000000003</v>
      </c>
      <c r="D22" s="125">
        <v>99.999999999999986</v>
      </c>
      <c r="E22" s="125">
        <v>100</v>
      </c>
      <c r="F22" s="125">
        <v>100</v>
      </c>
      <c r="G22" s="125">
        <v>99.999999999999986</v>
      </c>
      <c r="H22" s="125">
        <v>100</v>
      </c>
      <c r="I22" s="125">
        <v>100.00000000000003</v>
      </c>
      <c r="J22" s="125">
        <v>100</v>
      </c>
      <c r="K22" s="125">
        <v>100</v>
      </c>
      <c r="L22" s="125">
        <v>100.00000000000001</v>
      </c>
      <c r="M22" s="125">
        <v>100</v>
      </c>
      <c r="N22" s="125">
        <v>99.999999999999986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30" spans="1:18" ht="18" x14ac:dyDescent="0.3">
      <c r="A30" s="229"/>
    </row>
    <row r="31" spans="1:18" ht="18" x14ac:dyDescent="0.3">
      <c r="A31" s="229"/>
    </row>
    <row r="32" spans="1:18" ht="18" x14ac:dyDescent="0.3">
      <c r="A32" s="230"/>
    </row>
    <row r="33" spans="1:1" x14ac:dyDescent="0.3">
      <c r="A33" s="231"/>
    </row>
    <row r="34" spans="1:1" x14ac:dyDescent="0.3">
      <c r="A34" s="232"/>
    </row>
    <row r="36" spans="1:1" ht="24.9" customHeight="1" x14ac:dyDescent="0.3"/>
  </sheetData>
  <pageMargins left="0.7" right="0.7" top="0.75" bottom="0.75" header="0.3" footer="0.3"/>
  <pageSetup paperSize="9" scale="44" orientation="portrait" r:id="rId1"/>
  <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sheetPr codeName="Hoja278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543</v>
      </c>
      <c r="B30" s="90"/>
      <c r="C30" s="90"/>
      <c r="D30" s="90"/>
      <c r="E30" s="90"/>
      <c r="F30" s="81"/>
      <c r="G30" s="84"/>
      <c r="H30" s="122">
        <v>295</v>
      </c>
      <c r="I30" s="32"/>
      <c r="J30" s="78"/>
    </row>
    <row r="31" spans="1:10" ht="18" x14ac:dyDescent="0.3">
      <c r="A31" s="229" t="s">
        <v>92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11.96521391443423</v>
      </c>
      <c r="D38" s="239">
        <v>8.3108651013302364</v>
      </c>
      <c r="E38" s="239">
        <v>9.4239154625409043</v>
      </c>
      <c r="F38" s="239">
        <v>-6.3660057852235781</v>
      </c>
      <c r="G38" s="239">
        <v>6.6395282419288577</v>
      </c>
      <c r="H38" s="239">
        <v>12.733678349955497</v>
      </c>
      <c r="I38" s="239">
        <v>-6.3560257774387168</v>
      </c>
      <c r="J38" s="239">
        <v>8.6475863793904324</v>
      </c>
      <c r="K38" s="239">
        <v>5.2737509537214891</v>
      </c>
      <c r="L38" s="239">
        <v>9.9278993339747785</v>
      </c>
      <c r="M38" s="239">
        <v>4.0961896967216802</v>
      </c>
      <c r="N38" s="239">
        <v>4.0906137558626625</v>
      </c>
      <c r="O38" s="239">
        <v>-9.776388327921822</v>
      </c>
      <c r="P38" s="239">
        <v>13.792040929042756</v>
      </c>
      <c r="Q38" s="239">
        <v>0.718854737186291</v>
      </c>
      <c r="R38" s="239">
        <v>5.66870418748573</v>
      </c>
    </row>
    <row r="39" spans="1:18" x14ac:dyDescent="0.3">
      <c r="A39" s="227" t="s">
        <v>77</v>
      </c>
      <c r="B39" s="240" t="s">
        <v>440</v>
      </c>
      <c r="C39" s="239">
        <v>2.1045485403937505</v>
      </c>
      <c r="D39" s="239">
        <v>-21.6090425531915</v>
      </c>
      <c r="E39" s="239">
        <v>2.7989821882951702</v>
      </c>
      <c r="F39" s="239">
        <v>8.1683168316831711</v>
      </c>
      <c r="G39" s="239">
        <v>11.746758199847449</v>
      </c>
      <c r="H39" s="239">
        <v>10.238907849829346</v>
      </c>
      <c r="I39" s="239">
        <v>-9.1021671826625408</v>
      </c>
      <c r="J39" s="239">
        <v>24.863760217983639</v>
      </c>
      <c r="K39" s="239">
        <v>-23.240589198036005</v>
      </c>
      <c r="L39" s="239">
        <v>-9.9502487562189117</v>
      </c>
      <c r="M39" s="239">
        <v>2.8413575374901257</v>
      </c>
      <c r="N39" s="239">
        <v>-64.006139677666923</v>
      </c>
      <c r="O39" s="239">
        <v>2.5586353944562887</v>
      </c>
      <c r="P39" s="239">
        <v>6.6528066528066461</v>
      </c>
      <c r="Q39" s="239">
        <v>5.068226120857716</v>
      </c>
      <c r="R39" s="239">
        <v>-7.2356215213358155</v>
      </c>
    </row>
    <row r="40" spans="1:18" x14ac:dyDescent="0.3">
      <c r="A40" s="227" t="s">
        <v>489</v>
      </c>
      <c r="B40" s="240" t="s">
        <v>440</v>
      </c>
      <c r="C40" s="239">
        <v>-3.0991440979156124</v>
      </c>
      <c r="D40" s="239">
        <v>6.8137993497251443</v>
      </c>
      <c r="E40" s="239">
        <v>9.0383084309808339</v>
      </c>
      <c r="F40" s="239">
        <v>17.775695291201203</v>
      </c>
      <c r="G40" s="239">
        <v>-43.382496689099391</v>
      </c>
      <c r="H40" s="239">
        <v>31.006647928501195</v>
      </c>
      <c r="I40" s="239">
        <v>-36.923222080010497</v>
      </c>
      <c r="J40" s="239">
        <v>60.643953928499428</v>
      </c>
      <c r="K40" s="239">
        <v>25.177853731310051</v>
      </c>
      <c r="L40" s="239">
        <v>-24.084893547521176</v>
      </c>
      <c r="M40" s="239">
        <v>-23.263660714761187</v>
      </c>
      <c r="N40" s="239">
        <v>-24.71613029484142</v>
      </c>
      <c r="O40" s="239">
        <v>-55.088567362079012</v>
      </c>
      <c r="P40" s="239">
        <v>-16.688491615525137</v>
      </c>
      <c r="Q40" s="239">
        <v>-6.5666096742563553</v>
      </c>
      <c r="R40" s="239">
        <v>-1.430726068430161</v>
      </c>
    </row>
    <row r="41" spans="1:18" x14ac:dyDescent="0.3">
      <c r="A41" s="227" t="s">
        <v>56</v>
      </c>
      <c r="B41" s="240" t="s">
        <v>440</v>
      </c>
      <c r="C41" s="239">
        <v>4.352893525215535</v>
      </c>
      <c r="D41" s="239">
        <v>-11.606188065872956</v>
      </c>
      <c r="E41" s="239">
        <v>8.0517246014463666</v>
      </c>
      <c r="F41" s="239">
        <v>4.3159501061571035</v>
      </c>
      <c r="G41" s="239">
        <v>3.3653999045953213</v>
      </c>
      <c r="H41" s="239">
        <v>-1.3221754747602148</v>
      </c>
      <c r="I41" s="239">
        <v>-0.61265530734094398</v>
      </c>
      <c r="J41" s="239">
        <v>-4.3785487969382331</v>
      </c>
      <c r="K41" s="239">
        <v>-0.98749231084683231</v>
      </c>
      <c r="L41" s="239">
        <v>-0.48376007488340633</v>
      </c>
      <c r="M41" s="239">
        <v>3.577582260252882</v>
      </c>
      <c r="N41" s="239">
        <v>1.9190742154538469</v>
      </c>
      <c r="O41" s="239">
        <v>-15.096630737326819</v>
      </c>
      <c r="P41" s="239">
        <v>25.374964012741813</v>
      </c>
      <c r="Q41" s="239">
        <v>-0.29407407407407504</v>
      </c>
      <c r="R41" s="239">
        <v>-14.283485509238275</v>
      </c>
    </row>
    <row r="42" spans="1:18" x14ac:dyDescent="0.3">
      <c r="A42" s="227" t="s">
        <v>490</v>
      </c>
      <c r="B42" s="240" t="s">
        <v>440</v>
      </c>
      <c r="C42" s="239">
        <v>17.306531449957745</v>
      </c>
      <c r="D42" s="239">
        <v>-39.726238872021824</v>
      </c>
      <c r="E42" s="239">
        <v>1.7843421838982181</v>
      </c>
      <c r="F42" s="239">
        <v>9.880892467706758</v>
      </c>
      <c r="G42" s="239">
        <v>8.1984732824427482</v>
      </c>
      <c r="H42" s="239">
        <v>8.6214195004938716</v>
      </c>
      <c r="I42" s="239">
        <v>4.5791114575214351</v>
      </c>
      <c r="J42" s="239">
        <v>5.4779206260480606</v>
      </c>
      <c r="K42" s="239">
        <v>5.9530118353647907</v>
      </c>
      <c r="L42" s="239">
        <v>7.2024008002667443</v>
      </c>
      <c r="M42" s="239">
        <v>6.4074650077760538</v>
      </c>
      <c r="N42" s="239">
        <v>6.4844587352625922</v>
      </c>
      <c r="O42" s="239">
        <v>4.5385917555016704</v>
      </c>
      <c r="P42" s="239">
        <v>3.5362597925511068</v>
      </c>
      <c r="Q42" s="239">
        <v>10.030857674261327</v>
      </c>
      <c r="R42" s="239">
        <v>6.0046100653092509</v>
      </c>
    </row>
    <row r="43" spans="1:18" x14ac:dyDescent="0.3">
      <c r="A43" s="227" t="s">
        <v>58</v>
      </c>
      <c r="B43" s="240" t="s">
        <v>440</v>
      </c>
      <c r="C43" s="239">
        <v>7.2336354351170797</v>
      </c>
      <c r="D43" s="239">
        <v>64.109859902100254</v>
      </c>
      <c r="E43" s="239">
        <v>16.24937553263392</v>
      </c>
      <c r="F43" s="239">
        <v>-11.169533728528634</v>
      </c>
      <c r="G43" s="239">
        <v>-4.5325839499146241</v>
      </c>
      <c r="H43" s="239">
        <v>1.1126098264388418</v>
      </c>
      <c r="I43" s="239">
        <v>15.972641912707658</v>
      </c>
      <c r="J43" s="239">
        <v>-2.7631963598001903</v>
      </c>
      <c r="K43" s="239">
        <v>16.066036626014665</v>
      </c>
      <c r="L43" s="239">
        <v>-3.0154064463815047</v>
      </c>
      <c r="M43" s="239">
        <v>7.1368436942978377</v>
      </c>
      <c r="N43" s="239">
        <v>-2.0002709659937636</v>
      </c>
      <c r="O43" s="239">
        <v>-25.751794463430542</v>
      </c>
      <c r="P43" s="239">
        <v>29.265785828132209</v>
      </c>
      <c r="Q43" s="239">
        <v>1.7832449873242666</v>
      </c>
      <c r="R43" s="239">
        <v>-2.0825903597407347</v>
      </c>
    </row>
    <row r="44" spans="1:18" x14ac:dyDescent="0.3">
      <c r="A44" s="227" t="s">
        <v>59</v>
      </c>
      <c r="B44" s="240" t="s">
        <v>440</v>
      </c>
      <c r="C44" s="239">
        <v>12.1626612970487</v>
      </c>
      <c r="D44" s="239">
        <v>1.4462963553119437</v>
      </c>
      <c r="E44" s="239">
        <v>12.626376330518283</v>
      </c>
      <c r="F44" s="239">
        <v>5.4301692598773599</v>
      </c>
      <c r="G44" s="239">
        <v>9.9861548365476978</v>
      </c>
      <c r="H44" s="239">
        <v>5.7119490703249767</v>
      </c>
      <c r="I44" s="239">
        <v>1.088020023512442</v>
      </c>
      <c r="J44" s="239">
        <v>3.61721044871868</v>
      </c>
      <c r="K44" s="239">
        <v>1.2078160470092314</v>
      </c>
      <c r="L44" s="239">
        <v>1.4702883696970304</v>
      </c>
      <c r="M44" s="239">
        <v>2.5461224691253506</v>
      </c>
      <c r="N44" s="239">
        <v>2.31238117503068</v>
      </c>
      <c r="O44" s="239">
        <v>-13.427980980863254</v>
      </c>
      <c r="P44" s="239">
        <v>15.059347756895434</v>
      </c>
      <c r="Q44" s="239">
        <v>2.6498488692179052</v>
      </c>
      <c r="R44" s="239">
        <v>1.9001797644986596</v>
      </c>
    </row>
    <row r="45" spans="1:18" x14ac:dyDescent="0.3">
      <c r="A45" s="227" t="s">
        <v>334</v>
      </c>
      <c r="B45" s="240" t="s">
        <v>440</v>
      </c>
      <c r="C45" s="239">
        <v>6.2556594072778182</v>
      </c>
      <c r="D45" s="239">
        <v>3.6528822960149085</v>
      </c>
      <c r="E45" s="239">
        <v>13.462556784927955</v>
      </c>
      <c r="F45" s="239">
        <v>9.3450253613843728</v>
      </c>
      <c r="G45" s="239">
        <v>2.0273609488723281</v>
      </c>
      <c r="H45" s="239">
        <v>5.9039818576130898</v>
      </c>
      <c r="I45" s="239">
        <v>2.0613305613305499</v>
      </c>
      <c r="J45" s="239">
        <v>3.2673680779768262</v>
      </c>
      <c r="K45" s="239">
        <v>4.3494984761961177</v>
      </c>
      <c r="L45" s="239">
        <v>5.9886012419542425</v>
      </c>
      <c r="M45" s="239">
        <v>5.8936836191444399</v>
      </c>
      <c r="N45" s="239">
        <v>2.4034493793475065</v>
      </c>
      <c r="O45" s="239">
        <v>-30.301809210526315</v>
      </c>
      <c r="P45" s="239">
        <v>12.451476643894608</v>
      </c>
      <c r="Q45" s="239">
        <v>10.594296266761802</v>
      </c>
      <c r="R45" s="239">
        <v>2.7295238275950311</v>
      </c>
    </row>
    <row r="46" spans="1:18" x14ac:dyDescent="0.3">
      <c r="A46" s="227" t="s">
        <v>491</v>
      </c>
      <c r="B46" s="240" t="s">
        <v>440</v>
      </c>
      <c r="C46" s="239">
        <v>10.990537168683218</v>
      </c>
      <c r="D46" s="239">
        <v>-3.7390511335920706</v>
      </c>
      <c r="E46" s="239">
        <v>3.6507446902264746</v>
      </c>
      <c r="F46" s="239">
        <v>9.9330428313316901</v>
      </c>
      <c r="G46" s="239">
        <v>7.5679647318148398</v>
      </c>
      <c r="H46" s="239">
        <v>8.2362668967500809</v>
      </c>
      <c r="I46" s="239">
        <v>3.1022685754143566</v>
      </c>
      <c r="J46" s="239">
        <v>3.7965916046519084</v>
      </c>
      <c r="K46" s="239">
        <v>6.3408805226648326</v>
      </c>
      <c r="L46" s="239">
        <v>1.6650857351331467</v>
      </c>
      <c r="M46" s="239">
        <v>5.123015531249095</v>
      </c>
      <c r="N46" s="239">
        <v>3.1119000477913659</v>
      </c>
      <c r="O46" s="239">
        <v>-55.865137590380591</v>
      </c>
      <c r="P46" s="239">
        <v>25.879140662506003</v>
      </c>
      <c r="Q46" s="239">
        <v>23.774223535861566</v>
      </c>
      <c r="R46" s="239">
        <v>0.60276927224758481</v>
      </c>
    </row>
    <row r="47" spans="1:18" x14ac:dyDescent="0.3">
      <c r="A47" s="227" t="s">
        <v>492</v>
      </c>
      <c r="B47" s="240" t="s">
        <v>440</v>
      </c>
      <c r="C47" s="239">
        <v>21.916018293045084</v>
      </c>
      <c r="D47" s="239">
        <v>9.441223754079985</v>
      </c>
      <c r="E47" s="239">
        <v>13.327398174938793</v>
      </c>
      <c r="F47" s="239">
        <v>12.494599159432809</v>
      </c>
      <c r="G47" s="239">
        <v>15.069832402234624</v>
      </c>
      <c r="H47" s="239">
        <v>9.0605656026216792</v>
      </c>
      <c r="I47" s="239">
        <v>6.1543598019030696</v>
      </c>
      <c r="J47" s="239">
        <v>10.326571263825542</v>
      </c>
      <c r="K47" s="239">
        <v>10.326887442390827</v>
      </c>
      <c r="L47" s="239">
        <v>4.2785469735793953</v>
      </c>
      <c r="M47" s="239">
        <v>0.99116213760635219</v>
      </c>
      <c r="N47" s="239">
        <v>7.3812055287478557</v>
      </c>
      <c r="O47" s="239">
        <v>5.660916257283219</v>
      </c>
      <c r="P47" s="239">
        <v>11.920852030058924</v>
      </c>
      <c r="Q47" s="239">
        <v>4.4343541686793486</v>
      </c>
      <c r="R47" s="239">
        <v>-7.3758865248226897</v>
      </c>
    </row>
    <row r="48" spans="1:18" x14ac:dyDescent="0.3">
      <c r="A48" s="227" t="s">
        <v>335</v>
      </c>
      <c r="B48" s="240" t="s">
        <v>440</v>
      </c>
      <c r="C48" s="239">
        <v>9.5577030291767358</v>
      </c>
      <c r="D48" s="239">
        <v>16.255322036198322</v>
      </c>
      <c r="E48" s="239">
        <v>9.6153846153846274</v>
      </c>
      <c r="F48" s="239">
        <v>5.5546681574954135</v>
      </c>
      <c r="G48" s="239">
        <v>6.5221503423750704</v>
      </c>
      <c r="H48" s="239">
        <v>2.900403688839944</v>
      </c>
      <c r="I48" s="239">
        <v>2.7139586521093975</v>
      </c>
      <c r="J48" s="239">
        <v>7.3028673835125346</v>
      </c>
      <c r="K48" s="239">
        <v>8.2713987473904069</v>
      </c>
      <c r="L48" s="239">
        <v>5.2446878253827407</v>
      </c>
      <c r="M48" s="239">
        <v>3.4425268403502969</v>
      </c>
      <c r="N48" s="239">
        <v>7.6141053116310502</v>
      </c>
      <c r="O48" s="239">
        <v>5.3851217906517377</v>
      </c>
      <c r="P48" s="239">
        <v>5.0248313343328306</v>
      </c>
      <c r="Q48" s="239">
        <v>2.3479728473817687</v>
      </c>
      <c r="R48" s="239">
        <v>5.0080998423618155</v>
      </c>
    </row>
    <row r="49" spans="1:18" x14ac:dyDescent="0.3">
      <c r="A49" s="227" t="s">
        <v>136</v>
      </c>
      <c r="B49" s="240" t="s">
        <v>440</v>
      </c>
      <c r="C49" s="239">
        <v>2.141975105760622</v>
      </c>
      <c r="D49" s="239">
        <v>5.1194476494302137</v>
      </c>
      <c r="E49" s="239">
        <v>6.7566031135210807</v>
      </c>
      <c r="F49" s="239">
        <v>6.4457197160540716</v>
      </c>
      <c r="G49" s="239">
        <v>7.7912932384642772</v>
      </c>
      <c r="H49" s="239">
        <v>4.1086843213834214</v>
      </c>
      <c r="I49" s="239">
        <v>6.8115340696721489</v>
      </c>
      <c r="J49" s="239">
        <v>6.9293421555313586</v>
      </c>
      <c r="K49" s="239">
        <v>3.6148448829228528</v>
      </c>
      <c r="L49" s="239">
        <v>3.7990675463836112</v>
      </c>
      <c r="M49" s="239">
        <v>5.1147054061448074</v>
      </c>
      <c r="N49" s="239">
        <v>4.4228562930228605</v>
      </c>
      <c r="O49" s="239">
        <v>-6.5356385332580516</v>
      </c>
      <c r="P49" s="239">
        <v>6.5556462585034012</v>
      </c>
      <c r="Q49" s="239">
        <v>1.2750515843020338</v>
      </c>
      <c r="R49" s="239">
        <v>0.69644590693040698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2.0184034371961417</v>
      </c>
      <c r="D51" s="125">
        <v>6.8991476608117921</v>
      </c>
      <c r="E51" s="125">
        <v>9.627615863197363</v>
      </c>
      <c r="F51" s="125">
        <v>10.130137539364242</v>
      </c>
      <c r="G51" s="125">
        <v>-20.564570494733402</v>
      </c>
      <c r="H51" s="125">
        <v>14.867811986735305</v>
      </c>
      <c r="I51" s="125">
        <v>-14.148008867532525</v>
      </c>
      <c r="J51" s="125">
        <v>22.029165615875996</v>
      </c>
      <c r="K51" s="125">
        <v>13.502967858497271</v>
      </c>
      <c r="L51" s="125">
        <v>-9.559976558912993</v>
      </c>
      <c r="M51" s="125">
        <v>-6.3675307693904273</v>
      </c>
      <c r="N51" s="125">
        <v>-5.7930009624707424</v>
      </c>
      <c r="O51" s="125">
        <v>-24.345135937558098</v>
      </c>
      <c r="P51" s="125">
        <v>9.0594176728435798</v>
      </c>
      <c r="Q51" s="125">
        <v>1.8255891614483915</v>
      </c>
      <c r="R51" s="125">
        <v>5.1811875281799757E-2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sheetPr codeName="Hoja279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542</v>
      </c>
      <c r="B1" s="90"/>
      <c r="C1" s="90"/>
      <c r="D1" s="90"/>
      <c r="E1" s="90"/>
      <c r="F1" s="81"/>
      <c r="G1" s="84"/>
      <c r="H1" s="122">
        <v>296</v>
      </c>
      <c r="I1" s="2"/>
    </row>
    <row r="2" spans="1:18" ht="18" x14ac:dyDescent="0.3">
      <c r="A2" s="229" t="s">
        <v>92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100040</v>
      </c>
      <c r="C9" s="235">
        <v>109723</v>
      </c>
      <c r="D9" s="235">
        <v>122659</v>
      </c>
      <c r="E9" s="235">
        <v>139334</v>
      </c>
      <c r="F9" s="235">
        <v>126583</v>
      </c>
      <c r="G9" s="235">
        <v>135820</v>
      </c>
      <c r="H9" s="235">
        <v>178952</v>
      </c>
      <c r="I9" s="235">
        <v>195220</v>
      </c>
      <c r="J9" s="235">
        <v>211308</v>
      </c>
      <c r="K9" s="235">
        <v>234047</v>
      </c>
      <c r="L9" s="235">
        <v>267995</v>
      </c>
      <c r="M9" s="235">
        <v>284932</v>
      </c>
      <c r="N9" s="235">
        <v>302329</v>
      </c>
      <c r="O9" s="235">
        <v>293830</v>
      </c>
      <c r="P9" s="235">
        <v>343120</v>
      </c>
      <c r="Q9" s="235">
        <v>383673</v>
      </c>
      <c r="R9" s="235">
        <v>460559</v>
      </c>
    </row>
    <row r="10" spans="1:18" x14ac:dyDescent="0.3">
      <c r="A10" s="227" t="s">
        <v>77</v>
      </c>
      <c r="B10" s="235">
        <v>1473</v>
      </c>
      <c r="C10" s="235">
        <v>1569</v>
      </c>
      <c r="D10" s="235">
        <v>1262</v>
      </c>
      <c r="E10" s="235">
        <v>1288</v>
      </c>
      <c r="F10" s="235">
        <v>1510</v>
      </c>
      <c r="G10" s="235">
        <v>1911</v>
      </c>
      <c r="H10" s="235">
        <v>2193</v>
      </c>
      <c r="I10" s="235">
        <v>2167</v>
      </c>
      <c r="J10" s="235">
        <v>2656</v>
      </c>
      <c r="K10" s="235">
        <v>2028</v>
      </c>
      <c r="L10" s="235">
        <v>1979</v>
      </c>
      <c r="M10" s="235">
        <v>2069</v>
      </c>
      <c r="N10" s="235">
        <v>732</v>
      </c>
      <c r="O10" s="235">
        <v>797</v>
      </c>
      <c r="P10" s="235">
        <v>883</v>
      </c>
      <c r="Q10" s="235">
        <v>985</v>
      </c>
      <c r="R10" s="235">
        <v>1114</v>
      </c>
    </row>
    <row r="11" spans="1:18" x14ac:dyDescent="0.3">
      <c r="A11" s="227" t="s">
        <v>489</v>
      </c>
      <c r="B11" s="235">
        <v>989015</v>
      </c>
      <c r="C11" s="235">
        <v>1054361</v>
      </c>
      <c r="D11" s="235">
        <v>1332176</v>
      </c>
      <c r="E11" s="235">
        <v>1766666</v>
      </c>
      <c r="F11" s="235">
        <v>2729663</v>
      </c>
      <c r="G11" s="235">
        <v>1475697</v>
      </c>
      <c r="H11" s="235">
        <v>1628853</v>
      </c>
      <c r="I11" s="235">
        <v>860953</v>
      </c>
      <c r="J11" s="235">
        <v>1403229</v>
      </c>
      <c r="K11" s="235">
        <v>2056172</v>
      </c>
      <c r="L11" s="235">
        <v>1577187</v>
      </c>
      <c r="M11" s="235">
        <v>1255621</v>
      </c>
      <c r="N11" s="235">
        <v>1000199</v>
      </c>
      <c r="O11" s="235">
        <v>509137</v>
      </c>
      <c r="P11" s="235">
        <v>519821</v>
      </c>
      <c r="Q11" s="235">
        <v>476242</v>
      </c>
      <c r="R11" s="235">
        <v>493019</v>
      </c>
    </row>
    <row r="12" spans="1:18" x14ac:dyDescent="0.3">
      <c r="A12" s="227" t="s">
        <v>56</v>
      </c>
      <c r="B12" s="235">
        <v>120977</v>
      </c>
      <c r="C12" s="235">
        <v>134728</v>
      </c>
      <c r="D12" s="235">
        <v>126164</v>
      </c>
      <c r="E12" s="235">
        <v>135777</v>
      </c>
      <c r="F12" s="235">
        <v>137973</v>
      </c>
      <c r="G12" s="235">
        <v>148686</v>
      </c>
      <c r="H12" s="235">
        <v>147884</v>
      </c>
      <c r="I12" s="235">
        <v>146009</v>
      </c>
      <c r="J12" s="235">
        <v>142759</v>
      </c>
      <c r="K12" s="235">
        <v>149169</v>
      </c>
      <c r="L12" s="235">
        <v>150230</v>
      </c>
      <c r="M12" s="235">
        <v>155236</v>
      </c>
      <c r="N12" s="235">
        <v>158124</v>
      </c>
      <c r="O12" s="235">
        <v>131950</v>
      </c>
      <c r="P12" s="235">
        <v>162956</v>
      </c>
      <c r="Q12" s="235">
        <v>173718</v>
      </c>
      <c r="R12" s="235">
        <v>160460</v>
      </c>
    </row>
    <row r="13" spans="1:18" x14ac:dyDescent="0.3">
      <c r="A13" s="227" t="s">
        <v>490</v>
      </c>
      <c r="B13" s="235">
        <v>16566</v>
      </c>
      <c r="C13" s="235">
        <v>20400</v>
      </c>
      <c r="D13" s="235">
        <v>12286</v>
      </c>
      <c r="E13" s="235">
        <v>11783</v>
      </c>
      <c r="F13" s="235">
        <v>13318</v>
      </c>
      <c r="G13" s="235">
        <v>15183</v>
      </c>
      <c r="H13" s="235">
        <v>17176</v>
      </c>
      <c r="I13" s="235">
        <v>19388</v>
      </c>
      <c r="J13" s="235">
        <v>22343</v>
      </c>
      <c r="K13" s="235">
        <v>26262</v>
      </c>
      <c r="L13" s="235">
        <v>28119</v>
      </c>
      <c r="M13" s="235">
        <v>31832</v>
      </c>
      <c r="N13" s="235">
        <v>35817</v>
      </c>
      <c r="O13" s="235">
        <v>38614</v>
      </c>
      <c r="P13" s="235">
        <v>38928</v>
      </c>
      <c r="Q13" s="235">
        <v>43929</v>
      </c>
      <c r="R13" s="235">
        <v>47500</v>
      </c>
    </row>
    <row r="14" spans="1:18" x14ac:dyDescent="0.3">
      <c r="A14" s="227" t="s">
        <v>58</v>
      </c>
      <c r="B14" s="235">
        <v>77347</v>
      </c>
      <c r="C14" s="235">
        <v>87400</v>
      </c>
      <c r="D14" s="235">
        <v>148011</v>
      </c>
      <c r="E14" s="235">
        <v>177676</v>
      </c>
      <c r="F14" s="235">
        <v>157665</v>
      </c>
      <c r="G14" s="235">
        <v>155087</v>
      </c>
      <c r="H14" s="235">
        <v>164719</v>
      </c>
      <c r="I14" s="235">
        <v>202879</v>
      </c>
      <c r="J14" s="235">
        <v>215936</v>
      </c>
      <c r="K14" s="235">
        <v>261497</v>
      </c>
      <c r="L14" s="235">
        <v>259552</v>
      </c>
      <c r="M14" s="235">
        <v>288491</v>
      </c>
      <c r="N14" s="235">
        <v>286963</v>
      </c>
      <c r="O14" s="235">
        <v>233232</v>
      </c>
      <c r="P14" s="235">
        <v>302677</v>
      </c>
      <c r="Q14" s="235">
        <v>322354</v>
      </c>
      <c r="R14" s="235">
        <v>350438</v>
      </c>
    </row>
    <row r="15" spans="1:18" x14ac:dyDescent="0.3">
      <c r="A15" s="227" t="s">
        <v>59</v>
      </c>
      <c r="B15" s="235">
        <v>167858</v>
      </c>
      <c r="C15" s="235">
        <v>205687</v>
      </c>
      <c r="D15" s="235">
        <v>208261</v>
      </c>
      <c r="E15" s="235">
        <v>240345</v>
      </c>
      <c r="F15" s="235">
        <v>265102</v>
      </c>
      <c r="G15" s="235">
        <v>291916</v>
      </c>
      <c r="H15" s="235">
        <v>308984</v>
      </c>
      <c r="I15" s="235">
        <v>313956</v>
      </c>
      <c r="J15" s="235">
        <v>326741</v>
      </c>
      <c r="K15" s="235">
        <v>340238</v>
      </c>
      <c r="L15" s="235">
        <v>359486</v>
      </c>
      <c r="M15" s="235">
        <v>380395</v>
      </c>
      <c r="N15" s="235">
        <v>396492</v>
      </c>
      <c r="O15" s="235">
        <v>372225</v>
      </c>
      <c r="P15" s="235">
        <v>471616</v>
      </c>
      <c r="Q15" s="235">
        <v>533780</v>
      </c>
      <c r="R15" s="235">
        <v>596494</v>
      </c>
    </row>
    <row r="16" spans="1:18" x14ac:dyDescent="0.3">
      <c r="A16" s="227" t="s">
        <v>334</v>
      </c>
      <c r="B16" s="235">
        <v>65157</v>
      </c>
      <c r="C16" s="235">
        <v>73665</v>
      </c>
      <c r="D16" s="235">
        <v>83263</v>
      </c>
      <c r="E16" s="235">
        <v>92257</v>
      </c>
      <c r="F16" s="235">
        <v>96905</v>
      </c>
      <c r="G16" s="235">
        <v>99221</v>
      </c>
      <c r="H16" s="235">
        <v>109730</v>
      </c>
      <c r="I16" s="235">
        <v>116124</v>
      </c>
      <c r="J16" s="235">
        <v>136099</v>
      </c>
      <c r="K16" s="235">
        <v>145974</v>
      </c>
      <c r="L16" s="235">
        <v>150181</v>
      </c>
      <c r="M16" s="235">
        <v>150141</v>
      </c>
      <c r="N16" s="235">
        <v>157592</v>
      </c>
      <c r="O16" s="235">
        <v>129178</v>
      </c>
      <c r="P16" s="235">
        <v>160735</v>
      </c>
      <c r="Q16" s="235">
        <v>186277</v>
      </c>
      <c r="R16" s="235">
        <v>205130</v>
      </c>
    </row>
    <row r="17" spans="1:18" x14ac:dyDescent="0.3">
      <c r="A17" s="227" t="s">
        <v>491</v>
      </c>
      <c r="B17" s="235">
        <v>42482</v>
      </c>
      <c r="C17" s="235">
        <v>48999</v>
      </c>
      <c r="D17" s="235">
        <v>50745</v>
      </c>
      <c r="E17" s="235">
        <v>55569</v>
      </c>
      <c r="F17" s="235">
        <v>63935</v>
      </c>
      <c r="G17" s="235">
        <v>72305</v>
      </c>
      <c r="H17" s="235">
        <v>82321</v>
      </c>
      <c r="I17" s="235">
        <v>87864</v>
      </c>
      <c r="J17" s="235">
        <v>91263</v>
      </c>
      <c r="K17" s="235">
        <v>100103</v>
      </c>
      <c r="L17" s="235">
        <v>104160</v>
      </c>
      <c r="M17" s="235">
        <v>115099</v>
      </c>
      <c r="N17" s="235">
        <v>118902</v>
      </c>
      <c r="O17" s="235">
        <v>56506</v>
      </c>
      <c r="P17" s="235">
        <v>70167</v>
      </c>
      <c r="Q17" s="235">
        <v>95430</v>
      </c>
      <c r="R17" s="235">
        <v>107397</v>
      </c>
    </row>
    <row r="18" spans="1:18" x14ac:dyDescent="0.3">
      <c r="A18" s="227" t="s">
        <v>492</v>
      </c>
      <c r="B18" s="235">
        <v>16837</v>
      </c>
      <c r="C18" s="235">
        <v>19551</v>
      </c>
      <c r="D18" s="235">
        <v>19491</v>
      </c>
      <c r="E18" s="235">
        <v>21431</v>
      </c>
      <c r="F18" s="235">
        <v>22636</v>
      </c>
      <c r="G18" s="235">
        <v>24568</v>
      </c>
      <c r="H18" s="235">
        <v>25867</v>
      </c>
      <c r="I18" s="235">
        <v>26439</v>
      </c>
      <c r="J18" s="235">
        <v>27099</v>
      </c>
      <c r="K18" s="235">
        <v>28784</v>
      </c>
      <c r="L18" s="235">
        <v>30844</v>
      </c>
      <c r="M18" s="235">
        <v>31157</v>
      </c>
      <c r="N18" s="235">
        <v>32788</v>
      </c>
      <c r="O18" s="235">
        <v>33070</v>
      </c>
      <c r="P18" s="235">
        <v>34015</v>
      </c>
      <c r="Q18" s="235">
        <v>38118</v>
      </c>
      <c r="R18" s="235">
        <v>36770</v>
      </c>
    </row>
    <row r="19" spans="1:18" x14ac:dyDescent="0.3">
      <c r="A19" s="227" t="s">
        <v>335</v>
      </c>
      <c r="B19" s="235">
        <v>53810</v>
      </c>
      <c r="C19" s="235">
        <v>62220</v>
      </c>
      <c r="D19" s="235">
        <v>72492</v>
      </c>
      <c r="E19" s="235">
        <v>79234</v>
      </c>
      <c r="F19" s="235">
        <v>86602</v>
      </c>
      <c r="G19" s="235">
        <v>93597</v>
      </c>
      <c r="H19" s="235">
        <v>100717</v>
      </c>
      <c r="I19" s="235">
        <v>109942</v>
      </c>
      <c r="J19" s="235">
        <v>120971</v>
      </c>
      <c r="K19" s="235">
        <v>132212</v>
      </c>
      <c r="L19" s="235">
        <v>138792</v>
      </c>
      <c r="M19" s="235">
        <v>145142</v>
      </c>
      <c r="N19" s="235">
        <v>154667</v>
      </c>
      <c r="O19" s="235">
        <v>166460</v>
      </c>
      <c r="P19" s="235">
        <v>174017</v>
      </c>
      <c r="Q19" s="235">
        <v>186641</v>
      </c>
      <c r="R19" s="235">
        <v>196902</v>
      </c>
    </row>
    <row r="20" spans="1:18" x14ac:dyDescent="0.3">
      <c r="A20" s="227" t="s">
        <v>136</v>
      </c>
      <c r="B20" s="235">
        <v>212981</v>
      </c>
      <c r="C20" s="235">
        <v>230365</v>
      </c>
      <c r="D20" s="235">
        <v>247608</v>
      </c>
      <c r="E20" s="235">
        <v>267274</v>
      </c>
      <c r="F20" s="235">
        <v>289139</v>
      </c>
      <c r="G20" s="235">
        <v>322423</v>
      </c>
      <c r="H20" s="235">
        <v>348118</v>
      </c>
      <c r="I20" s="235">
        <v>384648</v>
      </c>
      <c r="J20" s="235">
        <v>418625</v>
      </c>
      <c r="K20" s="235">
        <v>450142</v>
      </c>
      <c r="L20" s="235">
        <v>492096</v>
      </c>
      <c r="M20" s="235">
        <v>540488</v>
      </c>
      <c r="N20" s="235">
        <v>580065</v>
      </c>
      <c r="O20" s="235">
        <v>558073</v>
      </c>
      <c r="P20" s="235">
        <v>610161</v>
      </c>
      <c r="Q20" s="235">
        <v>657770</v>
      </c>
      <c r="R20" s="235">
        <v>725354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1864543</v>
      </c>
      <c r="C22" s="148">
        <v>2048668</v>
      </c>
      <c r="D22" s="148">
        <v>2424418</v>
      </c>
      <c r="E22" s="148">
        <v>2988634</v>
      </c>
      <c r="F22" s="148">
        <v>3991031</v>
      </c>
      <c r="G22" s="148">
        <v>2836414</v>
      </c>
      <c r="H22" s="148">
        <v>3115514</v>
      </c>
      <c r="I22" s="148">
        <v>2465589</v>
      </c>
      <c r="J22" s="148">
        <v>3119029</v>
      </c>
      <c r="K22" s="148">
        <v>3926628</v>
      </c>
      <c r="L22" s="148">
        <v>3560621</v>
      </c>
      <c r="M22" s="148">
        <v>3380603</v>
      </c>
      <c r="N22" s="148">
        <v>3224670</v>
      </c>
      <c r="O22" s="148">
        <v>2523072</v>
      </c>
      <c r="P22" s="148">
        <v>2889096</v>
      </c>
      <c r="Q22" s="148">
        <v>3098917</v>
      </c>
      <c r="R22" s="148">
        <v>3381137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sheetPr codeName="Hoja280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541</v>
      </c>
      <c r="B1" s="90"/>
      <c r="C1" s="90"/>
      <c r="D1" s="90"/>
      <c r="E1" s="90"/>
      <c r="F1" s="81"/>
      <c r="G1" s="84"/>
      <c r="H1" s="122">
        <v>297</v>
      </c>
      <c r="I1" s="2"/>
    </row>
    <row r="2" spans="1:18" ht="18" x14ac:dyDescent="0.3">
      <c r="A2" s="229" t="s">
        <v>92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5.365389803292282</v>
      </c>
      <c r="C9" s="239">
        <v>5.3558214410534069</v>
      </c>
      <c r="D9" s="239">
        <v>5.0593173289424511</v>
      </c>
      <c r="E9" s="239">
        <v>4.6621299229012321</v>
      </c>
      <c r="F9" s="239">
        <v>3.1716867145356673</v>
      </c>
      <c r="G9" s="239">
        <v>4.7884406155095833</v>
      </c>
      <c r="H9" s="239">
        <v>5.7438997224855992</v>
      </c>
      <c r="I9" s="239">
        <v>7.9177835397545984</v>
      </c>
      <c r="J9" s="239">
        <v>6.7748007472838507</v>
      </c>
      <c r="K9" s="239">
        <v>5.9605086094226394</v>
      </c>
      <c r="L9" s="239">
        <v>7.5266365052613011</v>
      </c>
      <c r="M9" s="239">
        <v>8.4284371752613367</v>
      </c>
      <c r="N9" s="239">
        <v>9.3755019893508482</v>
      </c>
      <c r="O9" s="239">
        <v>11.645723942875987</v>
      </c>
      <c r="P9" s="239">
        <v>11.876379324189989</v>
      </c>
      <c r="Q9" s="239">
        <v>12.380873705233149</v>
      </c>
      <c r="R9" s="239">
        <v>13.621423799153954</v>
      </c>
    </row>
    <row r="10" spans="1:18" x14ac:dyDescent="0.3">
      <c r="A10" s="227" t="s">
        <v>77</v>
      </c>
      <c r="B10" s="239">
        <v>7.9000591565868958E-2</v>
      </c>
      <c r="C10" s="239">
        <v>7.6586347812334643E-2</v>
      </c>
      <c r="D10" s="239">
        <v>5.2053730008604124E-2</v>
      </c>
      <c r="E10" s="239">
        <v>4.3096612030780614E-2</v>
      </c>
      <c r="F10" s="239">
        <v>3.783483515913557E-2</v>
      </c>
      <c r="G10" s="239">
        <v>6.7373803683101266E-2</v>
      </c>
      <c r="H10" s="239">
        <v>7.0389669248798109E-2</v>
      </c>
      <c r="I10" s="239">
        <v>8.7889749670362741E-2</v>
      </c>
      <c r="J10" s="239">
        <v>8.5154706801379543E-2</v>
      </c>
      <c r="K10" s="239">
        <v>5.1647367665080574E-2</v>
      </c>
      <c r="L10" s="239">
        <v>5.5580192331618553E-2</v>
      </c>
      <c r="M10" s="239">
        <v>6.120209915213351E-2</v>
      </c>
      <c r="N10" s="239">
        <v>2.2699997209016737E-2</v>
      </c>
      <c r="O10" s="239">
        <v>3.1588476270197605E-2</v>
      </c>
      <c r="P10" s="239">
        <v>3.056319346951434E-2</v>
      </c>
      <c r="Q10" s="239">
        <v>3.1785297896006898E-2</v>
      </c>
      <c r="R10" s="239">
        <v>3.2947496655710784E-2</v>
      </c>
    </row>
    <row r="11" spans="1:18" x14ac:dyDescent="0.3">
      <c r="A11" s="227" t="s">
        <v>489</v>
      </c>
      <c r="B11" s="239">
        <v>53.043292645972763</v>
      </c>
      <c r="C11" s="239">
        <v>51.465684044462058</v>
      </c>
      <c r="D11" s="239">
        <v>54.948280370794144</v>
      </c>
      <c r="E11" s="239">
        <v>59.112825458052079</v>
      </c>
      <c r="F11" s="239">
        <v>68.394933539729465</v>
      </c>
      <c r="G11" s="239">
        <v>52.026855035971472</v>
      </c>
      <c r="H11" s="239">
        <v>52.281999053767692</v>
      </c>
      <c r="I11" s="239">
        <v>34.918755721249568</v>
      </c>
      <c r="J11" s="239">
        <v>44.989289936066641</v>
      </c>
      <c r="K11" s="239">
        <v>52.364828040751512</v>
      </c>
      <c r="L11" s="239">
        <v>44.295278829170535</v>
      </c>
      <c r="M11" s="239">
        <v>37.141924088690686</v>
      </c>
      <c r="N11" s="239">
        <v>31.017096323034604</v>
      </c>
      <c r="O11" s="239">
        <v>20.179249739999491</v>
      </c>
      <c r="P11" s="239">
        <v>17.992513921309641</v>
      </c>
      <c r="Q11" s="239">
        <v>15.368014051360523</v>
      </c>
      <c r="R11" s="239">
        <v>14.581455883035796</v>
      </c>
    </row>
    <row r="12" spans="1:18" x14ac:dyDescent="0.3">
      <c r="A12" s="227" t="s">
        <v>56</v>
      </c>
      <c r="B12" s="239">
        <v>6.4882923054067394</v>
      </c>
      <c r="C12" s="239">
        <v>6.5763705978713975</v>
      </c>
      <c r="D12" s="239">
        <v>5.2038881084037492</v>
      </c>
      <c r="E12" s="239">
        <v>4.5431123382789593</v>
      </c>
      <c r="F12" s="239">
        <v>3.4570766300737827</v>
      </c>
      <c r="G12" s="239">
        <v>5.2420415355445291</v>
      </c>
      <c r="H12" s="239">
        <v>4.7466966927447602</v>
      </c>
      <c r="I12" s="239">
        <v>5.9218710012090421</v>
      </c>
      <c r="J12" s="239">
        <v>4.5770334293140591</v>
      </c>
      <c r="K12" s="239">
        <v>3.7989083763473395</v>
      </c>
      <c r="L12" s="239">
        <v>4.2192078291960868</v>
      </c>
      <c r="M12" s="239">
        <v>4.591961848226485</v>
      </c>
      <c r="N12" s="239">
        <v>4.9035715282494019</v>
      </c>
      <c r="O12" s="239">
        <v>5.2297358141186621</v>
      </c>
      <c r="P12" s="239">
        <v>5.6403802435086963</v>
      </c>
      <c r="Q12" s="239">
        <v>5.6057648526888588</v>
      </c>
      <c r="R12" s="239">
        <v>4.7457408558127048</v>
      </c>
    </row>
    <row r="13" spans="1:18" x14ac:dyDescent="0.3">
      <c r="A13" s="227" t="s">
        <v>490</v>
      </c>
      <c r="B13" s="239">
        <v>0.88847508477948745</v>
      </c>
      <c r="C13" s="239">
        <v>0.99576895817184619</v>
      </c>
      <c r="D13" s="239">
        <v>0.50676079784921579</v>
      </c>
      <c r="E13" s="239">
        <v>0.39426038785612422</v>
      </c>
      <c r="F13" s="239">
        <v>0.33369823486713079</v>
      </c>
      <c r="G13" s="239">
        <v>0.5352885721195848</v>
      </c>
      <c r="H13" s="239">
        <v>0.55130549886792357</v>
      </c>
      <c r="I13" s="239">
        <v>0.78634354711997823</v>
      </c>
      <c r="J13" s="239">
        <v>0.71634473421055078</v>
      </c>
      <c r="K13" s="239">
        <v>0.668818130976502</v>
      </c>
      <c r="L13" s="239">
        <v>0.78972179291196687</v>
      </c>
      <c r="M13" s="239">
        <v>0.94160716298246194</v>
      </c>
      <c r="N13" s="239">
        <v>1.1107183060592245</v>
      </c>
      <c r="O13" s="239">
        <v>1.5304359130456839</v>
      </c>
      <c r="P13" s="239">
        <v>1.3474110932970036</v>
      </c>
      <c r="Q13" s="239">
        <v>1.4175597474859767</v>
      </c>
      <c r="R13" s="239">
        <v>1.4048528645837186</v>
      </c>
    </row>
    <row r="14" spans="1:18" x14ac:dyDescent="0.3">
      <c r="A14" s="227" t="s">
        <v>58</v>
      </c>
      <c r="B14" s="239">
        <v>4.1483087276614166</v>
      </c>
      <c r="C14" s="239">
        <v>4.2661866149127139</v>
      </c>
      <c r="D14" s="239">
        <v>6.1050115945352657</v>
      </c>
      <c r="E14" s="239">
        <v>5.9450571732771555</v>
      </c>
      <c r="F14" s="239">
        <v>3.9504829704404698</v>
      </c>
      <c r="G14" s="239">
        <v>5.4677138104663143</v>
      </c>
      <c r="H14" s="239">
        <v>5.2870569671649683</v>
      </c>
      <c r="I14" s="239">
        <v>8.2284192539794763</v>
      </c>
      <c r="J14" s="239">
        <v>6.9231802589844476</v>
      </c>
      <c r="K14" s="239">
        <v>6.6595817072561996</v>
      </c>
      <c r="L14" s="239">
        <v>7.2895149469713285</v>
      </c>
      <c r="M14" s="239">
        <v>8.5337142515699131</v>
      </c>
      <c r="N14" s="239">
        <v>8.8989881135123898</v>
      </c>
      <c r="O14" s="239">
        <v>9.2439692565253786</v>
      </c>
      <c r="P14" s="239">
        <v>10.476529682641214</v>
      </c>
      <c r="Q14" s="239">
        <v>10.402150170527316</v>
      </c>
      <c r="R14" s="239">
        <v>10.364501645452401</v>
      </c>
    </row>
    <row r="15" spans="1:18" x14ac:dyDescent="0.3">
      <c r="A15" s="227" t="s">
        <v>59</v>
      </c>
      <c r="B15" s="239">
        <v>9.0026349620255477</v>
      </c>
      <c r="C15" s="239">
        <v>10.040035769582968</v>
      </c>
      <c r="D15" s="239">
        <v>8.59014410881292</v>
      </c>
      <c r="E15" s="239">
        <v>8.0419683373741986</v>
      </c>
      <c r="F15" s="239">
        <v>6.6424440201040786</v>
      </c>
      <c r="G15" s="239">
        <v>10.291727512274301</v>
      </c>
      <c r="H15" s="239">
        <v>9.9175930520613935</v>
      </c>
      <c r="I15" s="239">
        <v>12.733509112832675</v>
      </c>
      <c r="J15" s="239">
        <v>10.4757281833545</v>
      </c>
      <c r="K15" s="239">
        <v>8.6648900787138476</v>
      </c>
      <c r="L15" s="239">
        <v>10.096160192281065</v>
      </c>
      <c r="M15" s="239">
        <v>11.252282506996533</v>
      </c>
      <c r="N15" s="239">
        <v>12.295583734149542</v>
      </c>
      <c r="O15" s="239">
        <v>14.752848907997871</v>
      </c>
      <c r="P15" s="239">
        <v>16.323998925615488</v>
      </c>
      <c r="Q15" s="239">
        <v>17.224727219218845</v>
      </c>
      <c r="R15" s="239">
        <v>17.641816939094749</v>
      </c>
    </row>
    <row r="16" spans="1:18" x14ac:dyDescent="0.3">
      <c r="A16" s="227" t="s">
        <v>334</v>
      </c>
      <c r="B16" s="239">
        <v>3.4945292224421749</v>
      </c>
      <c r="C16" s="239">
        <v>3.5957509952808357</v>
      </c>
      <c r="D16" s="239">
        <v>3.4343500172000043</v>
      </c>
      <c r="E16" s="239">
        <v>3.0869286771146953</v>
      </c>
      <c r="F16" s="239">
        <v>2.4280693384741938</v>
      </c>
      <c r="G16" s="239">
        <v>3.4981141681009893</v>
      </c>
      <c r="H16" s="239">
        <v>3.522051257031745</v>
      </c>
      <c r="I16" s="239">
        <v>4.7097873976563003</v>
      </c>
      <c r="J16" s="239">
        <v>4.3635054371087927</v>
      </c>
      <c r="K16" s="239">
        <v>3.7175408518454001</v>
      </c>
      <c r="L16" s="239">
        <v>4.2178316647573562</v>
      </c>
      <c r="M16" s="239">
        <v>4.4412490907687179</v>
      </c>
      <c r="N16" s="239">
        <v>4.8870737160701712</v>
      </c>
      <c r="O16" s="239">
        <v>5.1198697460873088</v>
      </c>
      <c r="P16" s="239">
        <v>5.5635049856425676</v>
      </c>
      <c r="Q16" s="239">
        <v>6.0110354681974378</v>
      </c>
      <c r="R16" s="239">
        <v>6.0668940655170136</v>
      </c>
    </row>
    <row r="17" spans="1:18" x14ac:dyDescent="0.3">
      <c r="A17" s="227" t="s">
        <v>491</v>
      </c>
      <c r="B17" s="239">
        <v>2.2784135308222977</v>
      </c>
      <c r="C17" s="239">
        <v>2.3917491755618769</v>
      </c>
      <c r="D17" s="239">
        <v>2.0930796587057183</v>
      </c>
      <c r="E17" s="239">
        <v>1.859344436287615</v>
      </c>
      <c r="F17" s="239">
        <v>1.6019670105293593</v>
      </c>
      <c r="G17" s="239">
        <v>2.5491694794906525</v>
      </c>
      <c r="H17" s="239">
        <v>2.6422927324351617</v>
      </c>
      <c r="I17" s="239">
        <v>3.5636109667913023</v>
      </c>
      <c r="J17" s="239">
        <v>2.9260067796740588</v>
      </c>
      <c r="K17" s="239">
        <v>2.5493374977206904</v>
      </c>
      <c r="L17" s="239">
        <v>2.9253324069031779</v>
      </c>
      <c r="M17" s="239">
        <v>3.4046884535096251</v>
      </c>
      <c r="N17" s="239">
        <v>3.6872610220580713</v>
      </c>
      <c r="O17" s="239">
        <v>2.2395714430662306</v>
      </c>
      <c r="P17" s="239">
        <v>2.4286835743775907</v>
      </c>
      <c r="Q17" s="239">
        <v>3.0794629220466376</v>
      </c>
      <c r="R17" s="239">
        <v>3.1763575388988969</v>
      </c>
    </row>
    <row r="18" spans="1:18" x14ac:dyDescent="0.3">
      <c r="A18" s="227" t="s">
        <v>492</v>
      </c>
      <c r="B18" s="239">
        <v>0.90300947738936566</v>
      </c>
      <c r="C18" s="239">
        <v>0.95432739711851811</v>
      </c>
      <c r="D18" s="239">
        <v>0.80394552424540644</v>
      </c>
      <c r="E18" s="239">
        <v>0.71708345685687847</v>
      </c>
      <c r="F18" s="239">
        <v>0.56717174083588928</v>
      </c>
      <c r="G18" s="239">
        <v>0.86616410721425019</v>
      </c>
      <c r="H18" s="239">
        <v>0.83026428383887863</v>
      </c>
      <c r="I18" s="239">
        <v>1.0723198391946105</v>
      </c>
      <c r="J18" s="239">
        <v>0.86882808720278004</v>
      </c>
      <c r="K18" s="239">
        <v>0.73304626768820469</v>
      </c>
      <c r="L18" s="239">
        <v>0.86625338669855612</v>
      </c>
      <c r="M18" s="239">
        <v>0.92164031091494614</v>
      </c>
      <c r="N18" s="239">
        <v>1.0167862137831158</v>
      </c>
      <c r="O18" s="239">
        <v>1.3107037769829795</v>
      </c>
      <c r="P18" s="239">
        <v>1.1773579001874634</v>
      </c>
      <c r="Q18" s="239">
        <v>1.2300426245685185</v>
      </c>
      <c r="R18" s="239">
        <v>1.0875039964367017</v>
      </c>
    </row>
    <row r="19" spans="1:18" x14ac:dyDescent="0.3">
      <c r="A19" s="227" t="s">
        <v>335</v>
      </c>
      <c r="B19" s="239">
        <v>2.8859618684042148</v>
      </c>
      <c r="C19" s="239">
        <v>3.0370953224241313</v>
      </c>
      <c r="D19" s="239">
        <v>2.9900784435687244</v>
      </c>
      <c r="E19" s="239">
        <v>2.6511777621481922</v>
      </c>
      <c r="F19" s="239">
        <v>2.1699154930142113</v>
      </c>
      <c r="G19" s="239">
        <v>3.2998356375338718</v>
      </c>
      <c r="H19" s="239">
        <v>3.2327570988286363</v>
      </c>
      <c r="I19" s="239">
        <v>4.4590562336220678</v>
      </c>
      <c r="J19" s="239">
        <v>3.8784826944539468</v>
      </c>
      <c r="K19" s="239">
        <v>3.3670620186073141</v>
      </c>
      <c r="L19" s="239">
        <v>3.8979717302122294</v>
      </c>
      <c r="M19" s="239">
        <v>4.2933760633827749</v>
      </c>
      <c r="N19" s="239">
        <v>4.7963667600095512</v>
      </c>
      <c r="O19" s="239">
        <v>6.5975128731958499</v>
      </c>
      <c r="P19" s="239">
        <v>6.0232335651013322</v>
      </c>
      <c r="Q19" s="239">
        <v>6.0227815072168758</v>
      </c>
      <c r="R19" s="239">
        <v>5.8235439735213337</v>
      </c>
    </row>
    <row r="20" spans="1:18" x14ac:dyDescent="0.3">
      <c r="A20" s="227" t="s">
        <v>136</v>
      </c>
      <c r="B20" s="239">
        <v>11.422691780237839</v>
      </c>
      <c r="C20" s="239">
        <v>11.24462333574791</v>
      </c>
      <c r="D20" s="239">
        <v>10.213090316933796</v>
      </c>
      <c r="E20" s="239">
        <v>8.9430154378220958</v>
      </c>
      <c r="F20" s="239">
        <v>7.244719472236623</v>
      </c>
      <c r="G20" s="239">
        <v>11.367275722091346</v>
      </c>
      <c r="H20" s="239">
        <v>11.173693971524441</v>
      </c>
      <c r="I20" s="239">
        <v>15.600653636920022</v>
      </c>
      <c r="J20" s="239">
        <v>13.421645005544994</v>
      </c>
      <c r="K20" s="239">
        <v>11.463831053005276</v>
      </c>
      <c r="L20" s="239">
        <v>13.820510523304783</v>
      </c>
      <c r="M20" s="239">
        <v>15.987916948544386</v>
      </c>
      <c r="N20" s="239">
        <v>17.988352296514062</v>
      </c>
      <c r="O20" s="239">
        <v>22.118790109834361</v>
      </c>
      <c r="P20" s="239">
        <v>21.1194435906595</v>
      </c>
      <c r="Q20" s="239">
        <v>21.225802433559853</v>
      </c>
      <c r="R20" s="239">
        <v>21.45296094183702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99.999999999999986</v>
      </c>
      <c r="C22" s="125">
        <v>100</v>
      </c>
      <c r="D22" s="125">
        <v>100</v>
      </c>
      <c r="E22" s="125">
        <v>100.00000000000001</v>
      </c>
      <c r="F22" s="125">
        <v>100.00000000000001</v>
      </c>
      <c r="G22" s="125">
        <v>100</v>
      </c>
      <c r="H22" s="125">
        <v>100.00000000000001</v>
      </c>
      <c r="I22" s="125">
        <v>100</v>
      </c>
      <c r="J22" s="125">
        <v>100.00000000000001</v>
      </c>
      <c r="K22" s="125">
        <v>100.00000000000001</v>
      </c>
      <c r="L22" s="125">
        <v>100</v>
      </c>
      <c r="M22" s="125">
        <v>100</v>
      </c>
      <c r="N22" s="125">
        <v>100</v>
      </c>
      <c r="O22" s="125">
        <v>100</v>
      </c>
      <c r="P22" s="125">
        <v>100</v>
      </c>
      <c r="Q22" s="125">
        <v>99.999999999999986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sheetPr codeName="Hoja281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540</v>
      </c>
      <c r="B1" s="90"/>
      <c r="C1" s="90"/>
      <c r="D1" s="90"/>
      <c r="E1" s="90"/>
      <c r="F1" s="81"/>
      <c r="G1" s="84"/>
      <c r="H1" s="122">
        <v>298</v>
      </c>
      <c r="I1" s="78"/>
    </row>
    <row r="2" spans="1:18" ht="18" x14ac:dyDescent="0.3">
      <c r="A2" s="229" t="s">
        <v>92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-2.0417819837514628</v>
      </c>
      <c r="D9" s="239">
        <v>3.2118878146138741</v>
      </c>
      <c r="E9" s="239">
        <v>3.811492380169625</v>
      </c>
      <c r="F9" s="239">
        <v>-2.9747591761632322</v>
      </c>
      <c r="G9" s="239">
        <v>0.61671330972620808</v>
      </c>
      <c r="H9" s="239">
        <v>16.874334969003229</v>
      </c>
      <c r="I9" s="239">
        <v>16.495168849134046</v>
      </c>
      <c r="J9" s="239">
        <v>-0.37426276532907821</v>
      </c>
      <c r="K9" s="239">
        <v>5.2124277389298044</v>
      </c>
      <c r="L9" s="239">
        <v>4.1635286841736843</v>
      </c>
      <c r="M9" s="239">
        <v>2.1362014667689664</v>
      </c>
      <c r="N9" s="239">
        <v>1.9358648090766195</v>
      </c>
      <c r="O9" s="239">
        <v>7.7199441414977485</v>
      </c>
      <c r="P9" s="239">
        <v>2.6214179853247543</v>
      </c>
      <c r="Q9" s="239">
        <v>11.020818763882374</v>
      </c>
      <c r="R9" s="239">
        <v>13.599822775900421</v>
      </c>
    </row>
    <row r="10" spans="1:18" x14ac:dyDescent="0.3">
      <c r="A10" s="227" t="s">
        <v>77</v>
      </c>
      <c r="B10" s="240" t="s">
        <v>440</v>
      </c>
      <c r="C10" s="239">
        <v>4.3218085106383057</v>
      </c>
      <c r="D10" s="239">
        <v>2.6054530878432729</v>
      </c>
      <c r="E10" s="239">
        <v>-0.71864555710720879</v>
      </c>
      <c r="F10" s="239">
        <v>8.3829611836775371</v>
      </c>
      <c r="G10" s="239">
        <v>13.252763148972718</v>
      </c>
      <c r="H10" s="239">
        <v>4.098157481616127</v>
      </c>
      <c r="I10" s="239">
        <v>8.7093128868048098</v>
      </c>
      <c r="J10" s="239">
        <v>-1.8404067761449738</v>
      </c>
      <c r="K10" s="239">
        <v>-0.52630564903537902</v>
      </c>
      <c r="L10" s="239">
        <v>8.3665696819118125</v>
      </c>
      <c r="M10" s="239">
        <v>1.6592486650893505</v>
      </c>
      <c r="N10" s="239">
        <v>-1.7070966372308902</v>
      </c>
      <c r="O10" s="239">
        <v>6.16344591754428</v>
      </c>
      <c r="P10" s="239">
        <v>3.8795580894240373</v>
      </c>
      <c r="Q10" s="239">
        <v>6.1705645915320702</v>
      </c>
      <c r="R10" s="239">
        <v>21.917969543147223</v>
      </c>
    </row>
    <row r="11" spans="1:18" x14ac:dyDescent="0.3">
      <c r="A11" s="227" t="s">
        <v>489</v>
      </c>
      <c r="B11" s="240" t="s">
        <v>440</v>
      </c>
      <c r="C11" s="239">
        <v>10.01675772462238</v>
      </c>
      <c r="D11" s="239">
        <v>18.289149396769915</v>
      </c>
      <c r="E11" s="239">
        <v>21.622447908673919</v>
      </c>
      <c r="F11" s="239">
        <v>31.189448161150352</v>
      </c>
      <c r="G11" s="239">
        <v>-4.5144954646493858</v>
      </c>
      <c r="H11" s="239">
        <v>-15.745838042397637</v>
      </c>
      <c r="I11" s="239">
        <v>-16.203081010251964</v>
      </c>
      <c r="J11" s="239">
        <v>1.4576322800118788</v>
      </c>
      <c r="K11" s="239">
        <v>17.058616878248174</v>
      </c>
      <c r="L11" s="239">
        <v>1.0405130008798409</v>
      </c>
      <c r="M11" s="239">
        <v>3.7467031257713472</v>
      </c>
      <c r="N11" s="239">
        <v>5.8098042758975481</v>
      </c>
      <c r="O11" s="239">
        <v>13.34212070213907</v>
      </c>
      <c r="P11" s="239">
        <v>22.550239279114109</v>
      </c>
      <c r="Q11" s="239">
        <v>-1.9445436886364718</v>
      </c>
      <c r="R11" s="239">
        <v>5.0254148225918698</v>
      </c>
    </row>
    <row r="12" spans="1:18" x14ac:dyDescent="0.3">
      <c r="A12" s="227" t="s">
        <v>56</v>
      </c>
      <c r="B12" s="240" t="s">
        <v>440</v>
      </c>
      <c r="C12" s="239">
        <v>6.7211647378468484</v>
      </c>
      <c r="D12" s="239">
        <v>5.9389645666119435</v>
      </c>
      <c r="E12" s="239">
        <v>-0.40006478383483568</v>
      </c>
      <c r="F12" s="239">
        <v>-2.5869411435535881</v>
      </c>
      <c r="G12" s="239">
        <v>4.255933543801234</v>
      </c>
      <c r="H12" s="239">
        <v>0.79327218676763778</v>
      </c>
      <c r="I12" s="239">
        <v>-0.65926938161146609</v>
      </c>
      <c r="J12" s="239">
        <v>2.251229807750164</v>
      </c>
      <c r="K12" s="239">
        <v>5.5322071189473547</v>
      </c>
      <c r="L12" s="239">
        <v>1.200843064321262</v>
      </c>
      <c r="M12" s="239">
        <v>-0.23688363020369252</v>
      </c>
      <c r="N12" s="239">
        <v>-5.7576079987455842E-2</v>
      </c>
      <c r="O12" s="239">
        <v>-1.7151277151752282</v>
      </c>
      <c r="P12" s="239">
        <v>-1.4968452584452621</v>
      </c>
      <c r="Q12" s="239">
        <v>6.9186567764059674</v>
      </c>
      <c r="R12" s="239">
        <v>7.7599705991345616</v>
      </c>
    </row>
    <row r="13" spans="1:18" x14ac:dyDescent="0.3">
      <c r="A13" s="227" t="s">
        <v>490</v>
      </c>
      <c r="B13" s="240" t="s">
        <v>440</v>
      </c>
      <c r="C13" s="239">
        <v>4.9760716307312407</v>
      </c>
      <c r="D13" s="239">
        <v>-8.0086145275146237E-2</v>
      </c>
      <c r="E13" s="239">
        <v>-5.7753804690060093</v>
      </c>
      <c r="F13" s="239">
        <v>2.8634188340946594</v>
      </c>
      <c r="G13" s="239">
        <v>5.3652613444645851</v>
      </c>
      <c r="H13" s="239">
        <v>4.1475278128868069</v>
      </c>
      <c r="I13" s="239">
        <v>7.9359285544004337</v>
      </c>
      <c r="J13" s="239">
        <v>9.2564071614181387</v>
      </c>
      <c r="K13" s="239">
        <v>10.936128331249236</v>
      </c>
      <c r="L13" s="239">
        <v>-0.12252297194687856</v>
      </c>
      <c r="M13" s="239">
        <v>6.3878316711332559</v>
      </c>
      <c r="N13" s="239">
        <v>5.6669210638185632</v>
      </c>
      <c r="O13" s="239">
        <v>3.1285567371027128</v>
      </c>
      <c r="P13" s="239">
        <v>-2.630076873477023</v>
      </c>
      <c r="Q13" s="239">
        <v>2.5592242636661666</v>
      </c>
      <c r="R13" s="239">
        <v>2.0040791781266165</v>
      </c>
    </row>
    <row r="14" spans="1:18" x14ac:dyDescent="0.3">
      <c r="A14" s="227" t="s">
        <v>58</v>
      </c>
      <c r="B14" s="240" t="s">
        <v>440</v>
      </c>
      <c r="C14" s="239">
        <v>5.3748402498131185</v>
      </c>
      <c r="D14" s="239">
        <v>3.192440937272977</v>
      </c>
      <c r="E14" s="239">
        <v>3.2628594595815628</v>
      </c>
      <c r="F14" s="239">
        <v>-0.10480821965937537</v>
      </c>
      <c r="G14" s="239">
        <v>3.0350371340178413</v>
      </c>
      <c r="H14" s="239">
        <v>5.041999925292771</v>
      </c>
      <c r="I14" s="239">
        <v>6.2032599524640233</v>
      </c>
      <c r="J14" s="239">
        <v>9.4604633949164878</v>
      </c>
      <c r="K14" s="239">
        <v>4.3365576377328807</v>
      </c>
      <c r="L14" s="239">
        <v>2.3422401221398559</v>
      </c>
      <c r="M14" s="239">
        <v>3.745445912610279</v>
      </c>
      <c r="N14" s="239">
        <v>1.5006351640007125</v>
      </c>
      <c r="O14" s="239">
        <v>9.4652493317044559</v>
      </c>
      <c r="P14" s="239">
        <v>0.39398508655462194</v>
      </c>
      <c r="Q14" s="239">
        <v>4.635089514905502</v>
      </c>
      <c r="R14" s="239">
        <v>11.024343437835938</v>
      </c>
    </row>
    <row r="15" spans="1:18" x14ac:dyDescent="0.3">
      <c r="A15" s="227" t="s">
        <v>59</v>
      </c>
      <c r="B15" s="240" t="s">
        <v>440</v>
      </c>
      <c r="C15" s="239">
        <v>9.2487544748611157</v>
      </c>
      <c r="D15" s="239">
        <v>-0.19210200459502857</v>
      </c>
      <c r="E15" s="239">
        <v>2.4677101477096386</v>
      </c>
      <c r="F15" s="239">
        <v>4.6195887901589572</v>
      </c>
      <c r="G15" s="239">
        <v>0.1167806656111452</v>
      </c>
      <c r="H15" s="239">
        <v>0.12764724483669454</v>
      </c>
      <c r="I15" s="239">
        <v>0.5155158706774472</v>
      </c>
      <c r="J15" s="239">
        <v>0.43913190748590125</v>
      </c>
      <c r="K15" s="239">
        <v>2.8880957958378843</v>
      </c>
      <c r="L15" s="239">
        <v>4.1262601266522267</v>
      </c>
      <c r="M15" s="239">
        <v>3.1890406748497497</v>
      </c>
      <c r="N15" s="239">
        <v>1.875894922585104</v>
      </c>
      <c r="O15" s="239">
        <v>8.4410123807144402</v>
      </c>
      <c r="P15" s="239">
        <v>10.11870213412034</v>
      </c>
      <c r="Q15" s="239">
        <v>10.25935625445473</v>
      </c>
      <c r="R15" s="239">
        <v>9.6651992580358836</v>
      </c>
    </row>
    <row r="16" spans="1:18" x14ac:dyDescent="0.3">
      <c r="A16" s="227" t="s">
        <v>334</v>
      </c>
      <c r="B16" s="240" t="s">
        <v>440</v>
      </c>
      <c r="C16" s="239">
        <v>6.4015715049181807</v>
      </c>
      <c r="D16" s="239">
        <v>9.0459344224788509</v>
      </c>
      <c r="E16" s="239">
        <v>-2.3449497724408417</v>
      </c>
      <c r="F16" s="239">
        <v>-3.9388397022946009</v>
      </c>
      <c r="G16" s="239">
        <v>0.35540330120247177</v>
      </c>
      <c r="H16" s="239">
        <v>4.4262037236810841</v>
      </c>
      <c r="I16" s="239">
        <v>3.6896436688049334</v>
      </c>
      <c r="J16" s="239">
        <v>13.493199276341045</v>
      </c>
      <c r="K16" s="239">
        <v>2.7851108251832386</v>
      </c>
      <c r="L16" s="239">
        <v>-2.9310521318172107</v>
      </c>
      <c r="M16" s="239">
        <v>-5.5908132992212245</v>
      </c>
      <c r="N16" s="239">
        <v>2.4991531644464686</v>
      </c>
      <c r="O16" s="239">
        <v>17.606922103153622</v>
      </c>
      <c r="P16" s="239">
        <v>10.651354757678661</v>
      </c>
      <c r="Q16" s="239">
        <v>4.7890856677744722</v>
      </c>
      <c r="R16" s="239">
        <v>7.1950348900958545</v>
      </c>
    </row>
    <row r="17" spans="1:18" x14ac:dyDescent="0.3">
      <c r="A17" s="227" t="s">
        <v>491</v>
      </c>
      <c r="B17" s="240" t="s">
        <v>440</v>
      </c>
      <c r="C17" s="239">
        <v>3.9193230260227807</v>
      </c>
      <c r="D17" s="239">
        <v>7.5860348842323475</v>
      </c>
      <c r="E17" s="239">
        <v>5.649366662261059</v>
      </c>
      <c r="F17" s="239">
        <v>4.6593032348037866</v>
      </c>
      <c r="G17" s="239">
        <v>5.1348524222645864</v>
      </c>
      <c r="H17" s="239">
        <v>5.1888003345658973</v>
      </c>
      <c r="I17" s="239">
        <v>3.521870842694355</v>
      </c>
      <c r="J17" s="239">
        <v>6.9257527639237537E-2</v>
      </c>
      <c r="K17" s="239">
        <v>3.1459310182366096</v>
      </c>
      <c r="L17" s="239">
        <v>2.3486330997942275</v>
      </c>
      <c r="M17" s="239">
        <v>5.1169542433155755</v>
      </c>
      <c r="N17" s="239">
        <v>0.18641113615520055</v>
      </c>
      <c r="O17" s="239">
        <v>7.6771689031127153</v>
      </c>
      <c r="P17" s="239">
        <v>-1.3528428737246969</v>
      </c>
      <c r="Q17" s="239">
        <v>9.8807979628814877</v>
      </c>
      <c r="R17" s="239">
        <v>11.86578913225685</v>
      </c>
    </row>
    <row r="18" spans="1:18" x14ac:dyDescent="0.3">
      <c r="A18" s="227" t="s">
        <v>492</v>
      </c>
      <c r="B18" s="240" t="s">
        <v>440</v>
      </c>
      <c r="C18" s="239">
        <v>-4.7547133044283214</v>
      </c>
      <c r="D18" s="239">
        <v>-8.9071677863791052</v>
      </c>
      <c r="E18" s="239">
        <v>-2.9772909678946178</v>
      </c>
      <c r="F18" s="239">
        <v>-6.1086515409072888</v>
      </c>
      <c r="G18" s="239">
        <v>-5.6789476417130942</v>
      </c>
      <c r="H18" s="239">
        <v>-3.4597289156173616</v>
      </c>
      <c r="I18" s="239">
        <v>-3.7144476207671744</v>
      </c>
      <c r="J18" s="239">
        <v>-7.097346458026152</v>
      </c>
      <c r="K18" s="239">
        <v>-3.724337662543391</v>
      </c>
      <c r="L18" s="239">
        <v>2.76011400430653</v>
      </c>
      <c r="M18" s="239">
        <v>2.3390103244835814E-2</v>
      </c>
      <c r="N18" s="239">
        <v>-1.9988850160168994</v>
      </c>
      <c r="O18" s="239">
        <v>-4.5436341740582407</v>
      </c>
      <c r="P18" s="239">
        <v>-8.0979344102731829</v>
      </c>
      <c r="Q18" s="239">
        <v>7.3040823938614494</v>
      </c>
      <c r="R18" s="239">
        <v>4.1452483289779565</v>
      </c>
    </row>
    <row r="19" spans="1:18" x14ac:dyDescent="0.3">
      <c r="A19" s="227" t="s">
        <v>335</v>
      </c>
      <c r="B19" s="240" t="s">
        <v>440</v>
      </c>
      <c r="C19" s="239">
        <v>5.5417027123301636</v>
      </c>
      <c r="D19" s="239">
        <v>0.21834613746835885</v>
      </c>
      <c r="E19" s="239">
        <v>-0.28741223471968169</v>
      </c>
      <c r="F19" s="239">
        <v>3.5473278439568219</v>
      </c>
      <c r="G19" s="239">
        <v>1.4598187496219595</v>
      </c>
      <c r="H19" s="239">
        <v>4.5740128959478596</v>
      </c>
      <c r="I19" s="239">
        <v>6.2750662650231419</v>
      </c>
      <c r="J19" s="239">
        <v>2.5430687328817072</v>
      </c>
      <c r="K19" s="239">
        <v>0.94291843602778158</v>
      </c>
      <c r="L19" s="239">
        <v>-0.25448550173288709</v>
      </c>
      <c r="M19" s="239">
        <v>1.0949701713062865</v>
      </c>
      <c r="N19" s="239">
        <v>-0.97716424202548069</v>
      </c>
      <c r="O19" s="239">
        <v>2.1252015667507607</v>
      </c>
      <c r="P19" s="239">
        <v>-0.46179740517480639</v>
      </c>
      <c r="Q19" s="239">
        <v>4.7939306079771882</v>
      </c>
      <c r="R19" s="239">
        <v>0.46626915506334399</v>
      </c>
    </row>
    <row r="20" spans="1:18" x14ac:dyDescent="0.3">
      <c r="A20" s="227" t="s">
        <v>136</v>
      </c>
      <c r="B20" s="240" t="s">
        <v>440</v>
      </c>
      <c r="C20" s="239">
        <v>5.8940071618024774</v>
      </c>
      <c r="D20" s="239">
        <v>2.2504212415626483</v>
      </c>
      <c r="E20" s="239">
        <v>1.1107413184237913</v>
      </c>
      <c r="F20" s="239">
        <v>1.6299609280472112</v>
      </c>
      <c r="G20" s="239">
        <v>3.4512297174609188</v>
      </c>
      <c r="H20" s="239">
        <v>3.7082980372836971</v>
      </c>
      <c r="I20" s="239">
        <v>3.4472252788290803</v>
      </c>
      <c r="J20" s="239">
        <v>1.780548486236583</v>
      </c>
      <c r="K20" s="239">
        <v>3.7773064799498428</v>
      </c>
      <c r="L20" s="239">
        <v>5.3190290277058239</v>
      </c>
      <c r="M20" s="239">
        <v>4.4895223105566089</v>
      </c>
      <c r="N20" s="239">
        <v>2.7767871447951222</v>
      </c>
      <c r="O20" s="239">
        <v>2.9362414071470084</v>
      </c>
      <c r="P20" s="239">
        <v>2.6069943816491019</v>
      </c>
      <c r="Q20" s="239">
        <v>6.4454601722682412</v>
      </c>
      <c r="R20" s="239">
        <v>9.5120240768897872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7.701228644863221</v>
      </c>
      <c r="D22" s="125">
        <v>10.703582001747975</v>
      </c>
      <c r="E22" s="125">
        <v>12.446324348574251</v>
      </c>
      <c r="F22" s="125">
        <v>21.256823388920893</v>
      </c>
      <c r="G22" s="125">
        <v>-10.531476331131245</v>
      </c>
      <c r="H22" s="125">
        <v>-4.3771379626039675</v>
      </c>
      <c r="I22" s="125">
        <v>-7.8191720368780295</v>
      </c>
      <c r="J22" s="125">
        <v>3.6657006146379274</v>
      </c>
      <c r="K22" s="125">
        <v>10.915726666358225</v>
      </c>
      <c r="L22" s="125">
        <v>0.26406854182322093</v>
      </c>
      <c r="M22" s="125">
        <v>1.4009320828324974</v>
      </c>
      <c r="N22" s="125">
        <v>1.2530082719562046</v>
      </c>
      <c r="O22" s="125">
        <v>3.4207091731513373</v>
      </c>
      <c r="P22" s="125">
        <v>4.995129747050342</v>
      </c>
      <c r="Q22" s="125">
        <v>5.3394483963467252</v>
      </c>
      <c r="R22" s="125">
        <v>9.0505514249219488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sheetPr codeName="Hoja282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539</v>
      </c>
      <c r="B1" s="90"/>
      <c r="C1" s="90"/>
      <c r="D1" s="90"/>
      <c r="E1" s="90"/>
      <c r="F1" s="81"/>
      <c r="G1" s="84"/>
      <c r="H1" s="122">
        <v>299</v>
      </c>
      <c r="I1" s="32"/>
    </row>
    <row r="2" spans="1:18" ht="18" x14ac:dyDescent="0.3">
      <c r="A2" s="229" t="s">
        <v>93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70949</v>
      </c>
      <c r="C9" s="235">
        <v>84376</v>
      </c>
      <c r="D9" s="235">
        <v>79572</v>
      </c>
      <c r="E9" s="235">
        <v>81596</v>
      </c>
      <c r="F9" s="235">
        <v>88823</v>
      </c>
      <c r="G9" s="235">
        <v>86217</v>
      </c>
      <c r="H9" s="235">
        <v>98186</v>
      </c>
      <c r="I9" s="235">
        <v>89224</v>
      </c>
      <c r="J9" s="235">
        <v>93000</v>
      </c>
      <c r="K9" s="235">
        <v>83000</v>
      </c>
      <c r="L9" s="235">
        <v>86000</v>
      </c>
      <c r="M9" s="235">
        <v>94000</v>
      </c>
      <c r="N9" s="235">
        <v>100000</v>
      </c>
      <c r="O9" s="235">
        <v>110000</v>
      </c>
      <c r="P9" s="235">
        <v>102000</v>
      </c>
      <c r="Q9" s="235">
        <v>106742</v>
      </c>
      <c r="R9" s="235">
        <v>94110</v>
      </c>
    </row>
    <row r="10" spans="1:18" x14ac:dyDescent="0.3">
      <c r="A10" s="227" t="s">
        <v>77</v>
      </c>
      <c r="B10" s="235">
        <v>187312</v>
      </c>
      <c r="C10" s="235">
        <v>132696</v>
      </c>
      <c r="D10" s="235">
        <v>83651</v>
      </c>
      <c r="E10" s="235">
        <v>87820</v>
      </c>
      <c r="F10" s="235">
        <v>101998</v>
      </c>
      <c r="G10" s="235">
        <v>53017</v>
      </c>
      <c r="H10" s="235">
        <v>41896</v>
      </c>
      <c r="I10" s="235">
        <v>53097</v>
      </c>
      <c r="J10" s="235">
        <v>51755</v>
      </c>
      <c r="K10" s="235">
        <v>44176</v>
      </c>
      <c r="L10" s="235">
        <v>67051</v>
      </c>
      <c r="M10" s="235">
        <v>57671</v>
      </c>
      <c r="N10" s="235">
        <v>57113</v>
      </c>
      <c r="O10" s="235">
        <v>41392</v>
      </c>
      <c r="P10" s="235">
        <v>80331</v>
      </c>
      <c r="Q10" s="235">
        <v>73409</v>
      </c>
      <c r="R10" s="235">
        <v>50027</v>
      </c>
    </row>
    <row r="11" spans="1:18" x14ac:dyDescent="0.3">
      <c r="A11" s="227" t="s">
        <v>489</v>
      </c>
      <c r="B11" s="235">
        <v>2988110</v>
      </c>
      <c r="C11" s="235">
        <v>3160090</v>
      </c>
      <c r="D11" s="235">
        <v>3241596</v>
      </c>
      <c r="E11" s="235">
        <v>3099916</v>
      </c>
      <c r="F11" s="235">
        <v>2542966</v>
      </c>
      <c r="G11" s="235">
        <v>2668122</v>
      </c>
      <c r="H11" s="235">
        <v>2667579</v>
      </c>
      <c r="I11" s="235">
        <v>2699788</v>
      </c>
      <c r="J11" s="235">
        <v>2766553</v>
      </c>
      <c r="K11" s="235">
        <v>2516210</v>
      </c>
      <c r="L11" s="235">
        <v>2366615</v>
      </c>
      <c r="M11" s="235">
        <v>2278502</v>
      </c>
      <c r="N11" s="235">
        <v>2237280</v>
      </c>
      <c r="O11" s="235">
        <v>2479946</v>
      </c>
      <c r="P11" s="235">
        <v>2518909</v>
      </c>
      <c r="Q11" s="235">
        <v>3165713</v>
      </c>
      <c r="R11" s="235">
        <v>6088225</v>
      </c>
    </row>
    <row r="12" spans="1:18" x14ac:dyDescent="0.3">
      <c r="A12" s="227" t="s">
        <v>56</v>
      </c>
      <c r="B12" s="235">
        <v>2816476</v>
      </c>
      <c r="C12" s="235">
        <v>3712723</v>
      </c>
      <c r="D12" s="235">
        <v>3427298</v>
      </c>
      <c r="E12" s="235">
        <v>3416215</v>
      </c>
      <c r="F12" s="235">
        <v>3346471</v>
      </c>
      <c r="G12" s="235">
        <v>3143692</v>
      </c>
      <c r="H12" s="235">
        <v>3802821</v>
      </c>
      <c r="I12" s="235">
        <v>3675417</v>
      </c>
      <c r="J12" s="235">
        <v>3842471</v>
      </c>
      <c r="K12" s="235">
        <v>3734093</v>
      </c>
      <c r="L12" s="235">
        <v>3982715</v>
      </c>
      <c r="M12" s="235">
        <v>4065227</v>
      </c>
      <c r="N12" s="235">
        <v>3688321</v>
      </c>
      <c r="O12" s="235">
        <v>3877114</v>
      </c>
      <c r="P12" s="235">
        <v>4194152</v>
      </c>
      <c r="Q12" s="235">
        <v>4569149</v>
      </c>
      <c r="R12" s="235">
        <v>4559734</v>
      </c>
    </row>
    <row r="13" spans="1:18" x14ac:dyDescent="0.3">
      <c r="A13" s="227" t="s">
        <v>490</v>
      </c>
      <c r="B13" s="235">
        <v>269088</v>
      </c>
      <c r="C13" s="235">
        <v>327332</v>
      </c>
      <c r="D13" s="235">
        <v>314971</v>
      </c>
      <c r="E13" s="235">
        <v>354224</v>
      </c>
      <c r="F13" s="235">
        <v>248071</v>
      </c>
      <c r="G13" s="235">
        <v>182144</v>
      </c>
      <c r="H13" s="235">
        <v>274347</v>
      </c>
      <c r="I13" s="235">
        <v>97468</v>
      </c>
      <c r="J13" s="235">
        <v>154934</v>
      </c>
      <c r="K13" s="235">
        <v>392139</v>
      </c>
      <c r="L13" s="235">
        <v>286066</v>
      </c>
      <c r="M13" s="235">
        <v>218787</v>
      </c>
      <c r="N13" s="235">
        <v>219894</v>
      </c>
      <c r="O13" s="235">
        <v>220513</v>
      </c>
      <c r="P13" s="235">
        <v>230184</v>
      </c>
      <c r="Q13" s="235">
        <v>316933</v>
      </c>
      <c r="R13" s="235">
        <v>399672</v>
      </c>
    </row>
    <row r="14" spans="1:18" x14ac:dyDescent="0.3">
      <c r="A14" s="227" t="s">
        <v>58</v>
      </c>
      <c r="B14" s="235">
        <v>339913</v>
      </c>
      <c r="C14" s="235">
        <v>323865</v>
      </c>
      <c r="D14" s="235">
        <v>331907</v>
      </c>
      <c r="E14" s="235">
        <v>398953</v>
      </c>
      <c r="F14" s="235">
        <v>383771</v>
      </c>
      <c r="G14" s="235">
        <v>478686</v>
      </c>
      <c r="H14" s="235">
        <v>523840</v>
      </c>
      <c r="I14" s="235">
        <v>530410</v>
      </c>
      <c r="J14" s="235">
        <v>512956</v>
      </c>
      <c r="K14" s="235">
        <v>549255</v>
      </c>
      <c r="L14" s="235">
        <v>548929</v>
      </c>
      <c r="M14" s="235">
        <v>664504</v>
      </c>
      <c r="N14" s="235">
        <v>653999</v>
      </c>
      <c r="O14" s="235">
        <v>524271</v>
      </c>
      <c r="P14" s="235">
        <v>709453</v>
      </c>
      <c r="Q14" s="235">
        <v>698242</v>
      </c>
      <c r="R14" s="235">
        <v>585386</v>
      </c>
    </row>
    <row r="15" spans="1:18" x14ac:dyDescent="0.3">
      <c r="A15" s="227" t="s">
        <v>59</v>
      </c>
      <c r="B15" s="235">
        <v>128571</v>
      </c>
      <c r="C15" s="235">
        <v>141466</v>
      </c>
      <c r="D15" s="235">
        <v>138232</v>
      </c>
      <c r="E15" s="235">
        <v>153253</v>
      </c>
      <c r="F15" s="235">
        <v>163782</v>
      </c>
      <c r="G15" s="235">
        <v>175819</v>
      </c>
      <c r="H15" s="235">
        <v>184488</v>
      </c>
      <c r="I15" s="235">
        <v>190172</v>
      </c>
      <c r="J15" s="235">
        <v>197561</v>
      </c>
      <c r="K15" s="235">
        <v>201931</v>
      </c>
      <c r="L15" s="235">
        <v>204927</v>
      </c>
      <c r="M15" s="235">
        <v>209465</v>
      </c>
      <c r="N15" s="235">
        <v>214599</v>
      </c>
      <c r="O15" s="235">
        <v>187602</v>
      </c>
      <c r="P15" s="235">
        <v>217690</v>
      </c>
      <c r="Q15" s="235">
        <v>225219</v>
      </c>
      <c r="R15" s="235">
        <v>228949</v>
      </c>
    </row>
    <row r="16" spans="1:18" x14ac:dyDescent="0.3">
      <c r="A16" s="227" t="s">
        <v>334</v>
      </c>
      <c r="B16" s="235">
        <v>125644</v>
      </c>
      <c r="C16" s="235">
        <v>131771</v>
      </c>
      <c r="D16" s="235">
        <v>125342</v>
      </c>
      <c r="E16" s="235">
        <v>134675</v>
      </c>
      <c r="F16" s="235">
        <v>145038</v>
      </c>
      <c r="G16" s="235">
        <v>148218</v>
      </c>
      <c r="H16" s="235">
        <v>154662</v>
      </c>
      <c r="I16" s="235">
        <v>157853</v>
      </c>
      <c r="J16" s="235">
        <v>162695</v>
      </c>
      <c r="K16" s="235">
        <v>168873</v>
      </c>
      <c r="L16" s="235">
        <v>176799</v>
      </c>
      <c r="M16" s="235">
        <v>184485</v>
      </c>
      <c r="N16" s="235">
        <v>190248</v>
      </c>
      <c r="O16" s="235">
        <v>141351</v>
      </c>
      <c r="P16" s="235">
        <v>157937</v>
      </c>
      <c r="Q16" s="235">
        <v>166574</v>
      </c>
      <c r="R16" s="235">
        <v>169876</v>
      </c>
    </row>
    <row r="17" spans="1:18" x14ac:dyDescent="0.3">
      <c r="A17" s="227" t="s">
        <v>491</v>
      </c>
      <c r="B17" s="235">
        <v>62132</v>
      </c>
      <c r="C17" s="235">
        <v>67973</v>
      </c>
      <c r="D17" s="235">
        <v>68582</v>
      </c>
      <c r="E17" s="235">
        <v>73468</v>
      </c>
      <c r="F17" s="235">
        <v>80263</v>
      </c>
      <c r="G17" s="235">
        <v>87330</v>
      </c>
      <c r="H17" s="235">
        <v>93104</v>
      </c>
      <c r="I17" s="235">
        <v>95326</v>
      </c>
      <c r="J17" s="235">
        <v>98049</v>
      </c>
      <c r="K17" s="235">
        <v>99600</v>
      </c>
      <c r="L17" s="235">
        <v>101836</v>
      </c>
      <c r="M17" s="235">
        <v>104872</v>
      </c>
      <c r="N17" s="235">
        <v>109992</v>
      </c>
      <c r="O17" s="235">
        <v>56888</v>
      </c>
      <c r="P17" s="235">
        <v>79536</v>
      </c>
      <c r="Q17" s="235">
        <v>96611</v>
      </c>
      <c r="R17" s="235">
        <v>98459</v>
      </c>
    </row>
    <row r="18" spans="1:18" x14ac:dyDescent="0.3">
      <c r="A18" s="227" t="s">
        <v>492</v>
      </c>
      <c r="B18" s="235">
        <v>33205</v>
      </c>
      <c r="C18" s="235">
        <v>38915</v>
      </c>
      <c r="D18" s="235">
        <v>40969</v>
      </c>
      <c r="E18" s="235">
        <v>46456</v>
      </c>
      <c r="F18" s="235">
        <v>51149</v>
      </c>
      <c r="G18" s="235">
        <v>59191</v>
      </c>
      <c r="H18" s="235">
        <v>64057</v>
      </c>
      <c r="I18" s="235">
        <v>69195</v>
      </c>
      <c r="J18" s="235">
        <v>76358</v>
      </c>
      <c r="K18" s="235">
        <v>85131</v>
      </c>
      <c r="L18" s="235">
        <v>95419</v>
      </c>
      <c r="M18" s="235">
        <v>99421</v>
      </c>
      <c r="N18" s="235">
        <v>107543</v>
      </c>
      <c r="O18" s="235">
        <v>115284</v>
      </c>
      <c r="P18" s="235">
        <v>129373</v>
      </c>
      <c r="Q18" s="235">
        <v>133984</v>
      </c>
      <c r="R18" s="235">
        <v>128119</v>
      </c>
    </row>
    <row r="19" spans="1:18" x14ac:dyDescent="0.3">
      <c r="A19" s="227" t="s">
        <v>335</v>
      </c>
      <c r="B19" s="235">
        <v>133659</v>
      </c>
      <c r="C19" s="235">
        <v>148221</v>
      </c>
      <c r="D19" s="235">
        <v>178163</v>
      </c>
      <c r="E19" s="235">
        <v>194063</v>
      </c>
      <c r="F19" s="235">
        <v>200005</v>
      </c>
      <c r="G19" s="235">
        <v>216910</v>
      </c>
      <c r="H19" s="235">
        <v>218645</v>
      </c>
      <c r="I19" s="235">
        <v>225045</v>
      </c>
      <c r="J19" s="235">
        <v>227811</v>
      </c>
      <c r="K19" s="235">
        <v>229623</v>
      </c>
      <c r="L19" s="235">
        <v>235937</v>
      </c>
      <c r="M19" s="235">
        <v>238765</v>
      </c>
      <c r="N19" s="235">
        <v>241222</v>
      </c>
      <c r="O19" s="235">
        <v>247471</v>
      </c>
      <c r="P19" s="235">
        <v>262876</v>
      </c>
      <c r="Q19" s="235">
        <v>270832</v>
      </c>
      <c r="R19" s="235">
        <v>275110</v>
      </c>
    </row>
    <row r="20" spans="1:18" x14ac:dyDescent="0.3">
      <c r="A20" s="227" t="s">
        <v>136</v>
      </c>
      <c r="B20" s="235">
        <v>370041</v>
      </c>
      <c r="C20" s="235">
        <v>394191</v>
      </c>
      <c r="D20" s="235">
        <v>406020</v>
      </c>
      <c r="E20" s="235">
        <v>416369</v>
      </c>
      <c r="F20" s="235">
        <v>432932</v>
      </c>
      <c r="G20" s="235">
        <v>457454</v>
      </c>
      <c r="H20" s="235">
        <v>475044</v>
      </c>
      <c r="I20" s="235">
        <v>488353</v>
      </c>
      <c r="J20" s="235">
        <v>509604</v>
      </c>
      <c r="K20" s="235">
        <v>531483</v>
      </c>
      <c r="L20" s="235">
        <v>544410</v>
      </c>
      <c r="M20" s="235">
        <v>569758</v>
      </c>
      <c r="N20" s="235">
        <v>596635</v>
      </c>
      <c r="O20" s="235">
        <v>582268</v>
      </c>
      <c r="P20" s="235">
        <v>636908</v>
      </c>
      <c r="Q20" s="235">
        <v>634753</v>
      </c>
      <c r="R20" s="235">
        <v>633538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7525100</v>
      </c>
      <c r="C22" s="148">
        <v>8663619</v>
      </c>
      <c r="D22" s="148">
        <v>8436303</v>
      </c>
      <c r="E22" s="148">
        <v>8457008</v>
      </c>
      <c r="F22" s="148">
        <v>7785269</v>
      </c>
      <c r="G22" s="148">
        <v>7756800</v>
      </c>
      <c r="H22" s="148">
        <v>8598669</v>
      </c>
      <c r="I22" s="148">
        <v>8371348</v>
      </c>
      <c r="J22" s="148">
        <v>8693747</v>
      </c>
      <c r="K22" s="148">
        <v>8635514</v>
      </c>
      <c r="L22" s="148">
        <v>8696704</v>
      </c>
      <c r="M22" s="148">
        <v>8785457</v>
      </c>
      <c r="N22" s="148">
        <v>8416846</v>
      </c>
      <c r="O22" s="148">
        <v>8584100</v>
      </c>
      <c r="P22" s="148">
        <v>9319349</v>
      </c>
      <c r="Q22" s="148">
        <v>10458161</v>
      </c>
      <c r="R22" s="148">
        <v>13311205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sheetPr codeName="Hoja283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538</v>
      </c>
      <c r="B1" s="90"/>
      <c r="C1" s="90"/>
      <c r="D1" s="90"/>
      <c r="E1" s="90"/>
      <c r="F1" s="81"/>
      <c r="G1" s="84"/>
      <c r="H1" s="122">
        <v>300</v>
      </c>
      <c r="I1" s="32"/>
    </row>
    <row r="2" spans="1:18" ht="18" x14ac:dyDescent="0.3">
      <c r="A2" s="229" t="s">
        <v>93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0.94283132450067098</v>
      </c>
      <c r="C9" s="239">
        <v>0.97391171056806625</v>
      </c>
      <c r="D9" s="239">
        <v>0.94320936552421131</v>
      </c>
      <c r="E9" s="239">
        <v>0.9648329527416788</v>
      </c>
      <c r="F9" s="239">
        <v>1.1409111233022262</v>
      </c>
      <c r="G9" s="239">
        <v>1.1115021658415842</v>
      </c>
      <c r="H9" s="239">
        <v>1.1418743993983256</v>
      </c>
      <c r="I9" s="239">
        <v>1.0658259577788427</v>
      </c>
      <c r="J9" s="239">
        <v>1.0697343734525517</v>
      </c>
      <c r="K9" s="239">
        <v>0.96114718822759138</v>
      </c>
      <c r="L9" s="239">
        <v>0.98888038502862696</v>
      </c>
      <c r="M9" s="239">
        <v>1.0699500321952518</v>
      </c>
      <c r="N9" s="239">
        <v>1.1880934972553852</v>
      </c>
      <c r="O9" s="239">
        <v>1.281438939434536</v>
      </c>
      <c r="P9" s="239">
        <v>1.0944970512425278</v>
      </c>
      <c r="Q9" s="239">
        <v>1.020657455933218</v>
      </c>
      <c r="R9" s="239">
        <v>0.7069983521401707</v>
      </c>
    </row>
    <row r="10" spans="1:18" x14ac:dyDescent="0.3">
      <c r="A10" s="227" t="s">
        <v>77</v>
      </c>
      <c r="B10" s="239">
        <v>2.4891629347118314</v>
      </c>
      <c r="C10" s="239">
        <v>1.5316463016206046</v>
      </c>
      <c r="D10" s="239">
        <v>0.99155992856112452</v>
      </c>
      <c r="E10" s="239">
        <v>1.0384287208904142</v>
      </c>
      <c r="F10" s="239">
        <v>1.3101409854945283</v>
      </c>
      <c r="G10" s="239">
        <v>0.68349061468646866</v>
      </c>
      <c r="H10" s="239">
        <v>0.48723819930735796</v>
      </c>
      <c r="I10" s="239">
        <v>0.63427060970347904</v>
      </c>
      <c r="J10" s="239">
        <v>0.59531293008641728</v>
      </c>
      <c r="K10" s="239">
        <v>0.5115619058691816</v>
      </c>
      <c r="L10" s="239">
        <v>0.7709932406576101</v>
      </c>
      <c r="M10" s="239">
        <v>0.65643710964608903</v>
      </c>
      <c r="N10" s="239">
        <v>0.67855583908746808</v>
      </c>
      <c r="O10" s="239">
        <v>0.48219382346431194</v>
      </c>
      <c r="P10" s="239">
        <v>0.86198081003297544</v>
      </c>
      <c r="Q10" s="239">
        <v>0.70193029156846976</v>
      </c>
      <c r="R10" s="239">
        <v>0.37582623060797277</v>
      </c>
    </row>
    <row r="11" spans="1:18" x14ac:dyDescent="0.3">
      <c r="A11" s="227" t="s">
        <v>489</v>
      </c>
      <c r="B11" s="239">
        <v>39.708575301324899</v>
      </c>
      <c r="C11" s="239">
        <v>36.475403639056616</v>
      </c>
      <c r="D11" s="239">
        <v>38.424366692376985</v>
      </c>
      <c r="E11" s="239">
        <v>36.654996660757568</v>
      </c>
      <c r="F11" s="239">
        <v>32.663816754437129</v>
      </c>
      <c r="G11" s="239">
        <v>34.397199876237622</v>
      </c>
      <c r="H11" s="239">
        <v>31.02316184051276</v>
      </c>
      <c r="I11" s="239">
        <v>32.250337699495944</v>
      </c>
      <c r="J11" s="239">
        <v>31.822331613744915</v>
      </c>
      <c r="K11" s="239">
        <v>29.137929716748769</v>
      </c>
      <c r="L11" s="239">
        <v>27.21278084202935</v>
      </c>
      <c r="M11" s="239">
        <v>25.934928598478145</v>
      </c>
      <c r="N11" s="239">
        <v>26.580978195395282</v>
      </c>
      <c r="O11" s="239">
        <v>28.889994291771998</v>
      </c>
      <c r="P11" s="239">
        <v>27.028808557335925</v>
      </c>
      <c r="Q11" s="239">
        <v>30.270264533123942</v>
      </c>
      <c r="R11" s="239">
        <v>45.737594755696421</v>
      </c>
    </row>
    <row r="12" spans="1:18" x14ac:dyDescent="0.3">
      <c r="A12" s="227" t="s">
        <v>56</v>
      </c>
      <c r="B12" s="239">
        <v>37.427755112888867</v>
      </c>
      <c r="C12" s="239">
        <v>42.854181376166238</v>
      </c>
      <c r="D12" s="239">
        <v>40.625591565404896</v>
      </c>
      <c r="E12" s="239">
        <v>40.395078259356026</v>
      </c>
      <c r="F12" s="239">
        <v>42.984654737042483</v>
      </c>
      <c r="G12" s="239">
        <v>40.528207508250823</v>
      </c>
      <c r="H12" s="239">
        <v>44.22569353466217</v>
      </c>
      <c r="I12" s="239">
        <v>43.904721199023143</v>
      </c>
      <c r="J12" s="239">
        <v>44.198100082737632</v>
      </c>
      <c r="K12" s="239">
        <v>43.241120331690738</v>
      </c>
      <c r="L12" s="239">
        <v>45.795683054177765</v>
      </c>
      <c r="M12" s="239">
        <v>46.272231484372412</v>
      </c>
      <c r="N12" s="239">
        <v>43.820701958904792</v>
      </c>
      <c r="O12" s="239">
        <v>45.166225929334466</v>
      </c>
      <c r="P12" s="239">
        <v>45.004774475126965</v>
      </c>
      <c r="Q12" s="239">
        <v>43.689794027841032</v>
      </c>
      <c r="R12" s="239">
        <v>34.254855214084671</v>
      </c>
    </row>
    <row r="13" spans="1:18" x14ac:dyDescent="0.3">
      <c r="A13" s="227" t="s">
        <v>490</v>
      </c>
      <c r="B13" s="239">
        <v>3.5758727458771311</v>
      </c>
      <c r="C13" s="239">
        <v>3.7782363236425796</v>
      </c>
      <c r="D13" s="239">
        <v>3.7335192915664597</v>
      </c>
      <c r="E13" s="239">
        <v>4.188526249472627</v>
      </c>
      <c r="F13" s="239">
        <v>3.186415267089679</v>
      </c>
      <c r="G13" s="239">
        <v>2.3481848184818483</v>
      </c>
      <c r="H13" s="239">
        <v>3.1905751925094457</v>
      </c>
      <c r="I13" s="239">
        <v>1.1643047212945872</v>
      </c>
      <c r="J13" s="239">
        <v>1.7821314560913724</v>
      </c>
      <c r="K13" s="239">
        <v>4.5410035812575833</v>
      </c>
      <c r="L13" s="239">
        <v>3.2893611188790604</v>
      </c>
      <c r="M13" s="239">
        <v>2.4903314648287505</v>
      </c>
      <c r="N13" s="239">
        <v>2.612546314854757</v>
      </c>
      <c r="O13" s="239">
        <v>2.5688540441047985</v>
      </c>
      <c r="P13" s="239">
        <v>2.469957933756961</v>
      </c>
      <c r="Q13" s="239">
        <v>3.0304849963583465</v>
      </c>
      <c r="R13" s="239">
        <v>3.0025230623373313</v>
      </c>
    </row>
    <row r="14" spans="1:18" x14ac:dyDescent="0.3">
      <c r="A14" s="227" t="s">
        <v>58</v>
      </c>
      <c r="B14" s="239">
        <v>4.5170562517441626</v>
      </c>
      <c r="C14" s="239">
        <v>3.7382184050337393</v>
      </c>
      <c r="D14" s="239">
        <v>3.9342707344674559</v>
      </c>
      <c r="E14" s="239">
        <v>4.7174248859643972</v>
      </c>
      <c r="F14" s="239">
        <v>4.9294507357420789</v>
      </c>
      <c r="G14" s="239">
        <v>6.1711788366336631</v>
      </c>
      <c r="H14" s="239">
        <v>6.092105650304716</v>
      </c>
      <c r="I14" s="239">
        <v>6.3360166128561382</v>
      </c>
      <c r="J14" s="239">
        <v>5.9002867233196454</v>
      </c>
      <c r="K14" s="239">
        <v>6.360420468312598</v>
      </c>
      <c r="L14" s="239">
        <v>6.3119200101555721</v>
      </c>
      <c r="M14" s="239">
        <v>7.5636816616369531</v>
      </c>
      <c r="N14" s="239">
        <v>7.7701195911152476</v>
      </c>
      <c r="O14" s="239">
        <v>6.1074661292389418</v>
      </c>
      <c r="P14" s="239">
        <v>7.6126883970114214</v>
      </c>
      <c r="Q14" s="239">
        <v>6.6765275462865796</v>
      </c>
      <c r="R14" s="239">
        <v>4.3976935221116342</v>
      </c>
    </row>
    <row r="15" spans="1:18" x14ac:dyDescent="0.3">
      <c r="A15" s="227" t="s">
        <v>59</v>
      </c>
      <c r="B15" s="239">
        <v>1.7085620124649505</v>
      </c>
      <c r="C15" s="239">
        <v>1.6328742064949993</v>
      </c>
      <c r="D15" s="239">
        <v>1.6385376390582462</v>
      </c>
      <c r="E15" s="239">
        <v>1.8121420719952022</v>
      </c>
      <c r="F15" s="239">
        <v>2.1037423369699879</v>
      </c>
      <c r="G15" s="239">
        <v>2.2666434612211224</v>
      </c>
      <c r="H15" s="239">
        <v>2.1455413622736264</v>
      </c>
      <c r="I15" s="239">
        <v>2.2717010450407749</v>
      </c>
      <c r="J15" s="239">
        <v>2.2724493822974146</v>
      </c>
      <c r="K15" s="239">
        <v>2.3383784682648883</v>
      </c>
      <c r="L15" s="239">
        <v>2.3563754728228075</v>
      </c>
      <c r="M15" s="239">
        <v>2.3842242924870045</v>
      </c>
      <c r="N15" s="239">
        <v>2.5496367641750841</v>
      </c>
      <c r="O15" s="239">
        <v>2.1854591628708895</v>
      </c>
      <c r="P15" s="239">
        <v>2.3358927753429986</v>
      </c>
      <c r="Q15" s="239">
        <v>2.1535239321712489</v>
      </c>
      <c r="R15" s="239">
        <v>1.719972008544681</v>
      </c>
    </row>
    <row r="16" spans="1:18" x14ac:dyDescent="0.3">
      <c r="A16" s="227" t="s">
        <v>334</v>
      </c>
      <c r="B16" s="239">
        <v>1.6696655193950911</v>
      </c>
      <c r="C16" s="239">
        <v>1.5209694701486758</v>
      </c>
      <c r="D16" s="239">
        <v>1.4857455925895502</v>
      </c>
      <c r="E16" s="239">
        <v>1.5924662717594689</v>
      </c>
      <c r="F16" s="239">
        <v>1.862979943274921</v>
      </c>
      <c r="G16" s="239">
        <v>1.9108137376237626</v>
      </c>
      <c r="H16" s="239">
        <v>1.7986737249683644</v>
      </c>
      <c r="I16" s="239">
        <v>1.8856341893802526</v>
      </c>
      <c r="J16" s="239">
        <v>1.8714025149340094</v>
      </c>
      <c r="K16" s="239">
        <v>1.9555639652717833</v>
      </c>
      <c r="L16" s="239">
        <v>2.0329425952636768</v>
      </c>
      <c r="M16" s="239">
        <v>2.0998907626546917</v>
      </c>
      <c r="N16" s="239">
        <v>2.2603241166584254</v>
      </c>
      <c r="O16" s="239">
        <v>1.6466606866182825</v>
      </c>
      <c r="P16" s="239">
        <v>1.6947213802165795</v>
      </c>
      <c r="Q16" s="239">
        <v>1.5927656879636869</v>
      </c>
      <c r="R16" s="239">
        <v>1.2761879934987104</v>
      </c>
    </row>
    <row r="17" spans="1:18" x14ac:dyDescent="0.3">
      <c r="A17" s="227" t="s">
        <v>491</v>
      </c>
      <c r="B17" s="239">
        <v>0.82566344633293909</v>
      </c>
      <c r="C17" s="239">
        <v>0.78457974663936636</v>
      </c>
      <c r="D17" s="239">
        <v>0.81293903265446965</v>
      </c>
      <c r="E17" s="239">
        <v>0.86872331207443576</v>
      </c>
      <c r="F17" s="239">
        <v>1.0309598807696947</v>
      </c>
      <c r="G17" s="239">
        <v>1.1258508663366336</v>
      </c>
      <c r="H17" s="239">
        <v>1.0827722290507984</v>
      </c>
      <c r="I17" s="239">
        <v>1.1387174443112387</v>
      </c>
      <c r="J17" s="239">
        <v>1.1278105976628949</v>
      </c>
      <c r="K17" s="239">
        <v>1.1533766258731097</v>
      </c>
      <c r="L17" s="239">
        <v>1.1709723591834331</v>
      </c>
      <c r="M17" s="239">
        <v>1.1936999976210685</v>
      </c>
      <c r="N17" s="239">
        <v>1.3068077995011433</v>
      </c>
      <c r="O17" s="239">
        <v>0.66271362169592618</v>
      </c>
      <c r="P17" s="239">
        <v>0.85345017125123235</v>
      </c>
      <c r="Q17" s="239">
        <v>0.92378574015068227</v>
      </c>
      <c r="R17" s="239">
        <v>0.73967007494813575</v>
      </c>
    </row>
    <row r="18" spans="1:18" x14ac:dyDescent="0.3">
      <c r="A18" s="227" t="s">
        <v>492</v>
      </c>
      <c r="B18" s="239">
        <v>0.44125659459674954</v>
      </c>
      <c r="C18" s="239">
        <v>0.44917718565417059</v>
      </c>
      <c r="D18" s="239">
        <v>0.48562741286082306</v>
      </c>
      <c r="E18" s="239">
        <v>0.54931957023098477</v>
      </c>
      <c r="F18" s="239">
        <v>0.65699720844584819</v>
      </c>
      <c r="G18" s="239">
        <v>0.7630852929042905</v>
      </c>
      <c r="H18" s="239">
        <v>0.74496413340250678</v>
      </c>
      <c r="I18" s="239">
        <v>0.82656938882483444</v>
      </c>
      <c r="J18" s="239">
        <v>0.878309433205268</v>
      </c>
      <c r="K18" s="239">
        <v>0.9858243527831696</v>
      </c>
      <c r="L18" s="239">
        <v>1.0971857844075181</v>
      </c>
      <c r="M18" s="239">
        <v>1.1316542782008949</v>
      </c>
      <c r="N18" s="239">
        <v>1.277711389753359</v>
      </c>
      <c r="O18" s="239">
        <v>1.3429946063070095</v>
      </c>
      <c r="P18" s="239">
        <v>1.388219284415682</v>
      </c>
      <c r="Q18" s="239">
        <v>1.2811430231376244</v>
      </c>
      <c r="R18" s="239">
        <v>0.96248987225423988</v>
      </c>
    </row>
    <row r="19" spans="1:18" x14ac:dyDescent="0.3">
      <c r="A19" s="227" t="s">
        <v>335</v>
      </c>
      <c r="B19" s="239">
        <v>1.7761757318839617</v>
      </c>
      <c r="C19" s="239">
        <v>1.7108439325413549</v>
      </c>
      <c r="D19" s="239">
        <v>2.1118610841739565</v>
      </c>
      <c r="E19" s="239">
        <v>2.2947004425205701</v>
      </c>
      <c r="F19" s="239">
        <v>2.5690184886353959</v>
      </c>
      <c r="G19" s="239">
        <v>2.796385107260726</v>
      </c>
      <c r="H19" s="239">
        <v>2.5427772600619933</v>
      </c>
      <c r="I19" s="239">
        <v>2.6882767267589402</v>
      </c>
      <c r="J19" s="239">
        <v>2.62040061667311</v>
      </c>
      <c r="K19" s="239">
        <v>2.6590542265347494</v>
      </c>
      <c r="L19" s="239">
        <v>2.7129473418895249</v>
      </c>
      <c r="M19" s="239">
        <v>2.7177299940116946</v>
      </c>
      <c r="N19" s="239">
        <v>2.8659428959493853</v>
      </c>
      <c r="O19" s="239">
        <v>2.8828997798254914</v>
      </c>
      <c r="P19" s="239">
        <v>2.8207549690434384</v>
      </c>
      <c r="Q19" s="239">
        <v>2.5896713580905861</v>
      </c>
      <c r="R19" s="239">
        <v>2.0667550383304891</v>
      </c>
    </row>
    <row r="20" spans="1:18" x14ac:dyDescent="0.3">
      <c r="A20" s="227" t="s">
        <v>136</v>
      </c>
      <c r="B20" s="239">
        <v>4.9174230242787473</v>
      </c>
      <c r="C20" s="239">
        <v>4.5499577024335904</v>
      </c>
      <c r="D20" s="239">
        <v>4.8127716607618289</v>
      </c>
      <c r="E20" s="239">
        <v>4.9233606022366301</v>
      </c>
      <c r="F20" s="239">
        <v>5.5609125387960265</v>
      </c>
      <c r="G20" s="239">
        <v>5.897457714521452</v>
      </c>
      <c r="H20" s="239">
        <v>5.5246224735479412</v>
      </c>
      <c r="I20" s="239">
        <v>5.8336244055318209</v>
      </c>
      <c r="J20" s="239">
        <v>5.8617302757947751</v>
      </c>
      <c r="K20" s="239">
        <v>6.1546191691658425</v>
      </c>
      <c r="L20" s="239">
        <v>6.2599577955050556</v>
      </c>
      <c r="M20" s="239">
        <v>6.4852403238670444</v>
      </c>
      <c r="N20" s="239">
        <v>7.0885816373496686</v>
      </c>
      <c r="O20" s="239">
        <v>6.7830989853333499</v>
      </c>
      <c r="P20" s="239">
        <v>6.8342541952232922</v>
      </c>
      <c r="Q20" s="239">
        <v>6.0694514073745855</v>
      </c>
      <c r="R20" s="239">
        <v>4.759433875445537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100.00000000000003</v>
      </c>
      <c r="C22" s="125">
        <v>99.999999999999986</v>
      </c>
      <c r="D22" s="125">
        <v>100.00000000000001</v>
      </c>
      <c r="E22" s="125">
        <v>99.999999999999986</v>
      </c>
      <c r="F22" s="125">
        <v>100.00000000000001</v>
      </c>
      <c r="G22" s="125">
        <v>100.00000000000001</v>
      </c>
      <c r="H22" s="125">
        <v>100.00000000000001</v>
      </c>
      <c r="I22" s="125">
        <v>100</v>
      </c>
      <c r="J22" s="125">
        <v>100</v>
      </c>
      <c r="K22" s="125">
        <v>100</v>
      </c>
      <c r="L22" s="125">
        <v>100.00000000000001</v>
      </c>
      <c r="M22" s="125">
        <v>100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53">
    <tabColor rgb="FF0070C0"/>
  </sheetPr>
  <dimension ref="A1:R40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814</v>
      </c>
      <c r="B1" s="31"/>
      <c r="C1" s="25"/>
      <c r="D1" s="31"/>
      <c r="E1" s="31"/>
      <c r="F1" s="31"/>
      <c r="G1" s="31"/>
      <c r="H1" s="32">
        <v>52</v>
      </c>
      <c r="I1" s="31"/>
    </row>
    <row r="2" spans="1:18" ht="18" x14ac:dyDescent="0.3">
      <c r="A2" s="229" t="s">
        <v>39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116522</v>
      </c>
      <c r="C9" s="10">
        <v>149359</v>
      </c>
      <c r="D9" s="10">
        <v>142997</v>
      </c>
      <c r="E9" s="10">
        <v>155197</v>
      </c>
      <c r="F9" s="10">
        <v>162514</v>
      </c>
      <c r="G9" s="10">
        <v>178289</v>
      </c>
      <c r="H9" s="10">
        <v>174615</v>
      </c>
      <c r="I9" s="10">
        <v>181482</v>
      </c>
      <c r="J9" s="10">
        <v>177338</v>
      </c>
      <c r="K9" s="10">
        <v>171596</v>
      </c>
      <c r="L9" s="10">
        <v>171285</v>
      </c>
      <c r="M9" s="10">
        <v>197969</v>
      </c>
      <c r="N9" s="10">
        <v>214071</v>
      </c>
      <c r="O9" s="10">
        <v>195767</v>
      </c>
      <c r="P9" s="10">
        <v>182744</v>
      </c>
      <c r="Q9" s="10">
        <v>185729</v>
      </c>
      <c r="R9" s="10">
        <v>177032</v>
      </c>
    </row>
    <row r="10" spans="1:18" x14ac:dyDescent="0.3">
      <c r="A10" s="9" t="s">
        <v>317</v>
      </c>
      <c r="B10" s="10">
        <v>1442956</v>
      </c>
      <c r="C10" s="10">
        <v>1702729</v>
      </c>
      <c r="D10" s="10">
        <v>1403910</v>
      </c>
      <c r="E10" s="10">
        <v>1570187</v>
      </c>
      <c r="F10" s="10">
        <v>1928547</v>
      </c>
      <c r="G10" s="10">
        <v>1753953</v>
      </c>
      <c r="H10" s="10">
        <v>2261842</v>
      </c>
      <c r="I10" s="10">
        <v>1769158</v>
      </c>
      <c r="J10" s="10">
        <v>2020334</v>
      </c>
      <c r="K10" s="10">
        <v>2246740</v>
      </c>
      <c r="L10" s="10">
        <v>2060777</v>
      </c>
      <c r="M10" s="10">
        <v>2768870</v>
      </c>
      <c r="N10" s="10">
        <v>2563454</v>
      </c>
      <c r="O10" s="10">
        <v>2667764</v>
      </c>
      <c r="P10" s="10">
        <v>3452682</v>
      </c>
      <c r="Q10" s="10">
        <v>3824305</v>
      </c>
      <c r="R10" s="10">
        <v>3049592</v>
      </c>
    </row>
    <row r="11" spans="1:18" x14ac:dyDescent="0.3">
      <c r="A11" s="9" t="s">
        <v>5</v>
      </c>
      <c r="B11" s="10">
        <v>74159</v>
      </c>
      <c r="C11" s="10">
        <v>84683</v>
      </c>
      <c r="D11" s="10">
        <v>87653</v>
      </c>
      <c r="E11" s="10">
        <v>98532</v>
      </c>
      <c r="F11" s="10">
        <v>99223</v>
      </c>
      <c r="G11" s="10">
        <v>110838</v>
      </c>
      <c r="H11" s="10">
        <v>117080</v>
      </c>
      <c r="I11" s="10">
        <v>116234</v>
      </c>
      <c r="J11" s="10">
        <v>118232</v>
      </c>
      <c r="K11" s="10">
        <v>122348</v>
      </c>
      <c r="L11" s="10">
        <v>120753</v>
      </c>
      <c r="M11" s="10">
        <v>121939</v>
      </c>
      <c r="N11" s="10">
        <v>126086</v>
      </c>
      <c r="O11" s="10">
        <v>102793</v>
      </c>
      <c r="P11" s="10">
        <v>119343</v>
      </c>
      <c r="Q11" s="10">
        <v>127603</v>
      </c>
      <c r="R11" s="10">
        <v>131482</v>
      </c>
    </row>
    <row r="12" spans="1:18" x14ac:dyDescent="0.3">
      <c r="A12" s="9" t="s">
        <v>6</v>
      </c>
      <c r="B12" s="10">
        <v>3302350</v>
      </c>
      <c r="C12" s="10">
        <v>3286032</v>
      </c>
      <c r="D12" s="10">
        <v>3158505</v>
      </c>
      <c r="E12" s="10">
        <v>3650811</v>
      </c>
      <c r="F12" s="10">
        <v>3965276</v>
      </c>
      <c r="G12" s="10">
        <v>3874605</v>
      </c>
      <c r="H12" s="10">
        <v>3924605</v>
      </c>
      <c r="I12" s="10">
        <v>4075892</v>
      </c>
      <c r="J12" s="10">
        <v>3903739</v>
      </c>
      <c r="K12" s="10">
        <v>4055957</v>
      </c>
      <c r="L12" s="10">
        <v>4061673</v>
      </c>
      <c r="M12" s="10">
        <v>4212185</v>
      </c>
      <c r="N12" s="10">
        <v>4395826</v>
      </c>
      <c r="O12" s="10">
        <v>3703104</v>
      </c>
      <c r="P12" s="10">
        <v>4647411</v>
      </c>
      <c r="Q12" s="10">
        <v>4889529</v>
      </c>
      <c r="R12" s="10">
        <v>4917025</v>
      </c>
    </row>
    <row r="13" spans="1:18" x14ac:dyDescent="0.3">
      <c r="A13" s="9" t="s">
        <v>7</v>
      </c>
      <c r="B13" s="10">
        <v>355516</v>
      </c>
      <c r="C13" s="10">
        <v>393737</v>
      </c>
      <c r="D13" s="10">
        <v>427338</v>
      </c>
      <c r="E13" s="10">
        <v>449007</v>
      </c>
      <c r="F13" s="10">
        <v>458489</v>
      </c>
      <c r="G13" s="10">
        <v>493215</v>
      </c>
      <c r="H13" s="10">
        <v>502289</v>
      </c>
      <c r="I13" s="10">
        <v>452045</v>
      </c>
      <c r="J13" s="10">
        <v>429418</v>
      </c>
      <c r="K13" s="10">
        <v>494634</v>
      </c>
      <c r="L13" s="10">
        <v>526657</v>
      </c>
      <c r="M13" s="10">
        <v>555171</v>
      </c>
      <c r="N13" s="10">
        <v>565441</v>
      </c>
      <c r="O13" s="10">
        <v>541590</v>
      </c>
      <c r="P13" s="10">
        <v>636728</v>
      </c>
      <c r="Q13" s="10">
        <v>743149</v>
      </c>
      <c r="R13" s="10">
        <v>736807</v>
      </c>
    </row>
    <row r="14" spans="1:18" x14ac:dyDescent="0.3">
      <c r="A14" s="9" t="s">
        <v>8</v>
      </c>
      <c r="B14" s="10">
        <v>622678</v>
      </c>
      <c r="C14" s="10">
        <v>672314</v>
      </c>
      <c r="D14" s="10">
        <v>675928</v>
      </c>
      <c r="E14" s="10">
        <v>770106</v>
      </c>
      <c r="F14" s="10">
        <v>815044</v>
      </c>
      <c r="G14" s="10">
        <v>838076</v>
      </c>
      <c r="H14" s="10">
        <v>851986</v>
      </c>
      <c r="I14" s="10">
        <v>844915</v>
      </c>
      <c r="J14" s="10">
        <v>837824</v>
      </c>
      <c r="K14" s="10">
        <v>859797</v>
      </c>
      <c r="L14" s="10">
        <v>862787</v>
      </c>
      <c r="M14" s="10">
        <v>853915</v>
      </c>
      <c r="N14" s="10">
        <v>883324</v>
      </c>
      <c r="O14" s="10">
        <v>782001</v>
      </c>
      <c r="P14" s="10">
        <v>871604</v>
      </c>
      <c r="Q14" s="10">
        <v>929890</v>
      </c>
      <c r="R14" s="10">
        <v>1019269</v>
      </c>
    </row>
    <row r="15" spans="1:18" x14ac:dyDescent="0.3">
      <c r="A15" s="9" t="s">
        <v>9</v>
      </c>
      <c r="B15" s="10">
        <v>1284624</v>
      </c>
      <c r="C15" s="10">
        <v>1263250</v>
      </c>
      <c r="D15" s="10">
        <v>1276214</v>
      </c>
      <c r="E15" s="10">
        <v>1453787</v>
      </c>
      <c r="F15" s="10">
        <v>1511342</v>
      </c>
      <c r="G15" s="10">
        <v>1465784</v>
      </c>
      <c r="H15" s="10">
        <v>1522301</v>
      </c>
      <c r="I15" s="10">
        <v>1387561</v>
      </c>
      <c r="J15" s="10">
        <v>1376936</v>
      </c>
      <c r="K15" s="10">
        <v>1525202</v>
      </c>
      <c r="L15" s="10">
        <v>1571798</v>
      </c>
      <c r="M15" s="10">
        <v>1630830</v>
      </c>
      <c r="N15" s="10">
        <v>1694688</v>
      </c>
      <c r="O15" s="10">
        <v>1527796</v>
      </c>
      <c r="P15" s="10">
        <v>1795248</v>
      </c>
      <c r="Q15" s="10">
        <v>1981188</v>
      </c>
      <c r="R15" s="10">
        <v>2036053</v>
      </c>
    </row>
    <row r="16" spans="1:18" x14ac:dyDescent="0.3">
      <c r="A16" s="9" t="s">
        <v>10</v>
      </c>
      <c r="B16" s="10">
        <v>45909</v>
      </c>
      <c r="C16" s="10">
        <v>52383</v>
      </c>
      <c r="D16" s="10">
        <v>54509</v>
      </c>
      <c r="E16" s="10">
        <v>61755</v>
      </c>
      <c r="F16" s="10">
        <v>62405</v>
      </c>
      <c r="G16" s="10">
        <v>69299</v>
      </c>
      <c r="H16" s="10">
        <v>74704</v>
      </c>
      <c r="I16" s="10">
        <v>73215</v>
      </c>
      <c r="J16" s="10">
        <v>74151</v>
      </c>
      <c r="K16" s="10">
        <v>77991</v>
      </c>
      <c r="L16" s="10">
        <v>79622</v>
      </c>
      <c r="M16" s="10">
        <v>80067</v>
      </c>
      <c r="N16" s="10">
        <v>82067</v>
      </c>
      <c r="O16" s="10">
        <v>70686</v>
      </c>
      <c r="P16" s="10">
        <v>78894</v>
      </c>
      <c r="Q16" s="10">
        <v>88326</v>
      </c>
      <c r="R16" s="10">
        <v>94741</v>
      </c>
    </row>
    <row r="17" spans="1:18" x14ac:dyDescent="0.3">
      <c r="A17" s="9" t="s">
        <v>11</v>
      </c>
      <c r="B17" s="10">
        <v>328469</v>
      </c>
      <c r="C17" s="10">
        <v>364786</v>
      </c>
      <c r="D17" s="10">
        <v>386022</v>
      </c>
      <c r="E17" s="10">
        <v>404110</v>
      </c>
      <c r="F17" s="10">
        <v>412931</v>
      </c>
      <c r="G17" s="10">
        <v>442193</v>
      </c>
      <c r="H17" s="10">
        <v>460587</v>
      </c>
      <c r="I17" s="10">
        <v>423378</v>
      </c>
      <c r="J17" s="10">
        <v>413763</v>
      </c>
      <c r="K17" s="10">
        <v>474617</v>
      </c>
      <c r="L17" s="10">
        <v>498503</v>
      </c>
      <c r="M17" s="10">
        <v>531557</v>
      </c>
      <c r="N17" s="10">
        <v>533451</v>
      </c>
      <c r="O17" s="10">
        <v>514512</v>
      </c>
      <c r="P17" s="10">
        <v>602065</v>
      </c>
      <c r="Q17" s="10">
        <v>708257</v>
      </c>
      <c r="R17" s="10">
        <v>738765</v>
      </c>
    </row>
    <row r="18" spans="1:18" x14ac:dyDescent="0.3">
      <c r="A18" s="9" t="s">
        <v>12</v>
      </c>
      <c r="B18" s="10">
        <v>2388509</v>
      </c>
      <c r="C18" s="10">
        <v>3134383</v>
      </c>
      <c r="D18" s="10">
        <v>2618170</v>
      </c>
      <c r="E18" s="10">
        <v>3417211</v>
      </c>
      <c r="F18" s="10">
        <v>4173305</v>
      </c>
      <c r="G18" s="10">
        <v>3983595</v>
      </c>
      <c r="H18" s="10">
        <v>4102031</v>
      </c>
      <c r="I18" s="10">
        <v>4049487</v>
      </c>
      <c r="J18" s="10">
        <v>4803924</v>
      </c>
      <c r="K18" s="10">
        <v>4334176</v>
      </c>
      <c r="L18" s="10">
        <v>4628908</v>
      </c>
      <c r="M18" s="10">
        <v>5379066</v>
      </c>
      <c r="N18" s="10">
        <v>5650963</v>
      </c>
      <c r="O18" s="10">
        <v>5571093</v>
      </c>
      <c r="P18" s="10">
        <v>8482780</v>
      </c>
      <c r="Q18" s="10">
        <v>9952990</v>
      </c>
      <c r="R18" s="10">
        <v>8636914</v>
      </c>
    </row>
    <row r="19" spans="1:18" x14ac:dyDescent="0.3">
      <c r="A19" s="9" t="s">
        <v>13</v>
      </c>
      <c r="B19" s="10">
        <v>1937721</v>
      </c>
      <c r="C19" s="10">
        <v>1628998</v>
      </c>
      <c r="D19" s="10">
        <v>959502</v>
      </c>
      <c r="E19" s="10">
        <v>909178</v>
      </c>
      <c r="F19" s="10">
        <v>933493</v>
      </c>
      <c r="G19" s="10">
        <v>1037300</v>
      </c>
      <c r="H19" s="10">
        <v>1107104</v>
      </c>
      <c r="I19" s="10">
        <v>1083523</v>
      </c>
      <c r="J19" s="10">
        <v>1060187</v>
      </c>
      <c r="K19" s="10">
        <v>1084987</v>
      </c>
      <c r="L19" s="10">
        <v>1093064</v>
      </c>
      <c r="M19" s="10">
        <v>1116832</v>
      </c>
      <c r="N19" s="10">
        <v>1180220</v>
      </c>
      <c r="O19" s="10">
        <v>1038941</v>
      </c>
      <c r="P19" s="10">
        <v>1213833</v>
      </c>
      <c r="Q19" s="10">
        <v>1343461</v>
      </c>
      <c r="R19" s="10">
        <v>1339806</v>
      </c>
    </row>
    <row r="20" spans="1:18" x14ac:dyDescent="0.3">
      <c r="A20" s="9" t="s">
        <v>14</v>
      </c>
      <c r="B20" s="10">
        <v>2484339</v>
      </c>
      <c r="C20" s="10">
        <v>2688698</v>
      </c>
      <c r="D20" s="10">
        <v>2881932</v>
      </c>
      <c r="E20" s="10">
        <v>3401352</v>
      </c>
      <c r="F20" s="10">
        <v>3500099</v>
      </c>
      <c r="G20" s="10">
        <v>3924784</v>
      </c>
      <c r="H20" s="10">
        <v>4177376</v>
      </c>
      <c r="I20" s="10">
        <v>4070754</v>
      </c>
      <c r="J20" s="10">
        <v>4110197</v>
      </c>
      <c r="K20" s="10">
        <v>4406213</v>
      </c>
      <c r="L20" s="10">
        <v>4465669</v>
      </c>
      <c r="M20" s="10">
        <v>4909837</v>
      </c>
      <c r="N20" s="10">
        <v>4803143</v>
      </c>
      <c r="O20" s="10">
        <v>4756625</v>
      </c>
      <c r="P20" s="10">
        <v>4892491</v>
      </c>
      <c r="Q20" s="10">
        <v>5195269</v>
      </c>
      <c r="R20" s="10">
        <v>5141893</v>
      </c>
    </row>
    <row r="21" spans="1:18" x14ac:dyDescent="0.3">
      <c r="A21" s="9" t="s">
        <v>15</v>
      </c>
      <c r="B21" s="10">
        <v>831876</v>
      </c>
      <c r="C21" s="10">
        <v>948300</v>
      </c>
      <c r="D21" s="10">
        <v>1057272</v>
      </c>
      <c r="E21" s="10">
        <v>1263978</v>
      </c>
      <c r="F21" s="10">
        <v>1360718</v>
      </c>
      <c r="G21" s="10">
        <v>1417058</v>
      </c>
      <c r="H21" s="10">
        <v>1372858</v>
      </c>
      <c r="I21" s="10">
        <v>1380208</v>
      </c>
      <c r="J21" s="10">
        <v>1462906</v>
      </c>
      <c r="K21" s="10">
        <v>1582133</v>
      </c>
      <c r="L21" s="10">
        <v>1569273</v>
      </c>
      <c r="M21" s="10">
        <v>1649567</v>
      </c>
      <c r="N21" s="10">
        <v>1746458</v>
      </c>
      <c r="O21" s="10">
        <v>1625690</v>
      </c>
      <c r="P21" s="10">
        <v>1844268</v>
      </c>
      <c r="Q21" s="10">
        <v>2060746</v>
      </c>
      <c r="R21" s="10">
        <v>1800189</v>
      </c>
    </row>
    <row r="22" spans="1:18" x14ac:dyDescent="0.3">
      <c r="A22" s="9" t="s">
        <v>16</v>
      </c>
      <c r="B22" s="10">
        <v>29844713</v>
      </c>
      <c r="C22" s="10">
        <v>32675741</v>
      </c>
      <c r="D22" s="10">
        <v>33159482</v>
      </c>
      <c r="E22" s="10">
        <v>38226671</v>
      </c>
      <c r="F22" s="10">
        <v>41543879</v>
      </c>
      <c r="G22" s="10">
        <v>45983665</v>
      </c>
      <c r="H22" s="10">
        <v>48317346</v>
      </c>
      <c r="I22" s="10">
        <v>48180925</v>
      </c>
      <c r="J22" s="10">
        <v>50354437</v>
      </c>
      <c r="K22" s="10">
        <v>53230680</v>
      </c>
      <c r="L22" s="10">
        <v>54695903</v>
      </c>
      <c r="M22" s="10">
        <v>58143467</v>
      </c>
      <c r="N22" s="10">
        <v>59198603</v>
      </c>
      <c r="O22" s="10">
        <v>51515804</v>
      </c>
      <c r="P22" s="10">
        <v>61418999</v>
      </c>
      <c r="Q22" s="10">
        <v>67703820</v>
      </c>
      <c r="R22" s="10">
        <v>73731466</v>
      </c>
    </row>
    <row r="23" spans="1:18" x14ac:dyDescent="0.3">
      <c r="A23" s="9" t="s">
        <v>17</v>
      </c>
      <c r="B23" s="10">
        <v>551436</v>
      </c>
      <c r="C23" s="10">
        <v>665823</v>
      </c>
      <c r="D23" s="10">
        <v>581837</v>
      </c>
      <c r="E23" s="10">
        <v>654322</v>
      </c>
      <c r="F23" s="10">
        <v>705779</v>
      </c>
      <c r="G23" s="10">
        <v>855468</v>
      </c>
      <c r="H23" s="10">
        <v>829753</v>
      </c>
      <c r="I23" s="10">
        <v>853798</v>
      </c>
      <c r="J23" s="10">
        <v>921103</v>
      </c>
      <c r="K23" s="10">
        <v>937075</v>
      </c>
      <c r="L23" s="10">
        <v>904639</v>
      </c>
      <c r="M23" s="10">
        <v>938456</v>
      </c>
      <c r="N23" s="10">
        <v>984201</v>
      </c>
      <c r="O23" s="10">
        <v>907310</v>
      </c>
      <c r="P23" s="10">
        <v>1068353</v>
      </c>
      <c r="Q23" s="10">
        <v>1183146</v>
      </c>
      <c r="R23" s="10">
        <v>1131720</v>
      </c>
    </row>
    <row r="24" spans="1:18" x14ac:dyDescent="0.3">
      <c r="A24" s="9" t="s">
        <v>18</v>
      </c>
      <c r="B24" s="10">
        <v>120977</v>
      </c>
      <c r="C24" s="10">
        <v>134728</v>
      </c>
      <c r="D24" s="10">
        <v>126164</v>
      </c>
      <c r="E24" s="10">
        <v>135777</v>
      </c>
      <c r="F24" s="10">
        <v>137973</v>
      </c>
      <c r="G24" s="10">
        <v>148686</v>
      </c>
      <c r="H24" s="10">
        <v>147884</v>
      </c>
      <c r="I24" s="10">
        <v>146009</v>
      </c>
      <c r="J24" s="10">
        <v>142759</v>
      </c>
      <c r="K24" s="10">
        <v>149169</v>
      </c>
      <c r="L24" s="10">
        <v>150230</v>
      </c>
      <c r="M24" s="10">
        <v>155236</v>
      </c>
      <c r="N24" s="10">
        <v>158124</v>
      </c>
      <c r="O24" s="10">
        <v>131950</v>
      </c>
      <c r="P24" s="10">
        <v>162956</v>
      </c>
      <c r="Q24" s="10">
        <v>173718</v>
      </c>
      <c r="R24" s="10">
        <v>160460</v>
      </c>
    </row>
    <row r="25" spans="1:18" x14ac:dyDescent="0.3">
      <c r="A25" s="9" t="s">
        <v>19</v>
      </c>
      <c r="B25" s="10">
        <v>2816476</v>
      </c>
      <c r="C25" s="10">
        <v>2907647</v>
      </c>
      <c r="D25" s="10">
        <v>2298513</v>
      </c>
      <c r="E25" s="10">
        <v>3182789</v>
      </c>
      <c r="F25" s="10">
        <v>3472953</v>
      </c>
      <c r="G25" s="10">
        <v>2787949</v>
      </c>
      <c r="H25" s="10">
        <v>3220968</v>
      </c>
      <c r="I25" s="10">
        <v>2941205</v>
      </c>
      <c r="J25" s="10">
        <v>2838469</v>
      </c>
      <c r="K25" s="10">
        <v>2434470</v>
      </c>
      <c r="L25" s="10">
        <v>3308680</v>
      </c>
      <c r="M25" s="10">
        <v>3573695</v>
      </c>
      <c r="N25" s="10">
        <v>2967116</v>
      </c>
      <c r="O25" s="10">
        <v>3271322</v>
      </c>
      <c r="P25" s="10">
        <v>6547559</v>
      </c>
      <c r="Q25" s="10">
        <v>6921336</v>
      </c>
      <c r="R25" s="10">
        <v>6884097</v>
      </c>
    </row>
    <row r="26" spans="1:18" x14ac:dyDescent="0.3">
      <c r="A26" s="9" t="s">
        <v>20</v>
      </c>
      <c r="B26" s="10">
        <v>85521</v>
      </c>
      <c r="C26" s="10">
        <v>97066</v>
      </c>
      <c r="D26" s="10">
        <v>92639</v>
      </c>
      <c r="E26" s="10">
        <v>104583</v>
      </c>
      <c r="F26" s="10">
        <v>112671</v>
      </c>
      <c r="G26" s="10">
        <v>117380</v>
      </c>
      <c r="H26" s="10">
        <v>121937</v>
      </c>
      <c r="I26" s="10">
        <v>120263</v>
      </c>
      <c r="J26" s="10">
        <v>121392</v>
      </c>
      <c r="K26" s="10">
        <v>127323</v>
      </c>
      <c r="L26" s="10">
        <v>126054</v>
      </c>
      <c r="M26" s="10">
        <v>131018</v>
      </c>
      <c r="N26" s="10">
        <v>134427</v>
      </c>
      <c r="O26" s="10">
        <v>111368</v>
      </c>
      <c r="P26" s="10">
        <v>143844</v>
      </c>
      <c r="Q26" s="10">
        <v>150066</v>
      </c>
      <c r="R26" s="10">
        <v>156342</v>
      </c>
    </row>
    <row r="27" spans="1:18" x14ac:dyDescent="0.3">
      <c r="A27" s="9" t="s">
        <v>21</v>
      </c>
      <c r="B27" s="10">
        <v>2195326</v>
      </c>
      <c r="C27" s="10">
        <v>2414437</v>
      </c>
      <c r="D27" s="10">
        <v>1980210</v>
      </c>
      <c r="E27" s="10">
        <v>2420869</v>
      </c>
      <c r="F27" s="10">
        <v>3367088</v>
      </c>
      <c r="G27" s="10">
        <v>4649185</v>
      </c>
      <c r="H27" s="10">
        <v>4300431</v>
      </c>
      <c r="I27" s="10">
        <v>4357740</v>
      </c>
      <c r="J27" s="10">
        <v>5086974</v>
      </c>
      <c r="K27" s="10">
        <v>4932196</v>
      </c>
      <c r="L27" s="10">
        <v>5066679</v>
      </c>
      <c r="M27" s="10">
        <v>6043003</v>
      </c>
      <c r="N27" s="10">
        <v>6501628</v>
      </c>
      <c r="O27" s="10">
        <v>4103839</v>
      </c>
      <c r="P27" s="10">
        <v>4298274</v>
      </c>
      <c r="Q27" s="10">
        <v>5647981</v>
      </c>
      <c r="R27" s="10">
        <v>11323037</v>
      </c>
    </row>
    <row r="28" spans="1:18" x14ac:dyDescent="0.3">
      <c r="A28" s="9" t="s">
        <v>22</v>
      </c>
      <c r="B28" s="10">
        <v>603040</v>
      </c>
      <c r="C28" s="10">
        <v>664346</v>
      </c>
      <c r="D28" s="10">
        <v>713810</v>
      </c>
      <c r="E28" s="10">
        <v>798059</v>
      </c>
      <c r="F28" s="10">
        <v>815785</v>
      </c>
      <c r="G28" s="10">
        <v>901553</v>
      </c>
      <c r="H28" s="10">
        <v>978882</v>
      </c>
      <c r="I28" s="10">
        <v>960690</v>
      </c>
      <c r="J28" s="10">
        <v>946821</v>
      </c>
      <c r="K28" s="10">
        <v>989181</v>
      </c>
      <c r="L28" s="10">
        <v>1006131</v>
      </c>
      <c r="M28" s="10">
        <v>1030797</v>
      </c>
      <c r="N28" s="10">
        <v>1052135</v>
      </c>
      <c r="O28" s="10">
        <v>879738</v>
      </c>
      <c r="P28" s="10">
        <v>1037580</v>
      </c>
      <c r="Q28" s="10">
        <v>1124151</v>
      </c>
      <c r="R28" s="10">
        <v>1178091</v>
      </c>
    </row>
    <row r="29" spans="1:18" x14ac:dyDescent="0.3">
      <c r="A29" s="9" t="s">
        <v>23</v>
      </c>
      <c r="B29" s="10">
        <v>376311</v>
      </c>
      <c r="C29" s="10">
        <v>458058</v>
      </c>
      <c r="D29" s="10">
        <v>472385</v>
      </c>
      <c r="E29" s="10">
        <v>496185</v>
      </c>
      <c r="F29" s="10">
        <v>531243</v>
      </c>
      <c r="G29" s="10">
        <v>585045</v>
      </c>
      <c r="H29" s="10">
        <v>585049</v>
      </c>
      <c r="I29" s="10">
        <v>610236</v>
      </c>
      <c r="J29" s="10">
        <v>624857</v>
      </c>
      <c r="K29" s="10">
        <v>653196</v>
      </c>
      <c r="L29" s="10">
        <v>696689</v>
      </c>
      <c r="M29" s="10">
        <v>690757</v>
      </c>
      <c r="N29" s="10">
        <v>717432</v>
      </c>
      <c r="O29" s="10">
        <v>662942</v>
      </c>
      <c r="P29" s="10">
        <v>732112</v>
      </c>
      <c r="Q29" s="10">
        <v>801467</v>
      </c>
      <c r="R29" s="10">
        <v>815705</v>
      </c>
    </row>
    <row r="30" spans="1:18" x14ac:dyDescent="0.3">
      <c r="A30" s="9" t="s">
        <v>24</v>
      </c>
      <c r="B30" s="10">
        <v>214583</v>
      </c>
      <c r="C30" s="10">
        <v>253501</v>
      </c>
      <c r="D30" s="10">
        <v>246618</v>
      </c>
      <c r="E30" s="10">
        <v>296415</v>
      </c>
      <c r="F30" s="10">
        <v>329250</v>
      </c>
      <c r="G30" s="10">
        <v>335834</v>
      </c>
      <c r="H30" s="10">
        <v>360263</v>
      </c>
      <c r="I30" s="10">
        <v>355911</v>
      </c>
      <c r="J30" s="10">
        <v>359287</v>
      </c>
      <c r="K30" s="10">
        <v>368515</v>
      </c>
      <c r="L30" s="10">
        <v>372296</v>
      </c>
      <c r="M30" s="10">
        <v>385744</v>
      </c>
      <c r="N30" s="10">
        <v>408869</v>
      </c>
      <c r="O30" s="10">
        <v>357010</v>
      </c>
      <c r="P30" s="10">
        <v>385862</v>
      </c>
      <c r="Q30" s="10">
        <v>433260</v>
      </c>
      <c r="R30" s="10">
        <v>452016</v>
      </c>
    </row>
    <row r="31" spans="1:18" x14ac:dyDescent="0.3">
      <c r="A31" s="9" t="s">
        <v>25</v>
      </c>
      <c r="B31" s="10">
        <v>178258</v>
      </c>
      <c r="C31" s="10">
        <v>176042</v>
      </c>
      <c r="D31" s="10">
        <v>208056</v>
      </c>
      <c r="E31" s="10">
        <v>186523</v>
      </c>
      <c r="F31" s="10">
        <v>187171</v>
      </c>
      <c r="G31" s="10">
        <v>238319</v>
      </c>
      <c r="H31" s="10">
        <v>265925</v>
      </c>
      <c r="I31" s="10">
        <v>299566</v>
      </c>
      <c r="J31" s="10">
        <v>320471</v>
      </c>
      <c r="K31" s="10">
        <v>326287</v>
      </c>
      <c r="L31" s="10">
        <v>348459</v>
      </c>
      <c r="M31" s="10">
        <v>355239</v>
      </c>
      <c r="N31" s="10">
        <v>423222</v>
      </c>
      <c r="O31" s="10">
        <v>444020</v>
      </c>
      <c r="P31" s="10">
        <v>443499</v>
      </c>
      <c r="Q31" s="10">
        <v>495908</v>
      </c>
      <c r="R31" s="10">
        <v>425182</v>
      </c>
    </row>
    <row r="32" spans="1:18" x14ac:dyDescent="0.3">
      <c r="A32" s="9" t="s">
        <v>26</v>
      </c>
      <c r="B32" s="10">
        <v>604453</v>
      </c>
      <c r="C32" s="10">
        <v>664333</v>
      </c>
      <c r="D32" s="10">
        <v>648246</v>
      </c>
      <c r="E32" s="10">
        <v>730092</v>
      </c>
      <c r="F32" s="10">
        <v>802933</v>
      </c>
      <c r="G32" s="10">
        <v>862667</v>
      </c>
      <c r="H32" s="10">
        <v>839601</v>
      </c>
      <c r="I32" s="10">
        <v>841611</v>
      </c>
      <c r="J32" s="10">
        <v>831279</v>
      </c>
      <c r="K32" s="10">
        <v>840682</v>
      </c>
      <c r="L32" s="10">
        <v>851470</v>
      </c>
      <c r="M32" s="10">
        <v>887909</v>
      </c>
      <c r="N32" s="10">
        <v>925051</v>
      </c>
      <c r="O32" s="10">
        <v>763949</v>
      </c>
      <c r="P32" s="10">
        <v>923859</v>
      </c>
      <c r="Q32" s="10">
        <v>1018922</v>
      </c>
      <c r="R32" s="10">
        <v>1000717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52806722</v>
      </c>
      <c r="C34" s="128">
        <v>57481374</v>
      </c>
      <c r="D34" s="128">
        <v>55657912</v>
      </c>
      <c r="E34" s="128">
        <v>64837496</v>
      </c>
      <c r="F34" s="128">
        <v>71390111</v>
      </c>
      <c r="G34" s="128">
        <v>77054740</v>
      </c>
      <c r="H34" s="128">
        <v>80617417</v>
      </c>
      <c r="I34" s="128">
        <v>79575806</v>
      </c>
      <c r="J34" s="128">
        <v>83336798</v>
      </c>
      <c r="K34" s="128">
        <v>86425165</v>
      </c>
      <c r="L34" s="128">
        <v>89237999</v>
      </c>
      <c r="M34" s="128">
        <v>96343126</v>
      </c>
      <c r="N34" s="128">
        <v>97910000</v>
      </c>
      <c r="O34" s="128">
        <v>86247614</v>
      </c>
      <c r="P34" s="128">
        <v>105982988</v>
      </c>
      <c r="Q34" s="128">
        <v>117684217</v>
      </c>
      <c r="R34" s="128">
        <v>127078401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10"/>
      <c r="P37" t="s">
        <v>318</v>
      </c>
      <c r="Q37">
        <v>108953</v>
      </c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  <c r="P38" t="s">
        <v>319</v>
      </c>
      <c r="Q38">
        <v>117684</v>
      </c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  <c r="Q39">
        <v>-8731</v>
      </c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sheetPr codeName="Hoja284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537</v>
      </c>
      <c r="B30" s="90"/>
      <c r="C30" s="90"/>
      <c r="D30" s="90"/>
      <c r="E30" s="90"/>
      <c r="F30" s="81"/>
      <c r="G30" s="84"/>
      <c r="H30" s="122">
        <v>301</v>
      </c>
      <c r="I30" s="32"/>
      <c r="J30" s="78"/>
    </row>
    <row r="31" spans="1:10" ht="18" x14ac:dyDescent="0.3">
      <c r="A31" s="229" t="s">
        <v>93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18.924861520246921</v>
      </c>
      <c r="D38" s="239">
        <v>-5.693562150374504</v>
      </c>
      <c r="E38" s="239">
        <v>2.5436083044287017</v>
      </c>
      <c r="F38" s="239">
        <v>8.8570518162655105</v>
      </c>
      <c r="G38" s="239">
        <v>-2.933924771737054</v>
      </c>
      <c r="H38" s="239">
        <v>13.882412981198613</v>
      </c>
      <c r="I38" s="239">
        <v>-9.1275741959138799</v>
      </c>
      <c r="J38" s="239">
        <v>4.2320451896350733</v>
      </c>
      <c r="K38" s="239">
        <v>-10.752688172043008</v>
      </c>
      <c r="L38" s="239">
        <v>3.6144578313252964</v>
      </c>
      <c r="M38" s="239">
        <v>9.3023255813953369</v>
      </c>
      <c r="N38" s="239">
        <v>6.3829787234042499</v>
      </c>
      <c r="O38" s="239">
        <v>10.000000000000014</v>
      </c>
      <c r="P38" s="239">
        <v>-7.2727272727272805</v>
      </c>
      <c r="Q38" s="239">
        <v>4.6490196078431438</v>
      </c>
      <c r="R38" s="239">
        <v>-11.834142137115663</v>
      </c>
    </row>
    <row r="39" spans="1:18" x14ac:dyDescent="0.3">
      <c r="A39" s="227" t="s">
        <v>77</v>
      </c>
      <c r="B39" s="240" t="s">
        <v>440</v>
      </c>
      <c r="C39" s="239">
        <v>-29.157768856239855</v>
      </c>
      <c r="D39" s="239">
        <v>-36.960420811478869</v>
      </c>
      <c r="E39" s="239">
        <v>4.9838017477376297</v>
      </c>
      <c r="F39" s="239">
        <v>16.144386244591203</v>
      </c>
      <c r="G39" s="239">
        <v>-48.021529833918308</v>
      </c>
      <c r="H39" s="239">
        <v>-20.976290623762196</v>
      </c>
      <c r="I39" s="239">
        <v>26.735249188466682</v>
      </c>
      <c r="J39" s="239">
        <v>-2.5274497617567846</v>
      </c>
      <c r="K39" s="239">
        <v>-14.643995749202972</v>
      </c>
      <c r="L39" s="239">
        <v>51.781510322346975</v>
      </c>
      <c r="M39" s="239">
        <v>-13.989351389241023</v>
      </c>
      <c r="N39" s="239">
        <v>-0.96755735118169639</v>
      </c>
      <c r="O39" s="239">
        <v>-27.526132404181183</v>
      </c>
      <c r="P39" s="239">
        <v>94.073734054889826</v>
      </c>
      <c r="Q39" s="239">
        <v>-8.6168477922595343</v>
      </c>
      <c r="R39" s="239">
        <v>-31.851680311678408</v>
      </c>
    </row>
    <row r="40" spans="1:18" x14ac:dyDescent="0.3">
      <c r="A40" s="227" t="s">
        <v>489</v>
      </c>
      <c r="B40" s="240" t="s">
        <v>440</v>
      </c>
      <c r="C40" s="239">
        <v>5.7554775426607421</v>
      </c>
      <c r="D40" s="239">
        <v>2.5792303383764335</v>
      </c>
      <c r="E40" s="239">
        <v>-4.3706865383595073</v>
      </c>
      <c r="F40" s="239">
        <v>-17.966615869591308</v>
      </c>
      <c r="G40" s="239">
        <v>4.9216544774880902</v>
      </c>
      <c r="H40" s="239">
        <v>-2.0351393227144854E-2</v>
      </c>
      <c r="I40" s="239">
        <v>1.2074244099237603</v>
      </c>
      <c r="J40" s="239">
        <v>2.4729719518717701</v>
      </c>
      <c r="K40" s="239">
        <v>-9.048913937307546</v>
      </c>
      <c r="L40" s="239">
        <v>-5.9452509925642119</v>
      </c>
      <c r="M40" s="239">
        <v>-3.7231657874221185</v>
      </c>
      <c r="N40" s="239">
        <v>-1.8091711133016304</v>
      </c>
      <c r="O40" s="239">
        <v>10.846474290209557</v>
      </c>
      <c r="P40" s="239">
        <v>1.571122919611966</v>
      </c>
      <c r="Q40" s="239">
        <v>25.677942315502463</v>
      </c>
      <c r="R40" s="239">
        <v>92.317654822152235</v>
      </c>
    </row>
    <row r="41" spans="1:18" x14ac:dyDescent="0.3">
      <c r="A41" s="227" t="s">
        <v>56</v>
      </c>
      <c r="B41" s="240" t="s">
        <v>440</v>
      </c>
      <c r="C41" s="239">
        <v>31.821574194134797</v>
      </c>
      <c r="D41" s="239">
        <v>-7.6877537052993148</v>
      </c>
      <c r="E41" s="239">
        <v>-0.32337427326132229</v>
      </c>
      <c r="F41" s="239">
        <v>-2.0415576888456997</v>
      </c>
      <c r="G41" s="239">
        <v>-6.0594877409665315</v>
      </c>
      <c r="H41" s="239">
        <v>20.966716841217277</v>
      </c>
      <c r="I41" s="239">
        <v>-3.3502497225086358</v>
      </c>
      <c r="J41" s="239">
        <v>4.5451713370210882</v>
      </c>
      <c r="K41" s="239">
        <v>-2.8205287691175869</v>
      </c>
      <c r="L41" s="239">
        <v>6.6581630398600282</v>
      </c>
      <c r="M41" s="239">
        <v>2.0717525607531542</v>
      </c>
      <c r="N41" s="239">
        <v>-9.2714625776125246</v>
      </c>
      <c r="O41" s="239">
        <v>5.1186705278635003</v>
      </c>
      <c r="P41" s="239">
        <v>8.1771647674017345</v>
      </c>
      <c r="Q41" s="239">
        <v>8.9409492073725687</v>
      </c>
      <c r="R41" s="239">
        <v>-0.20605587605044207</v>
      </c>
    </row>
    <row r="42" spans="1:18" x14ac:dyDescent="0.3">
      <c r="A42" s="227" t="s">
        <v>490</v>
      </c>
      <c r="B42" s="240" t="s">
        <v>440</v>
      </c>
      <c r="C42" s="239">
        <v>21.644963729337618</v>
      </c>
      <c r="D42" s="239">
        <v>-3.7762882944533374</v>
      </c>
      <c r="E42" s="239">
        <v>12.462417174914521</v>
      </c>
      <c r="F42" s="239">
        <v>-29.967760513121647</v>
      </c>
      <c r="G42" s="239">
        <v>-26.575859330594881</v>
      </c>
      <c r="H42" s="239">
        <v>50.620937280393548</v>
      </c>
      <c r="I42" s="239">
        <v>-64.472729791103973</v>
      </c>
      <c r="J42" s="239">
        <v>58.958837772397089</v>
      </c>
      <c r="K42" s="239">
        <v>153.10067512618275</v>
      </c>
      <c r="L42" s="239">
        <v>-27.049847120536342</v>
      </c>
      <c r="M42" s="239">
        <v>-23.51869848216846</v>
      </c>
      <c r="N42" s="239">
        <v>0.50597156138161381</v>
      </c>
      <c r="O42" s="239">
        <v>0.28149926782904799</v>
      </c>
      <c r="P42" s="239">
        <v>4.3856824767700715</v>
      </c>
      <c r="Q42" s="239">
        <v>37.686807076078281</v>
      </c>
      <c r="R42" s="239">
        <v>26.106148618162209</v>
      </c>
    </row>
    <row r="43" spans="1:18" x14ac:dyDescent="0.3">
      <c r="A43" s="227" t="s">
        <v>58</v>
      </c>
      <c r="B43" s="240" t="s">
        <v>440</v>
      </c>
      <c r="C43" s="239">
        <v>-4.7212080738306526</v>
      </c>
      <c r="D43" s="239">
        <v>2.4831334043505819</v>
      </c>
      <c r="E43" s="239">
        <v>20.20023681332421</v>
      </c>
      <c r="F43" s="239">
        <v>-3.8054607936273186</v>
      </c>
      <c r="G43" s="239">
        <v>24.732197065437461</v>
      </c>
      <c r="H43" s="239">
        <v>9.4329059132709006</v>
      </c>
      <c r="I43" s="239">
        <v>1.2541997556505748</v>
      </c>
      <c r="J43" s="239">
        <v>-3.2906619407628028</v>
      </c>
      <c r="K43" s="239">
        <v>7.0764354057657926</v>
      </c>
      <c r="L43" s="239">
        <v>-5.9353123776745065E-2</v>
      </c>
      <c r="M43" s="239">
        <v>21.054635481091367</v>
      </c>
      <c r="N43" s="239">
        <v>-1.5808783694304225</v>
      </c>
      <c r="O43" s="239">
        <v>-19.836115957363859</v>
      </c>
      <c r="P43" s="239">
        <v>35.321808759210398</v>
      </c>
      <c r="Q43" s="239">
        <v>-1.5802315304889873</v>
      </c>
      <c r="R43" s="239">
        <v>-16.162877626954554</v>
      </c>
    </row>
    <row r="44" spans="1:18" x14ac:dyDescent="0.3">
      <c r="A44" s="227" t="s">
        <v>59</v>
      </c>
      <c r="B44" s="240" t="s">
        <v>440</v>
      </c>
      <c r="C44" s="239">
        <v>10.029477876037362</v>
      </c>
      <c r="D44" s="239">
        <v>-2.2860616685281343</v>
      </c>
      <c r="E44" s="239">
        <v>10.866514265871857</v>
      </c>
      <c r="F44" s="239">
        <v>6.8703385904354235</v>
      </c>
      <c r="G44" s="239">
        <v>7.3494034753513802</v>
      </c>
      <c r="H44" s="239">
        <v>4.9306388956824776</v>
      </c>
      <c r="I44" s="239">
        <v>3.0809591951780106</v>
      </c>
      <c r="J44" s="239">
        <v>3.8854300317607198</v>
      </c>
      <c r="K44" s="239">
        <v>2.2119750355586376</v>
      </c>
      <c r="L44" s="239">
        <v>1.4836751167478042</v>
      </c>
      <c r="M44" s="239">
        <v>2.2144470957950801</v>
      </c>
      <c r="N44" s="239">
        <v>2.4510061346764331</v>
      </c>
      <c r="O44" s="239">
        <v>-12.580207736289537</v>
      </c>
      <c r="P44" s="239">
        <v>16.038208547883286</v>
      </c>
      <c r="Q44" s="239">
        <v>3.4585879002250834</v>
      </c>
      <c r="R44" s="239">
        <v>1.6561657764220712</v>
      </c>
    </row>
    <row r="45" spans="1:18" x14ac:dyDescent="0.3">
      <c r="A45" s="227" t="s">
        <v>334</v>
      </c>
      <c r="B45" s="240" t="s">
        <v>440</v>
      </c>
      <c r="C45" s="239">
        <v>4.8764763936200808</v>
      </c>
      <c r="D45" s="239">
        <v>-4.8789187302213719</v>
      </c>
      <c r="E45" s="239">
        <v>7.4460276682995357</v>
      </c>
      <c r="F45" s="239">
        <v>7.6948208650454717</v>
      </c>
      <c r="G45" s="239">
        <v>2.1925288545070885</v>
      </c>
      <c r="H45" s="239">
        <v>4.3476500829858793</v>
      </c>
      <c r="I45" s="239">
        <v>2.0632088037139056</v>
      </c>
      <c r="J45" s="239">
        <v>3.0674108189264757</v>
      </c>
      <c r="K45" s="239">
        <v>3.7972894065582778</v>
      </c>
      <c r="L45" s="239">
        <v>4.6934678723063996</v>
      </c>
      <c r="M45" s="239">
        <v>4.3473096567288252</v>
      </c>
      <c r="N45" s="239">
        <v>3.1238312057891022</v>
      </c>
      <c r="O45" s="239">
        <v>-25.701715655355116</v>
      </c>
      <c r="P45" s="239">
        <v>11.733910619663106</v>
      </c>
      <c r="Q45" s="239">
        <v>5.4686362283695473</v>
      </c>
      <c r="R45" s="239">
        <v>1.9823021600009696</v>
      </c>
    </row>
    <row r="46" spans="1:18" x14ac:dyDescent="0.3">
      <c r="A46" s="227" t="s">
        <v>491</v>
      </c>
      <c r="B46" s="240" t="s">
        <v>440</v>
      </c>
      <c r="C46" s="239">
        <v>9.4009528101461513</v>
      </c>
      <c r="D46" s="239">
        <v>0.89594397775587709</v>
      </c>
      <c r="E46" s="239">
        <v>7.1243183342567988</v>
      </c>
      <c r="F46" s="239">
        <v>9.2489247019110365</v>
      </c>
      <c r="G46" s="239">
        <v>8.8048042061722072</v>
      </c>
      <c r="H46" s="239">
        <v>6.61170273674567</v>
      </c>
      <c r="I46" s="239">
        <v>2.3865784499054854</v>
      </c>
      <c r="J46" s="239">
        <v>2.8565134380966271</v>
      </c>
      <c r="K46" s="239">
        <v>1.5818621301594078</v>
      </c>
      <c r="L46" s="239">
        <v>2.2449799196787126</v>
      </c>
      <c r="M46" s="239">
        <v>2.9812639930869125</v>
      </c>
      <c r="N46" s="239">
        <v>4.882142039819982</v>
      </c>
      <c r="O46" s="239">
        <v>-48.279874899992727</v>
      </c>
      <c r="P46" s="239">
        <v>39.811559555618061</v>
      </c>
      <c r="Q46" s="239">
        <v>21.468265942466317</v>
      </c>
      <c r="R46" s="239">
        <v>1.9128256616741481</v>
      </c>
    </row>
    <row r="47" spans="1:18" x14ac:dyDescent="0.3">
      <c r="A47" s="227" t="s">
        <v>492</v>
      </c>
      <c r="B47" s="240" t="s">
        <v>440</v>
      </c>
      <c r="C47" s="239">
        <v>17.196205390754415</v>
      </c>
      <c r="D47" s="239">
        <v>5.2781703713221191</v>
      </c>
      <c r="E47" s="239">
        <v>13.393053284190486</v>
      </c>
      <c r="F47" s="239">
        <v>10.102032030308237</v>
      </c>
      <c r="G47" s="239">
        <v>15.722692525758092</v>
      </c>
      <c r="H47" s="239">
        <v>8.2208443851261137</v>
      </c>
      <c r="I47" s="239">
        <v>8.0209813135176518</v>
      </c>
      <c r="J47" s="239">
        <v>10.35190403930919</v>
      </c>
      <c r="K47" s="239">
        <v>11.489300400743872</v>
      </c>
      <c r="L47" s="239">
        <v>12.084904441390321</v>
      </c>
      <c r="M47" s="239">
        <v>4.1941332439032095</v>
      </c>
      <c r="N47" s="239">
        <v>8.1693002484384465</v>
      </c>
      <c r="O47" s="239">
        <v>7.1980510121532717</v>
      </c>
      <c r="P47" s="239">
        <v>12.221123486346769</v>
      </c>
      <c r="Q47" s="239">
        <v>3.5641130684145708</v>
      </c>
      <c r="R47" s="239">
        <v>-4.377388344877005</v>
      </c>
    </row>
    <row r="48" spans="1:18" x14ac:dyDescent="0.3">
      <c r="A48" s="227" t="s">
        <v>335</v>
      </c>
      <c r="B48" s="240" t="s">
        <v>440</v>
      </c>
      <c r="C48" s="239">
        <v>10.894889233048289</v>
      </c>
      <c r="D48" s="239">
        <v>20.200916199458916</v>
      </c>
      <c r="E48" s="239">
        <v>8.9244119149318237</v>
      </c>
      <c r="F48" s="239">
        <v>3.0618922720972108</v>
      </c>
      <c r="G48" s="239">
        <v>8.4522886927826733</v>
      </c>
      <c r="H48" s="239">
        <v>0.79987091420403544</v>
      </c>
      <c r="I48" s="239">
        <v>2.9271193029797047</v>
      </c>
      <c r="J48" s="239">
        <v>1.2290875158301731</v>
      </c>
      <c r="K48" s="239">
        <v>0.79539618367856235</v>
      </c>
      <c r="L48" s="239">
        <v>2.74972454849906</v>
      </c>
      <c r="M48" s="239">
        <v>1.1986250566888685</v>
      </c>
      <c r="N48" s="239">
        <v>1.029045295583515</v>
      </c>
      <c r="O48" s="239">
        <v>2.5905597333576509</v>
      </c>
      <c r="P48" s="239">
        <v>6.2249718148793107</v>
      </c>
      <c r="Q48" s="239">
        <v>3.0265220103775192</v>
      </c>
      <c r="R48" s="239">
        <v>1.5795770071483446</v>
      </c>
    </row>
    <row r="49" spans="1:18" x14ac:dyDescent="0.3">
      <c r="A49" s="227" t="s">
        <v>136</v>
      </c>
      <c r="B49" s="240" t="s">
        <v>440</v>
      </c>
      <c r="C49" s="239">
        <v>6.5263038420066977</v>
      </c>
      <c r="D49" s="239">
        <v>3.0008295470977231</v>
      </c>
      <c r="E49" s="239">
        <v>2.5488892172799353</v>
      </c>
      <c r="F49" s="239">
        <v>3.9779618559498999</v>
      </c>
      <c r="G49" s="239">
        <v>5.6641689687988048</v>
      </c>
      <c r="H49" s="239">
        <v>3.8451953639054466</v>
      </c>
      <c r="I49" s="239">
        <v>2.8016352169483127</v>
      </c>
      <c r="J49" s="239">
        <v>4.351565363579212</v>
      </c>
      <c r="K49" s="239">
        <v>4.2933336473026174</v>
      </c>
      <c r="L49" s="239">
        <v>2.4322508904329965</v>
      </c>
      <c r="M49" s="239">
        <v>4.6560496684484178</v>
      </c>
      <c r="N49" s="239">
        <v>4.7172659269374009</v>
      </c>
      <c r="O49" s="239">
        <v>-2.4080048941144838</v>
      </c>
      <c r="P49" s="239">
        <v>9.3839949988665126</v>
      </c>
      <c r="Q49" s="239">
        <v>-0.33835341996018542</v>
      </c>
      <c r="R49" s="239">
        <v>-0.19141303782731711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15.129619539939682</v>
      </c>
      <c r="D51" s="125">
        <v>-2.6237995922951001</v>
      </c>
      <c r="E51" s="125">
        <v>0.24542741056123418</v>
      </c>
      <c r="F51" s="125">
        <v>-7.9429864557299652</v>
      </c>
      <c r="G51" s="125">
        <v>-0.36567779481993057</v>
      </c>
      <c r="H51" s="125">
        <v>10.853302908415841</v>
      </c>
      <c r="I51" s="125">
        <v>-2.6436765969244789</v>
      </c>
      <c r="J51" s="125">
        <v>3.8512196602028723</v>
      </c>
      <c r="K51" s="125">
        <v>-0.66982625558347308</v>
      </c>
      <c r="L51" s="125">
        <v>0.70858549936923509</v>
      </c>
      <c r="M51" s="125">
        <v>1.0205360559586723</v>
      </c>
      <c r="N51" s="125">
        <v>-4.1956952267821634</v>
      </c>
      <c r="O51" s="125">
        <v>1.9871338978995254</v>
      </c>
      <c r="P51" s="125">
        <v>8.5652427161845708</v>
      </c>
      <c r="Q51" s="125">
        <v>12.219866430584375</v>
      </c>
      <c r="R51" s="125">
        <v>27.280551523351008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sheetPr codeName="Hoja285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536</v>
      </c>
      <c r="B1" s="90"/>
      <c r="C1" s="90"/>
      <c r="D1" s="90"/>
      <c r="E1" s="90"/>
      <c r="F1" s="81"/>
      <c r="G1" s="84"/>
      <c r="H1" s="122">
        <v>302</v>
      </c>
      <c r="I1" s="2"/>
    </row>
    <row r="2" spans="1:18" ht="18" x14ac:dyDescent="0.3">
      <c r="A2" s="229" t="s">
        <v>93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70949</v>
      </c>
      <c r="C9" s="235">
        <v>87728</v>
      </c>
      <c r="D9" s="235">
        <v>88655</v>
      </c>
      <c r="E9" s="235">
        <v>89535</v>
      </c>
      <c r="F9" s="235">
        <v>110435</v>
      </c>
      <c r="G9" s="235">
        <v>113113</v>
      </c>
      <c r="H9" s="235">
        <v>131367</v>
      </c>
      <c r="I9" s="235">
        <v>139562</v>
      </c>
      <c r="J9" s="235">
        <v>144036</v>
      </c>
      <c r="K9" s="235">
        <v>153835</v>
      </c>
      <c r="L9" s="235">
        <v>171580</v>
      </c>
      <c r="M9" s="235">
        <v>204501</v>
      </c>
      <c r="N9" s="235">
        <v>203873</v>
      </c>
      <c r="O9" s="235">
        <v>217871</v>
      </c>
      <c r="P9" s="235">
        <v>233554</v>
      </c>
      <c r="Q9" s="235">
        <v>268641</v>
      </c>
      <c r="R9" s="235">
        <v>274032</v>
      </c>
    </row>
    <row r="10" spans="1:18" x14ac:dyDescent="0.3">
      <c r="A10" s="227" t="s">
        <v>77</v>
      </c>
      <c r="B10" s="235">
        <v>187312</v>
      </c>
      <c r="C10" s="235">
        <v>119458</v>
      </c>
      <c r="D10" s="235">
        <v>83787</v>
      </c>
      <c r="E10" s="235">
        <v>138699</v>
      </c>
      <c r="F10" s="235">
        <v>131490</v>
      </c>
      <c r="G10" s="235">
        <v>60900</v>
      </c>
      <c r="H10" s="235">
        <v>58861</v>
      </c>
      <c r="I10" s="235">
        <v>78235</v>
      </c>
      <c r="J10" s="235">
        <v>87502</v>
      </c>
      <c r="K10" s="235">
        <v>76739</v>
      </c>
      <c r="L10" s="235">
        <v>123262</v>
      </c>
      <c r="M10" s="235">
        <v>112799</v>
      </c>
      <c r="N10" s="235">
        <v>110462</v>
      </c>
      <c r="O10" s="235">
        <v>83825</v>
      </c>
      <c r="P10" s="235">
        <v>173455</v>
      </c>
      <c r="Q10" s="235">
        <v>171334</v>
      </c>
      <c r="R10" s="235">
        <v>197050</v>
      </c>
    </row>
    <row r="11" spans="1:18" x14ac:dyDescent="0.3">
      <c r="A11" s="227" t="s">
        <v>489</v>
      </c>
      <c r="B11" s="235">
        <v>2988110</v>
      </c>
      <c r="C11" s="235">
        <v>2725478</v>
      </c>
      <c r="D11" s="235">
        <v>2144896</v>
      </c>
      <c r="E11" s="235">
        <v>2846801</v>
      </c>
      <c r="F11" s="235">
        <v>3093127</v>
      </c>
      <c r="G11" s="235">
        <v>2786648</v>
      </c>
      <c r="H11" s="235">
        <v>2446516</v>
      </c>
      <c r="I11" s="235">
        <v>2148496</v>
      </c>
      <c r="J11" s="235">
        <v>1790235</v>
      </c>
      <c r="K11" s="235">
        <v>1529527</v>
      </c>
      <c r="L11" s="235">
        <v>1712257</v>
      </c>
      <c r="M11" s="235">
        <v>1811001</v>
      </c>
      <c r="N11" s="235">
        <v>1692144</v>
      </c>
      <c r="O11" s="235">
        <v>2038633</v>
      </c>
      <c r="P11" s="235">
        <v>3637141</v>
      </c>
      <c r="Q11" s="235">
        <v>4361472</v>
      </c>
      <c r="R11" s="235">
        <v>8222269</v>
      </c>
    </row>
    <row r="12" spans="1:18" x14ac:dyDescent="0.3">
      <c r="A12" s="227" t="s">
        <v>56</v>
      </c>
      <c r="B12" s="235">
        <v>2816476</v>
      </c>
      <c r="C12" s="235">
        <v>2907647</v>
      </c>
      <c r="D12" s="235">
        <v>2298513</v>
      </c>
      <c r="E12" s="235">
        <v>3182789</v>
      </c>
      <c r="F12" s="235">
        <v>3472953</v>
      </c>
      <c r="G12" s="235">
        <v>2787949</v>
      </c>
      <c r="H12" s="235">
        <v>3220968</v>
      </c>
      <c r="I12" s="235">
        <v>2941205</v>
      </c>
      <c r="J12" s="235">
        <v>2838469</v>
      </c>
      <c r="K12" s="235">
        <v>2434470</v>
      </c>
      <c r="L12" s="235">
        <v>3308680</v>
      </c>
      <c r="M12" s="235">
        <v>3573695</v>
      </c>
      <c r="N12" s="235">
        <v>2967116</v>
      </c>
      <c r="O12" s="235">
        <v>3271322</v>
      </c>
      <c r="P12" s="235">
        <v>6547559</v>
      </c>
      <c r="Q12" s="235">
        <v>6921336</v>
      </c>
      <c r="R12" s="235">
        <v>6884097</v>
      </c>
    </row>
    <row r="13" spans="1:18" x14ac:dyDescent="0.3">
      <c r="A13" s="227" t="s">
        <v>490</v>
      </c>
      <c r="B13" s="235">
        <v>269088</v>
      </c>
      <c r="C13" s="235">
        <v>321280</v>
      </c>
      <c r="D13" s="235">
        <v>342123</v>
      </c>
      <c r="E13" s="235">
        <v>378863</v>
      </c>
      <c r="F13" s="235">
        <v>267963</v>
      </c>
      <c r="G13" s="235">
        <v>206338</v>
      </c>
      <c r="H13" s="235">
        <v>323712</v>
      </c>
      <c r="I13" s="235">
        <v>123543</v>
      </c>
      <c r="J13" s="235">
        <v>212920</v>
      </c>
      <c r="K13" s="235">
        <v>632504</v>
      </c>
      <c r="L13" s="235">
        <v>457843</v>
      </c>
      <c r="M13" s="235">
        <v>360643</v>
      </c>
      <c r="N13" s="235">
        <v>382079</v>
      </c>
      <c r="O13" s="235">
        <v>390163</v>
      </c>
      <c r="P13" s="235">
        <v>394141</v>
      </c>
      <c r="Q13" s="235">
        <v>552780</v>
      </c>
      <c r="R13" s="235">
        <v>745875</v>
      </c>
    </row>
    <row r="14" spans="1:18" x14ac:dyDescent="0.3">
      <c r="A14" s="227" t="s">
        <v>58</v>
      </c>
      <c r="B14" s="235">
        <v>339913</v>
      </c>
      <c r="C14" s="235">
        <v>338458</v>
      </c>
      <c r="D14" s="235">
        <v>352675</v>
      </c>
      <c r="E14" s="235">
        <v>436822</v>
      </c>
      <c r="F14" s="235">
        <v>430244</v>
      </c>
      <c r="G14" s="235">
        <v>557721</v>
      </c>
      <c r="H14" s="235">
        <v>638118</v>
      </c>
      <c r="I14" s="235">
        <v>692042</v>
      </c>
      <c r="J14" s="235">
        <v>731271</v>
      </c>
      <c r="K14" s="235">
        <v>810295</v>
      </c>
      <c r="L14" s="235">
        <v>834726</v>
      </c>
      <c r="M14" s="235">
        <v>1051298</v>
      </c>
      <c r="N14" s="235">
        <v>1051512</v>
      </c>
      <c r="O14" s="235">
        <v>914932</v>
      </c>
      <c r="P14" s="235">
        <v>1277473</v>
      </c>
      <c r="Q14" s="235">
        <v>1374185</v>
      </c>
      <c r="R14" s="235">
        <v>1283323</v>
      </c>
    </row>
    <row r="15" spans="1:18" x14ac:dyDescent="0.3">
      <c r="A15" s="227" t="s">
        <v>59</v>
      </c>
      <c r="B15" s="235">
        <v>128571</v>
      </c>
      <c r="C15" s="235">
        <v>155733</v>
      </c>
      <c r="D15" s="235">
        <v>151653</v>
      </c>
      <c r="E15" s="235">
        <v>171176</v>
      </c>
      <c r="F15" s="235">
        <v>194360</v>
      </c>
      <c r="G15" s="235">
        <v>209638</v>
      </c>
      <c r="H15" s="235">
        <v>222929</v>
      </c>
      <c r="I15" s="235">
        <v>233626</v>
      </c>
      <c r="J15" s="235">
        <v>245340</v>
      </c>
      <c r="K15" s="235">
        <v>258630</v>
      </c>
      <c r="L15" s="235">
        <v>271760</v>
      </c>
      <c r="M15" s="235">
        <v>284467</v>
      </c>
      <c r="N15" s="235">
        <v>295969</v>
      </c>
      <c r="O15" s="235">
        <v>279902</v>
      </c>
      <c r="P15" s="235">
        <v>347988</v>
      </c>
      <c r="Q15" s="235">
        <v>399178</v>
      </c>
      <c r="R15" s="235">
        <v>438112</v>
      </c>
    </row>
    <row r="16" spans="1:18" x14ac:dyDescent="0.3">
      <c r="A16" s="227" t="s">
        <v>334</v>
      </c>
      <c r="B16" s="235">
        <v>125644</v>
      </c>
      <c r="C16" s="235">
        <v>132018</v>
      </c>
      <c r="D16" s="235">
        <v>130331</v>
      </c>
      <c r="E16" s="235">
        <v>141977</v>
      </c>
      <c r="F16" s="235">
        <v>150939</v>
      </c>
      <c r="G16" s="235">
        <v>155433</v>
      </c>
      <c r="H16" s="235">
        <v>167753</v>
      </c>
      <c r="I16" s="235">
        <v>178867</v>
      </c>
      <c r="J16" s="235">
        <v>209617</v>
      </c>
      <c r="K16" s="235">
        <v>221886</v>
      </c>
      <c r="L16" s="235">
        <v>226724</v>
      </c>
      <c r="M16" s="235">
        <v>220699</v>
      </c>
      <c r="N16" s="235">
        <v>233819</v>
      </c>
      <c r="O16" s="235">
        <v>193892</v>
      </c>
      <c r="P16" s="235">
        <v>218566</v>
      </c>
      <c r="Q16" s="235">
        <v>236464</v>
      </c>
      <c r="R16" s="235">
        <v>259047</v>
      </c>
    </row>
    <row r="17" spans="1:18" x14ac:dyDescent="0.3">
      <c r="A17" s="227" t="s">
        <v>491</v>
      </c>
      <c r="B17" s="235">
        <v>62132</v>
      </c>
      <c r="C17" s="235">
        <v>72178</v>
      </c>
      <c r="D17" s="235">
        <v>80128</v>
      </c>
      <c r="E17" s="235">
        <v>91987</v>
      </c>
      <c r="F17" s="235">
        <v>108349</v>
      </c>
      <c r="G17" s="235">
        <v>125025</v>
      </c>
      <c r="H17" s="235">
        <v>145194</v>
      </c>
      <c r="I17" s="235">
        <v>156133</v>
      </c>
      <c r="J17" s="235">
        <v>165833</v>
      </c>
      <c r="K17" s="235">
        <v>178218</v>
      </c>
      <c r="L17" s="235">
        <v>190257</v>
      </c>
      <c r="M17" s="235">
        <v>200374</v>
      </c>
      <c r="N17" s="235">
        <v>213645</v>
      </c>
      <c r="O17" s="235">
        <v>115979</v>
      </c>
      <c r="P17" s="235">
        <v>159940</v>
      </c>
      <c r="Q17" s="235">
        <v>209866</v>
      </c>
      <c r="R17" s="235">
        <v>232000</v>
      </c>
    </row>
    <row r="18" spans="1:18" x14ac:dyDescent="0.3">
      <c r="A18" s="227" t="s">
        <v>492</v>
      </c>
      <c r="B18" s="235">
        <v>33205</v>
      </c>
      <c r="C18" s="235">
        <v>35575</v>
      </c>
      <c r="D18" s="235">
        <v>33112</v>
      </c>
      <c r="E18" s="235">
        <v>35591</v>
      </c>
      <c r="F18" s="235">
        <v>36157</v>
      </c>
      <c r="G18" s="235">
        <v>38775</v>
      </c>
      <c r="H18" s="235">
        <v>40412</v>
      </c>
      <c r="I18" s="235">
        <v>41709</v>
      </c>
      <c r="J18" s="235">
        <v>42637</v>
      </c>
      <c r="K18" s="235">
        <v>45120</v>
      </c>
      <c r="L18" s="235">
        <v>51789</v>
      </c>
      <c r="M18" s="235">
        <v>53194</v>
      </c>
      <c r="N18" s="235">
        <v>56534</v>
      </c>
      <c r="O18" s="235">
        <v>58324</v>
      </c>
      <c r="P18" s="235">
        <v>60144</v>
      </c>
      <c r="Q18" s="235">
        <v>70490</v>
      </c>
      <c r="R18" s="235">
        <v>65732</v>
      </c>
    </row>
    <row r="19" spans="1:18" x14ac:dyDescent="0.3">
      <c r="A19" s="227" t="s">
        <v>335</v>
      </c>
      <c r="B19" s="235">
        <v>133659</v>
      </c>
      <c r="C19" s="235">
        <v>157459</v>
      </c>
      <c r="D19" s="235">
        <v>190465</v>
      </c>
      <c r="E19" s="235">
        <v>207675</v>
      </c>
      <c r="F19" s="235">
        <v>226339</v>
      </c>
      <c r="G19" s="235">
        <v>253392</v>
      </c>
      <c r="H19" s="235">
        <v>272167</v>
      </c>
      <c r="I19" s="235">
        <v>293253</v>
      </c>
      <c r="J19" s="235">
        <v>305814</v>
      </c>
      <c r="K19" s="235">
        <v>315292</v>
      </c>
      <c r="L19" s="235">
        <v>324171</v>
      </c>
      <c r="M19" s="235">
        <v>331803</v>
      </c>
      <c r="N19" s="235">
        <v>334466</v>
      </c>
      <c r="O19" s="235">
        <v>347851</v>
      </c>
      <c r="P19" s="235">
        <v>367743</v>
      </c>
      <c r="Q19" s="235">
        <v>388863</v>
      </c>
      <c r="R19" s="235">
        <v>403134</v>
      </c>
    </row>
    <row r="20" spans="1:18" x14ac:dyDescent="0.3">
      <c r="A20" s="227" t="s">
        <v>136</v>
      </c>
      <c r="B20" s="235">
        <v>370041</v>
      </c>
      <c r="C20" s="235">
        <v>410683</v>
      </c>
      <c r="D20" s="235">
        <v>437541</v>
      </c>
      <c r="E20" s="235">
        <v>454895</v>
      </c>
      <c r="F20" s="235">
        <v>488219</v>
      </c>
      <c r="G20" s="235">
        <v>547015</v>
      </c>
      <c r="H20" s="235">
        <v>597812</v>
      </c>
      <c r="I20" s="235">
        <v>639139</v>
      </c>
      <c r="J20" s="235">
        <v>689212</v>
      </c>
      <c r="K20" s="235">
        <v>746793</v>
      </c>
      <c r="L20" s="235">
        <v>798066</v>
      </c>
      <c r="M20" s="235">
        <v>864100</v>
      </c>
      <c r="N20" s="235">
        <v>934953</v>
      </c>
      <c r="O20" s="235">
        <v>932962</v>
      </c>
      <c r="P20" s="235">
        <v>1040277</v>
      </c>
      <c r="Q20" s="235">
        <v>1102331</v>
      </c>
      <c r="R20" s="235">
        <v>1204173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7525100</v>
      </c>
      <c r="C22" s="148">
        <v>7463695</v>
      </c>
      <c r="D22" s="148">
        <v>6333879</v>
      </c>
      <c r="E22" s="148">
        <v>8176810</v>
      </c>
      <c r="F22" s="148">
        <v>8710575</v>
      </c>
      <c r="G22" s="148">
        <v>7841947</v>
      </c>
      <c r="H22" s="148">
        <v>8265809</v>
      </c>
      <c r="I22" s="148">
        <v>7665810</v>
      </c>
      <c r="J22" s="148">
        <v>7462886</v>
      </c>
      <c r="K22" s="148">
        <v>7403309</v>
      </c>
      <c r="L22" s="148">
        <v>8471115</v>
      </c>
      <c r="M22" s="148">
        <v>9068574</v>
      </c>
      <c r="N22" s="148">
        <v>8476572</v>
      </c>
      <c r="O22" s="148">
        <v>8845656</v>
      </c>
      <c r="P22" s="148">
        <v>14457981</v>
      </c>
      <c r="Q22" s="148">
        <v>16056940</v>
      </c>
      <c r="R22" s="148">
        <v>20208844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sheetPr codeName="Hoja286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535</v>
      </c>
      <c r="B1" s="90"/>
      <c r="C1" s="90"/>
      <c r="D1" s="90"/>
      <c r="E1" s="90"/>
      <c r="F1" s="81"/>
      <c r="G1" s="84"/>
      <c r="H1" s="122">
        <v>303</v>
      </c>
      <c r="I1" s="2"/>
    </row>
    <row r="2" spans="1:18" ht="18" x14ac:dyDescent="0.3">
      <c r="A2" s="229" t="s">
        <v>93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0.94283132450067098</v>
      </c>
      <c r="C9" s="239">
        <v>1.175396368688699</v>
      </c>
      <c r="D9" s="239">
        <v>1.3996951946824372</v>
      </c>
      <c r="E9" s="239">
        <v>1.0949869203271203</v>
      </c>
      <c r="F9" s="239">
        <v>1.2678267508172536</v>
      </c>
      <c r="G9" s="239">
        <v>1.442409646481926</v>
      </c>
      <c r="H9" s="239">
        <v>1.5892818234730564</v>
      </c>
      <c r="I9" s="239">
        <v>1.820577342772649</v>
      </c>
      <c r="J9" s="239">
        <v>1.9300308218563167</v>
      </c>
      <c r="K9" s="239">
        <v>2.0779221831751178</v>
      </c>
      <c r="L9" s="239">
        <v>2.0254712632280403</v>
      </c>
      <c r="M9" s="239">
        <v>2.2550513454485785</v>
      </c>
      <c r="N9" s="239">
        <v>2.405135000327963</v>
      </c>
      <c r="O9" s="239">
        <v>2.4630281801598435</v>
      </c>
      <c r="P9" s="239">
        <v>1.6153984432542827</v>
      </c>
      <c r="Q9" s="239">
        <v>1.6730522752155765</v>
      </c>
      <c r="R9" s="239">
        <v>1.3560003729060406</v>
      </c>
    </row>
    <row r="10" spans="1:18" x14ac:dyDescent="0.3">
      <c r="A10" s="227" t="s">
        <v>77</v>
      </c>
      <c r="B10" s="239">
        <v>2.4891629347118314</v>
      </c>
      <c r="C10" s="239">
        <v>1.6005209216078631</v>
      </c>
      <c r="D10" s="239">
        <v>1.3228386585850471</v>
      </c>
      <c r="E10" s="239">
        <v>1.6962482924269977</v>
      </c>
      <c r="F10" s="239">
        <v>1.5095444330598153</v>
      </c>
      <c r="G10" s="239">
        <v>0.77659285379000897</v>
      </c>
      <c r="H10" s="239">
        <v>0.71210210639999061</v>
      </c>
      <c r="I10" s="239">
        <v>1.0205705594059857</v>
      </c>
      <c r="J10" s="239">
        <v>1.1724954662311604</v>
      </c>
      <c r="K10" s="239">
        <v>1.0365500075709388</v>
      </c>
      <c r="L10" s="239">
        <v>1.455085900734437</v>
      </c>
      <c r="M10" s="239">
        <v>1.2438449529110089</v>
      </c>
      <c r="N10" s="239">
        <v>1.303144714632283</v>
      </c>
      <c r="O10" s="239">
        <v>0.94764028806908152</v>
      </c>
      <c r="P10" s="239">
        <v>1.1997179965861071</v>
      </c>
      <c r="Q10" s="239">
        <v>1.0670401707921933</v>
      </c>
      <c r="R10" s="239">
        <v>0.97506814343264769</v>
      </c>
    </row>
    <row r="11" spans="1:18" x14ac:dyDescent="0.3">
      <c r="A11" s="227" t="s">
        <v>489</v>
      </c>
      <c r="B11" s="239">
        <v>39.708575301324899</v>
      </c>
      <c r="C11" s="239">
        <v>36.516470729310349</v>
      </c>
      <c r="D11" s="239">
        <v>33.863861308370431</v>
      </c>
      <c r="E11" s="239">
        <v>34.815545426639481</v>
      </c>
      <c r="F11" s="239">
        <v>35.510020865442293</v>
      </c>
      <c r="G11" s="239">
        <v>35.53515472624337</v>
      </c>
      <c r="H11" s="239">
        <v>29.598022407728024</v>
      </c>
      <c r="I11" s="239">
        <v>28.026992581344963</v>
      </c>
      <c r="J11" s="239">
        <v>23.988507931114047</v>
      </c>
      <c r="K11" s="239">
        <v>20.660045393215384</v>
      </c>
      <c r="L11" s="239">
        <v>20.212888149907066</v>
      </c>
      <c r="M11" s="239">
        <v>19.970074677672585</v>
      </c>
      <c r="N11" s="239">
        <v>19.962598088000668</v>
      </c>
      <c r="O11" s="239">
        <v>23.046713550696523</v>
      </c>
      <c r="P11" s="239">
        <v>25.156631482639241</v>
      </c>
      <c r="Q11" s="239">
        <v>27.162535327403603</v>
      </c>
      <c r="R11" s="239">
        <v>40.686488549270805</v>
      </c>
    </row>
    <row r="12" spans="1:18" x14ac:dyDescent="0.3">
      <c r="A12" s="227" t="s">
        <v>56</v>
      </c>
      <c r="B12" s="239">
        <v>37.427755112888867</v>
      </c>
      <c r="C12" s="239">
        <v>38.957205512819051</v>
      </c>
      <c r="D12" s="239">
        <v>36.289183926626954</v>
      </c>
      <c r="E12" s="239">
        <v>38.924580612732839</v>
      </c>
      <c r="F12" s="239">
        <v>39.870536675248189</v>
      </c>
      <c r="G12" s="239">
        <v>35.551744993940922</v>
      </c>
      <c r="H12" s="239">
        <v>38.967365444810056</v>
      </c>
      <c r="I12" s="239">
        <v>38.367830666296193</v>
      </c>
      <c r="J12" s="239">
        <v>38.034468166872706</v>
      </c>
      <c r="K12" s="239">
        <v>32.883538968858382</v>
      </c>
      <c r="L12" s="239">
        <v>39.05837661275995</v>
      </c>
      <c r="M12" s="239">
        <v>39.407463621072068</v>
      </c>
      <c r="N12" s="239">
        <v>35.003725562644902</v>
      </c>
      <c r="O12" s="239">
        <v>36.982243035451525</v>
      </c>
      <c r="P12" s="239">
        <v>45.286814251588794</v>
      </c>
      <c r="Q12" s="239">
        <v>43.104950258268389</v>
      </c>
      <c r="R12" s="239">
        <v>34.064773818829025</v>
      </c>
    </row>
    <row r="13" spans="1:18" x14ac:dyDescent="0.3">
      <c r="A13" s="227" t="s">
        <v>490</v>
      </c>
      <c r="B13" s="239">
        <v>3.5758727458771311</v>
      </c>
      <c r="C13" s="239">
        <v>4.3045703234121975</v>
      </c>
      <c r="D13" s="239">
        <v>5.4014767254000269</v>
      </c>
      <c r="E13" s="239">
        <v>4.6333839235594327</v>
      </c>
      <c r="F13" s="239">
        <v>3.0762951929120637</v>
      </c>
      <c r="G13" s="239">
        <v>2.6312088056703264</v>
      </c>
      <c r="H13" s="239">
        <v>3.9162772815098923</v>
      </c>
      <c r="I13" s="239">
        <v>1.6116105147401254</v>
      </c>
      <c r="J13" s="239">
        <v>2.8530517550448984</v>
      </c>
      <c r="K13" s="239">
        <v>8.5435310075535149</v>
      </c>
      <c r="L13" s="239">
        <v>5.4047548640291154</v>
      </c>
      <c r="M13" s="239">
        <v>3.9768435478389437</v>
      </c>
      <c r="N13" s="239">
        <v>4.5074707086779897</v>
      </c>
      <c r="O13" s="239">
        <v>4.4107864922624165</v>
      </c>
      <c r="P13" s="239">
        <v>2.7261136945746434</v>
      </c>
      <c r="Q13" s="239">
        <v>3.4426235633937723</v>
      </c>
      <c r="R13" s="239">
        <v>3.6908345672815326</v>
      </c>
    </row>
    <row r="14" spans="1:18" x14ac:dyDescent="0.3">
      <c r="A14" s="227" t="s">
        <v>58</v>
      </c>
      <c r="B14" s="239">
        <v>4.5170562517441626</v>
      </c>
      <c r="C14" s="239">
        <v>4.534724422688762</v>
      </c>
      <c r="D14" s="239">
        <v>5.5680728981403016</v>
      </c>
      <c r="E14" s="239">
        <v>5.3422055789482696</v>
      </c>
      <c r="F14" s="239">
        <v>4.9393294931735277</v>
      </c>
      <c r="G14" s="239">
        <v>7.11202205268666</v>
      </c>
      <c r="H14" s="239">
        <v>7.7199703017575168</v>
      </c>
      <c r="I14" s="239">
        <v>9.0276435236459029</v>
      </c>
      <c r="J14" s="239">
        <v>9.7987695376828743</v>
      </c>
      <c r="K14" s="239">
        <v>10.945038225474581</v>
      </c>
      <c r="L14" s="239">
        <v>9.8537913840149738</v>
      </c>
      <c r="M14" s="239">
        <v>11.592759787812284</v>
      </c>
      <c r="N14" s="239">
        <v>12.404920290891177</v>
      </c>
      <c r="O14" s="239">
        <v>10.343291667684115</v>
      </c>
      <c r="P14" s="239">
        <v>8.8357634444256075</v>
      </c>
      <c r="Q14" s="239">
        <v>8.5581997566161423</v>
      </c>
      <c r="R14" s="239">
        <v>6.3503038570637687</v>
      </c>
    </row>
    <row r="15" spans="1:18" x14ac:dyDescent="0.3">
      <c r="A15" s="227" t="s">
        <v>59</v>
      </c>
      <c r="B15" s="239">
        <v>1.7085620124649505</v>
      </c>
      <c r="C15" s="239">
        <v>2.0865402458165825</v>
      </c>
      <c r="D15" s="239">
        <v>2.3943147635122175</v>
      </c>
      <c r="E15" s="239">
        <v>2.0934325244196699</v>
      </c>
      <c r="F15" s="239">
        <v>2.2313107917674784</v>
      </c>
      <c r="G15" s="239">
        <v>2.6732901918362875</v>
      </c>
      <c r="H15" s="239">
        <v>2.6970015881083147</v>
      </c>
      <c r="I15" s="239">
        <v>3.0476361923919324</v>
      </c>
      <c r="J15" s="239">
        <v>3.2874681457012742</v>
      </c>
      <c r="K15" s="239">
        <v>3.4934378667701163</v>
      </c>
      <c r="L15" s="239">
        <v>3.2080782754100259</v>
      </c>
      <c r="M15" s="239">
        <v>3.1368437860241314</v>
      </c>
      <c r="N15" s="239">
        <v>3.4916119393547294</v>
      </c>
      <c r="O15" s="239">
        <v>3.1642876458229892</v>
      </c>
      <c r="P15" s="239">
        <v>2.4068920826497142</v>
      </c>
      <c r="Q15" s="239">
        <v>2.4860153927211535</v>
      </c>
      <c r="R15" s="239">
        <v>2.1679221236009343</v>
      </c>
    </row>
    <row r="16" spans="1:18" x14ac:dyDescent="0.3">
      <c r="A16" s="227" t="s">
        <v>334</v>
      </c>
      <c r="B16" s="239">
        <v>1.6696655193950911</v>
      </c>
      <c r="C16" s="239">
        <v>1.7688021817611785</v>
      </c>
      <c r="D16" s="239">
        <v>2.0576806093075035</v>
      </c>
      <c r="E16" s="239">
        <v>1.736337275783588</v>
      </c>
      <c r="F16" s="239">
        <v>1.7328247561154115</v>
      </c>
      <c r="G16" s="239">
        <v>1.9820715442223722</v>
      </c>
      <c r="H16" s="239">
        <v>2.0294807199150138</v>
      </c>
      <c r="I16" s="239">
        <v>2.3333085479551414</v>
      </c>
      <c r="J16" s="239">
        <v>2.8087927378228748</v>
      </c>
      <c r="K16" s="239">
        <v>2.9971192611303947</v>
      </c>
      <c r="L16" s="239">
        <v>2.6764363368930773</v>
      </c>
      <c r="M16" s="239">
        <v>2.4336681820096522</v>
      </c>
      <c r="N16" s="239">
        <v>2.7584146043943236</v>
      </c>
      <c r="O16" s="239">
        <v>2.1919459676026287</v>
      </c>
      <c r="P16" s="239">
        <v>1.5117325164557902</v>
      </c>
      <c r="Q16" s="239">
        <v>1.4726591741639439</v>
      </c>
      <c r="R16" s="239">
        <v>1.2818496693823753</v>
      </c>
    </row>
    <row r="17" spans="1:18" x14ac:dyDescent="0.3">
      <c r="A17" s="227" t="s">
        <v>491</v>
      </c>
      <c r="B17" s="239">
        <v>0.82566344633293909</v>
      </c>
      <c r="C17" s="239">
        <v>0.96705452192245267</v>
      </c>
      <c r="D17" s="239">
        <v>1.2650699516046959</v>
      </c>
      <c r="E17" s="239">
        <v>1.1249741647415068</v>
      </c>
      <c r="F17" s="239">
        <v>1.2438788484112702</v>
      </c>
      <c r="G17" s="239">
        <v>1.5943106986058437</v>
      </c>
      <c r="H17" s="239">
        <v>1.7565612754903968</v>
      </c>
      <c r="I17" s="239">
        <v>2.0367449754168181</v>
      </c>
      <c r="J17" s="239">
        <v>2.2221028165243313</v>
      </c>
      <c r="K17" s="239">
        <v>2.4072749090980805</v>
      </c>
      <c r="L17" s="239">
        <v>2.2459499133230985</v>
      </c>
      <c r="M17" s="239">
        <v>2.2095425366766595</v>
      </c>
      <c r="N17" s="239">
        <v>2.5204174517717775</v>
      </c>
      <c r="O17" s="239">
        <v>1.3111407452426365</v>
      </c>
      <c r="P17" s="239">
        <v>1.106240214314848</v>
      </c>
      <c r="Q17" s="239">
        <v>1.3070111739845824</v>
      </c>
      <c r="R17" s="239">
        <v>1.1480122267260811</v>
      </c>
    </row>
    <row r="18" spans="1:18" x14ac:dyDescent="0.3">
      <c r="A18" s="227" t="s">
        <v>492</v>
      </c>
      <c r="B18" s="239">
        <v>0.44125659459674954</v>
      </c>
      <c r="C18" s="239">
        <v>0.47664059155686289</v>
      </c>
      <c r="D18" s="239">
        <v>0.52277601135102203</v>
      </c>
      <c r="E18" s="239">
        <v>0.43526754321061634</v>
      </c>
      <c r="F18" s="239">
        <v>0.41509314827092353</v>
      </c>
      <c r="G18" s="239">
        <v>0.49445628745004272</v>
      </c>
      <c r="H18" s="239">
        <v>0.48890556266180357</v>
      </c>
      <c r="I18" s="239">
        <v>0.54409123106364499</v>
      </c>
      <c r="J18" s="239">
        <v>0.57132053203010202</v>
      </c>
      <c r="K18" s="239">
        <v>0.60945720352885446</v>
      </c>
      <c r="L18" s="239">
        <v>0.61135989772302701</v>
      </c>
      <c r="M18" s="239">
        <v>0.58657513298121622</v>
      </c>
      <c r="N18" s="239">
        <v>0.66694413732343683</v>
      </c>
      <c r="O18" s="239">
        <v>0.65935188978635395</v>
      </c>
      <c r="P18" s="239">
        <v>0.41599169344599363</v>
      </c>
      <c r="Q18" s="239">
        <v>0.43900020800974537</v>
      </c>
      <c r="R18" s="239">
        <v>0.32526353313430495</v>
      </c>
    </row>
    <row r="19" spans="1:18" x14ac:dyDescent="0.3">
      <c r="A19" s="227" t="s">
        <v>335</v>
      </c>
      <c r="B19" s="239">
        <v>1.7761757318839617</v>
      </c>
      <c r="C19" s="239">
        <v>2.1096655208981607</v>
      </c>
      <c r="D19" s="239">
        <v>3.0070830213207422</v>
      </c>
      <c r="E19" s="239">
        <v>2.5398046426418128</v>
      </c>
      <c r="F19" s="239">
        <v>2.5984392534361964</v>
      </c>
      <c r="G19" s="239">
        <v>3.2312383646561242</v>
      </c>
      <c r="H19" s="239">
        <v>3.2926843579376195</v>
      </c>
      <c r="I19" s="239">
        <v>3.8254665847444693</v>
      </c>
      <c r="J19" s="239">
        <v>4.0977980904438311</v>
      </c>
      <c r="K19" s="239">
        <v>4.2587983292335903</v>
      </c>
      <c r="L19" s="239">
        <v>3.826780772070737</v>
      </c>
      <c r="M19" s="239">
        <v>3.6588222139445521</v>
      </c>
      <c r="N19" s="239">
        <v>3.9457695870453295</v>
      </c>
      <c r="O19" s="239">
        <v>3.9324500070995296</v>
      </c>
      <c r="P19" s="239">
        <v>2.543529418111699</v>
      </c>
      <c r="Q19" s="239">
        <v>2.4217752573030724</v>
      </c>
      <c r="R19" s="239">
        <v>1.9948394871077235</v>
      </c>
    </row>
    <row r="20" spans="1:18" x14ac:dyDescent="0.3">
      <c r="A20" s="227" t="s">
        <v>136</v>
      </c>
      <c r="B20" s="239">
        <v>4.9174230242787473</v>
      </c>
      <c r="C20" s="239">
        <v>5.5024086595178394</v>
      </c>
      <c r="D20" s="239">
        <v>6.9079469310986203</v>
      </c>
      <c r="E20" s="239">
        <v>5.5632330945686643</v>
      </c>
      <c r="F20" s="239">
        <v>5.6048997913455771</v>
      </c>
      <c r="G20" s="239">
        <v>6.9754998344161212</v>
      </c>
      <c r="H20" s="239">
        <v>7.232347130208308</v>
      </c>
      <c r="I20" s="239">
        <v>8.3375272802221811</v>
      </c>
      <c r="J20" s="239">
        <v>9.2351939986755802</v>
      </c>
      <c r="K20" s="239">
        <v>10.087286644391041</v>
      </c>
      <c r="L20" s="239">
        <v>9.4210266299064518</v>
      </c>
      <c r="M20" s="239">
        <v>9.5285102156083195</v>
      </c>
      <c r="N20" s="239">
        <v>11.029847914935424</v>
      </c>
      <c r="O20" s="239">
        <v>10.547120530122356</v>
      </c>
      <c r="P20" s="239">
        <v>7.1951747619532771</v>
      </c>
      <c r="Q20" s="239">
        <v>6.8651374421278275</v>
      </c>
      <c r="R20" s="239">
        <v>5.9586436512647634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100.00000000000003</v>
      </c>
      <c r="C22" s="125">
        <v>99.999999999999986</v>
      </c>
      <c r="D22" s="125">
        <v>100.00000000000001</v>
      </c>
      <c r="E22" s="125">
        <v>99.999999999999972</v>
      </c>
      <c r="F22" s="125">
        <v>100.00000000000001</v>
      </c>
      <c r="G22" s="125">
        <v>100.00000000000001</v>
      </c>
      <c r="H22" s="125">
        <v>99.999999999999986</v>
      </c>
      <c r="I22" s="125">
        <v>100.00000000000001</v>
      </c>
      <c r="J22" s="125">
        <v>99.999999999999986</v>
      </c>
      <c r="K22" s="125">
        <v>99.999999999999986</v>
      </c>
      <c r="L22" s="125">
        <v>100</v>
      </c>
      <c r="M22" s="125">
        <v>99.999999999999986</v>
      </c>
      <c r="N22" s="125">
        <v>100</v>
      </c>
      <c r="O22" s="125">
        <v>100.00000000000001</v>
      </c>
      <c r="P22" s="125">
        <v>100.00000000000003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sheetPr codeName="Hoja287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534</v>
      </c>
      <c r="B1" s="90"/>
      <c r="C1" s="90"/>
      <c r="D1" s="90"/>
      <c r="E1" s="90"/>
      <c r="F1" s="81"/>
      <c r="G1" s="84"/>
      <c r="H1" s="122">
        <v>304</v>
      </c>
      <c r="I1" s="78"/>
    </row>
    <row r="2" spans="1:18" ht="18" x14ac:dyDescent="0.3">
      <c r="A2" s="229" t="s">
        <v>93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3.9726936569640685</v>
      </c>
      <c r="D9" s="239">
        <v>7.1577693762119736</v>
      </c>
      <c r="E9" s="239">
        <v>-1.5125238132829679</v>
      </c>
      <c r="F9" s="239">
        <v>13.30715352798822</v>
      </c>
      <c r="G9" s="239">
        <v>5.520858462156923</v>
      </c>
      <c r="H9" s="239">
        <v>1.9804914702696692</v>
      </c>
      <c r="I9" s="239">
        <v>16.909224806916939</v>
      </c>
      <c r="J9" s="239">
        <v>-0.98463145758780968</v>
      </c>
      <c r="K9" s="239">
        <v>19.671010962118899</v>
      </c>
      <c r="L9" s="239">
        <v>7.6443274695555061</v>
      </c>
      <c r="M9" s="239">
        <v>9.043396418270234</v>
      </c>
      <c r="N9" s="239">
        <v>-6.2886636251167261</v>
      </c>
      <c r="O9" s="239">
        <v>-2.8490553165228079</v>
      </c>
      <c r="P9" s="239">
        <v>15.606005748499683</v>
      </c>
      <c r="Q9" s="239">
        <v>9.9131923124293593</v>
      </c>
      <c r="R9" s="239">
        <v>15.69871815293142</v>
      </c>
    </row>
    <row r="10" spans="1:18" x14ac:dyDescent="0.3">
      <c r="A10" s="227" t="s">
        <v>77</v>
      </c>
      <c r="B10" s="240" t="s">
        <v>440</v>
      </c>
      <c r="C10" s="239">
        <v>-9.9761861698920882</v>
      </c>
      <c r="D10" s="239">
        <v>11.262316027996008</v>
      </c>
      <c r="E10" s="239">
        <v>57.679194768848078</v>
      </c>
      <c r="F10" s="239">
        <v>-18.375380054458205</v>
      </c>
      <c r="G10" s="239">
        <v>-10.895205262875265</v>
      </c>
      <c r="H10" s="239">
        <v>22.30745570468811</v>
      </c>
      <c r="I10" s="239">
        <v>4.8759789421826127</v>
      </c>
      <c r="J10" s="239">
        <v>14.74520965235466</v>
      </c>
      <c r="K10" s="239">
        <v>2.7458003578017269</v>
      </c>
      <c r="L10" s="239">
        <v>5.8264443576838403</v>
      </c>
      <c r="M10" s="239">
        <v>6.3956364057579123</v>
      </c>
      <c r="N10" s="239">
        <v>-1.1150583558077329</v>
      </c>
      <c r="O10" s="239">
        <v>4.7078450577504611</v>
      </c>
      <c r="P10" s="239">
        <v>6.6219201026228092</v>
      </c>
      <c r="Q10" s="239">
        <v>8.091264172747259</v>
      </c>
      <c r="R10" s="239">
        <v>68.763192761803992</v>
      </c>
    </row>
    <row r="11" spans="1:18" x14ac:dyDescent="0.3">
      <c r="A11" s="227" t="s">
        <v>489</v>
      </c>
      <c r="B11" s="240" t="s">
        <v>440</v>
      </c>
      <c r="C11" s="239">
        <v>-13.753152600084178</v>
      </c>
      <c r="D11" s="239">
        <v>-23.280789959850907</v>
      </c>
      <c r="E11" s="239">
        <v>38.79052944904376</v>
      </c>
      <c r="F11" s="239">
        <v>32.449405818598308</v>
      </c>
      <c r="G11" s="239">
        <v>-14.134395573056281</v>
      </c>
      <c r="H11" s="239">
        <v>-12.187904556235424</v>
      </c>
      <c r="I11" s="239">
        <v>-13.229097148207941</v>
      </c>
      <c r="J11" s="239">
        <v>-18.685843333967526</v>
      </c>
      <c r="K11" s="239">
        <v>-6.0624530891874713</v>
      </c>
      <c r="L11" s="239">
        <v>19.023049662960133</v>
      </c>
      <c r="M11" s="239">
        <v>9.8570514568608019</v>
      </c>
      <c r="N11" s="239">
        <v>-4.8414749116415976</v>
      </c>
      <c r="O11" s="239">
        <v>8.6875621358913264</v>
      </c>
      <c r="P11" s="239">
        <v>75.651083767231</v>
      </c>
      <c r="Q11" s="239">
        <v>-4.5856074704567078</v>
      </c>
      <c r="R11" s="239">
        <v>-1.9744160976640615</v>
      </c>
    </row>
    <row r="12" spans="1:18" x14ac:dyDescent="0.3">
      <c r="A12" s="227" t="s">
        <v>56</v>
      </c>
      <c r="B12" s="240" t="s">
        <v>440</v>
      </c>
      <c r="C12" s="239">
        <v>-21.684246306551827</v>
      </c>
      <c r="D12" s="239">
        <v>-14.366052360883245</v>
      </c>
      <c r="E12" s="239">
        <v>38.920889787992934</v>
      </c>
      <c r="F12" s="239">
        <v>11.390765106997065</v>
      </c>
      <c r="G12" s="239">
        <v>-14.545882224904403</v>
      </c>
      <c r="H12" s="239">
        <v>-4.4928926630229853</v>
      </c>
      <c r="I12" s="239">
        <v>-5.5203775369909494</v>
      </c>
      <c r="J12" s="239">
        <v>-7.6886970026615558</v>
      </c>
      <c r="K12" s="239">
        <v>-11.743695218720802</v>
      </c>
      <c r="L12" s="239">
        <v>27.425468658232589</v>
      </c>
      <c r="M12" s="239">
        <v>5.8174146666808184</v>
      </c>
      <c r="N12" s="239">
        <v>-8.4890358598987206</v>
      </c>
      <c r="O12" s="239">
        <v>4.8839196831923033</v>
      </c>
      <c r="P12" s="239">
        <v>85.020790200477165</v>
      </c>
      <c r="Q12" s="239">
        <v>-2.9670226811804099</v>
      </c>
      <c r="R12" s="239">
        <v>-0.3326615564050428</v>
      </c>
    </row>
    <row r="13" spans="1:18" x14ac:dyDescent="0.3">
      <c r="A13" s="227" t="s">
        <v>490</v>
      </c>
      <c r="B13" s="240" t="s">
        <v>440</v>
      </c>
      <c r="C13" s="239">
        <v>-1.848887368176662</v>
      </c>
      <c r="D13" s="239">
        <v>10.666576524986084</v>
      </c>
      <c r="E13" s="239">
        <v>-1.5325913934162827</v>
      </c>
      <c r="F13" s="239">
        <v>0.99377900888102033</v>
      </c>
      <c r="G13" s="239">
        <v>4.8734398171230424</v>
      </c>
      <c r="H13" s="239">
        <v>4.1583847793865516</v>
      </c>
      <c r="I13" s="239">
        <v>7.4230564661006611</v>
      </c>
      <c r="J13" s="239">
        <v>8.421056674372565</v>
      </c>
      <c r="K13" s="239">
        <v>17.369029973329958</v>
      </c>
      <c r="L13" s="239">
        <v>-0.77363182067280434</v>
      </c>
      <c r="M13" s="239">
        <v>2.9925138374660349</v>
      </c>
      <c r="N13" s="239">
        <v>5.4104810501904126</v>
      </c>
      <c r="O13" s="239">
        <v>1.8291445110115916</v>
      </c>
      <c r="P13" s="239">
        <v>-3.2246841966197479</v>
      </c>
      <c r="Q13" s="239">
        <v>1.8611039243313598</v>
      </c>
      <c r="R13" s="239">
        <v>6.9984452335578169</v>
      </c>
    </row>
    <row r="14" spans="1:18" x14ac:dyDescent="0.3">
      <c r="A14" s="227" t="s">
        <v>58</v>
      </c>
      <c r="B14" s="240" t="s">
        <v>440</v>
      </c>
      <c r="C14" s="239">
        <v>4.505889799762258</v>
      </c>
      <c r="D14" s="239">
        <v>1.6757760285688761</v>
      </c>
      <c r="E14" s="239">
        <v>3.0444260610352956</v>
      </c>
      <c r="F14" s="239">
        <v>2.3905559266429748</v>
      </c>
      <c r="G14" s="239">
        <v>3.9258541641073776</v>
      </c>
      <c r="H14" s="239">
        <v>4.5528958564647013</v>
      </c>
      <c r="I14" s="239">
        <v>7.1071372237527157</v>
      </c>
      <c r="J14" s="239">
        <v>9.2640986994971399</v>
      </c>
      <c r="K14" s="239">
        <v>3.4834509548545185</v>
      </c>
      <c r="L14" s="239">
        <v>3.0762537331871016</v>
      </c>
      <c r="M14" s="239">
        <v>4.0400309720668872</v>
      </c>
      <c r="N14" s="239">
        <v>1.6269543272187121</v>
      </c>
      <c r="O14" s="239">
        <v>8.5415034826873466</v>
      </c>
      <c r="P14" s="239">
        <v>3.1799037387725235</v>
      </c>
      <c r="Q14" s="239">
        <v>9.2977281250843617</v>
      </c>
      <c r="R14" s="239">
        <v>11.392105013922844</v>
      </c>
    </row>
    <row r="15" spans="1:18" x14ac:dyDescent="0.3">
      <c r="A15" s="227" t="s">
        <v>59</v>
      </c>
      <c r="B15" s="240" t="s">
        <v>440</v>
      </c>
      <c r="C15" s="239">
        <v>10.085108789391086</v>
      </c>
      <c r="D15" s="239">
        <v>-0.34161651701484175</v>
      </c>
      <c r="E15" s="239">
        <v>1.8102431256965588</v>
      </c>
      <c r="F15" s="239">
        <v>6.2445915841562964</v>
      </c>
      <c r="G15" s="239">
        <v>0.47626482126506176</v>
      </c>
      <c r="H15" s="239">
        <v>1.3431135558900564</v>
      </c>
      <c r="I15" s="239">
        <v>1.6660977380229269</v>
      </c>
      <c r="J15" s="239">
        <v>1.0863570547961103</v>
      </c>
      <c r="K15" s="239">
        <v>3.135637803895051</v>
      </c>
      <c r="L15" s="239">
        <v>3.5405452644787374</v>
      </c>
      <c r="M15" s="239">
        <v>2.4080449206562946</v>
      </c>
      <c r="N15" s="239">
        <v>1.5542503439270234</v>
      </c>
      <c r="O15" s="239">
        <v>8.1807545794824392</v>
      </c>
      <c r="P15" s="239">
        <v>7.1413837364881374</v>
      </c>
      <c r="Q15" s="239">
        <v>10.875549042397665</v>
      </c>
      <c r="R15" s="239">
        <v>7.965456589563999</v>
      </c>
    </row>
    <row r="16" spans="1:18" x14ac:dyDescent="0.3">
      <c r="A16" s="227" t="s">
        <v>334</v>
      </c>
      <c r="B16" s="240" t="s">
        <v>440</v>
      </c>
      <c r="C16" s="239">
        <v>0.18744640322985617</v>
      </c>
      <c r="D16" s="239">
        <v>3.785767184537761</v>
      </c>
      <c r="E16" s="239">
        <v>1.3864469543417073</v>
      </c>
      <c r="F16" s="239">
        <v>-1.283748684602088</v>
      </c>
      <c r="G16" s="239">
        <v>0.76799436314003344</v>
      </c>
      <c r="H16" s="239">
        <v>3.4294923390313983</v>
      </c>
      <c r="I16" s="239">
        <v>4.4697869941737025</v>
      </c>
      <c r="J16" s="239">
        <v>13.703782431615807</v>
      </c>
      <c r="K16" s="239">
        <v>1.9805588532303346</v>
      </c>
      <c r="L16" s="239">
        <v>-2.4004066154059416</v>
      </c>
      <c r="M16" s="239">
        <v>-6.7128953732687933</v>
      </c>
      <c r="N16" s="239">
        <v>2.735465738900615</v>
      </c>
      <c r="O16" s="239">
        <v>11.609536932506842</v>
      </c>
      <c r="P16" s="239">
        <v>0.88758234037942429</v>
      </c>
      <c r="Q16" s="239">
        <v>2.5791502598435443</v>
      </c>
      <c r="R16" s="239">
        <v>7.4208844408173462</v>
      </c>
    </row>
    <row r="17" spans="1:18" x14ac:dyDescent="0.3">
      <c r="A17" s="227" t="s">
        <v>491</v>
      </c>
      <c r="B17" s="240" t="s">
        <v>440</v>
      </c>
      <c r="C17" s="239">
        <v>6.1862798464096045</v>
      </c>
      <c r="D17" s="239">
        <v>10.028641544185504</v>
      </c>
      <c r="E17" s="239">
        <v>7.1652745830985936</v>
      </c>
      <c r="F17" s="239">
        <v>7.815519788727471</v>
      </c>
      <c r="G17" s="239">
        <v>6.0532260822525785</v>
      </c>
      <c r="H17" s="239">
        <v>8.929855376235281</v>
      </c>
      <c r="I17" s="239">
        <v>5.0274943349070753</v>
      </c>
      <c r="J17" s="239">
        <v>3.2629324906741601</v>
      </c>
      <c r="K17" s="239">
        <v>5.794828394278781</v>
      </c>
      <c r="L17" s="239">
        <v>4.4111994499105691</v>
      </c>
      <c r="M17" s="239">
        <v>2.2686458490318842</v>
      </c>
      <c r="N17" s="239">
        <v>1.6599324743854993</v>
      </c>
      <c r="O17" s="239">
        <v>4.9607825076630547</v>
      </c>
      <c r="P17" s="239">
        <v>-1.36418175122121</v>
      </c>
      <c r="Q17" s="239">
        <v>8.024474357832645</v>
      </c>
      <c r="R17" s="239">
        <v>8.4718523898677205</v>
      </c>
    </row>
    <row r="18" spans="1:18" x14ac:dyDescent="0.3">
      <c r="A18" s="227" t="s">
        <v>492</v>
      </c>
      <c r="B18" s="240" t="s">
        <v>440</v>
      </c>
      <c r="C18" s="239">
        <v>-8.5828086855968166</v>
      </c>
      <c r="D18" s="239">
        <v>-11.589840128508797</v>
      </c>
      <c r="E18" s="239">
        <v>-5.2087331163582604</v>
      </c>
      <c r="F18" s="239">
        <v>-7.7307768016396778</v>
      </c>
      <c r="G18" s="239">
        <v>-7.3296320502190326</v>
      </c>
      <c r="H18" s="239">
        <v>-3.6952696274384067</v>
      </c>
      <c r="I18" s="239">
        <v>-4.4542629730167818</v>
      </c>
      <c r="J18" s="239">
        <v>-7.3645893548942496</v>
      </c>
      <c r="K18" s="239">
        <v>-5.0818508341977804</v>
      </c>
      <c r="L18" s="239">
        <v>2.405034539153533</v>
      </c>
      <c r="M18" s="239">
        <v>-1.4215790086517615</v>
      </c>
      <c r="N18" s="239">
        <v>-1.7476276617749136</v>
      </c>
      <c r="O18" s="239">
        <v>-3.7610896157824101</v>
      </c>
      <c r="P18" s="239">
        <v>-8.1095465129336333</v>
      </c>
      <c r="Q18" s="239">
        <v>13.168591845814774</v>
      </c>
      <c r="R18" s="239">
        <v>-2.481113217874821</v>
      </c>
    </row>
    <row r="19" spans="1:18" x14ac:dyDescent="0.3">
      <c r="A19" s="227" t="s">
        <v>335</v>
      </c>
      <c r="B19" s="240" t="s">
        <v>440</v>
      </c>
      <c r="C19" s="239">
        <v>6.2325851262641692</v>
      </c>
      <c r="D19" s="239">
        <v>0.63288282946336949</v>
      </c>
      <c r="E19" s="239">
        <v>0.10224424005171784</v>
      </c>
      <c r="F19" s="239">
        <v>5.7491929308243925</v>
      </c>
      <c r="G19" s="239">
        <v>3.2273515789203344</v>
      </c>
      <c r="H19" s="239">
        <v>6.5571486942386628</v>
      </c>
      <c r="I19" s="239">
        <v>4.6832456849936364</v>
      </c>
      <c r="J19" s="239">
        <v>3.0171610739026562</v>
      </c>
      <c r="K19" s="239">
        <v>2.2856929920970686</v>
      </c>
      <c r="L19" s="239">
        <v>6.4618287102831573E-2</v>
      </c>
      <c r="M19" s="239">
        <v>1.1419996508205514</v>
      </c>
      <c r="N19" s="239">
        <v>-0.22415398336036674</v>
      </c>
      <c r="O19" s="239">
        <v>1.3757033872146707</v>
      </c>
      <c r="P19" s="239">
        <v>-0.47675362646245389</v>
      </c>
      <c r="Q19" s="239">
        <v>2.6368154592300499</v>
      </c>
      <c r="R19" s="239">
        <v>2.0578477300362294</v>
      </c>
    </row>
    <row r="20" spans="1:18" x14ac:dyDescent="0.3">
      <c r="A20" s="227" t="s">
        <v>136</v>
      </c>
      <c r="B20" s="240" t="s">
        <v>440</v>
      </c>
      <c r="C20" s="239">
        <v>4.183758634773497</v>
      </c>
      <c r="D20" s="239">
        <v>3.4359021804929029</v>
      </c>
      <c r="E20" s="239">
        <v>1.3821384805206236</v>
      </c>
      <c r="F20" s="239">
        <v>3.2196098693198678</v>
      </c>
      <c r="G20" s="239">
        <v>6.0368497910357632</v>
      </c>
      <c r="H20" s="239">
        <v>5.2395506900306827</v>
      </c>
      <c r="I20" s="239">
        <v>3.9993601957829981</v>
      </c>
      <c r="J20" s="239">
        <v>3.3376410334220452</v>
      </c>
      <c r="K20" s="239">
        <v>3.8940935967960826</v>
      </c>
      <c r="L20" s="239">
        <v>4.3282335906458087</v>
      </c>
      <c r="M20" s="239">
        <v>3.4572328591205803</v>
      </c>
      <c r="N20" s="239">
        <v>3.3254914695575337</v>
      </c>
      <c r="O20" s="239">
        <v>2.2492142011537624</v>
      </c>
      <c r="P20" s="239">
        <v>1.9368620718514933</v>
      </c>
      <c r="Q20" s="239">
        <v>6.3248958981486396</v>
      </c>
      <c r="R20" s="239">
        <v>9.4482840947797087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-13.850147380673135</v>
      </c>
      <c r="D22" s="125">
        <v>-12.85087036302518</v>
      </c>
      <c r="E22" s="125">
        <v>28.780341384262329</v>
      </c>
      <c r="F22" s="125">
        <v>15.719363550843397</v>
      </c>
      <c r="G22" s="125">
        <v>-9.6416883335645593</v>
      </c>
      <c r="H22" s="125">
        <v>-4.9148216669817941</v>
      </c>
      <c r="I22" s="125">
        <v>-4.7404511203607314</v>
      </c>
      <c r="J22" s="125">
        <v>-6.2573653464466048</v>
      </c>
      <c r="K22" s="125">
        <v>-0.12935063488184539</v>
      </c>
      <c r="L22" s="125">
        <v>13.618278582747536</v>
      </c>
      <c r="M22" s="125">
        <v>5.971420261862221</v>
      </c>
      <c r="N22" s="125">
        <v>-2.4345099205453806</v>
      </c>
      <c r="O22" s="125">
        <v>2.3209122788353085</v>
      </c>
      <c r="P22" s="125">
        <v>50.552092478545234</v>
      </c>
      <c r="Q22" s="125">
        <v>-1.0341435458545618</v>
      </c>
      <c r="R22" s="125">
        <v>-1.1181374197128662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sheetPr codeName="Hoja288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533</v>
      </c>
      <c r="B1" s="90"/>
      <c r="C1" s="90"/>
      <c r="D1" s="90"/>
      <c r="E1" s="90"/>
      <c r="F1" s="81"/>
      <c r="G1" s="84"/>
      <c r="H1" s="122">
        <v>305</v>
      </c>
      <c r="I1" s="32"/>
    </row>
    <row r="2" spans="1:18" ht="18" x14ac:dyDescent="0.3">
      <c r="A2" s="229" t="s">
        <v>94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234185</v>
      </c>
      <c r="C9" s="235">
        <v>271642</v>
      </c>
      <c r="D9" s="235">
        <v>258356</v>
      </c>
      <c r="E9" s="235">
        <v>261586</v>
      </c>
      <c r="F9" s="235">
        <v>299225</v>
      </c>
      <c r="G9" s="235">
        <v>319566</v>
      </c>
      <c r="H9" s="235">
        <v>337461</v>
      </c>
      <c r="I9" s="235">
        <v>323370</v>
      </c>
      <c r="J9" s="235">
        <v>355907</v>
      </c>
      <c r="K9" s="235">
        <v>367858</v>
      </c>
      <c r="L9" s="235">
        <v>406905</v>
      </c>
      <c r="M9" s="235">
        <v>419872</v>
      </c>
      <c r="N9" s="235">
        <v>425896</v>
      </c>
      <c r="O9" s="235">
        <v>432657</v>
      </c>
      <c r="P9" s="235">
        <v>534897</v>
      </c>
      <c r="Q9" s="235">
        <v>484100</v>
      </c>
      <c r="R9" s="235">
        <v>496501</v>
      </c>
    </row>
    <row r="10" spans="1:18" x14ac:dyDescent="0.3">
      <c r="A10" s="227" t="s">
        <v>77</v>
      </c>
      <c r="B10" s="235">
        <v>535</v>
      </c>
      <c r="C10" s="235">
        <v>625</v>
      </c>
      <c r="D10" s="235">
        <v>493</v>
      </c>
      <c r="E10" s="235">
        <v>342</v>
      </c>
      <c r="F10" s="235">
        <v>258</v>
      </c>
      <c r="G10" s="235">
        <v>205</v>
      </c>
      <c r="H10" s="235">
        <v>198</v>
      </c>
      <c r="I10" s="235">
        <v>204</v>
      </c>
      <c r="J10" s="235">
        <v>239</v>
      </c>
      <c r="K10" s="235">
        <v>425</v>
      </c>
      <c r="L10" s="235">
        <v>597</v>
      </c>
      <c r="M10" s="235">
        <v>613</v>
      </c>
      <c r="N10" s="235">
        <v>252</v>
      </c>
      <c r="O10" s="235">
        <v>224</v>
      </c>
      <c r="P10" s="235">
        <v>236</v>
      </c>
      <c r="Q10" s="235">
        <v>248</v>
      </c>
      <c r="R10" s="235">
        <v>223</v>
      </c>
    </row>
    <row r="11" spans="1:18" x14ac:dyDescent="0.3">
      <c r="A11" s="227" t="s">
        <v>489</v>
      </c>
      <c r="B11" s="235">
        <v>4191060</v>
      </c>
      <c r="C11" s="235">
        <v>4002855</v>
      </c>
      <c r="D11" s="235">
        <v>3608945</v>
      </c>
      <c r="E11" s="235">
        <v>3177756</v>
      </c>
      <c r="F11" s="235">
        <v>3028907</v>
      </c>
      <c r="G11" s="235">
        <v>3116021</v>
      </c>
      <c r="H11" s="235">
        <v>2974274</v>
      </c>
      <c r="I11" s="235">
        <v>3138349</v>
      </c>
      <c r="J11" s="235">
        <v>3162540</v>
      </c>
      <c r="K11" s="235">
        <v>3250621</v>
      </c>
      <c r="L11" s="235">
        <v>3187659</v>
      </c>
      <c r="M11" s="235">
        <v>3128462</v>
      </c>
      <c r="N11" s="235">
        <v>3158496</v>
      </c>
      <c r="O11" s="235">
        <v>2360326</v>
      </c>
      <c r="P11" s="235">
        <v>2879652</v>
      </c>
      <c r="Q11" s="235">
        <v>2960309</v>
      </c>
      <c r="R11" s="235">
        <v>3066657</v>
      </c>
    </row>
    <row r="12" spans="1:18" x14ac:dyDescent="0.3">
      <c r="A12" s="227" t="s">
        <v>56</v>
      </c>
      <c r="B12" s="235">
        <v>85521</v>
      </c>
      <c r="C12" s="235">
        <v>91762</v>
      </c>
      <c r="D12" s="235">
        <v>81903</v>
      </c>
      <c r="E12" s="235">
        <v>92543</v>
      </c>
      <c r="F12" s="235">
        <v>100234</v>
      </c>
      <c r="G12" s="235">
        <v>101962</v>
      </c>
      <c r="H12" s="235">
        <v>103165</v>
      </c>
      <c r="I12" s="235">
        <v>100824</v>
      </c>
      <c r="J12" s="235">
        <v>98825</v>
      </c>
      <c r="K12" s="235">
        <v>99015</v>
      </c>
      <c r="L12" s="235">
        <v>97195</v>
      </c>
      <c r="M12" s="235">
        <v>102449</v>
      </c>
      <c r="N12" s="235">
        <v>102739</v>
      </c>
      <c r="O12" s="235">
        <v>85515</v>
      </c>
      <c r="P12" s="235">
        <v>110159</v>
      </c>
      <c r="Q12" s="235">
        <v>108214</v>
      </c>
      <c r="R12" s="235">
        <v>99701</v>
      </c>
    </row>
    <row r="13" spans="1:18" x14ac:dyDescent="0.3">
      <c r="A13" s="227" t="s">
        <v>490</v>
      </c>
      <c r="B13" s="235">
        <v>60413</v>
      </c>
      <c r="C13" s="235">
        <v>61330</v>
      </c>
      <c r="D13" s="235">
        <v>64732</v>
      </c>
      <c r="E13" s="235">
        <v>58615</v>
      </c>
      <c r="F13" s="235">
        <v>70623</v>
      </c>
      <c r="G13" s="235">
        <v>72025</v>
      </c>
      <c r="H13" s="235">
        <v>74414</v>
      </c>
      <c r="I13" s="235">
        <v>73306</v>
      </c>
      <c r="J13" s="235">
        <v>73485</v>
      </c>
      <c r="K13" s="235">
        <v>62777</v>
      </c>
      <c r="L13" s="235">
        <v>74029</v>
      </c>
      <c r="M13" s="235">
        <v>72273</v>
      </c>
      <c r="N13" s="235">
        <v>74098</v>
      </c>
      <c r="O13" s="235">
        <v>67365</v>
      </c>
      <c r="P13" s="235">
        <v>71787</v>
      </c>
      <c r="Q13" s="235">
        <v>70383</v>
      </c>
      <c r="R13" s="235">
        <v>72860</v>
      </c>
    </row>
    <row r="14" spans="1:18" x14ac:dyDescent="0.3">
      <c r="A14" s="227" t="s">
        <v>58</v>
      </c>
      <c r="B14" s="235">
        <v>185156</v>
      </c>
      <c r="C14" s="235">
        <v>201420</v>
      </c>
      <c r="D14" s="235">
        <v>203788</v>
      </c>
      <c r="E14" s="235">
        <v>227438</v>
      </c>
      <c r="F14" s="235">
        <v>191129</v>
      </c>
      <c r="G14" s="235">
        <v>240660</v>
      </c>
      <c r="H14" s="235">
        <v>323751</v>
      </c>
      <c r="I14" s="235">
        <v>298982</v>
      </c>
      <c r="J14" s="235">
        <v>353061</v>
      </c>
      <c r="K14" s="235">
        <v>334249</v>
      </c>
      <c r="L14" s="235">
        <v>324364</v>
      </c>
      <c r="M14" s="235">
        <v>325674</v>
      </c>
      <c r="N14" s="235">
        <v>357120</v>
      </c>
      <c r="O14" s="235">
        <v>239908</v>
      </c>
      <c r="P14" s="235">
        <v>294921</v>
      </c>
      <c r="Q14" s="235">
        <v>309985</v>
      </c>
      <c r="R14" s="235">
        <v>286909</v>
      </c>
    </row>
    <row r="15" spans="1:18" x14ac:dyDescent="0.3">
      <c r="A15" s="227" t="s">
        <v>59</v>
      </c>
      <c r="B15" s="235">
        <v>157152</v>
      </c>
      <c r="C15" s="235">
        <v>178496</v>
      </c>
      <c r="D15" s="235">
        <v>173277</v>
      </c>
      <c r="E15" s="235">
        <v>192662</v>
      </c>
      <c r="F15" s="235">
        <v>211119</v>
      </c>
      <c r="G15" s="235">
        <v>230928</v>
      </c>
      <c r="H15" s="235">
        <v>239456</v>
      </c>
      <c r="I15" s="235">
        <v>240495</v>
      </c>
      <c r="J15" s="235">
        <v>246982</v>
      </c>
      <c r="K15" s="235">
        <v>251578</v>
      </c>
      <c r="L15" s="235">
        <v>253551</v>
      </c>
      <c r="M15" s="235">
        <v>259439</v>
      </c>
      <c r="N15" s="235">
        <v>265845</v>
      </c>
      <c r="O15" s="235">
        <v>230296</v>
      </c>
      <c r="P15" s="235">
        <v>275364</v>
      </c>
      <c r="Q15" s="235">
        <v>280645</v>
      </c>
      <c r="R15" s="235">
        <v>285974</v>
      </c>
    </row>
    <row r="16" spans="1:18" x14ac:dyDescent="0.3">
      <c r="A16" s="227" t="s">
        <v>334</v>
      </c>
      <c r="B16" s="235">
        <v>72157</v>
      </c>
      <c r="C16" s="235">
        <v>77414</v>
      </c>
      <c r="D16" s="235">
        <v>80285</v>
      </c>
      <c r="E16" s="235">
        <v>88551</v>
      </c>
      <c r="F16" s="235">
        <v>93113</v>
      </c>
      <c r="G16" s="235">
        <v>96768</v>
      </c>
      <c r="H16" s="235">
        <v>102639</v>
      </c>
      <c r="I16" s="235">
        <v>103942</v>
      </c>
      <c r="J16" s="235">
        <v>108254</v>
      </c>
      <c r="K16" s="235">
        <v>113035</v>
      </c>
      <c r="L16" s="235">
        <v>116255</v>
      </c>
      <c r="M16" s="235">
        <v>118896</v>
      </c>
      <c r="N16" s="235">
        <v>121712</v>
      </c>
      <c r="O16" s="235">
        <v>103312</v>
      </c>
      <c r="P16" s="235">
        <v>116027</v>
      </c>
      <c r="Q16" s="235">
        <v>127173</v>
      </c>
      <c r="R16" s="235">
        <v>130369</v>
      </c>
    </row>
    <row r="17" spans="1:18" x14ac:dyDescent="0.3">
      <c r="A17" s="227" t="s">
        <v>491</v>
      </c>
      <c r="B17" s="235">
        <v>34229</v>
      </c>
      <c r="C17" s="235">
        <v>37762</v>
      </c>
      <c r="D17" s="235">
        <v>37878</v>
      </c>
      <c r="E17" s="235">
        <v>40831</v>
      </c>
      <c r="F17" s="235">
        <v>44885</v>
      </c>
      <c r="G17" s="235">
        <v>49084</v>
      </c>
      <c r="H17" s="235">
        <v>51753</v>
      </c>
      <c r="I17" s="235">
        <v>54153</v>
      </c>
      <c r="J17" s="235">
        <v>55149</v>
      </c>
      <c r="K17" s="235">
        <v>56875</v>
      </c>
      <c r="L17" s="235">
        <v>57360</v>
      </c>
      <c r="M17" s="235">
        <v>59050</v>
      </c>
      <c r="N17" s="235">
        <v>61250</v>
      </c>
      <c r="O17" s="235">
        <v>32708</v>
      </c>
      <c r="P17" s="235">
        <v>45670</v>
      </c>
      <c r="Q17" s="235">
        <v>54479</v>
      </c>
      <c r="R17" s="235">
        <v>55334</v>
      </c>
    </row>
    <row r="18" spans="1:18" x14ac:dyDescent="0.3">
      <c r="A18" s="227" t="s">
        <v>492</v>
      </c>
      <c r="B18" s="235">
        <v>19539</v>
      </c>
      <c r="C18" s="235">
        <v>23746</v>
      </c>
      <c r="D18" s="235">
        <v>26541</v>
      </c>
      <c r="E18" s="235">
        <v>29831</v>
      </c>
      <c r="F18" s="235">
        <v>33807</v>
      </c>
      <c r="G18" s="235">
        <v>38781</v>
      </c>
      <c r="H18" s="235">
        <v>42401</v>
      </c>
      <c r="I18" s="235">
        <v>47083</v>
      </c>
      <c r="J18" s="235">
        <v>51808</v>
      </c>
      <c r="K18" s="235">
        <v>57884</v>
      </c>
      <c r="L18" s="235">
        <v>62956</v>
      </c>
      <c r="M18" s="235">
        <v>63844</v>
      </c>
      <c r="N18" s="235">
        <v>69403</v>
      </c>
      <c r="O18" s="235">
        <v>73917</v>
      </c>
      <c r="P18" s="235">
        <v>83165</v>
      </c>
      <c r="Q18" s="235">
        <v>84971</v>
      </c>
      <c r="R18" s="235">
        <v>82188</v>
      </c>
    </row>
    <row r="19" spans="1:18" x14ac:dyDescent="0.3">
      <c r="A19" s="227" t="s">
        <v>335</v>
      </c>
      <c r="B19" s="235">
        <v>104593</v>
      </c>
      <c r="C19" s="235">
        <v>109581</v>
      </c>
      <c r="D19" s="235">
        <v>134097</v>
      </c>
      <c r="E19" s="235">
        <v>146356</v>
      </c>
      <c r="F19" s="235">
        <v>155931</v>
      </c>
      <c r="G19" s="235">
        <v>171377</v>
      </c>
      <c r="H19" s="235">
        <v>179943</v>
      </c>
      <c r="I19" s="235">
        <v>189688</v>
      </c>
      <c r="J19" s="235">
        <v>196898</v>
      </c>
      <c r="K19" s="235">
        <v>208774</v>
      </c>
      <c r="L19" s="235">
        <v>215605</v>
      </c>
      <c r="M19" s="235">
        <v>223997</v>
      </c>
      <c r="N19" s="235">
        <v>228314</v>
      </c>
      <c r="O19" s="235">
        <v>241656</v>
      </c>
      <c r="P19" s="235">
        <v>249582</v>
      </c>
      <c r="Q19" s="235">
        <v>253599</v>
      </c>
      <c r="R19" s="235">
        <v>266046</v>
      </c>
    </row>
    <row r="20" spans="1:18" x14ac:dyDescent="0.3">
      <c r="A20" s="227" t="s">
        <v>136</v>
      </c>
      <c r="B20" s="235">
        <v>341919</v>
      </c>
      <c r="C20" s="235">
        <v>360099</v>
      </c>
      <c r="D20" s="235">
        <v>370651</v>
      </c>
      <c r="E20" s="235">
        <v>385892</v>
      </c>
      <c r="F20" s="235">
        <v>412656</v>
      </c>
      <c r="G20" s="235">
        <v>442695</v>
      </c>
      <c r="H20" s="235">
        <v>456364</v>
      </c>
      <c r="I20" s="235">
        <v>476272</v>
      </c>
      <c r="J20" s="235">
        <v>508258</v>
      </c>
      <c r="K20" s="235">
        <v>526233</v>
      </c>
      <c r="L20" s="235">
        <v>537279</v>
      </c>
      <c r="M20" s="235">
        <v>563043</v>
      </c>
      <c r="N20" s="235">
        <v>578756</v>
      </c>
      <c r="O20" s="235">
        <v>561840</v>
      </c>
      <c r="P20" s="235">
        <v>610454</v>
      </c>
      <c r="Q20" s="235">
        <v>603185</v>
      </c>
      <c r="R20" s="235">
        <v>607509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5486459</v>
      </c>
      <c r="C22" s="148">
        <v>5416732</v>
      </c>
      <c r="D22" s="148">
        <v>5040946</v>
      </c>
      <c r="E22" s="148">
        <v>4702403</v>
      </c>
      <c r="F22" s="148">
        <v>4641887</v>
      </c>
      <c r="G22" s="148">
        <v>4880072</v>
      </c>
      <c r="H22" s="148">
        <v>4885819</v>
      </c>
      <c r="I22" s="148">
        <v>5046668</v>
      </c>
      <c r="J22" s="148">
        <v>5211406</v>
      </c>
      <c r="K22" s="148">
        <v>5329324</v>
      </c>
      <c r="L22" s="148">
        <v>5333755</v>
      </c>
      <c r="M22" s="148">
        <v>5337612</v>
      </c>
      <c r="N22" s="148">
        <v>5443881</v>
      </c>
      <c r="O22" s="148">
        <v>4429724</v>
      </c>
      <c r="P22" s="148">
        <v>5271914</v>
      </c>
      <c r="Q22" s="148">
        <v>5337291</v>
      </c>
      <c r="R22" s="148">
        <v>5450271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sheetPr codeName="Hoja289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532</v>
      </c>
      <c r="B1" s="90"/>
      <c r="C1" s="90"/>
      <c r="D1" s="90"/>
      <c r="E1" s="90"/>
      <c r="F1" s="81"/>
      <c r="G1" s="84"/>
      <c r="H1" s="122">
        <v>306</v>
      </c>
      <c r="I1" s="32"/>
    </row>
    <row r="2" spans="1:18" ht="18" x14ac:dyDescent="0.3">
      <c r="A2" s="229" t="s">
        <v>94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4.2684179358671965</v>
      </c>
      <c r="C9" s="239">
        <v>5.0148687437369981</v>
      </c>
      <c r="D9" s="239">
        <v>5.125149128754801</v>
      </c>
      <c r="E9" s="239">
        <v>5.5628154371286342</v>
      </c>
      <c r="F9" s="239">
        <v>6.4461931106896824</v>
      </c>
      <c r="G9" s="239">
        <v>6.5483869910116077</v>
      </c>
      <c r="H9" s="239">
        <v>6.9069484563386405</v>
      </c>
      <c r="I9" s="239">
        <v>6.4075940798958841</v>
      </c>
      <c r="J9" s="239">
        <v>6.8293853904301454</v>
      </c>
      <c r="K9" s="239">
        <v>6.9025264742770371</v>
      </c>
      <c r="L9" s="239">
        <v>7.6288655928140683</v>
      </c>
      <c r="M9" s="239">
        <v>7.8662892694335973</v>
      </c>
      <c r="N9" s="239">
        <v>7.8233892327918264</v>
      </c>
      <c r="O9" s="239">
        <v>9.7671322186212954</v>
      </c>
      <c r="P9" s="239">
        <v>10.146163234074001</v>
      </c>
      <c r="Q9" s="239">
        <v>9.0701443859815782</v>
      </c>
      <c r="R9" s="239">
        <v>9.1096571161323894</v>
      </c>
    </row>
    <row r="10" spans="1:18" x14ac:dyDescent="0.3">
      <c r="A10" s="227" t="s">
        <v>77</v>
      </c>
      <c r="B10" s="239">
        <v>9.7512803795672225E-3</v>
      </c>
      <c r="C10" s="239">
        <v>1.1538322368542509E-2</v>
      </c>
      <c r="D10" s="239">
        <v>9.7799103580954831E-3</v>
      </c>
      <c r="E10" s="239">
        <v>7.2728772927373514E-3</v>
      </c>
      <c r="F10" s="239">
        <v>5.5580844600482526E-3</v>
      </c>
      <c r="G10" s="239">
        <v>4.200757693738945E-3</v>
      </c>
      <c r="H10" s="239">
        <v>4.0525447217754076E-3</v>
      </c>
      <c r="I10" s="239">
        <v>4.0422710588451623E-3</v>
      </c>
      <c r="J10" s="239">
        <v>4.5860944244221239E-3</v>
      </c>
      <c r="K10" s="239">
        <v>7.9747450145646985E-3</v>
      </c>
      <c r="L10" s="239">
        <v>1.119286506410587E-2</v>
      </c>
      <c r="M10" s="239">
        <v>1.1484536530568351E-2</v>
      </c>
      <c r="N10" s="239">
        <v>4.6290504880617343E-3</v>
      </c>
      <c r="O10" s="239">
        <v>5.0567484565629825E-3</v>
      </c>
      <c r="P10" s="239">
        <v>4.4765525386036269E-3</v>
      </c>
      <c r="Q10" s="239">
        <v>4.6465519680302233E-3</v>
      </c>
      <c r="R10" s="239">
        <v>4.0915396683944708E-3</v>
      </c>
    </row>
    <row r="11" spans="1:18" x14ac:dyDescent="0.3">
      <c r="A11" s="227" t="s">
        <v>489</v>
      </c>
      <c r="B11" s="239">
        <v>76.389161023530832</v>
      </c>
      <c r="C11" s="239">
        <v>73.897970215251561</v>
      </c>
      <c r="D11" s="239">
        <v>71.59261376733653</v>
      </c>
      <c r="E11" s="239">
        <v>67.577279106023028</v>
      </c>
      <c r="F11" s="239">
        <v>65.251631502447168</v>
      </c>
      <c r="G11" s="239">
        <v>63.851947266351807</v>
      </c>
      <c r="H11" s="239">
        <v>60.875648483908229</v>
      </c>
      <c r="I11" s="239">
        <v>62.186555564978718</v>
      </c>
      <c r="J11" s="239">
        <v>60.684966782476749</v>
      </c>
      <c r="K11" s="239">
        <v>60.994996738798392</v>
      </c>
      <c r="L11" s="239">
        <v>59.76388116814514</v>
      </c>
      <c r="M11" s="239">
        <v>58.611641310758444</v>
      </c>
      <c r="N11" s="239">
        <v>58.019196231512041</v>
      </c>
      <c r="O11" s="239">
        <v>53.283816328060162</v>
      </c>
      <c r="P11" s="239">
        <v>54.622514707182248</v>
      </c>
      <c r="Q11" s="239">
        <v>55.464635523901542</v>
      </c>
      <c r="R11" s="239">
        <v>56.266137959011573</v>
      </c>
    </row>
    <row r="12" spans="1:18" x14ac:dyDescent="0.3">
      <c r="A12" s="227" t="s">
        <v>56</v>
      </c>
      <c r="B12" s="239">
        <v>1.5587649520391933</v>
      </c>
      <c r="C12" s="239">
        <v>1.6940472594915164</v>
      </c>
      <c r="D12" s="239">
        <v>1.6247545599575954</v>
      </c>
      <c r="E12" s="239">
        <v>1.9679938108239554</v>
      </c>
      <c r="F12" s="239">
        <v>2.1593373556917692</v>
      </c>
      <c r="G12" s="239">
        <v>2.0893544193610261</v>
      </c>
      <c r="H12" s="239">
        <v>2.1115190718280807</v>
      </c>
      <c r="I12" s="239">
        <v>1.9978330256715915</v>
      </c>
      <c r="J12" s="239">
        <v>1.8963212614791478</v>
      </c>
      <c r="K12" s="239">
        <v>1.8579279473344086</v>
      </c>
      <c r="L12" s="239">
        <v>1.8222621773965997</v>
      </c>
      <c r="M12" s="239">
        <v>1.9193789282548075</v>
      </c>
      <c r="N12" s="239">
        <v>1.8872381670356129</v>
      </c>
      <c r="O12" s="239">
        <v>1.9304814476026044</v>
      </c>
      <c r="P12" s="239">
        <v>2.0895447080510037</v>
      </c>
      <c r="Q12" s="239">
        <v>2.0275079623726717</v>
      </c>
      <c r="R12" s="239">
        <v>1.8292851860026778</v>
      </c>
    </row>
    <row r="13" spans="1:18" x14ac:dyDescent="0.3">
      <c r="A13" s="227" t="s">
        <v>490</v>
      </c>
      <c r="B13" s="239">
        <v>1.1011291618145691</v>
      </c>
      <c r="C13" s="239">
        <v>1.1322324973803393</v>
      </c>
      <c r="D13" s="239">
        <v>1.2841240513189389</v>
      </c>
      <c r="E13" s="239">
        <v>1.2464903582274849</v>
      </c>
      <c r="F13" s="239">
        <v>1.5214286776046035</v>
      </c>
      <c r="G13" s="239">
        <v>1.4759003555685244</v>
      </c>
      <c r="H13" s="239">
        <v>1.5230609238696726</v>
      </c>
      <c r="I13" s="239">
        <v>1.4525623639201153</v>
      </c>
      <c r="J13" s="239">
        <v>1.4100801204128024</v>
      </c>
      <c r="K13" s="239">
        <v>1.1779542771278309</v>
      </c>
      <c r="L13" s="239">
        <v>1.387934016466823</v>
      </c>
      <c r="M13" s="239">
        <v>1.3540324774449699</v>
      </c>
      <c r="N13" s="239">
        <v>1.3611245359698347</v>
      </c>
      <c r="O13" s="239">
        <v>1.5207493740016307</v>
      </c>
      <c r="P13" s="239">
        <v>1.3616876147827905</v>
      </c>
      <c r="Q13" s="239">
        <v>1.3187026901849646</v>
      </c>
      <c r="R13" s="239">
        <v>1.3368142611624267</v>
      </c>
    </row>
    <row r="14" spans="1:18" x14ac:dyDescent="0.3">
      <c r="A14" s="227" t="s">
        <v>58</v>
      </c>
      <c r="B14" s="239">
        <v>3.3747814391759787</v>
      </c>
      <c r="C14" s="239">
        <v>3.7184782263549314</v>
      </c>
      <c r="D14" s="239">
        <v>4.0426538986928247</v>
      </c>
      <c r="E14" s="239">
        <v>4.8366335254549639</v>
      </c>
      <c r="F14" s="239">
        <v>4.1174849797076059</v>
      </c>
      <c r="G14" s="239">
        <v>4.9314846174400708</v>
      </c>
      <c r="H14" s="239">
        <v>6.6263404354520699</v>
      </c>
      <c r="I14" s="239">
        <v>5.9243445378217867</v>
      </c>
      <c r="J14" s="239">
        <v>6.7747744082882813</v>
      </c>
      <c r="K14" s="239">
        <v>6.271883638525261</v>
      </c>
      <c r="L14" s="239">
        <v>6.0813441937246839</v>
      </c>
      <c r="M14" s="239">
        <v>6.1014925775796369</v>
      </c>
      <c r="N14" s="239">
        <v>6.560025834510343</v>
      </c>
      <c r="O14" s="239">
        <v>5.4158678960585354</v>
      </c>
      <c r="P14" s="239">
        <v>5.5941921662606786</v>
      </c>
      <c r="Q14" s="239">
        <v>5.807908918588101</v>
      </c>
      <c r="R14" s="239">
        <v>5.2641235637640769</v>
      </c>
    </row>
    <row r="15" spans="1:18" x14ac:dyDescent="0.3">
      <c r="A15" s="227" t="s">
        <v>59</v>
      </c>
      <c r="B15" s="239">
        <v>2.8643611480556039</v>
      </c>
      <c r="C15" s="239">
        <v>3.2952710231925817</v>
      </c>
      <c r="D15" s="239">
        <v>3.4373905215409963</v>
      </c>
      <c r="E15" s="239">
        <v>4.0970967396881974</v>
      </c>
      <c r="F15" s="239">
        <v>4.5481288105462276</v>
      </c>
      <c r="G15" s="239">
        <v>4.7320613302426686</v>
      </c>
      <c r="H15" s="239">
        <v>4.9010411560477376</v>
      </c>
      <c r="I15" s="239">
        <v>4.7654214622400364</v>
      </c>
      <c r="J15" s="239">
        <v>4.739258464990062</v>
      </c>
      <c r="K15" s="239">
        <v>4.7206362382921361</v>
      </c>
      <c r="L15" s="239">
        <v>4.7537054101660088</v>
      </c>
      <c r="M15" s="239">
        <v>4.8605818482122718</v>
      </c>
      <c r="N15" s="239">
        <v>4.8833727261856019</v>
      </c>
      <c r="O15" s="239">
        <v>5.198879207824235</v>
      </c>
      <c r="P15" s="239">
        <v>5.2232263272883435</v>
      </c>
      <c r="Q15" s="239">
        <v>5.2581918430154921</v>
      </c>
      <c r="R15" s="239">
        <v>5.2469684534952483</v>
      </c>
    </row>
    <row r="16" spans="1:18" x14ac:dyDescent="0.3">
      <c r="A16" s="227" t="s">
        <v>334</v>
      </c>
      <c r="B16" s="239">
        <v>1.3151834361652934</v>
      </c>
      <c r="C16" s="239">
        <v>1.4291643005413597</v>
      </c>
      <c r="D16" s="239">
        <v>1.5926574099385316</v>
      </c>
      <c r="E16" s="239">
        <v>1.8831010442958631</v>
      </c>
      <c r="F16" s="239">
        <v>2.0059299160018327</v>
      </c>
      <c r="G16" s="239">
        <v>1.9829215634523425</v>
      </c>
      <c r="H16" s="239">
        <v>2.1007532206985156</v>
      </c>
      <c r="I16" s="239">
        <v>2.0596163646984507</v>
      </c>
      <c r="J16" s="239">
        <v>2.0772513214284207</v>
      </c>
      <c r="K16" s="239">
        <v>2.1210007122854604</v>
      </c>
      <c r="L16" s="239">
        <v>2.1796089246693935</v>
      </c>
      <c r="M16" s="239">
        <v>2.2275129777136295</v>
      </c>
      <c r="N16" s="239">
        <v>2.2357579087419435</v>
      </c>
      <c r="O16" s="239">
        <v>2.3322446274305126</v>
      </c>
      <c r="P16" s="239">
        <v>2.2008515313413688</v>
      </c>
      <c r="Q16" s="239">
        <v>2.382725618670595</v>
      </c>
      <c r="R16" s="239">
        <v>2.3919728028202636</v>
      </c>
    </row>
    <row r="17" spans="1:18" x14ac:dyDescent="0.3">
      <c r="A17" s="227" t="s">
        <v>491</v>
      </c>
      <c r="B17" s="239">
        <v>0.62388145067702139</v>
      </c>
      <c r="C17" s="239">
        <v>0.69713620684944355</v>
      </c>
      <c r="D17" s="239">
        <v>0.7514065812250319</v>
      </c>
      <c r="E17" s="239">
        <v>0.8683007390051426</v>
      </c>
      <c r="F17" s="239">
        <v>0.96695589530723169</v>
      </c>
      <c r="G17" s="239">
        <v>1.0058048323877189</v>
      </c>
      <c r="H17" s="239">
        <v>1.0592492272022356</v>
      </c>
      <c r="I17" s="239">
        <v>1.0730446306355006</v>
      </c>
      <c r="J17" s="239">
        <v>1.0582364912655049</v>
      </c>
      <c r="K17" s="239">
        <v>1.067208524007923</v>
      </c>
      <c r="L17" s="239">
        <v>1.0754149750035387</v>
      </c>
      <c r="M17" s="239">
        <v>1.1062999708483869</v>
      </c>
      <c r="N17" s="239">
        <v>1.1251164380705603</v>
      </c>
      <c r="O17" s="239">
        <v>0.73837557373777685</v>
      </c>
      <c r="P17" s="239">
        <v>0.86628878999164249</v>
      </c>
      <c r="Q17" s="239">
        <v>1.0207238091383812</v>
      </c>
      <c r="R17" s="239">
        <v>1.0152522691073527</v>
      </c>
    </row>
    <row r="18" spans="1:18" x14ac:dyDescent="0.3">
      <c r="A18" s="227" t="s">
        <v>492</v>
      </c>
      <c r="B18" s="239">
        <v>0.35613134081563358</v>
      </c>
      <c r="C18" s="239">
        <v>0.43838240474145668</v>
      </c>
      <c r="D18" s="239">
        <v>0.52650831808156651</v>
      </c>
      <c r="E18" s="239">
        <v>0.6343777851451694</v>
      </c>
      <c r="F18" s="239">
        <v>0.72830295093353192</v>
      </c>
      <c r="G18" s="239">
        <v>0.79468089815068299</v>
      </c>
      <c r="H18" s="239">
        <v>0.86783812498989421</v>
      </c>
      <c r="I18" s="239">
        <v>0.93295219737062152</v>
      </c>
      <c r="J18" s="239">
        <v>0.9941271127215956</v>
      </c>
      <c r="K18" s="239">
        <v>1.0861415068777953</v>
      </c>
      <c r="L18" s="239">
        <v>1.1803316800265478</v>
      </c>
      <c r="M18" s="239">
        <v>1.1961154164071874</v>
      </c>
      <c r="N18" s="239">
        <v>1.2748809167577322</v>
      </c>
      <c r="O18" s="239">
        <v>1.668659266356098</v>
      </c>
      <c r="P18" s="239">
        <v>1.5775105587837739</v>
      </c>
      <c r="Q18" s="239">
        <v>1.5920248680463556</v>
      </c>
      <c r="R18" s="239">
        <v>1.5079617141973307</v>
      </c>
    </row>
    <row r="19" spans="1:18" x14ac:dyDescent="0.3">
      <c r="A19" s="227" t="s">
        <v>335</v>
      </c>
      <c r="B19" s="239">
        <v>1.9063844275515409</v>
      </c>
      <c r="C19" s="239">
        <v>2.0230094455476104</v>
      </c>
      <c r="D19" s="239">
        <v>2.6601554549483373</v>
      </c>
      <c r="E19" s="239">
        <v>3.1123661668300229</v>
      </c>
      <c r="F19" s="239">
        <v>3.359215767208465</v>
      </c>
      <c r="G19" s="239">
        <v>3.5117719574629227</v>
      </c>
      <c r="H19" s="239">
        <v>3.6829649235880413</v>
      </c>
      <c r="I19" s="239">
        <v>3.7586780029912807</v>
      </c>
      <c r="J19" s="239">
        <v>3.7782126358990262</v>
      </c>
      <c r="K19" s="239">
        <v>3.9174574486370126</v>
      </c>
      <c r="L19" s="239">
        <v>4.0422741576994072</v>
      </c>
      <c r="M19" s="239">
        <v>4.1965770460647942</v>
      </c>
      <c r="N19" s="239">
        <v>4.1939564806798684</v>
      </c>
      <c r="O19" s="239">
        <v>5.4553285938356426</v>
      </c>
      <c r="P19" s="239">
        <v>4.7341819308888571</v>
      </c>
      <c r="Q19" s="239">
        <v>4.7514553731471638</v>
      </c>
      <c r="R19" s="239">
        <v>4.8813352583752261</v>
      </c>
    </row>
    <row r="20" spans="1:18" x14ac:dyDescent="0.3">
      <c r="A20" s="227" t="s">
        <v>136</v>
      </c>
      <c r="B20" s="239">
        <v>6.2320524039275602</v>
      </c>
      <c r="C20" s="239">
        <v>6.6479013545436612</v>
      </c>
      <c r="D20" s="239">
        <v>7.3528063978467531</v>
      </c>
      <c r="E20" s="239">
        <v>8.2062724100848019</v>
      </c>
      <c r="F20" s="239">
        <v>8.8898329494018267</v>
      </c>
      <c r="G20" s="239">
        <v>9.0714850108768879</v>
      </c>
      <c r="H20" s="239">
        <v>9.3405834313551122</v>
      </c>
      <c r="I20" s="239">
        <v>9.4373554987171726</v>
      </c>
      <c r="J20" s="239">
        <v>9.7527999161838483</v>
      </c>
      <c r="K20" s="239">
        <v>9.8742917488221771</v>
      </c>
      <c r="L20" s="239">
        <v>10.07318483882368</v>
      </c>
      <c r="M20" s="239">
        <v>10.548593640751706</v>
      </c>
      <c r="N20" s="239">
        <v>10.631312477256575</v>
      </c>
      <c r="O20" s="239">
        <v>12.683408718014938</v>
      </c>
      <c r="P20" s="239">
        <v>11.579361878816687</v>
      </c>
      <c r="Q20" s="239">
        <v>11.301332454985124</v>
      </c>
      <c r="R20" s="239">
        <v>11.146399876263033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100.00000000000001</v>
      </c>
      <c r="D22" s="125">
        <v>99.999999999999972</v>
      </c>
      <c r="E22" s="125">
        <v>100.00000000000003</v>
      </c>
      <c r="F22" s="125">
        <v>100</v>
      </c>
      <c r="G22" s="125">
        <v>100.00000000000001</v>
      </c>
      <c r="H22" s="125">
        <v>100.00000000000001</v>
      </c>
      <c r="I22" s="125">
        <v>100</v>
      </c>
      <c r="J22" s="125">
        <v>100</v>
      </c>
      <c r="K22" s="125">
        <v>99.999999999999986</v>
      </c>
      <c r="L22" s="125">
        <v>100.00000000000001</v>
      </c>
      <c r="M22" s="125">
        <v>99.999999999999986</v>
      </c>
      <c r="N22" s="125">
        <v>100.00000000000001</v>
      </c>
      <c r="O22" s="125">
        <v>100</v>
      </c>
      <c r="P22" s="125">
        <v>100</v>
      </c>
      <c r="Q22" s="125">
        <v>99.999999999999986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sheetPr codeName="Hoja290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531</v>
      </c>
      <c r="B30" s="90"/>
      <c r="C30" s="90"/>
      <c r="D30" s="90"/>
      <c r="E30" s="90"/>
      <c r="F30" s="81"/>
      <c r="G30" s="84"/>
      <c r="H30" s="122">
        <v>307</v>
      </c>
      <c r="I30" s="32"/>
      <c r="J30" s="78"/>
    </row>
    <row r="31" spans="1:10" ht="18" x14ac:dyDescent="0.3">
      <c r="A31" s="229" t="s">
        <v>94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15.994619638320145</v>
      </c>
      <c r="D38" s="239">
        <v>-4.8909962376952052</v>
      </c>
      <c r="E38" s="239">
        <v>1.2502128845468974</v>
      </c>
      <c r="F38" s="239">
        <v>14.388766982942514</v>
      </c>
      <c r="G38" s="239">
        <v>6.7978945609491177</v>
      </c>
      <c r="H38" s="239">
        <v>5.5997822046150105</v>
      </c>
      <c r="I38" s="239">
        <v>-4.1755936241521283</v>
      </c>
      <c r="J38" s="239">
        <v>10.061848656337943</v>
      </c>
      <c r="K38" s="239">
        <v>3.3578996760389686</v>
      </c>
      <c r="L38" s="239">
        <v>10.614693713335029</v>
      </c>
      <c r="M38" s="239">
        <v>3.1867389194037941</v>
      </c>
      <c r="N38" s="239">
        <v>1.4347229631887899</v>
      </c>
      <c r="O38" s="239">
        <v>1.5874767548885274</v>
      </c>
      <c r="P38" s="239">
        <v>23.630728267426633</v>
      </c>
      <c r="Q38" s="239">
        <v>-9.4965946714975047</v>
      </c>
      <c r="R38" s="239">
        <v>2.5616608138814314</v>
      </c>
    </row>
    <row r="39" spans="1:18" x14ac:dyDescent="0.3">
      <c r="A39" s="227" t="s">
        <v>77</v>
      </c>
      <c r="B39" s="240" t="s">
        <v>440</v>
      </c>
      <c r="C39" s="239">
        <v>16.822429906542055</v>
      </c>
      <c r="D39" s="239">
        <v>-21.120000000000005</v>
      </c>
      <c r="E39" s="239">
        <v>-30.628803245436103</v>
      </c>
      <c r="F39" s="239">
        <v>-24.561403508771932</v>
      </c>
      <c r="G39" s="239">
        <v>-20.542635658914733</v>
      </c>
      <c r="H39" s="239">
        <v>-3.41463414634147</v>
      </c>
      <c r="I39" s="239">
        <v>3.0303030303030312</v>
      </c>
      <c r="J39" s="239">
        <v>17.156862745098039</v>
      </c>
      <c r="K39" s="239">
        <v>77.824267782426773</v>
      </c>
      <c r="L39" s="239">
        <v>40.470588235294116</v>
      </c>
      <c r="M39" s="239">
        <v>2.6800670016750416</v>
      </c>
      <c r="N39" s="239">
        <v>-58.890701468189235</v>
      </c>
      <c r="O39" s="239">
        <v>-11.111111111111114</v>
      </c>
      <c r="P39" s="239">
        <v>5.3571428571428612</v>
      </c>
      <c r="Q39" s="239">
        <v>5.0847457627118757</v>
      </c>
      <c r="R39" s="239">
        <v>-10.08064516129032</v>
      </c>
    </row>
    <row r="40" spans="1:18" x14ac:dyDescent="0.3">
      <c r="A40" s="227" t="s">
        <v>489</v>
      </c>
      <c r="B40" s="240" t="s">
        <v>440</v>
      </c>
      <c r="C40" s="239">
        <v>-4.490630055403642</v>
      </c>
      <c r="D40" s="239">
        <v>-9.8407261816878133</v>
      </c>
      <c r="E40" s="239">
        <v>-11.947785294594411</v>
      </c>
      <c r="F40" s="239">
        <v>-4.6840915413266515</v>
      </c>
      <c r="G40" s="239">
        <v>2.8760869845128951</v>
      </c>
      <c r="H40" s="239">
        <v>-4.5489744773863805</v>
      </c>
      <c r="I40" s="239">
        <v>5.5164722550780567</v>
      </c>
      <c r="J40" s="239">
        <v>0.77081930658444264</v>
      </c>
      <c r="K40" s="239">
        <v>2.7851347334737255</v>
      </c>
      <c r="L40" s="239">
        <v>-1.9369222065568295</v>
      </c>
      <c r="M40" s="239">
        <v>-1.8570681493848724</v>
      </c>
      <c r="N40" s="239">
        <v>0.96002444651716701</v>
      </c>
      <c r="O40" s="239">
        <v>-25.27057181645948</v>
      </c>
      <c r="P40" s="239">
        <v>22.002299682332023</v>
      </c>
      <c r="Q40" s="239">
        <v>2.8009287233318361</v>
      </c>
      <c r="R40" s="239">
        <v>3.592462813848158</v>
      </c>
    </row>
    <row r="41" spans="1:18" x14ac:dyDescent="0.3">
      <c r="A41" s="227" t="s">
        <v>56</v>
      </c>
      <c r="B41" s="240" t="s">
        <v>440</v>
      </c>
      <c r="C41" s="239">
        <v>7.2976228060944095</v>
      </c>
      <c r="D41" s="239">
        <v>-10.744098864453704</v>
      </c>
      <c r="E41" s="239">
        <v>12.990977131484811</v>
      </c>
      <c r="F41" s="239">
        <v>8.310731227645519</v>
      </c>
      <c r="G41" s="239">
        <v>1.7239659197477977</v>
      </c>
      <c r="H41" s="239">
        <v>1.1798513171573717</v>
      </c>
      <c r="I41" s="239">
        <v>-2.2691804391024135</v>
      </c>
      <c r="J41" s="239">
        <v>-1.9826628580496646</v>
      </c>
      <c r="K41" s="239">
        <v>0.19225904376423841</v>
      </c>
      <c r="L41" s="239">
        <v>-1.8381053375751151</v>
      </c>
      <c r="M41" s="239">
        <v>5.4056278615155122</v>
      </c>
      <c r="N41" s="239">
        <v>0.28306767269567956</v>
      </c>
      <c r="O41" s="239">
        <v>-16.764811804670089</v>
      </c>
      <c r="P41" s="239">
        <v>28.818335964450682</v>
      </c>
      <c r="Q41" s="239">
        <v>-1.7656296807342216</v>
      </c>
      <c r="R41" s="239">
        <v>-7.8668194503483875</v>
      </c>
    </row>
    <row r="42" spans="1:18" x14ac:dyDescent="0.3">
      <c r="A42" s="227" t="s">
        <v>490</v>
      </c>
      <c r="B42" s="240" t="s">
        <v>440</v>
      </c>
      <c r="C42" s="239">
        <v>1.517885223379082</v>
      </c>
      <c r="D42" s="239">
        <v>5.5470406000326165</v>
      </c>
      <c r="E42" s="239">
        <v>-9.4497311994067843</v>
      </c>
      <c r="F42" s="239">
        <v>20.486223662884925</v>
      </c>
      <c r="G42" s="239">
        <v>1.9851889611033187</v>
      </c>
      <c r="H42" s="239">
        <v>3.3169038528288723</v>
      </c>
      <c r="I42" s="239">
        <v>-1.4889671298411571</v>
      </c>
      <c r="J42" s="239">
        <v>0.2441819223528654</v>
      </c>
      <c r="K42" s="239">
        <v>-14.571681295502486</v>
      </c>
      <c r="L42" s="239">
        <v>17.923761887315408</v>
      </c>
      <c r="M42" s="239">
        <v>-2.372043388401849</v>
      </c>
      <c r="N42" s="239">
        <v>2.5251477038451355</v>
      </c>
      <c r="O42" s="239">
        <v>-9.0866150233474485</v>
      </c>
      <c r="P42" s="239">
        <v>6.5642395902916917</v>
      </c>
      <c r="Q42" s="239">
        <v>-1.9557858665217935</v>
      </c>
      <c r="R42" s="239">
        <v>3.5193157438585985</v>
      </c>
    </row>
    <row r="43" spans="1:18" x14ac:dyDescent="0.3">
      <c r="A43" s="227" t="s">
        <v>58</v>
      </c>
      <c r="B43" s="240" t="s">
        <v>440</v>
      </c>
      <c r="C43" s="239">
        <v>8.7839443496295075</v>
      </c>
      <c r="D43" s="239">
        <v>1.1756528646609041</v>
      </c>
      <c r="E43" s="239">
        <v>11.6051975582468</v>
      </c>
      <c r="F43" s="239">
        <v>-15.964350724153391</v>
      </c>
      <c r="G43" s="239">
        <v>25.914957960330455</v>
      </c>
      <c r="H43" s="239">
        <v>34.526302667663913</v>
      </c>
      <c r="I43" s="239">
        <v>-7.6506327393583291</v>
      </c>
      <c r="J43" s="239">
        <v>18.087710965877534</v>
      </c>
      <c r="K43" s="239">
        <v>-5.3282577231696564</v>
      </c>
      <c r="L43" s="239">
        <v>-2.9573760878865727</v>
      </c>
      <c r="M43" s="239">
        <v>0.40386726023848496</v>
      </c>
      <c r="N43" s="239">
        <v>9.6556679378765295</v>
      </c>
      <c r="O43" s="239">
        <v>-32.821460573476699</v>
      </c>
      <c r="P43" s="239">
        <v>22.930873501508913</v>
      </c>
      <c r="Q43" s="239">
        <v>5.1078085317762998</v>
      </c>
      <c r="R43" s="239">
        <v>-7.4442311724760941</v>
      </c>
    </row>
    <row r="44" spans="1:18" x14ac:dyDescent="0.3">
      <c r="A44" s="227" t="s">
        <v>59</v>
      </c>
      <c r="B44" s="240" t="s">
        <v>440</v>
      </c>
      <c r="C44" s="239">
        <v>13.581755243331301</v>
      </c>
      <c r="D44" s="239">
        <v>-2.9238750448189421</v>
      </c>
      <c r="E44" s="239">
        <v>11.187289715311337</v>
      </c>
      <c r="F44" s="239">
        <v>9.5799898267432155</v>
      </c>
      <c r="G44" s="239">
        <v>9.3828599036562395</v>
      </c>
      <c r="H44" s="239">
        <v>3.6929259336243376</v>
      </c>
      <c r="I44" s="239">
        <v>0.43390017372711043</v>
      </c>
      <c r="J44" s="239">
        <v>2.6973533753300529</v>
      </c>
      <c r="K44" s="239">
        <v>1.8608643544873757</v>
      </c>
      <c r="L44" s="239">
        <v>0.78424981516667458</v>
      </c>
      <c r="M44" s="239">
        <v>2.3222152545247354</v>
      </c>
      <c r="N44" s="239">
        <v>2.4691738713146378</v>
      </c>
      <c r="O44" s="239">
        <v>-13.372077714457674</v>
      </c>
      <c r="P44" s="239">
        <v>19.569597387709734</v>
      </c>
      <c r="Q44" s="239">
        <v>1.9178251332781429</v>
      </c>
      <c r="R44" s="239">
        <v>1.8988401717472243</v>
      </c>
    </row>
    <row r="45" spans="1:18" x14ac:dyDescent="0.3">
      <c r="A45" s="227" t="s">
        <v>334</v>
      </c>
      <c r="B45" s="240" t="s">
        <v>440</v>
      </c>
      <c r="C45" s="239">
        <v>7.2855024460551192</v>
      </c>
      <c r="D45" s="239">
        <v>3.7086315136797054</v>
      </c>
      <c r="E45" s="239">
        <v>10.295821137198729</v>
      </c>
      <c r="F45" s="239">
        <v>5.151833406737353</v>
      </c>
      <c r="G45" s="239">
        <v>3.9253380301354213</v>
      </c>
      <c r="H45" s="239">
        <v>6.0670882936507837</v>
      </c>
      <c r="I45" s="239">
        <v>1.2694979491226519</v>
      </c>
      <c r="J45" s="239">
        <v>4.1484674145196436</v>
      </c>
      <c r="K45" s="239">
        <v>4.4164649805088061</v>
      </c>
      <c r="L45" s="239">
        <v>2.8486751891007316</v>
      </c>
      <c r="M45" s="239">
        <v>2.2717302481613615</v>
      </c>
      <c r="N45" s="239">
        <v>2.368456466155294</v>
      </c>
      <c r="O45" s="239">
        <v>-15.117654791639282</v>
      </c>
      <c r="P45" s="239">
        <v>12.307379588043972</v>
      </c>
      <c r="Q45" s="239">
        <v>9.6063847207977631</v>
      </c>
      <c r="R45" s="239">
        <v>2.5131120599498331</v>
      </c>
    </row>
    <row r="46" spans="1:18" x14ac:dyDescent="0.3">
      <c r="A46" s="227" t="s">
        <v>491</v>
      </c>
      <c r="B46" s="240" t="s">
        <v>440</v>
      </c>
      <c r="C46" s="239">
        <v>10.321657074410595</v>
      </c>
      <c r="D46" s="239">
        <v>0.30718711932631493</v>
      </c>
      <c r="E46" s="239">
        <v>7.7960821585088809</v>
      </c>
      <c r="F46" s="239">
        <v>9.9287306213416286</v>
      </c>
      <c r="G46" s="239">
        <v>9.3550183803052107</v>
      </c>
      <c r="H46" s="239">
        <v>5.4376171461168639</v>
      </c>
      <c r="I46" s="239">
        <v>4.6374123239232574</v>
      </c>
      <c r="J46" s="239">
        <v>1.8392332834745986</v>
      </c>
      <c r="K46" s="239">
        <v>3.1297031677818268</v>
      </c>
      <c r="L46" s="239">
        <v>0.85274725274724972</v>
      </c>
      <c r="M46" s="239">
        <v>2.9463040446304092</v>
      </c>
      <c r="N46" s="239">
        <v>3.7256562235393744</v>
      </c>
      <c r="O46" s="239">
        <v>-46.59918367346939</v>
      </c>
      <c r="P46" s="239">
        <v>39.629448452977869</v>
      </c>
      <c r="Q46" s="239">
        <v>19.288373111451733</v>
      </c>
      <c r="R46" s="239">
        <v>1.5694120670350031</v>
      </c>
    </row>
    <row r="47" spans="1:18" x14ac:dyDescent="0.3">
      <c r="A47" s="227" t="s">
        <v>492</v>
      </c>
      <c r="B47" s="240" t="s">
        <v>440</v>
      </c>
      <c r="C47" s="239">
        <v>21.531296381595794</v>
      </c>
      <c r="D47" s="239">
        <v>11.770403436368241</v>
      </c>
      <c r="E47" s="239">
        <v>12.395915752985957</v>
      </c>
      <c r="F47" s="239">
        <v>13.328416747678602</v>
      </c>
      <c r="G47" s="239">
        <v>14.712929275002224</v>
      </c>
      <c r="H47" s="239">
        <v>9.3344679095433349</v>
      </c>
      <c r="I47" s="239">
        <v>11.042192401122605</v>
      </c>
      <c r="J47" s="239">
        <v>10.035469277658592</v>
      </c>
      <c r="K47" s="239">
        <v>11.727918468190239</v>
      </c>
      <c r="L47" s="239">
        <v>8.7623522907884706</v>
      </c>
      <c r="M47" s="239">
        <v>1.4105089268695536</v>
      </c>
      <c r="N47" s="239">
        <v>8.7071612054382683</v>
      </c>
      <c r="O47" s="239">
        <v>6.5040416120340581</v>
      </c>
      <c r="P47" s="239">
        <v>12.511330275849943</v>
      </c>
      <c r="Q47" s="239">
        <v>2.171586604941993</v>
      </c>
      <c r="R47" s="239">
        <v>-3.2752350802038279</v>
      </c>
    </row>
    <row r="48" spans="1:18" x14ac:dyDescent="0.3">
      <c r="A48" s="227" t="s">
        <v>335</v>
      </c>
      <c r="B48" s="240" t="s">
        <v>440</v>
      </c>
      <c r="C48" s="239">
        <v>4.7689615939881236</v>
      </c>
      <c r="D48" s="239">
        <v>22.372491581569804</v>
      </c>
      <c r="E48" s="239">
        <v>9.1418898260214689</v>
      </c>
      <c r="F48" s="239">
        <v>6.5422668014977177</v>
      </c>
      <c r="G48" s="239">
        <v>9.9056634024023538</v>
      </c>
      <c r="H48" s="239">
        <v>4.9983369997140841</v>
      </c>
      <c r="I48" s="239">
        <v>5.4156038301017588</v>
      </c>
      <c r="J48" s="239">
        <v>3.8009784488212119</v>
      </c>
      <c r="K48" s="239">
        <v>6.0315493301100105</v>
      </c>
      <c r="L48" s="239">
        <v>3.2719591520016849</v>
      </c>
      <c r="M48" s="239">
        <v>3.8923030541963186</v>
      </c>
      <c r="N48" s="239">
        <v>1.9272579543476098</v>
      </c>
      <c r="O48" s="239">
        <v>5.8437064744168055</v>
      </c>
      <c r="P48" s="239">
        <v>3.2798689045585405</v>
      </c>
      <c r="Q48" s="239">
        <v>1.6094910690674737</v>
      </c>
      <c r="R48" s="239">
        <v>4.9081423822649128</v>
      </c>
    </row>
    <row r="49" spans="1:18" x14ac:dyDescent="0.3">
      <c r="A49" s="227" t="s">
        <v>136</v>
      </c>
      <c r="B49" s="240" t="s">
        <v>440</v>
      </c>
      <c r="C49" s="239">
        <v>5.3170487747098036</v>
      </c>
      <c r="D49" s="239">
        <v>2.9303052771598885</v>
      </c>
      <c r="E49" s="239">
        <v>4.1119543721721925</v>
      </c>
      <c r="F49" s="239">
        <v>6.9356192924445281</v>
      </c>
      <c r="G49" s="239">
        <v>7.2794288705362362</v>
      </c>
      <c r="H49" s="239">
        <v>3.0876788759755698</v>
      </c>
      <c r="I49" s="239">
        <v>4.3623072810300698</v>
      </c>
      <c r="J49" s="239">
        <v>6.7159102361675735</v>
      </c>
      <c r="K49" s="239">
        <v>3.5365896847663976</v>
      </c>
      <c r="L49" s="239">
        <v>2.0990701837398973</v>
      </c>
      <c r="M49" s="239">
        <v>4.7952739638065225</v>
      </c>
      <c r="N49" s="239">
        <v>2.7907282392286135</v>
      </c>
      <c r="O49" s="239">
        <v>-2.922820670541654</v>
      </c>
      <c r="P49" s="239">
        <v>8.6526413213726272</v>
      </c>
      <c r="Q49" s="239">
        <v>-1.1907531116185766</v>
      </c>
      <c r="R49" s="239">
        <v>0.71686132778501133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-1.2708925738805306</v>
      </c>
      <c r="D51" s="125">
        <v>-6.937504015336188</v>
      </c>
      <c r="E51" s="125">
        <v>-6.7158624591495339</v>
      </c>
      <c r="F51" s="125">
        <v>-1.2869164977991119</v>
      </c>
      <c r="G51" s="125">
        <v>5.1312106477387402</v>
      </c>
      <c r="H51" s="125">
        <v>0.11776465593129615</v>
      </c>
      <c r="I51" s="125">
        <v>3.2921604341053126</v>
      </c>
      <c r="J51" s="125">
        <v>3.26429240045114</v>
      </c>
      <c r="K51" s="125">
        <v>2.2626907210837146</v>
      </c>
      <c r="L51" s="125">
        <v>8.3143753316548441E-2</v>
      </c>
      <c r="M51" s="125">
        <v>7.2313032750855655E-2</v>
      </c>
      <c r="N51" s="125">
        <v>1.9909465131598125</v>
      </c>
      <c r="O51" s="125">
        <v>-18.62930141198899</v>
      </c>
      <c r="P51" s="125">
        <v>19.012245458182051</v>
      </c>
      <c r="Q51" s="125">
        <v>1.240099895408008</v>
      </c>
      <c r="R51" s="125">
        <v>2.1168041989840987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sheetPr codeName="Hoja291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530</v>
      </c>
      <c r="B1" s="90"/>
      <c r="C1" s="90"/>
      <c r="D1" s="90"/>
      <c r="E1" s="90"/>
      <c r="F1" s="81"/>
      <c r="G1" s="84"/>
      <c r="H1" s="122">
        <v>308</v>
      </c>
      <c r="I1" s="2"/>
    </row>
    <row r="2" spans="1:18" ht="18" x14ac:dyDescent="0.3">
      <c r="A2" s="229" t="s">
        <v>94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234185</v>
      </c>
      <c r="C9" s="235">
        <v>288762</v>
      </c>
      <c r="D9" s="235">
        <v>308805</v>
      </c>
      <c r="E9" s="235">
        <v>319493</v>
      </c>
      <c r="F9" s="235">
        <v>412844</v>
      </c>
      <c r="G9" s="235">
        <v>435828</v>
      </c>
      <c r="H9" s="235">
        <v>477714</v>
      </c>
      <c r="I9" s="235">
        <v>485932</v>
      </c>
      <c r="J9" s="235">
        <v>595461</v>
      </c>
      <c r="K9" s="235">
        <v>571357</v>
      </c>
      <c r="L9" s="235">
        <v>649722</v>
      </c>
      <c r="M9" s="235">
        <v>657673</v>
      </c>
      <c r="N9" s="235">
        <v>825875</v>
      </c>
      <c r="O9" s="235">
        <v>712887</v>
      </c>
      <c r="P9" s="235">
        <v>987914</v>
      </c>
      <c r="Q9" s="235">
        <v>1129414</v>
      </c>
      <c r="R9" s="235">
        <v>1139073</v>
      </c>
    </row>
    <row r="10" spans="1:18" x14ac:dyDescent="0.3">
      <c r="A10" s="227" t="s">
        <v>77</v>
      </c>
      <c r="B10" s="235">
        <v>535</v>
      </c>
      <c r="C10" s="235">
        <v>653</v>
      </c>
      <c r="D10" s="235">
        <v>527</v>
      </c>
      <c r="E10" s="235">
        <v>365</v>
      </c>
      <c r="F10" s="235">
        <v>290</v>
      </c>
      <c r="G10" s="235">
        <v>264</v>
      </c>
      <c r="H10" s="235">
        <v>265</v>
      </c>
      <c r="I10" s="235">
        <v>299</v>
      </c>
      <c r="J10" s="235">
        <v>344</v>
      </c>
      <c r="K10" s="235">
        <v>609</v>
      </c>
      <c r="L10" s="235">
        <v>924</v>
      </c>
      <c r="M10" s="235">
        <v>964</v>
      </c>
      <c r="N10" s="235">
        <v>384</v>
      </c>
      <c r="O10" s="235">
        <v>348</v>
      </c>
      <c r="P10" s="235">
        <v>368</v>
      </c>
      <c r="Q10" s="235">
        <v>391</v>
      </c>
      <c r="R10" s="235">
        <v>386</v>
      </c>
    </row>
    <row r="11" spans="1:18" x14ac:dyDescent="0.3">
      <c r="A11" s="227" t="s">
        <v>489</v>
      </c>
      <c r="B11" s="235">
        <v>4191060</v>
      </c>
      <c r="C11" s="235">
        <v>2604567</v>
      </c>
      <c r="D11" s="235">
        <v>2232404</v>
      </c>
      <c r="E11" s="235">
        <v>2617120</v>
      </c>
      <c r="F11" s="235">
        <v>3650346</v>
      </c>
      <c r="G11" s="235">
        <v>3133909</v>
      </c>
      <c r="H11" s="235">
        <v>2674225</v>
      </c>
      <c r="I11" s="235">
        <v>2625446</v>
      </c>
      <c r="J11" s="235">
        <v>2383992</v>
      </c>
      <c r="K11" s="235">
        <v>2717176</v>
      </c>
      <c r="L11" s="235">
        <v>3121441</v>
      </c>
      <c r="M11" s="235">
        <v>3023763</v>
      </c>
      <c r="N11" s="235">
        <v>2962652</v>
      </c>
      <c r="O11" s="235">
        <v>2616430</v>
      </c>
      <c r="P11" s="235">
        <v>5209488</v>
      </c>
      <c r="Q11" s="235">
        <v>4928661</v>
      </c>
      <c r="R11" s="235">
        <v>4821544</v>
      </c>
    </row>
    <row r="12" spans="1:18" x14ac:dyDescent="0.3">
      <c r="A12" s="227" t="s">
        <v>56</v>
      </c>
      <c r="B12" s="235">
        <v>85521</v>
      </c>
      <c r="C12" s="235">
        <v>97066</v>
      </c>
      <c r="D12" s="235">
        <v>92639</v>
      </c>
      <c r="E12" s="235">
        <v>104583</v>
      </c>
      <c r="F12" s="235">
        <v>112671</v>
      </c>
      <c r="G12" s="235">
        <v>117380</v>
      </c>
      <c r="H12" s="235">
        <v>121937</v>
      </c>
      <c r="I12" s="235">
        <v>120263</v>
      </c>
      <c r="J12" s="235">
        <v>121392</v>
      </c>
      <c r="K12" s="235">
        <v>127323</v>
      </c>
      <c r="L12" s="235">
        <v>126054</v>
      </c>
      <c r="M12" s="235">
        <v>131018</v>
      </c>
      <c r="N12" s="235">
        <v>134427</v>
      </c>
      <c r="O12" s="235">
        <v>111368</v>
      </c>
      <c r="P12" s="235">
        <v>143844</v>
      </c>
      <c r="Q12" s="235">
        <v>150066</v>
      </c>
      <c r="R12" s="235">
        <v>156342</v>
      </c>
    </row>
    <row r="13" spans="1:18" x14ac:dyDescent="0.3">
      <c r="A13" s="227" t="s">
        <v>490</v>
      </c>
      <c r="B13" s="235">
        <v>60413</v>
      </c>
      <c r="C13" s="235">
        <v>62308</v>
      </c>
      <c r="D13" s="235">
        <v>73317</v>
      </c>
      <c r="E13" s="235">
        <v>61435</v>
      </c>
      <c r="F13" s="235">
        <v>76200</v>
      </c>
      <c r="G13" s="235">
        <v>82608</v>
      </c>
      <c r="H13" s="235">
        <v>87870</v>
      </c>
      <c r="I13" s="235">
        <v>98732</v>
      </c>
      <c r="J13" s="235">
        <v>108968</v>
      </c>
      <c r="K13" s="235">
        <v>105996</v>
      </c>
      <c r="L13" s="235">
        <v>120145</v>
      </c>
      <c r="M13" s="235">
        <v>122533</v>
      </c>
      <c r="N13" s="235">
        <v>134988</v>
      </c>
      <c r="O13" s="235">
        <v>126944</v>
      </c>
      <c r="P13" s="235">
        <v>128778</v>
      </c>
      <c r="Q13" s="235">
        <v>127966</v>
      </c>
      <c r="R13" s="235">
        <v>141820</v>
      </c>
    </row>
    <row r="14" spans="1:18" x14ac:dyDescent="0.3">
      <c r="A14" s="227" t="s">
        <v>58</v>
      </c>
      <c r="B14" s="235">
        <v>185156</v>
      </c>
      <c r="C14" s="235">
        <v>210893</v>
      </c>
      <c r="D14" s="235">
        <v>219824</v>
      </c>
      <c r="E14" s="235">
        <v>249306</v>
      </c>
      <c r="F14" s="235">
        <v>215392</v>
      </c>
      <c r="G14" s="235">
        <v>281446</v>
      </c>
      <c r="H14" s="235">
        <v>398072</v>
      </c>
      <c r="I14" s="235">
        <v>389392</v>
      </c>
      <c r="J14" s="235">
        <v>504383</v>
      </c>
      <c r="K14" s="235">
        <v>494118</v>
      </c>
      <c r="L14" s="235">
        <v>492219</v>
      </c>
      <c r="M14" s="235">
        <v>513903</v>
      </c>
      <c r="N14" s="235">
        <v>569718</v>
      </c>
      <c r="O14" s="235">
        <v>412562</v>
      </c>
      <c r="P14" s="235">
        <v>504654</v>
      </c>
      <c r="Q14" s="235">
        <v>576962</v>
      </c>
      <c r="R14" s="235">
        <v>594780</v>
      </c>
    </row>
    <row r="15" spans="1:18" x14ac:dyDescent="0.3">
      <c r="A15" s="227" t="s">
        <v>59</v>
      </c>
      <c r="B15" s="235">
        <v>157152</v>
      </c>
      <c r="C15" s="235">
        <v>193254</v>
      </c>
      <c r="D15" s="235">
        <v>191863</v>
      </c>
      <c r="E15" s="235">
        <v>219298</v>
      </c>
      <c r="F15" s="235">
        <v>252146</v>
      </c>
      <c r="G15" s="235">
        <v>276283</v>
      </c>
      <c r="H15" s="235">
        <v>288421</v>
      </c>
      <c r="I15" s="235">
        <v>294449</v>
      </c>
      <c r="J15" s="235">
        <v>304440</v>
      </c>
      <c r="K15" s="235">
        <v>318982</v>
      </c>
      <c r="L15" s="235">
        <v>329176</v>
      </c>
      <c r="M15" s="235">
        <v>345634</v>
      </c>
      <c r="N15" s="235">
        <v>358342</v>
      </c>
      <c r="O15" s="235">
        <v>332720</v>
      </c>
      <c r="P15" s="235">
        <v>429136</v>
      </c>
      <c r="Q15" s="235">
        <v>486825</v>
      </c>
      <c r="R15" s="235">
        <v>539756</v>
      </c>
    </row>
    <row r="16" spans="1:18" x14ac:dyDescent="0.3">
      <c r="A16" s="227" t="s">
        <v>334</v>
      </c>
      <c r="B16" s="235">
        <v>72157</v>
      </c>
      <c r="C16" s="235">
        <v>78275</v>
      </c>
      <c r="D16" s="235">
        <v>93282</v>
      </c>
      <c r="E16" s="235">
        <v>99948</v>
      </c>
      <c r="F16" s="235">
        <v>100696</v>
      </c>
      <c r="G16" s="235">
        <v>104990</v>
      </c>
      <c r="H16" s="235">
        <v>116264</v>
      </c>
      <c r="I16" s="235">
        <v>121395</v>
      </c>
      <c r="J16" s="235">
        <v>143181</v>
      </c>
      <c r="K16" s="235">
        <v>156592</v>
      </c>
      <c r="L16" s="235">
        <v>155796</v>
      </c>
      <c r="M16" s="235">
        <v>148581</v>
      </c>
      <c r="N16" s="235">
        <v>160820</v>
      </c>
      <c r="O16" s="235">
        <v>161507</v>
      </c>
      <c r="P16" s="235">
        <v>174870</v>
      </c>
      <c r="Q16" s="235">
        <v>182968</v>
      </c>
      <c r="R16" s="235">
        <v>203743</v>
      </c>
    </row>
    <row r="17" spans="1:18" x14ac:dyDescent="0.3">
      <c r="A17" s="227" t="s">
        <v>491</v>
      </c>
      <c r="B17" s="235">
        <v>34229</v>
      </c>
      <c r="C17" s="235">
        <v>38478</v>
      </c>
      <c r="D17" s="235">
        <v>42302</v>
      </c>
      <c r="E17" s="235">
        <v>47506</v>
      </c>
      <c r="F17" s="235">
        <v>54325</v>
      </c>
      <c r="G17" s="235">
        <v>61366</v>
      </c>
      <c r="H17" s="235">
        <v>70996</v>
      </c>
      <c r="I17" s="235">
        <v>79873</v>
      </c>
      <c r="J17" s="235">
        <v>83738</v>
      </c>
      <c r="K17" s="235">
        <v>91597</v>
      </c>
      <c r="L17" s="235">
        <v>97382</v>
      </c>
      <c r="M17" s="235">
        <v>104178</v>
      </c>
      <c r="N17" s="235">
        <v>108327</v>
      </c>
      <c r="O17" s="235">
        <v>60605</v>
      </c>
      <c r="P17" s="235">
        <v>83573</v>
      </c>
      <c r="Q17" s="235">
        <v>107821</v>
      </c>
      <c r="R17" s="235">
        <v>122109</v>
      </c>
    </row>
    <row r="18" spans="1:18" x14ac:dyDescent="0.3">
      <c r="A18" s="227" t="s">
        <v>492</v>
      </c>
      <c r="B18" s="235">
        <v>19539</v>
      </c>
      <c r="C18" s="235">
        <v>21790</v>
      </c>
      <c r="D18" s="235">
        <v>21374</v>
      </c>
      <c r="E18" s="235">
        <v>22974</v>
      </c>
      <c r="F18" s="235">
        <v>23974</v>
      </c>
      <c r="G18" s="235">
        <v>25371</v>
      </c>
      <c r="H18" s="235">
        <v>26772</v>
      </c>
      <c r="I18" s="235">
        <v>28337</v>
      </c>
      <c r="J18" s="235">
        <v>28498</v>
      </c>
      <c r="K18" s="235">
        <v>30120</v>
      </c>
      <c r="L18" s="235">
        <v>33707</v>
      </c>
      <c r="M18" s="235">
        <v>33668</v>
      </c>
      <c r="N18" s="235">
        <v>35985</v>
      </c>
      <c r="O18" s="235">
        <v>36856</v>
      </c>
      <c r="P18" s="235">
        <v>38254</v>
      </c>
      <c r="Q18" s="235">
        <v>41908</v>
      </c>
      <c r="R18" s="235">
        <v>41507</v>
      </c>
    </row>
    <row r="19" spans="1:18" x14ac:dyDescent="0.3">
      <c r="A19" s="227" t="s">
        <v>335</v>
      </c>
      <c r="B19" s="235">
        <v>104593</v>
      </c>
      <c r="C19" s="235">
        <v>114476</v>
      </c>
      <c r="D19" s="235">
        <v>141682</v>
      </c>
      <c r="E19" s="235">
        <v>155588</v>
      </c>
      <c r="F19" s="235">
        <v>173335</v>
      </c>
      <c r="G19" s="235">
        <v>194222</v>
      </c>
      <c r="H19" s="235">
        <v>217592</v>
      </c>
      <c r="I19" s="235">
        <v>246992</v>
      </c>
      <c r="J19" s="235">
        <v>262741</v>
      </c>
      <c r="K19" s="235">
        <v>282731</v>
      </c>
      <c r="L19" s="235">
        <v>290166</v>
      </c>
      <c r="M19" s="235">
        <v>301856</v>
      </c>
      <c r="N19" s="235">
        <v>306534</v>
      </c>
      <c r="O19" s="235">
        <v>332025</v>
      </c>
      <c r="P19" s="235">
        <v>338319</v>
      </c>
      <c r="Q19" s="235">
        <v>352189</v>
      </c>
      <c r="R19" s="235">
        <v>376685</v>
      </c>
    </row>
    <row r="20" spans="1:18" x14ac:dyDescent="0.3">
      <c r="A20" s="227" t="s">
        <v>136</v>
      </c>
      <c r="B20" s="235">
        <v>341919</v>
      </c>
      <c r="C20" s="235">
        <v>371204</v>
      </c>
      <c r="D20" s="235">
        <v>399091</v>
      </c>
      <c r="E20" s="235">
        <v>423971</v>
      </c>
      <c r="F20" s="235">
        <v>465999</v>
      </c>
      <c r="G20" s="235">
        <v>532257</v>
      </c>
      <c r="H20" s="235">
        <v>576289</v>
      </c>
      <c r="I20" s="235">
        <v>631140</v>
      </c>
      <c r="J20" s="235">
        <v>696677</v>
      </c>
      <c r="K20" s="235">
        <v>750608</v>
      </c>
      <c r="L20" s="235">
        <v>811681</v>
      </c>
      <c r="M20" s="235">
        <v>880667</v>
      </c>
      <c r="N20" s="235">
        <v>930731</v>
      </c>
      <c r="O20" s="235">
        <v>935018</v>
      </c>
      <c r="P20" s="235">
        <v>1028557</v>
      </c>
      <c r="Q20" s="235">
        <v>1078461</v>
      </c>
      <c r="R20" s="235">
        <v>1184585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5486459</v>
      </c>
      <c r="C22" s="148">
        <v>4081726</v>
      </c>
      <c r="D22" s="148">
        <v>3817110</v>
      </c>
      <c r="E22" s="148">
        <v>4321587</v>
      </c>
      <c r="F22" s="148">
        <v>5538218</v>
      </c>
      <c r="G22" s="148">
        <v>5245924</v>
      </c>
      <c r="H22" s="148">
        <v>5056417</v>
      </c>
      <c r="I22" s="148">
        <v>5122250</v>
      </c>
      <c r="J22" s="148">
        <v>5233815</v>
      </c>
      <c r="K22" s="148">
        <v>5647209</v>
      </c>
      <c r="L22" s="148">
        <v>6228413</v>
      </c>
      <c r="M22" s="148">
        <v>6264438</v>
      </c>
      <c r="N22" s="148">
        <v>6528783</v>
      </c>
      <c r="O22" s="148">
        <v>5839270</v>
      </c>
      <c r="P22" s="148">
        <v>9067755</v>
      </c>
      <c r="Q22" s="148">
        <v>9163632</v>
      </c>
      <c r="R22" s="148">
        <v>9322330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sheetPr codeName="Hoja292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529</v>
      </c>
      <c r="B1" s="90"/>
      <c r="C1" s="90"/>
      <c r="D1" s="90"/>
      <c r="E1" s="90"/>
      <c r="F1" s="81"/>
      <c r="G1" s="84"/>
      <c r="H1" s="122">
        <v>309</v>
      </c>
      <c r="I1" s="2"/>
    </row>
    <row r="2" spans="1:18" ht="18" x14ac:dyDescent="0.3">
      <c r="A2" s="229" t="s">
        <v>94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4.2684179358671965</v>
      </c>
      <c r="C9" s="239">
        <v>7.0745072060201988</v>
      </c>
      <c r="D9" s="239">
        <v>8.0900209844620665</v>
      </c>
      <c r="E9" s="239">
        <v>7.3929554119817551</v>
      </c>
      <c r="F9" s="239">
        <v>7.4544555667545049</v>
      </c>
      <c r="G9" s="239">
        <v>8.3079358374234928</v>
      </c>
      <c r="H9" s="239">
        <v>9.447678069273163</v>
      </c>
      <c r="I9" s="239">
        <v>9.4866904192493529</v>
      </c>
      <c r="J9" s="239">
        <v>11.377188532647791</v>
      </c>
      <c r="K9" s="239">
        <v>10.117511145771301</v>
      </c>
      <c r="L9" s="239">
        <v>10.431581849180521</v>
      </c>
      <c r="M9" s="239">
        <v>10.498515589107914</v>
      </c>
      <c r="N9" s="239">
        <v>12.649754173174388</v>
      </c>
      <c r="O9" s="239">
        <v>12.20849523998719</v>
      </c>
      <c r="P9" s="239">
        <v>10.894802517271364</v>
      </c>
      <c r="Q9" s="239">
        <v>12.324960234108048</v>
      </c>
      <c r="R9" s="239">
        <v>12.218758615067262</v>
      </c>
    </row>
    <row r="10" spans="1:18" x14ac:dyDescent="0.3">
      <c r="A10" s="227" t="s">
        <v>77</v>
      </c>
      <c r="B10" s="239">
        <v>9.7512803795672225E-3</v>
      </c>
      <c r="C10" s="239">
        <v>1.5998134122672612E-2</v>
      </c>
      <c r="D10" s="239">
        <v>1.3806256565831218E-2</v>
      </c>
      <c r="E10" s="239">
        <v>8.4459713526535505E-3</v>
      </c>
      <c r="F10" s="239">
        <v>5.2363413646772296E-3</v>
      </c>
      <c r="G10" s="239">
        <v>5.0324785490601844E-3</v>
      </c>
      <c r="H10" s="239">
        <v>5.2408652213612921E-3</v>
      </c>
      <c r="I10" s="239">
        <v>5.8372785397042314E-3</v>
      </c>
      <c r="J10" s="239">
        <v>6.5726434732599447E-3</v>
      </c>
      <c r="K10" s="239">
        <v>1.0784088210654148E-2</v>
      </c>
      <c r="L10" s="239">
        <v>1.4835239731212429E-2</v>
      </c>
      <c r="M10" s="239">
        <v>1.538845144608343E-2</v>
      </c>
      <c r="N10" s="239">
        <v>5.8816474678358892E-3</v>
      </c>
      <c r="O10" s="239">
        <v>5.9596490657222567E-3</v>
      </c>
      <c r="P10" s="239">
        <v>4.05833637984264E-3</v>
      </c>
      <c r="Q10" s="239">
        <v>4.266867111206561E-3</v>
      </c>
      <c r="R10" s="239">
        <v>4.1405957523494661E-3</v>
      </c>
    </row>
    <row r="11" spans="1:18" x14ac:dyDescent="0.3">
      <c r="A11" s="227" t="s">
        <v>489</v>
      </c>
      <c r="B11" s="239">
        <v>76.389161023530832</v>
      </c>
      <c r="C11" s="239">
        <v>63.810432155416606</v>
      </c>
      <c r="D11" s="239">
        <v>58.484141143430499</v>
      </c>
      <c r="E11" s="239">
        <v>60.559234373853869</v>
      </c>
      <c r="F11" s="239">
        <v>65.911923293738155</v>
      </c>
      <c r="G11" s="239">
        <v>59.739885671237325</v>
      </c>
      <c r="H11" s="239">
        <v>52.887746402244908</v>
      </c>
      <c r="I11" s="239">
        <v>51.255717702181656</v>
      </c>
      <c r="J11" s="239">
        <v>45.549794939255591</v>
      </c>
      <c r="K11" s="239">
        <v>48.115378764979297</v>
      </c>
      <c r="L11" s="239">
        <v>50.116153183804599</v>
      </c>
      <c r="M11" s="239">
        <v>48.268703433572178</v>
      </c>
      <c r="N11" s="239">
        <v>45.378319359059724</v>
      </c>
      <c r="O11" s="239">
        <v>44.807484497205984</v>
      </c>
      <c r="P11" s="239">
        <v>57.450692040091511</v>
      </c>
      <c r="Q11" s="239">
        <v>53.785016683341283</v>
      </c>
      <c r="R11" s="239">
        <v>51.720374627373204</v>
      </c>
    </row>
    <row r="12" spans="1:18" x14ac:dyDescent="0.3">
      <c r="A12" s="227" t="s">
        <v>56</v>
      </c>
      <c r="B12" s="239">
        <v>1.5587649520391933</v>
      </c>
      <c r="C12" s="239">
        <v>2.3780626137080247</v>
      </c>
      <c r="D12" s="239">
        <v>2.4269408007628805</v>
      </c>
      <c r="E12" s="239">
        <v>2.4200137588344282</v>
      </c>
      <c r="F12" s="239">
        <v>2.0344269582743038</v>
      </c>
      <c r="G12" s="239">
        <v>2.2375467124571382</v>
      </c>
      <c r="H12" s="239">
        <v>2.4115297452721958</v>
      </c>
      <c r="I12" s="239">
        <v>2.3478549465566889</v>
      </c>
      <c r="J12" s="239">
        <v>2.3193788851917767</v>
      </c>
      <c r="K12" s="239">
        <v>2.2546181662481413</v>
      </c>
      <c r="L12" s="239">
        <v>2.0238542306041682</v>
      </c>
      <c r="M12" s="239">
        <v>2.0914565680113686</v>
      </c>
      <c r="N12" s="239">
        <v>2.0589901670801432</v>
      </c>
      <c r="O12" s="239">
        <v>1.9072247044579203</v>
      </c>
      <c r="P12" s="239">
        <v>1.5863242886469693</v>
      </c>
      <c r="Q12" s="239">
        <v>1.6376257798218001</v>
      </c>
      <c r="R12" s="239">
        <v>1.677070002885545</v>
      </c>
    </row>
    <row r="13" spans="1:18" x14ac:dyDescent="0.3">
      <c r="A13" s="227" t="s">
        <v>490</v>
      </c>
      <c r="B13" s="239">
        <v>1.1011291618145691</v>
      </c>
      <c r="C13" s="239">
        <v>1.5265110886914017</v>
      </c>
      <c r="D13" s="239">
        <v>1.920746323789464</v>
      </c>
      <c r="E13" s="239">
        <v>1.4215842467130708</v>
      </c>
      <c r="F13" s="239">
        <v>1.3758938344427758</v>
      </c>
      <c r="G13" s="239">
        <v>1.5747082878059233</v>
      </c>
      <c r="H13" s="239">
        <v>1.7377918000038368</v>
      </c>
      <c r="I13" s="239">
        <v>1.9275123236858802</v>
      </c>
      <c r="J13" s="239">
        <v>2.0819994592854352</v>
      </c>
      <c r="K13" s="239">
        <v>1.8769625845262676</v>
      </c>
      <c r="L13" s="239">
        <v>1.9289825514139798</v>
      </c>
      <c r="M13" s="239">
        <v>1.9560094616628019</v>
      </c>
      <c r="N13" s="239">
        <v>2.0675828864276848</v>
      </c>
      <c r="O13" s="239">
        <v>2.1739703764340406</v>
      </c>
      <c r="P13" s="239">
        <v>1.4201751150091726</v>
      </c>
      <c r="Q13" s="239">
        <v>1.3964550300579508</v>
      </c>
      <c r="R13" s="239">
        <v>1.5212934963683973</v>
      </c>
    </row>
    <row r="14" spans="1:18" x14ac:dyDescent="0.3">
      <c r="A14" s="227" t="s">
        <v>58</v>
      </c>
      <c r="B14" s="239">
        <v>3.3747814391759787</v>
      </c>
      <c r="C14" s="239">
        <v>5.1667603361911114</v>
      </c>
      <c r="D14" s="239">
        <v>5.7589118469208378</v>
      </c>
      <c r="E14" s="239">
        <v>5.7688529699853319</v>
      </c>
      <c r="F14" s="239">
        <v>3.8891932386915786</v>
      </c>
      <c r="G14" s="239">
        <v>5.3650415065105781</v>
      </c>
      <c r="H14" s="239">
        <v>7.8726101901801213</v>
      </c>
      <c r="I14" s="239">
        <v>7.601971789740837</v>
      </c>
      <c r="J14" s="239">
        <v>9.6370047470153217</v>
      </c>
      <c r="K14" s="239">
        <v>8.7497735607093698</v>
      </c>
      <c r="L14" s="239">
        <v>7.9027996377247307</v>
      </c>
      <c r="M14" s="239">
        <v>8.2034972650379814</v>
      </c>
      <c r="N14" s="239">
        <v>8.726251125209707</v>
      </c>
      <c r="O14" s="239">
        <v>7.0653009708405339</v>
      </c>
      <c r="P14" s="239">
        <v>5.5653687158508358</v>
      </c>
      <c r="Q14" s="239">
        <v>6.2962152997850627</v>
      </c>
      <c r="R14" s="239">
        <v>6.3801646154984866</v>
      </c>
    </row>
    <row r="15" spans="1:18" x14ac:dyDescent="0.3">
      <c r="A15" s="227" t="s">
        <v>59</v>
      </c>
      <c r="B15" s="239">
        <v>2.8643611480556039</v>
      </c>
      <c r="C15" s="239">
        <v>4.7346147193613675</v>
      </c>
      <c r="D15" s="239">
        <v>5.0263943140229124</v>
      </c>
      <c r="E15" s="239">
        <v>5.0744784265595024</v>
      </c>
      <c r="F15" s="239">
        <v>4.5528363094410507</v>
      </c>
      <c r="G15" s="239">
        <v>5.2666222385227082</v>
      </c>
      <c r="H15" s="239">
        <v>5.7040588226801709</v>
      </c>
      <c r="I15" s="239">
        <v>5.7484308653423781</v>
      </c>
      <c r="J15" s="239">
        <v>5.8167894738350521</v>
      </c>
      <c r="K15" s="239">
        <v>5.6484893688191811</v>
      </c>
      <c r="L15" s="239">
        <v>5.2850702096986826</v>
      </c>
      <c r="M15" s="239">
        <v>5.5173983683771795</v>
      </c>
      <c r="N15" s="239">
        <v>5.4886492628105428</v>
      </c>
      <c r="O15" s="239">
        <v>5.6979725205376699</v>
      </c>
      <c r="P15" s="239">
        <v>4.7325495671199764</v>
      </c>
      <c r="Q15" s="239">
        <v>5.312576934560445</v>
      </c>
      <c r="R15" s="239">
        <v>5.7899259090806696</v>
      </c>
    </row>
    <row r="16" spans="1:18" x14ac:dyDescent="0.3">
      <c r="A16" s="227" t="s">
        <v>334</v>
      </c>
      <c r="B16" s="239">
        <v>1.3151834361652934</v>
      </c>
      <c r="C16" s="239">
        <v>1.9176936423463995</v>
      </c>
      <c r="D16" s="239">
        <v>2.4437860056430125</v>
      </c>
      <c r="E16" s="239">
        <v>2.312761492479499</v>
      </c>
      <c r="F16" s="239">
        <v>1.8182021726122013</v>
      </c>
      <c r="G16" s="239">
        <v>2.0013633441887455</v>
      </c>
      <c r="H16" s="239">
        <v>2.2993356758352803</v>
      </c>
      <c r="I16" s="239">
        <v>2.3699546097906192</v>
      </c>
      <c r="J16" s="239">
        <v>2.7356908870489307</v>
      </c>
      <c r="K16" s="239">
        <v>2.7729095912688906</v>
      </c>
      <c r="L16" s="239">
        <v>2.5013755510432594</v>
      </c>
      <c r="M16" s="239">
        <v>2.3718169131851892</v>
      </c>
      <c r="N16" s="239">
        <v>2.4632462129618951</v>
      </c>
      <c r="O16" s="239">
        <v>2.7658765564873691</v>
      </c>
      <c r="P16" s="239">
        <v>1.9284817465844633</v>
      </c>
      <c r="Q16" s="239">
        <v>1.9966755539724861</v>
      </c>
      <c r="R16" s="239">
        <v>2.1855373066604593</v>
      </c>
    </row>
    <row r="17" spans="1:18" x14ac:dyDescent="0.3">
      <c r="A17" s="227" t="s">
        <v>491</v>
      </c>
      <c r="B17" s="239">
        <v>0.62388145067702139</v>
      </c>
      <c r="C17" s="239">
        <v>0.94268944069249139</v>
      </c>
      <c r="D17" s="239">
        <v>1.1082206171684861</v>
      </c>
      <c r="E17" s="239">
        <v>1.0992720961072864</v>
      </c>
      <c r="F17" s="239">
        <v>0.98091118840031211</v>
      </c>
      <c r="G17" s="239">
        <v>1.1697843887940427</v>
      </c>
      <c r="H17" s="239">
        <v>1.40407723492742</v>
      </c>
      <c r="I17" s="239">
        <v>1.5593342769290839</v>
      </c>
      <c r="J17" s="239">
        <v>1.5999419161739574</v>
      </c>
      <c r="K17" s="239">
        <v>1.6219870736145943</v>
      </c>
      <c r="L17" s="239">
        <v>1.5635122462174553</v>
      </c>
      <c r="M17" s="239">
        <v>1.6630063223548546</v>
      </c>
      <c r="N17" s="239">
        <v>1.6592219407506728</v>
      </c>
      <c r="O17" s="239">
        <v>1.0378865851382109</v>
      </c>
      <c r="P17" s="239">
        <v>0.92165039747986122</v>
      </c>
      <c r="Q17" s="239">
        <v>1.1766186158501346</v>
      </c>
      <c r="R17" s="239">
        <v>1.3098549396985519</v>
      </c>
    </row>
    <row r="18" spans="1:18" x14ac:dyDescent="0.3">
      <c r="A18" s="227" t="s">
        <v>492</v>
      </c>
      <c r="B18" s="239">
        <v>0.35613134081563358</v>
      </c>
      <c r="C18" s="239">
        <v>0.53384279101536947</v>
      </c>
      <c r="D18" s="239">
        <v>0.55995242474018303</v>
      </c>
      <c r="E18" s="239">
        <v>0.53161026261880184</v>
      </c>
      <c r="F18" s="239">
        <v>0.43288292371300657</v>
      </c>
      <c r="G18" s="239">
        <v>0.4836326260159316</v>
      </c>
      <c r="H18" s="239">
        <v>0.52946582530673403</v>
      </c>
      <c r="I18" s="239">
        <v>0.55321391966421007</v>
      </c>
      <c r="J18" s="239">
        <v>0.54449765610744738</v>
      </c>
      <c r="K18" s="239">
        <v>0.5333608159358012</v>
      </c>
      <c r="L18" s="239">
        <v>0.54118119655841701</v>
      </c>
      <c r="M18" s="239">
        <v>0.53744645569163585</v>
      </c>
      <c r="N18" s="239">
        <v>0.55117469825540233</v>
      </c>
      <c r="O18" s="239">
        <v>0.63117478725936638</v>
      </c>
      <c r="P18" s="239">
        <v>0.42186847791983789</v>
      </c>
      <c r="Q18" s="239">
        <v>0.45732958285535691</v>
      </c>
      <c r="R18" s="239">
        <v>0.44524276656157846</v>
      </c>
    </row>
    <row r="19" spans="1:18" x14ac:dyDescent="0.3">
      <c r="A19" s="227" t="s">
        <v>335</v>
      </c>
      <c r="B19" s="239">
        <v>1.9063844275515409</v>
      </c>
      <c r="C19" s="239">
        <v>2.804597858846968</v>
      </c>
      <c r="D19" s="239">
        <v>3.7117609919546464</v>
      </c>
      <c r="E19" s="239">
        <v>3.6002514816894813</v>
      </c>
      <c r="F19" s="239">
        <v>3.1297973463666473</v>
      </c>
      <c r="G19" s="239">
        <v>3.7023410937710879</v>
      </c>
      <c r="H19" s="239">
        <v>4.3032843216847025</v>
      </c>
      <c r="I19" s="239">
        <v>4.8219434818683196</v>
      </c>
      <c r="J19" s="239">
        <v>5.0200666244412533</v>
      </c>
      <c r="K19" s="239">
        <v>5.0065616484178292</v>
      </c>
      <c r="L19" s="239">
        <v>4.6587469392283394</v>
      </c>
      <c r="M19" s="239">
        <v>4.8185647299885481</v>
      </c>
      <c r="N19" s="239">
        <v>4.6951169919416831</v>
      </c>
      <c r="O19" s="239">
        <v>5.6860703478345753</v>
      </c>
      <c r="P19" s="239">
        <v>3.7310117002499519</v>
      </c>
      <c r="Q19" s="239">
        <v>3.8433341714289706</v>
      </c>
      <c r="R19" s="239">
        <v>4.0406743807610326</v>
      </c>
    </row>
    <row r="20" spans="1:18" x14ac:dyDescent="0.3">
      <c r="A20" s="227" t="s">
        <v>136</v>
      </c>
      <c r="B20" s="239">
        <v>6.2320524039275602</v>
      </c>
      <c r="C20" s="239">
        <v>9.0942900135873881</v>
      </c>
      <c r="D20" s="239">
        <v>10.455318290539177</v>
      </c>
      <c r="E20" s="239">
        <v>9.8105395078243252</v>
      </c>
      <c r="F20" s="239">
        <v>8.4142408262007731</v>
      </c>
      <c r="G20" s="239">
        <v>10.146105814723965</v>
      </c>
      <c r="H20" s="239">
        <v>11.397181047370104</v>
      </c>
      <c r="I20" s="239">
        <v>12.321538386451266</v>
      </c>
      <c r="J20" s="239">
        <v>13.311074235524185</v>
      </c>
      <c r="K20" s="239">
        <v>13.291663191498667</v>
      </c>
      <c r="L20" s="239">
        <v>13.031907164794626</v>
      </c>
      <c r="M20" s="239">
        <v>14.058196441564272</v>
      </c>
      <c r="N20" s="239">
        <v>14.255811534860324</v>
      </c>
      <c r="O20" s="239">
        <v>16.012583764751415</v>
      </c>
      <c r="P20" s="239">
        <v>11.343017097396213</v>
      </c>
      <c r="Q20" s="239">
        <v>11.76892524710726</v>
      </c>
      <c r="R20" s="239">
        <v>12.706962744292468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99.999999999999986</v>
      </c>
      <c r="D22" s="125">
        <v>99.999999999999986</v>
      </c>
      <c r="E22" s="125">
        <v>100</v>
      </c>
      <c r="F22" s="125">
        <v>99.999999999999986</v>
      </c>
      <c r="G22" s="125">
        <v>99.999999999999986</v>
      </c>
      <c r="H22" s="125">
        <v>99.999999999999972</v>
      </c>
      <c r="I22" s="125">
        <v>100.00000000000001</v>
      </c>
      <c r="J22" s="125">
        <v>100.00000000000003</v>
      </c>
      <c r="K22" s="125">
        <v>100</v>
      </c>
      <c r="L22" s="125">
        <v>99.999999999999972</v>
      </c>
      <c r="M22" s="125">
        <v>100.00000000000001</v>
      </c>
      <c r="N22" s="125">
        <v>100.00000000000001</v>
      </c>
      <c r="O22" s="125">
        <v>100</v>
      </c>
      <c r="P22" s="125">
        <v>100</v>
      </c>
      <c r="Q22" s="125">
        <v>99.999999999999986</v>
      </c>
      <c r="R22" s="125">
        <v>100.00000000000001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sheetPr codeName="Hoja293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528</v>
      </c>
      <c r="B1" s="90"/>
      <c r="C1" s="90"/>
      <c r="D1" s="90"/>
      <c r="E1" s="90"/>
      <c r="F1" s="81"/>
      <c r="G1" s="84"/>
      <c r="H1" s="122">
        <v>310</v>
      </c>
      <c r="I1" s="78"/>
    </row>
    <row r="2" spans="1:18" ht="18" x14ac:dyDescent="0.3">
      <c r="A2" s="229" t="s">
        <v>94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6.3024127344077954</v>
      </c>
      <c r="D9" s="239">
        <v>12.440469370277214</v>
      </c>
      <c r="E9" s="239">
        <v>2.183571676517488</v>
      </c>
      <c r="F9" s="239">
        <v>12.964309292151682</v>
      </c>
      <c r="G9" s="239">
        <v>-1.1523246929046991</v>
      </c>
      <c r="H9" s="239">
        <v>3.7981990224336357</v>
      </c>
      <c r="I9" s="239">
        <v>6.1527850738960268</v>
      </c>
      <c r="J9" s="239">
        <v>11.337385764893241</v>
      </c>
      <c r="K9" s="239">
        <v>-7.1652537644855983</v>
      </c>
      <c r="L9" s="239">
        <v>2.8033338615113053</v>
      </c>
      <c r="M9" s="239">
        <v>-1.9023614666859032</v>
      </c>
      <c r="N9" s="239">
        <v>23.799149086986375</v>
      </c>
      <c r="O9" s="239">
        <v>-15.029885806132469</v>
      </c>
      <c r="P9" s="239">
        <v>12.091328732191982</v>
      </c>
      <c r="Q9" s="239">
        <v>26.31912432640442</v>
      </c>
      <c r="R9" s="239">
        <v>-1.6638171950746425</v>
      </c>
    </row>
    <row r="10" spans="1:18" x14ac:dyDescent="0.3">
      <c r="A10" s="227" t="s">
        <v>77</v>
      </c>
      <c r="B10" s="240" t="s">
        <v>440</v>
      </c>
      <c r="C10" s="239">
        <v>4.4799999999999898</v>
      </c>
      <c r="D10" s="239">
        <v>2.3129323546496181</v>
      </c>
      <c r="E10" s="239">
        <v>-0.16034710431993915</v>
      </c>
      <c r="F10" s="239">
        <v>5.3201656578528258</v>
      </c>
      <c r="G10" s="239">
        <v>14.570227081581152</v>
      </c>
      <c r="H10" s="239">
        <v>3.9275329048056307</v>
      </c>
      <c r="I10" s="239">
        <v>9.5116537180909972</v>
      </c>
      <c r="J10" s="239">
        <v>-1.7981836246344045</v>
      </c>
      <c r="K10" s="239">
        <v>-0.44391244870041646</v>
      </c>
      <c r="L10" s="239">
        <v>8.0113209726794992</v>
      </c>
      <c r="M10" s="239">
        <v>1.6058981801232903</v>
      </c>
      <c r="N10" s="239">
        <v>-3.1021537245603668</v>
      </c>
      <c r="O10" s="239">
        <v>1.953125</v>
      </c>
      <c r="P10" s="239">
        <v>0.37015390609779786</v>
      </c>
      <c r="Q10" s="239">
        <v>1.1088709677419217</v>
      </c>
      <c r="R10" s="239">
        <v>9.7886298212012264</v>
      </c>
    </row>
    <row r="11" spans="1:18" x14ac:dyDescent="0.3">
      <c r="A11" s="227" t="s">
        <v>489</v>
      </c>
      <c r="B11" s="240" t="s">
        <v>440</v>
      </c>
      <c r="C11" s="239">
        <v>-34.932267094361407</v>
      </c>
      <c r="D11" s="239">
        <v>-4.9336426877239035</v>
      </c>
      <c r="E11" s="239">
        <v>33.14061552976861</v>
      </c>
      <c r="F11" s="239">
        <v>46.33391890534665</v>
      </c>
      <c r="G11" s="239">
        <v>-16.547776330703741</v>
      </c>
      <c r="H11" s="239">
        <v>-10.601349285355397</v>
      </c>
      <c r="I11" s="239">
        <v>-6.956747679101511</v>
      </c>
      <c r="J11" s="239">
        <v>-9.8912606185346448</v>
      </c>
      <c r="K11" s="239">
        <v>10.887519017866339</v>
      </c>
      <c r="L11" s="239">
        <v>17.14718057905236</v>
      </c>
      <c r="M11" s="239">
        <v>-1.2962642118855712</v>
      </c>
      <c r="N11" s="239">
        <v>-2.9527025758805934</v>
      </c>
      <c r="O11" s="239">
        <v>18.178050037282006</v>
      </c>
      <c r="P11" s="239">
        <v>63.199154665840837</v>
      </c>
      <c r="Q11" s="239">
        <v>-7.9684222040945656</v>
      </c>
      <c r="R11" s="239">
        <v>-5.5658602612355565</v>
      </c>
    </row>
    <row r="12" spans="1:18" x14ac:dyDescent="0.3">
      <c r="A12" s="227" t="s">
        <v>56</v>
      </c>
      <c r="B12" s="240" t="s">
        <v>440</v>
      </c>
      <c r="C12" s="239">
        <v>5.7801704409232428</v>
      </c>
      <c r="D12" s="239">
        <v>6.92759189530409</v>
      </c>
      <c r="E12" s="239">
        <v>-8.6661018994576011E-2</v>
      </c>
      <c r="F12" s="239">
        <v>-0.53287495665523466</v>
      </c>
      <c r="G12" s="239">
        <v>2.41384526227435</v>
      </c>
      <c r="H12" s="239">
        <v>2.6708987847623433</v>
      </c>
      <c r="I12" s="239">
        <v>0.91715220436819322</v>
      </c>
      <c r="J12" s="239">
        <v>2.9805326208924612</v>
      </c>
      <c r="K12" s="239">
        <v>4.6845589046173615</v>
      </c>
      <c r="L12" s="239">
        <v>0.85718353298392458</v>
      </c>
      <c r="M12" s="239">
        <v>-1.3923668628302721</v>
      </c>
      <c r="N12" s="239">
        <v>2.3123194573162493</v>
      </c>
      <c r="O12" s="239">
        <v>-0.46703350602675187</v>
      </c>
      <c r="P12" s="239">
        <v>0.26598996769556038</v>
      </c>
      <c r="Q12" s="239">
        <v>6.2006291418434927</v>
      </c>
      <c r="R12" s="239">
        <v>13.077785036978298</v>
      </c>
    </row>
    <row r="13" spans="1:18" x14ac:dyDescent="0.3">
      <c r="A13" s="227" t="s">
        <v>490</v>
      </c>
      <c r="B13" s="240" t="s">
        <v>440</v>
      </c>
      <c r="C13" s="239">
        <v>1.5946518832545138</v>
      </c>
      <c r="D13" s="239">
        <v>11.484583092451643</v>
      </c>
      <c r="E13" s="239">
        <v>-7.4617179562555549</v>
      </c>
      <c r="F13" s="239">
        <v>2.9441604225756635</v>
      </c>
      <c r="G13" s="239">
        <v>6.299208662783883</v>
      </c>
      <c r="H13" s="239">
        <v>2.9549271685379352</v>
      </c>
      <c r="I13" s="239">
        <v>14.059755305735465</v>
      </c>
      <c r="J13" s="239">
        <v>10.098618461957457</v>
      </c>
      <c r="K13" s="239">
        <v>13.864577067792851</v>
      </c>
      <c r="L13" s="239">
        <v>-3.8797481399436577</v>
      </c>
      <c r="M13" s="239">
        <v>4.4655668912998152</v>
      </c>
      <c r="N13" s="239">
        <v>7.4513045676108902</v>
      </c>
      <c r="O13" s="239">
        <v>3.4401609976988112</v>
      </c>
      <c r="P13" s="239">
        <v>-4.8041520070988071</v>
      </c>
      <c r="Q13" s="239">
        <v>1.3516793359707577</v>
      </c>
      <c r="R13" s="239">
        <v>7.0585836499108723</v>
      </c>
    </row>
    <row r="14" spans="1:18" x14ac:dyDescent="0.3">
      <c r="A14" s="227" t="s">
        <v>58</v>
      </c>
      <c r="B14" s="240" t="s">
        <v>440</v>
      </c>
      <c r="C14" s="239">
        <v>4.7031079336709496</v>
      </c>
      <c r="D14" s="239">
        <v>3.0236484772372876</v>
      </c>
      <c r="E14" s="239">
        <v>1.6185992076586047</v>
      </c>
      <c r="F14" s="239">
        <v>2.8095074042856538</v>
      </c>
      <c r="G14" s="239">
        <v>3.7739115767386977</v>
      </c>
      <c r="H14" s="239">
        <v>5.1379110516381274</v>
      </c>
      <c r="I14" s="239">
        <v>5.9232919977003036</v>
      </c>
      <c r="J14" s="239">
        <v>9.6904230477977222</v>
      </c>
      <c r="K14" s="239">
        <v>3.4784380794991279</v>
      </c>
      <c r="L14" s="239">
        <v>2.6514688392603034</v>
      </c>
      <c r="M14" s="239">
        <v>3.9853931939038745</v>
      </c>
      <c r="N14" s="239">
        <v>1.0991963707158732</v>
      </c>
      <c r="O14" s="239">
        <v>7.7950269444619238</v>
      </c>
      <c r="P14" s="239">
        <v>-0.49531514078503847</v>
      </c>
      <c r="Q14" s="239">
        <v>8.7723494629325103</v>
      </c>
      <c r="R14" s="239">
        <v>11.379599873284889</v>
      </c>
    </row>
    <row r="15" spans="1:18" x14ac:dyDescent="0.3">
      <c r="A15" s="227" t="s">
        <v>59</v>
      </c>
      <c r="B15" s="240" t="s">
        <v>440</v>
      </c>
      <c r="C15" s="239">
        <v>8.26797239153818</v>
      </c>
      <c r="D15" s="239">
        <v>2.2704830152511732</v>
      </c>
      <c r="E15" s="239">
        <v>2.7988593970413405</v>
      </c>
      <c r="F15" s="239">
        <v>4.9267343042667306</v>
      </c>
      <c r="G15" s="239">
        <v>0.17349030093211582</v>
      </c>
      <c r="H15" s="239">
        <v>0.67545148414762934</v>
      </c>
      <c r="I15" s="239">
        <v>1.6489454305718994</v>
      </c>
      <c r="J15" s="239">
        <v>0.67748964879467621</v>
      </c>
      <c r="K15" s="239">
        <v>2.8625073417680653</v>
      </c>
      <c r="L15" s="239">
        <v>2.3927764519970651</v>
      </c>
      <c r="M15" s="239">
        <v>2.616774576010954</v>
      </c>
      <c r="N15" s="239">
        <v>1.1784497736110069</v>
      </c>
      <c r="O15" s="239">
        <v>7.1823551839072906</v>
      </c>
      <c r="P15" s="239">
        <v>7.868657717483913</v>
      </c>
      <c r="Q15" s="239">
        <v>11.308358013266968</v>
      </c>
      <c r="R15" s="239">
        <v>8.8066314987175218</v>
      </c>
    </row>
    <row r="16" spans="1:18" x14ac:dyDescent="0.3">
      <c r="A16" s="227" t="s">
        <v>334</v>
      </c>
      <c r="B16" s="240" t="s">
        <v>440</v>
      </c>
      <c r="C16" s="239">
        <v>1.1122019272999779</v>
      </c>
      <c r="D16" s="239">
        <v>14.910540939200786</v>
      </c>
      <c r="E16" s="239">
        <v>-2.8557273587720715</v>
      </c>
      <c r="F16" s="239">
        <v>-4.1877008718811339</v>
      </c>
      <c r="G16" s="239">
        <v>0.32617868441862186</v>
      </c>
      <c r="H16" s="239">
        <v>4.4038893883768537</v>
      </c>
      <c r="I16" s="239">
        <v>3.1043246677475338</v>
      </c>
      <c r="J16" s="239">
        <v>13.248304403446014</v>
      </c>
      <c r="K16" s="239">
        <v>4.7406328508554907</v>
      </c>
      <c r="L16" s="239">
        <v>-3.2640212000536764</v>
      </c>
      <c r="M16" s="239">
        <v>-6.7494567929130511</v>
      </c>
      <c r="N16" s="239">
        <v>5.7330173067825001</v>
      </c>
      <c r="O16" s="239">
        <v>18.313396533643186</v>
      </c>
      <c r="P16" s="239">
        <v>-3.5914245530970419</v>
      </c>
      <c r="Q16" s="239">
        <v>-4.5394400045148871</v>
      </c>
      <c r="R16" s="239">
        <v>8.6245868995820274</v>
      </c>
    </row>
    <row r="17" spans="1:18" x14ac:dyDescent="0.3">
      <c r="A17" s="227" t="s">
        <v>491</v>
      </c>
      <c r="B17" s="240" t="s">
        <v>440</v>
      </c>
      <c r="C17" s="239">
        <v>1.8960860123934111</v>
      </c>
      <c r="D17" s="239">
        <v>9.601464890572629</v>
      </c>
      <c r="E17" s="239">
        <v>4.1800560543031224</v>
      </c>
      <c r="F17" s="239">
        <v>4.0255588265930555</v>
      </c>
      <c r="G17" s="239">
        <v>3.29739342940303</v>
      </c>
      <c r="H17" s="239">
        <v>9.7262362372407409</v>
      </c>
      <c r="I17" s="239">
        <v>7.5174919051619042</v>
      </c>
      <c r="J17" s="239">
        <v>2.9455234726825097</v>
      </c>
      <c r="K17" s="239">
        <v>6.065684265339371</v>
      </c>
      <c r="L17" s="239">
        <v>5.4167704161134367</v>
      </c>
      <c r="M17" s="239">
        <v>3.9169918943651822</v>
      </c>
      <c r="N17" s="239">
        <v>0.24772122752227688</v>
      </c>
      <c r="O17" s="239">
        <v>4.766839687496585</v>
      </c>
      <c r="P17" s="239">
        <v>-1.2401289696097137</v>
      </c>
      <c r="Q17" s="239">
        <v>8.1531685982917566</v>
      </c>
      <c r="R17" s="239">
        <v>11.501672219138698</v>
      </c>
    </row>
    <row r="18" spans="1:18" x14ac:dyDescent="0.3">
      <c r="A18" s="227" t="s">
        <v>492</v>
      </c>
      <c r="B18" s="240" t="s">
        <v>440</v>
      </c>
      <c r="C18" s="239">
        <v>-8.2371767876694975</v>
      </c>
      <c r="D18" s="239">
        <v>-12.238960982012316</v>
      </c>
      <c r="E18" s="239">
        <v>-4.3686511147007678</v>
      </c>
      <c r="F18" s="239">
        <v>-7.9200525536050179</v>
      </c>
      <c r="G18" s="239">
        <v>-7.7461043460809691</v>
      </c>
      <c r="H18" s="239">
        <v>-3.4869289118598488</v>
      </c>
      <c r="I18" s="239">
        <v>-4.6797822020177335</v>
      </c>
      <c r="J18" s="239">
        <v>-8.603868891101385</v>
      </c>
      <c r="K18" s="239">
        <v>-5.4026702263127362</v>
      </c>
      <c r="L18" s="239">
        <v>2.8931686262974949</v>
      </c>
      <c r="M18" s="239">
        <v>-1.504983963427037</v>
      </c>
      <c r="N18" s="239">
        <v>-1.6790573114925991</v>
      </c>
      <c r="O18" s="239">
        <v>-3.834210029696024</v>
      </c>
      <c r="P18" s="239">
        <v>-7.7487212904601535</v>
      </c>
      <c r="Q18" s="239">
        <v>7.2234913059937327</v>
      </c>
      <c r="R18" s="239">
        <v>2.3968806778308789</v>
      </c>
    </row>
    <row r="19" spans="1:18" x14ac:dyDescent="0.3">
      <c r="A19" s="227" t="s">
        <v>335</v>
      </c>
      <c r="B19" s="240" t="s">
        <v>440</v>
      </c>
      <c r="C19" s="239">
        <v>4.4670152672452446</v>
      </c>
      <c r="D19" s="239">
        <v>1.1384818131811727</v>
      </c>
      <c r="E19" s="239">
        <v>0.61667234494946399</v>
      </c>
      <c r="F19" s="239">
        <v>4.5654555776608134</v>
      </c>
      <c r="G19" s="239">
        <v>1.9511397072586902</v>
      </c>
      <c r="H19" s="239">
        <v>6.6994255949594788</v>
      </c>
      <c r="I19" s="239">
        <v>7.6800037516233459</v>
      </c>
      <c r="J19" s="239">
        <v>2.4810377228326388</v>
      </c>
      <c r="K19" s="239">
        <v>1.4870136994555594</v>
      </c>
      <c r="L19" s="239">
        <v>-0.62190265409854817</v>
      </c>
      <c r="M19" s="239">
        <v>0.13131418291496288</v>
      </c>
      <c r="N19" s="239">
        <v>-0.37037431191187409</v>
      </c>
      <c r="O19" s="239">
        <v>2.335683186730563</v>
      </c>
      <c r="P19" s="239">
        <v>-1.340269435578719</v>
      </c>
      <c r="Q19" s="239">
        <v>2.4507454716729029</v>
      </c>
      <c r="R19" s="239">
        <v>1.9514347773230867</v>
      </c>
    </row>
    <row r="20" spans="1:18" x14ac:dyDescent="0.3">
      <c r="A20" s="227" t="s">
        <v>136</v>
      </c>
      <c r="B20" s="240" t="s">
        <v>440</v>
      </c>
      <c r="C20" s="239">
        <v>3.083874156829097</v>
      </c>
      <c r="D20" s="239">
        <v>4.4518233904963722</v>
      </c>
      <c r="E20" s="239">
        <v>2.0383949042759326</v>
      </c>
      <c r="F20" s="239">
        <v>2.7842199690197873</v>
      </c>
      <c r="G20" s="239">
        <v>6.4682079779073263</v>
      </c>
      <c r="H20" s="239">
        <v>5.0297150094260843</v>
      </c>
      <c r="I20" s="239">
        <v>4.9401555032883664</v>
      </c>
      <c r="J20" s="239">
        <v>3.437161561736545</v>
      </c>
      <c r="K20" s="239">
        <v>4.0609675987759601</v>
      </c>
      <c r="L20" s="239">
        <v>5.913276689474273</v>
      </c>
      <c r="M20" s="239">
        <v>3.534393924893763</v>
      </c>
      <c r="N20" s="239">
        <v>2.8154814281422773</v>
      </c>
      <c r="O20" s="239">
        <v>3.4852952978907723</v>
      </c>
      <c r="P20" s="239">
        <v>1.2437223754772475</v>
      </c>
      <c r="Q20" s="239">
        <v>6.1154184859211824</v>
      </c>
      <c r="R20" s="239">
        <v>9.0585203931626666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-24.645967347101532</v>
      </c>
      <c r="D22" s="125">
        <v>0.48844625909700312</v>
      </c>
      <c r="E22" s="125">
        <v>21.367046765590004</v>
      </c>
      <c r="F22" s="125">
        <v>29.823127777409155</v>
      </c>
      <c r="G22" s="125">
        <v>-9.9009354254681483</v>
      </c>
      <c r="H22" s="125">
        <v>-3.7258387241588764</v>
      </c>
      <c r="I22" s="125">
        <v>-1.9267590752345143</v>
      </c>
      <c r="J22" s="125">
        <v>-1.0519082815601593</v>
      </c>
      <c r="K22" s="125">
        <v>5.5111308738238449</v>
      </c>
      <c r="L22" s="125">
        <v>10.200255838102251</v>
      </c>
      <c r="M22" s="125">
        <v>0.5057190060191914</v>
      </c>
      <c r="N22" s="125">
        <v>2.1853169836755626</v>
      </c>
      <c r="O22" s="125">
        <v>9.9153325891156499</v>
      </c>
      <c r="P22" s="125">
        <v>30.481689466478684</v>
      </c>
      <c r="Q22" s="125">
        <v>-0.18052125936655727</v>
      </c>
      <c r="R22" s="125">
        <v>-0.37699961786631775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0070C0"/>
  </sheetPr>
  <dimension ref="A1:R45"/>
  <sheetViews>
    <sheetView workbookViewId="0"/>
    <sheetView workbookViewId="1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840</v>
      </c>
      <c r="C1" s="25"/>
      <c r="D1" s="2"/>
      <c r="E1" s="2"/>
      <c r="F1" s="2"/>
      <c r="G1" s="2"/>
      <c r="H1" s="122"/>
      <c r="I1" s="2"/>
    </row>
    <row r="2" spans="1:18" ht="18" x14ac:dyDescent="0.3">
      <c r="A2" s="229" t="s">
        <v>0</v>
      </c>
      <c r="B2" s="2"/>
      <c r="C2" s="25"/>
      <c r="D2" s="2"/>
      <c r="E2" s="2"/>
      <c r="F2" s="2"/>
      <c r="G2" s="2"/>
      <c r="H2" s="2"/>
      <c r="I2" s="2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7"/>
      <c r="D4" s="2"/>
      <c r="E4" s="2"/>
      <c r="F4" s="2"/>
      <c r="G4" s="2"/>
      <c r="H4" s="2"/>
      <c r="I4" s="2"/>
    </row>
    <row r="5" spans="1:18" x14ac:dyDescent="0.3">
      <c r="A5" s="232" t="s">
        <v>32</v>
      </c>
      <c r="B5" s="2"/>
      <c r="C5" s="25"/>
      <c r="D5" s="2"/>
      <c r="E5" s="2"/>
      <c r="F5" s="2"/>
      <c r="G5" s="2"/>
      <c r="H5" s="2"/>
      <c r="I5" s="2"/>
    </row>
    <row r="6" spans="1:18" ht="9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28">
        <v>0.55640043646205117</v>
      </c>
      <c r="C9" s="28">
        <v>0.55348628047566639</v>
      </c>
      <c r="D9" s="28">
        <v>0.58360032112792548</v>
      </c>
      <c r="E9" s="28">
        <v>0.57858918660219305</v>
      </c>
      <c r="F9" s="28">
        <v>0.56297143205522493</v>
      </c>
      <c r="G9" s="28">
        <v>0.59174596291760306</v>
      </c>
      <c r="H9" s="28">
        <v>0.58765593035855712</v>
      </c>
      <c r="I9" s="28">
        <v>0.60444143634965486</v>
      </c>
      <c r="J9" s="28">
        <v>0.57659923304845939</v>
      </c>
      <c r="K9" s="28">
        <v>0.55511739255345782</v>
      </c>
      <c r="L9" s="28">
        <v>0.57190503241042556</v>
      </c>
      <c r="M9" s="28">
        <v>0.58328067071064382</v>
      </c>
      <c r="N9" s="28">
        <v>0.57975870395870099</v>
      </c>
      <c r="O9" s="28">
        <v>0.62244849343216557</v>
      </c>
      <c r="P9" s="28">
        <v>0.56552642372731521</v>
      </c>
      <c r="Q9" s="28">
        <v>0.53998758758144005</v>
      </c>
      <c r="R9" s="28">
        <v>0.55967478304325269</v>
      </c>
    </row>
    <row r="10" spans="1:18" x14ac:dyDescent="0.3">
      <c r="A10" s="9" t="s">
        <v>317</v>
      </c>
      <c r="B10" s="28">
        <v>4.9024393894504801</v>
      </c>
      <c r="C10" s="28">
        <v>4.8311958956252035</v>
      </c>
      <c r="D10" s="28">
        <v>4.6501693714786683</v>
      </c>
      <c r="E10" s="28">
        <v>4.191047397018675</v>
      </c>
      <c r="F10" s="28">
        <v>3.9767226658945041</v>
      </c>
      <c r="G10" s="28">
        <v>4.0971705859690672</v>
      </c>
      <c r="H10" s="28">
        <v>4.0485178111025197</v>
      </c>
      <c r="I10" s="28">
        <v>3.429914759275162</v>
      </c>
      <c r="J10" s="28">
        <v>3.6444329599672738</v>
      </c>
      <c r="K10" s="28">
        <v>3.6615578828176578</v>
      </c>
      <c r="L10" s="28">
        <v>3.7566874689991114</v>
      </c>
      <c r="M10" s="28">
        <v>3.874169954622563</v>
      </c>
      <c r="N10" s="28">
        <v>3.6697603211960437</v>
      </c>
      <c r="O10" s="28">
        <v>3.8530318660209271</v>
      </c>
      <c r="P10" s="28">
        <v>3.8892502732211605</v>
      </c>
      <c r="Q10" s="28">
        <v>3.8268339970045258</v>
      </c>
      <c r="R10" s="28">
        <v>3.6947410705041901</v>
      </c>
    </row>
    <row r="11" spans="1:18" x14ac:dyDescent="0.3">
      <c r="A11" s="9" t="s">
        <v>5</v>
      </c>
      <c r="B11" s="28">
        <v>0.57060342347164816</v>
      </c>
      <c r="C11" s="28">
        <v>0.48400966349936753</v>
      </c>
      <c r="D11" s="28">
        <v>0.46040057223803443</v>
      </c>
      <c r="E11" s="28">
        <v>0.46213810249855153</v>
      </c>
      <c r="F11" s="28">
        <v>0.46015703051863444</v>
      </c>
      <c r="G11" s="28">
        <v>0.48954412821223675</v>
      </c>
      <c r="H11" s="28">
        <v>0.5132549378013973</v>
      </c>
      <c r="I11" s="28">
        <v>0.52159050598172019</v>
      </c>
      <c r="J11" s="28">
        <v>0.54514203144242468</v>
      </c>
      <c r="K11" s="28">
        <v>1.264613094541845</v>
      </c>
      <c r="L11" s="28">
        <v>1.5010323675951838</v>
      </c>
      <c r="M11" s="28">
        <v>1.333887130554364</v>
      </c>
      <c r="N11" s="28">
        <v>1.3118208110610567</v>
      </c>
      <c r="O11" s="28">
        <v>1.3245355162853722</v>
      </c>
      <c r="P11" s="28">
        <v>1.1933837774729279</v>
      </c>
      <c r="Q11" s="28">
        <v>1.1101579286154553</v>
      </c>
      <c r="R11" s="28">
        <v>1.1879841388794492</v>
      </c>
    </row>
    <row r="12" spans="1:18" x14ac:dyDescent="0.3">
      <c r="A12" s="9" t="s">
        <v>6</v>
      </c>
      <c r="B12" s="28">
        <v>5.3150410730358875</v>
      </c>
      <c r="C12" s="28">
        <v>5.4134241230915734</v>
      </c>
      <c r="D12" s="28">
        <v>5.3963288744793063</v>
      </c>
      <c r="E12" s="28">
        <v>5.2760301705088244</v>
      </c>
      <c r="F12" s="28">
        <v>5.1787042247485946</v>
      </c>
      <c r="G12" s="28">
        <v>5.1098347771753687</v>
      </c>
      <c r="H12" s="28">
        <v>4.9577956014223119</v>
      </c>
      <c r="I12" s="28">
        <v>4.8732975918927677</v>
      </c>
      <c r="J12" s="28">
        <v>4.8754987926428708</v>
      </c>
      <c r="K12" s="28">
        <v>5.9059422118927785</v>
      </c>
      <c r="L12" s="28">
        <v>5.9750865656230623</v>
      </c>
      <c r="M12" s="28">
        <v>5.8932391779297042</v>
      </c>
      <c r="N12" s="28">
        <v>5.7453451088058038</v>
      </c>
      <c r="O12" s="28">
        <v>5.4410391166877972</v>
      </c>
      <c r="P12" s="28">
        <v>5.4291377829447329</v>
      </c>
      <c r="Q12" s="28">
        <v>5.5566901211581765</v>
      </c>
      <c r="R12" s="28">
        <v>5.5181316047069835</v>
      </c>
    </row>
    <row r="13" spans="1:18" x14ac:dyDescent="0.3">
      <c r="A13" s="9" t="s">
        <v>7</v>
      </c>
      <c r="B13" s="28">
        <v>0.93079081118727802</v>
      </c>
      <c r="C13" s="28">
        <v>0.9749121545007835</v>
      </c>
      <c r="D13" s="28">
        <v>1.0633610685805075</v>
      </c>
      <c r="E13" s="28">
        <v>1.0266172089408223</v>
      </c>
      <c r="F13" s="28">
        <v>1.0120086354546669</v>
      </c>
      <c r="G13" s="28">
        <v>1.0396531397842725</v>
      </c>
      <c r="H13" s="28">
        <v>1.0749178878836994</v>
      </c>
      <c r="I13" s="28">
        <v>1.0441670854536615</v>
      </c>
      <c r="J13" s="28">
        <v>1.0698990468239731</v>
      </c>
      <c r="K13" s="28">
        <v>1.0323182311155297</v>
      </c>
      <c r="L13" s="28">
        <v>1.0602283098286491</v>
      </c>
      <c r="M13" s="28">
        <v>1.0774254670588772</v>
      </c>
      <c r="N13" s="28">
        <v>1.0851562132375634</v>
      </c>
      <c r="O13" s="28">
        <v>1.0667777331604278</v>
      </c>
      <c r="P13" s="28">
        <v>1.0499926128331969</v>
      </c>
      <c r="Q13" s="28">
        <v>1.055762047396817</v>
      </c>
      <c r="R13" s="28">
        <v>1.0377435448597272</v>
      </c>
    </row>
    <row r="14" spans="1:18" x14ac:dyDescent="0.3">
      <c r="A14" s="9" t="s">
        <v>8</v>
      </c>
      <c r="B14" s="28">
        <v>2.5522895278557827</v>
      </c>
      <c r="C14" s="28">
        <v>2.6714168119075361</v>
      </c>
      <c r="D14" s="28">
        <v>2.8496353666856229</v>
      </c>
      <c r="E14" s="28">
        <v>2.6541212057456085</v>
      </c>
      <c r="F14" s="28">
        <v>2.6080817904133213</v>
      </c>
      <c r="G14" s="28">
        <v>2.6137793448026425</v>
      </c>
      <c r="H14" s="28">
        <v>2.4290279147028437</v>
      </c>
      <c r="I14" s="28">
        <v>2.3230051101482503</v>
      </c>
      <c r="J14" s="28">
        <v>2.2380247771446498</v>
      </c>
      <c r="K14" s="28">
        <v>2.1095884813321475</v>
      </c>
      <c r="L14" s="28">
        <v>2.1200626211100677</v>
      </c>
      <c r="M14" s="28">
        <v>2.0966822867555082</v>
      </c>
      <c r="N14" s="28">
        <v>2.1001923200521686</v>
      </c>
      <c r="O14" s="28">
        <v>2.1178364517328099</v>
      </c>
      <c r="P14" s="28">
        <v>2.0809206926043204</v>
      </c>
      <c r="Q14" s="28">
        <v>2.0993107225555057</v>
      </c>
      <c r="R14" s="28">
        <v>2.0899779133469036</v>
      </c>
    </row>
    <row r="15" spans="1:18" x14ac:dyDescent="0.3">
      <c r="A15" s="9" t="s">
        <v>9</v>
      </c>
      <c r="B15" s="28">
        <v>3.4138108267919209</v>
      </c>
      <c r="C15" s="28">
        <v>3.3432767345639749</v>
      </c>
      <c r="D15" s="28">
        <v>3.865065810801867</v>
      </c>
      <c r="E15" s="28">
        <v>4.03198288674872</v>
      </c>
      <c r="F15" s="28">
        <v>4.2791866403869028</v>
      </c>
      <c r="G15" s="28">
        <v>4.1074639839431617</v>
      </c>
      <c r="H15" s="28">
        <v>4.5370555259472116</v>
      </c>
      <c r="I15" s="28">
        <v>4.4346731437828319</v>
      </c>
      <c r="J15" s="28">
        <v>4.3671656020537677</v>
      </c>
      <c r="K15" s="28">
        <v>4.3658450591020035</v>
      </c>
      <c r="L15" s="28">
        <v>4.1960489397847196</v>
      </c>
      <c r="M15" s="28">
        <v>4.059045940211111</v>
      </c>
      <c r="N15" s="28">
        <v>4.0261030255616639</v>
      </c>
      <c r="O15" s="28">
        <v>3.9612241301488478</v>
      </c>
      <c r="P15" s="28">
        <v>3.7301600880425183</v>
      </c>
      <c r="Q15" s="28">
        <v>3.7835042022411107</v>
      </c>
      <c r="R15" s="28">
        <v>3.9366949186082363</v>
      </c>
    </row>
    <row r="16" spans="1:18" x14ac:dyDescent="0.3">
      <c r="A16" s="9" t="s">
        <v>10</v>
      </c>
      <c r="B16" s="28">
        <v>0.77426673748245256</v>
      </c>
      <c r="C16" s="28">
        <v>0.74923346638790222</v>
      </c>
      <c r="D16" s="28">
        <v>0.76443091290626342</v>
      </c>
      <c r="E16" s="28">
        <v>0.73741762155859447</v>
      </c>
      <c r="F16" s="28">
        <v>0.71610332822493283</v>
      </c>
      <c r="G16" s="28">
        <v>0.72905156626428458</v>
      </c>
      <c r="H16" s="28">
        <v>0.6955927115377456</v>
      </c>
      <c r="I16" s="28">
        <v>0.70226664591718102</v>
      </c>
      <c r="J16" s="28">
        <v>0.6768449572680767</v>
      </c>
      <c r="K16" s="28">
        <v>0.64056353086118967</v>
      </c>
      <c r="L16" s="28">
        <v>0.65244778676216764</v>
      </c>
      <c r="M16" s="28">
        <v>0.65941756339520274</v>
      </c>
      <c r="N16" s="28">
        <v>0.64540428115265513</v>
      </c>
      <c r="O16" s="28">
        <v>0.6736294176016463</v>
      </c>
      <c r="P16" s="28">
        <v>0.63271399869504441</v>
      </c>
      <c r="Q16" s="28">
        <v>0.60536153317570884</v>
      </c>
      <c r="R16" s="28">
        <v>0.61495655593536758</v>
      </c>
    </row>
    <row r="17" spans="1:18" x14ac:dyDescent="0.3">
      <c r="A17" s="9" t="s">
        <v>11</v>
      </c>
      <c r="B17" s="28">
        <v>1.0012286306330802</v>
      </c>
      <c r="C17" s="28">
        <v>0.99295813699533508</v>
      </c>
      <c r="D17" s="28">
        <v>0.99230694027009991</v>
      </c>
      <c r="E17" s="28">
        <v>0.97860859816966039</v>
      </c>
      <c r="F17" s="28">
        <v>0.97366830845775698</v>
      </c>
      <c r="G17" s="28">
        <v>1.0158448592972043</v>
      </c>
      <c r="H17" s="28">
        <v>1.0171722872532865</v>
      </c>
      <c r="I17" s="28">
        <v>1.0271143054271348</v>
      </c>
      <c r="J17" s="28">
        <v>1.0600861192784472</v>
      </c>
      <c r="K17" s="28">
        <v>1.065718188786215</v>
      </c>
      <c r="L17" s="28">
        <v>1.1341889936820875</v>
      </c>
      <c r="M17" s="28">
        <v>1.1241597764887425</v>
      </c>
      <c r="N17" s="28">
        <v>1.1125921135710672</v>
      </c>
      <c r="O17" s="28">
        <v>1.1168426929479667</v>
      </c>
      <c r="P17" s="28">
        <v>1.0814854239023841</v>
      </c>
      <c r="Q17" s="28">
        <v>1.0949320492124355</v>
      </c>
      <c r="R17" s="28">
        <v>1.1711832122258925</v>
      </c>
    </row>
    <row r="18" spans="1:18" x14ac:dyDescent="0.3">
      <c r="A18" s="9" t="s">
        <v>12</v>
      </c>
      <c r="B18" s="28">
        <v>2.7507475406547055</v>
      </c>
      <c r="C18" s="28">
        <v>2.9855362068014961</v>
      </c>
      <c r="D18" s="28">
        <v>3.0740534300630995</v>
      </c>
      <c r="E18" s="28">
        <v>3.0380935156502673</v>
      </c>
      <c r="F18" s="28">
        <v>3.1712570346844773</v>
      </c>
      <c r="G18" s="28">
        <v>3.0305064660013818</v>
      </c>
      <c r="H18" s="28">
        <v>3.1537200744944998</v>
      </c>
      <c r="I18" s="28">
        <v>3.1690871935462326</v>
      </c>
      <c r="J18" s="28">
        <v>3.1700267829627489</v>
      </c>
      <c r="K18" s="28">
        <v>3.0553742102524302</v>
      </c>
      <c r="L18" s="28">
        <v>3.1517435386678865</v>
      </c>
      <c r="M18" s="28">
        <v>3.1787408949471176</v>
      </c>
      <c r="N18" s="28">
        <v>3.230185299314932</v>
      </c>
      <c r="O18" s="28">
        <v>3.2068769862068303</v>
      </c>
      <c r="P18" s="28">
        <v>3.5515128557740221</v>
      </c>
      <c r="Q18" s="28">
        <v>3.68778221924922</v>
      </c>
      <c r="R18" s="28">
        <v>3.7367713233501987</v>
      </c>
    </row>
    <row r="19" spans="1:18" x14ac:dyDescent="0.3">
      <c r="A19" s="9" t="s">
        <v>13</v>
      </c>
      <c r="B19" s="28">
        <v>2.8904060755852843</v>
      </c>
      <c r="C19" s="28">
        <v>2.8732358889070548</v>
      </c>
      <c r="D19" s="28">
        <v>2.5628732974691202</v>
      </c>
      <c r="E19" s="28">
        <v>2.4912643104497367</v>
      </c>
      <c r="F19" s="28">
        <v>2.4638349253381211</v>
      </c>
      <c r="G19" s="28">
        <v>2.4857583238124521</v>
      </c>
      <c r="H19" s="28">
        <v>2.4309090159128126</v>
      </c>
      <c r="I19" s="28">
        <v>2.6516949896054522</v>
      </c>
      <c r="J19" s="28">
        <v>2.987088263592129</v>
      </c>
      <c r="K19" s="28">
        <v>2.8480360101976174</v>
      </c>
      <c r="L19" s="28">
        <v>2.9081326422518434</v>
      </c>
      <c r="M19" s="28">
        <v>2.891648314009668</v>
      </c>
      <c r="N19" s="28">
        <v>2.8046516787280913</v>
      </c>
      <c r="O19" s="28">
        <v>2.8477131033660004</v>
      </c>
      <c r="P19" s="28">
        <v>2.8884952916184434</v>
      </c>
      <c r="Q19" s="28">
        <v>2.8747649581158838</v>
      </c>
      <c r="R19" s="28">
        <v>2.7969588352145527</v>
      </c>
    </row>
    <row r="20" spans="1:18" x14ac:dyDescent="0.3">
      <c r="A20" s="9" t="s">
        <v>14</v>
      </c>
      <c r="B20" s="28">
        <v>4.5717602821942025</v>
      </c>
      <c r="C20" s="28">
        <v>4.487002538545215</v>
      </c>
      <c r="D20" s="28">
        <v>4.4560473369524969</v>
      </c>
      <c r="E20" s="28">
        <v>4.3511284444480953</v>
      </c>
      <c r="F20" s="28">
        <v>4.2776969404704586</v>
      </c>
      <c r="G20" s="28">
        <v>4.3397142111626454</v>
      </c>
      <c r="H20" s="28">
        <v>4.2792714843365864</v>
      </c>
      <c r="I20" s="28">
        <v>4.2415835626376834</v>
      </c>
      <c r="J20" s="28">
        <v>4.201961771012078</v>
      </c>
      <c r="K20" s="28">
        <v>4.0767743746452645</v>
      </c>
      <c r="L20" s="28">
        <v>4.0445249940485022</v>
      </c>
      <c r="M20" s="28">
        <v>4.0851282615260738</v>
      </c>
      <c r="N20" s="28">
        <v>4.1414320131644464</v>
      </c>
      <c r="O20" s="28">
        <v>4.3596137604755301</v>
      </c>
      <c r="P20" s="28">
        <v>4.2637740309109704</v>
      </c>
      <c r="Q20" s="28">
        <v>4.2145682588613145</v>
      </c>
      <c r="R20" s="28">
        <v>4.1274621764573585</v>
      </c>
    </row>
    <row r="21" spans="1:18" x14ac:dyDescent="0.3">
      <c r="A21" s="9" t="s">
        <v>15</v>
      </c>
      <c r="B21" s="28">
        <v>2.1520697109353071</v>
      </c>
      <c r="C21" s="28">
        <v>2.1533878758824629</v>
      </c>
      <c r="D21" s="28">
        <v>2.2428457621408056</v>
      </c>
      <c r="E21" s="28">
        <v>2.2115399276978263</v>
      </c>
      <c r="F21" s="28">
        <v>2.2000376727681448</v>
      </c>
      <c r="G21" s="28">
        <v>2.2687154702271526</v>
      </c>
      <c r="H21" s="28">
        <v>2.2212446649906958</v>
      </c>
      <c r="I21" s="28">
        <v>2.2158701941588332</v>
      </c>
      <c r="J21" s="28">
        <v>2.240287337971179</v>
      </c>
      <c r="K21" s="28">
        <v>2.2090951469232292</v>
      </c>
      <c r="L21" s="28">
        <v>2.2114253612322008</v>
      </c>
      <c r="M21" s="28">
        <v>2.2142303332988207</v>
      </c>
      <c r="N21" s="28">
        <v>2.2161431461065568</v>
      </c>
      <c r="O21" s="28">
        <v>2.3305165040769413</v>
      </c>
      <c r="P21" s="28">
        <v>2.3698113370836422</v>
      </c>
      <c r="Q21" s="28">
        <v>2.3568804379476305</v>
      </c>
      <c r="R21" s="28">
        <v>2.2456739618179453</v>
      </c>
    </row>
    <row r="22" spans="1:18" x14ac:dyDescent="0.3">
      <c r="A22" s="9" t="s">
        <v>16</v>
      </c>
      <c r="B22" s="28">
        <v>42.615436922727021</v>
      </c>
      <c r="C22" s="28">
        <v>42.541928539124676</v>
      </c>
      <c r="D22" s="28">
        <v>42.220883437837934</v>
      </c>
      <c r="E22" s="28">
        <v>43.086058889567994</v>
      </c>
      <c r="F22" s="28">
        <v>43.997562366513456</v>
      </c>
      <c r="G22" s="28">
        <v>43.96982493804591</v>
      </c>
      <c r="H22" s="28">
        <v>43.905658318042555</v>
      </c>
      <c r="I22" s="28">
        <v>44.515074597411797</v>
      </c>
      <c r="J22" s="28">
        <v>44.449014885016076</v>
      </c>
      <c r="K22" s="28">
        <v>43.90938270578949</v>
      </c>
      <c r="L22" s="28">
        <v>43.696106283492334</v>
      </c>
      <c r="M22" s="28">
        <v>43.852211895806271</v>
      </c>
      <c r="N22" s="28">
        <v>43.99859164110191</v>
      </c>
      <c r="O22" s="28">
        <v>43.491498227782628</v>
      </c>
      <c r="P22" s="28">
        <v>43.824871985221158</v>
      </c>
      <c r="Q22" s="28">
        <v>43.844061911266344</v>
      </c>
      <c r="R22" s="28">
        <v>43.569069337410646</v>
      </c>
    </row>
    <row r="23" spans="1:18" x14ac:dyDescent="0.3">
      <c r="A23" s="9" t="s">
        <v>17</v>
      </c>
      <c r="B23" s="28">
        <v>2.1617480490638346</v>
      </c>
      <c r="C23" s="28">
        <v>2.0996314459854193</v>
      </c>
      <c r="D23" s="28">
        <v>2.0910347353021144</v>
      </c>
      <c r="E23" s="28">
        <v>2.069439077569684</v>
      </c>
      <c r="F23" s="28">
        <v>1.8729281737493035</v>
      </c>
      <c r="G23" s="28">
        <v>1.9045562234360731</v>
      </c>
      <c r="H23" s="28">
        <v>1.8635068010627087</v>
      </c>
      <c r="I23" s="28">
        <v>1.8786978999709718</v>
      </c>
      <c r="J23" s="28">
        <v>1.7791504159743052</v>
      </c>
      <c r="K23" s="28">
        <v>1.5156494795100826</v>
      </c>
      <c r="L23" s="28">
        <v>1.5727745245844533</v>
      </c>
      <c r="M23" s="28">
        <v>1.670845365923822</v>
      </c>
      <c r="N23" s="28">
        <v>1.7080043519324701</v>
      </c>
      <c r="O23" s="28">
        <v>1.649769193280481</v>
      </c>
      <c r="P23" s="28">
        <v>1.6128399269575968</v>
      </c>
      <c r="Q23" s="28">
        <v>1.6505508763950987</v>
      </c>
      <c r="R23" s="28">
        <v>1.6909931092645616</v>
      </c>
    </row>
    <row r="24" spans="1:18" x14ac:dyDescent="0.3">
      <c r="A24" s="9" t="s">
        <v>18</v>
      </c>
      <c r="B24" s="28">
        <v>0.58322864836882815</v>
      </c>
      <c r="C24" s="28">
        <v>0.54523965315275957</v>
      </c>
      <c r="D24" s="28">
        <v>0.57653837384945184</v>
      </c>
      <c r="E24" s="28">
        <v>0.58343056260008308</v>
      </c>
      <c r="F24" s="28">
        <v>0.60429805108556145</v>
      </c>
      <c r="G24" s="28">
        <v>0.45225992636708146</v>
      </c>
      <c r="H24" s="28">
        <v>0.49077812259837672</v>
      </c>
      <c r="I24" s="28">
        <v>0.41153909789199428</v>
      </c>
      <c r="J24" s="28">
        <v>0.48637907605633346</v>
      </c>
      <c r="K24" s="28">
        <v>0.53106008456763698</v>
      </c>
      <c r="L24" s="28">
        <v>0.46849072073329689</v>
      </c>
      <c r="M24" s="28">
        <v>0.42191193764520019</v>
      </c>
      <c r="N24" s="28">
        <v>0.38876026431584582</v>
      </c>
      <c r="O24" s="28">
        <v>0.33021967357292098</v>
      </c>
      <c r="P24" s="28">
        <v>0.31770543317302757</v>
      </c>
      <c r="Q24" s="28">
        <v>0.3149223623384772</v>
      </c>
      <c r="R24" s="28">
        <v>0.31682857250644048</v>
      </c>
    </row>
    <row r="25" spans="1:18" x14ac:dyDescent="0.3">
      <c r="A25" s="9" t="s">
        <v>19</v>
      </c>
      <c r="B25" s="28">
        <v>2.3538496574443539</v>
      </c>
      <c r="C25" s="28">
        <v>2.4833381008221935</v>
      </c>
      <c r="D25" s="28">
        <v>2.3919671984272988</v>
      </c>
      <c r="E25" s="28">
        <v>2.2134044515711619</v>
      </c>
      <c r="F25" s="28">
        <v>1.9163441141429542</v>
      </c>
      <c r="G25" s="28">
        <v>1.7988921799134201</v>
      </c>
      <c r="H25" s="28">
        <v>1.8838768530191581</v>
      </c>
      <c r="I25" s="28">
        <v>1.7913985113316138</v>
      </c>
      <c r="J25" s="28">
        <v>1.8017890810621742</v>
      </c>
      <c r="K25" s="28">
        <v>1.7216572875257352</v>
      </c>
      <c r="L25" s="28">
        <v>1.6912580166306825</v>
      </c>
      <c r="M25" s="28">
        <v>1.6432887443097799</v>
      </c>
      <c r="N25" s="28">
        <v>1.5398406837446557</v>
      </c>
      <c r="O25" s="28">
        <v>1.7632155072750844</v>
      </c>
      <c r="P25" s="28">
        <v>1.6887086505798055</v>
      </c>
      <c r="Q25" s="28">
        <v>1.8447877353371727</v>
      </c>
      <c r="R25" s="28">
        <v>2.3610453740507058</v>
      </c>
    </row>
    <row r="26" spans="1:18" x14ac:dyDescent="0.3">
      <c r="A26" s="9" t="s">
        <v>20</v>
      </c>
      <c r="B26" s="28">
        <v>1.7161631922143883</v>
      </c>
      <c r="C26" s="28">
        <v>1.5526510292688083</v>
      </c>
      <c r="D26" s="28">
        <v>1.4292726898314698</v>
      </c>
      <c r="E26" s="28">
        <v>1.2307331071794643</v>
      </c>
      <c r="F26" s="28">
        <v>1.1426005743625165</v>
      </c>
      <c r="G26" s="28">
        <v>1.131745482443075</v>
      </c>
      <c r="H26" s="28">
        <v>1.0704309378743626</v>
      </c>
      <c r="I26" s="28">
        <v>1.0799447762038914</v>
      </c>
      <c r="J26" s="28">
        <v>1.0800698971090257</v>
      </c>
      <c r="K26" s="28">
        <v>1.0625041546091871</v>
      </c>
      <c r="L26" s="28">
        <v>1.0372614616404086</v>
      </c>
      <c r="M26" s="28">
        <v>0.99838149809313415</v>
      </c>
      <c r="N26" s="28">
        <v>0.99594425765477235</v>
      </c>
      <c r="O26" s="28">
        <v>0.90988665669652224</v>
      </c>
      <c r="P26" s="28">
        <v>0.95529492209303291</v>
      </c>
      <c r="Q26" s="28">
        <v>0.94148187016106122</v>
      </c>
      <c r="R26" s="28">
        <v>0.9667296936582912</v>
      </c>
    </row>
    <row r="27" spans="1:18" x14ac:dyDescent="0.3">
      <c r="A27" s="9" t="s">
        <v>21</v>
      </c>
      <c r="B27" s="28">
        <v>3.9574552880469209</v>
      </c>
      <c r="C27" s="28">
        <v>3.8927125078898324</v>
      </c>
      <c r="D27" s="28">
        <v>3.9691310764527059</v>
      </c>
      <c r="E27" s="28">
        <v>3.9537453816981616</v>
      </c>
      <c r="F27" s="28">
        <v>4.0287371187602661</v>
      </c>
      <c r="G27" s="28">
        <v>3.9578352919820952</v>
      </c>
      <c r="H27" s="28">
        <v>3.8881310381149734</v>
      </c>
      <c r="I27" s="28">
        <v>4.0124381016066089</v>
      </c>
      <c r="J27" s="28">
        <v>3.9101392994059259</v>
      </c>
      <c r="K27" s="28">
        <v>3.7730398710858286</v>
      </c>
      <c r="L27" s="28">
        <v>3.592487115907181</v>
      </c>
      <c r="M27" s="28">
        <v>3.6957452018829433</v>
      </c>
      <c r="N27" s="28">
        <v>3.7735213573032356</v>
      </c>
      <c r="O27" s="28">
        <v>3.8778620221679252</v>
      </c>
      <c r="P27" s="28">
        <v>3.8316971641633009</v>
      </c>
      <c r="Q27" s="28">
        <v>3.713195551884116</v>
      </c>
      <c r="R27" s="28">
        <v>3.7903311613392541</v>
      </c>
    </row>
    <row r="28" spans="1:18" x14ac:dyDescent="0.3">
      <c r="A28" s="9" t="s">
        <v>22</v>
      </c>
      <c r="B28" s="28">
        <v>1.8419133975322566</v>
      </c>
      <c r="C28" s="28">
        <v>1.8139871364194011</v>
      </c>
      <c r="D28" s="28">
        <v>1.8678769744762422</v>
      </c>
      <c r="E28" s="28">
        <v>1.8269609408787377</v>
      </c>
      <c r="F28" s="28">
        <v>1.8176960478320292</v>
      </c>
      <c r="G28" s="28">
        <v>1.7937108101367565</v>
      </c>
      <c r="H28" s="28">
        <v>1.81719722663285</v>
      </c>
      <c r="I28" s="28">
        <v>1.8162140521939183</v>
      </c>
      <c r="J28" s="28">
        <v>1.7657180543100195</v>
      </c>
      <c r="K28" s="28">
        <v>1.8094765198604603</v>
      </c>
      <c r="L28" s="28">
        <v>1.8347841419061883</v>
      </c>
      <c r="M28" s="28">
        <v>1.8081780660873867</v>
      </c>
      <c r="N28" s="28">
        <v>1.7935767505407822</v>
      </c>
      <c r="O28" s="28">
        <v>1.7885193269348294</v>
      </c>
      <c r="P28" s="28">
        <v>1.7576229239179224</v>
      </c>
      <c r="Q28" s="28">
        <v>1.768736658569247</v>
      </c>
      <c r="R28" s="28">
        <v>1.6383658973282762</v>
      </c>
    </row>
    <row r="29" spans="1:18" x14ac:dyDescent="0.3">
      <c r="A29" s="9" t="s">
        <v>23</v>
      </c>
      <c r="B29" s="28">
        <v>1.0216835469330974</v>
      </c>
      <c r="C29" s="28">
        <v>1.0314538634279518</v>
      </c>
      <c r="D29" s="28">
        <v>1.0605821652490617</v>
      </c>
      <c r="E29" s="28">
        <v>1.0558902860970552</v>
      </c>
      <c r="F29" s="28">
        <v>1.0450390142365196</v>
      </c>
      <c r="G29" s="28">
        <v>1.102085143727364</v>
      </c>
      <c r="H29" s="28">
        <v>1.0577888247694434</v>
      </c>
      <c r="I29" s="28">
        <v>1.1070431799120464</v>
      </c>
      <c r="J29" s="28">
        <v>1.1328899257111356</v>
      </c>
      <c r="K29" s="28">
        <v>1.1140975673276163</v>
      </c>
      <c r="L29" s="28">
        <v>1.1559647060846487</v>
      </c>
      <c r="M29" s="28">
        <v>1.1341218716332453</v>
      </c>
      <c r="N29" s="28">
        <v>1.1125884546216609</v>
      </c>
      <c r="O29" s="28">
        <v>1.2017182236357087</v>
      </c>
      <c r="P29" s="28">
        <v>1.1376483314808004</v>
      </c>
      <c r="Q29" s="28">
        <v>1.1127656047730023</v>
      </c>
      <c r="R29" s="28">
        <v>1.1389201686270913</v>
      </c>
    </row>
    <row r="30" spans="1:18" x14ac:dyDescent="0.3">
      <c r="A30" s="9" t="s">
        <v>24</v>
      </c>
      <c r="B30" s="28">
        <v>1.6087721446411851</v>
      </c>
      <c r="C30" s="28">
        <v>1.4379976851771565</v>
      </c>
      <c r="D30" s="28">
        <v>1.3675323249671048</v>
      </c>
      <c r="E30" s="28">
        <v>1.3973143391847087</v>
      </c>
      <c r="F30" s="28">
        <v>1.3455812955287076</v>
      </c>
      <c r="G30" s="28">
        <v>1.2817385075846597</v>
      </c>
      <c r="H30" s="28">
        <v>1.2667415734635168</v>
      </c>
      <c r="I30" s="28">
        <v>1.3040732031685083</v>
      </c>
      <c r="J30" s="28">
        <v>1.3675266231980172</v>
      </c>
      <c r="K30" s="28">
        <v>1.2971467921480688</v>
      </c>
      <c r="L30" s="28">
        <v>1.2805370897961232</v>
      </c>
      <c r="M30" s="28">
        <v>1.3300762457163224</v>
      </c>
      <c r="N30" s="28">
        <v>1.5984983993623958</v>
      </c>
      <c r="O30" s="28">
        <v>1.7458002596912585</v>
      </c>
      <c r="P30" s="28">
        <v>1.6079234844992734</v>
      </c>
      <c r="Q30" s="28">
        <v>1.4836296148300561</v>
      </c>
      <c r="R30" s="28">
        <v>1.4839210364145261</v>
      </c>
    </row>
    <row r="31" spans="1:18" x14ac:dyDescent="0.3">
      <c r="A31" s="9" t="s">
        <v>25</v>
      </c>
      <c r="B31" s="28">
        <v>0.51211111499156614</v>
      </c>
      <c r="C31" s="28">
        <v>0.54520582965522391</v>
      </c>
      <c r="D31" s="28">
        <v>0.5903282669652764</v>
      </c>
      <c r="E31" s="28">
        <v>0.60402669422393163</v>
      </c>
      <c r="F31" s="28">
        <v>0.53387625363097124</v>
      </c>
      <c r="G31" s="28">
        <v>0.56603948568798734</v>
      </c>
      <c r="H31" s="28">
        <v>0.54575728193152928</v>
      </c>
      <c r="I31" s="28">
        <v>0.55791601533762847</v>
      </c>
      <c r="J31" s="28">
        <v>0.52659512584875434</v>
      </c>
      <c r="K31" s="28">
        <v>0.4998699373812997</v>
      </c>
      <c r="L31" s="28">
        <v>0.51516049040754142</v>
      </c>
      <c r="M31" s="28">
        <v>0.51493108383064912</v>
      </c>
      <c r="N31" s="28">
        <v>0.53413325138896595</v>
      </c>
      <c r="O31" s="28">
        <v>0.51718304257100123</v>
      </c>
      <c r="P31" s="28">
        <v>0.49799166079887003</v>
      </c>
      <c r="Q31" s="28">
        <v>0.5194445748213925</v>
      </c>
      <c r="R31" s="28">
        <v>0.49956243998736261</v>
      </c>
    </row>
    <row r="32" spans="1:18" x14ac:dyDescent="0.3">
      <c r="A32" s="9" t="s">
        <v>26</v>
      </c>
      <c r="B32" s="28">
        <v>0.95549667655703086</v>
      </c>
      <c r="C32" s="28">
        <v>0.92092870587451725</v>
      </c>
      <c r="D32" s="28">
        <v>0.91971379683030885</v>
      </c>
      <c r="E32" s="28">
        <v>0.87712055370140463</v>
      </c>
      <c r="F32" s="28">
        <v>0.87338162146874776</v>
      </c>
      <c r="G32" s="28">
        <v>0.90038602781835275</v>
      </c>
      <c r="H32" s="28">
        <v>0.86484734529569829</v>
      </c>
      <c r="I32" s="28">
        <v>0.84693077425349872</v>
      </c>
      <c r="J32" s="28">
        <v>0.86288478287742387</v>
      </c>
      <c r="K32" s="28">
        <v>0.83269522829306097</v>
      </c>
      <c r="L32" s="28">
        <v>0.83723524459591214</v>
      </c>
      <c r="M32" s="28">
        <v>0.83063223574550338</v>
      </c>
      <c r="N32" s="28">
        <v>0.84615528454314926</v>
      </c>
      <c r="O32" s="28">
        <v>0.82615810651839972</v>
      </c>
      <c r="P32" s="28">
        <v>0.82795522088552875</v>
      </c>
      <c r="Q32" s="28">
        <v>0.83095400891146121</v>
      </c>
      <c r="R32" s="28">
        <v>0.83828129619036507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2" t="s">
        <v>27</v>
      </c>
      <c r="B34" s="126">
        <v>91.709713104260544</v>
      </c>
      <c r="C34" s="126">
        <v>91.378150273981504</v>
      </c>
      <c r="D34" s="126">
        <v>91.445980105382787</v>
      </c>
      <c r="E34" s="126">
        <v>90.926702860309959</v>
      </c>
      <c r="F34" s="126">
        <v>91.058475260726766</v>
      </c>
      <c r="G34" s="126">
        <v>90.77785683671226</v>
      </c>
      <c r="H34" s="126">
        <v>90.60085017054935</v>
      </c>
      <c r="I34" s="126">
        <v>90.559976733459038</v>
      </c>
      <c r="J34" s="126">
        <v>90.815214841777276</v>
      </c>
      <c r="K34" s="126">
        <v>90.857123443119846</v>
      </c>
      <c r="L34" s="126">
        <v>90.96557441777469</v>
      </c>
      <c r="M34" s="126">
        <v>90.971379918182649</v>
      </c>
      <c r="N34" s="126">
        <v>90.958159732420597</v>
      </c>
      <c r="O34" s="126">
        <v>91.023916012270021</v>
      </c>
      <c r="P34" s="126">
        <v>90.786424292600998</v>
      </c>
      <c r="Q34" s="126">
        <v>90.831066832402655</v>
      </c>
      <c r="R34" s="126">
        <v>91.012002125727577</v>
      </c>
    </row>
    <row r="35" spans="1:18" x14ac:dyDescent="0.3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4" t="s">
        <v>28</v>
      </c>
      <c r="B36" s="28">
        <v>7.4046027518592306</v>
      </c>
      <c r="C36" s="28">
        <v>7.6298928218781761</v>
      </c>
      <c r="D36" s="28">
        <v>7.7680558124006787</v>
      </c>
      <c r="E36" s="28">
        <v>8.1375738992285775</v>
      </c>
      <c r="F36" s="28">
        <v>7.9856511080064045</v>
      </c>
      <c r="G36" s="28">
        <v>8.1546395231969111</v>
      </c>
      <c r="H36" s="28">
        <v>8.3681015178398841</v>
      </c>
      <c r="I36" s="28">
        <v>8.499089387452754</v>
      </c>
      <c r="J36" s="28">
        <v>8.384992185543501</v>
      </c>
      <c r="K36" s="28">
        <v>8.4227444971382646</v>
      </c>
      <c r="L36" s="28">
        <v>8.2973700106905071</v>
      </c>
      <c r="M36" s="28">
        <v>8.3086684813641138</v>
      </c>
      <c r="N36" s="28">
        <v>8.4415815677818493</v>
      </c>
      <c r="O36" s="28">
        <v>8.4134725883520325</v>
      </c>
      <c r="P36" s="28">
        <v>8.5811632331124308</v>
      </c>
      <c r="Q36" s="28">
        <v>8.5157264304529896</v>
      </c>
      <c r="R36" s="28">
        <v>8.3499793100865602</v>
      </c>
    </row>
    <row r="37" spans="1:18" x14ac:dyDescent="0.3">
      <c r="A37" s="14" t="s">
        <v>29</v>
      </c>
      <c r="B37" s="28">
        <v>0.885684143880206</v>
      </c>
      <c r="C37" s="28">
        <v>0.99195690414031545</v>
      </c>
      <c r="D37" s="28">
        <v>0.78596408221653591</v>
      </c>
      <c r="E37" s="28">
        <v>0.93572324046146194</v>
      </c>
      <c r="F37" s="28">
        <v>0.95587363126681835</v>
      </c>
      <c r="G37" s="28">
        <v>1.06750364009084</v>
      </c>
      <c r="H37" s="28">
        <v>1.0310483116107734</v>
      </c>
      <c r="I37" s="28">
        <v>0.9409338790882037</v>
      </c>
      <c r="J37" s="28">
        <v>0.799792972679231</v>
      </c>
      <c r="K37" s="28">
        <v>0.72013205974190353</v>
      </c>
      <c r="L37" s="28">
        <v>0.7370555715348176</v>
      </c>
      <c r="M37" s="28">
        <v>0.71995160045323159</v>
      </c>
      <c r="N37" s="28">
        <v>0.60025869979756075</v>
      </c>
      <c r="O37" s="28">
        <v>0.56261139937794591</v>
      </c>
      <c r="P37" s="28">
        <v>0.63241247428657288</v>
      </c>
      <c r="Q37" s="28">
        <v>0.65320673714435229</v>
      </c>
      <c r="R37" s="28">
        <v>0.63801856418586578</v>
      </c>
    </row>
    <row r="38" spans="1:18" x14ac:dyDescent="0.3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3">
      <c r="A39" s="16" t="s">
        <v>30</v>
      </c>
      <c r="B39" s="127">
        <v>99.999999999999986</v>
      </c>
      <c r="C39" s="127">
        <v>99.999999999999986</v>
      </c>
      <c r="D39" s="127">
        <v>100</v>
      </c>
      <c r="E39" s="127">
        <v>99.999999999999986</v>
      </c>
      <c r="F39" s="127">
        <v>99.999999999999986</v>
      </c>
      <c r="G39" s="127">
        <v>100</v>
      </c>
      <c r="H39" s="127">
        <v>100.00000000000001</v>
      </c>
      <c r="I39" s="127">
        <v>100</v>
      </c>
      <c r="J39" s="127">
        <v>100</v>
      </c>
      <c r="K39" s="127">
        <v>100.00000000000001</v>
      </c>
      <c r="L39" s="127">
        <v>100.00000000000003</v>
      </c>
      <c r="M39" s="127">
        <v>99.999999999999986</v>
      </c>
      <c r="N39" s="127">
        <v>100.00000000000001</v>
      </c>
      <c r="O39" s="127">
        <v>100</v>
      </c>
      <c r="P39" s="127">
        <v>100</v>
      </c>
      <c r="Q39" s="127">
        <v>100</v>
      </c>
      <c r="R39" s="127">
        <v>100</v>
      </c>
    </row>
    <row r="40" spans="1:18" x14ac:dyDescent="0.3">
      <c r="A40" s="18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 x14ac:dyDescent="0.3">
      <c r="A41" s="5"/>
      <c r="B41" s="5"/>
      <c r="C41" s="5"/>
      <c r="D41" s="5"/>
      <c r="E41" s="5"/>
      <c r="F41" s="5"/>
      <c r="G41" s="5"/>
      <c r="H41" s="5"/>
      <c r="I41" s="5"/>
    </row>
    <row r="42" spans="1:18" x14ac:dyDescent="0.3">
      <c r="A42" s="29" t="s">
        <v>89</v>
      </c>
      <c r="B42" s="5"/>
      <c r="C42" s="5"/>
      <c r="D42" s="5"/>
      <c r="E42" s="5"/>
      <c r="F42" s="5"/>
      <c r="G42" s="5"/>
      <c r="H42" s="5"/>
      <c r="I42" s="5"/>
    </row>
    <row r="43" spans="1:18" x14ac:dyDescent="0.3">
      <c r="A43" s="21" t="s">
        <v>31</v>
      </c>
      <c r="B43" s="5"/>
      <c r="C43" s="22"/>
      <c r="D43" s="5"/>
      <c r="E43" s="5"/>
      <c r="F43" s="5"/>
      <c r="G43" s="5"/>
      <c r="H43" s="5"/>
      <c r="I43" s="5"/>
    </row>
    <row r="44" spans="1:18" x14ac:dyDescent="0.3">
      <c r="A44" s="21" t="s">
        <v>330</v>
      </c>
      <c r="B44" s="5"/>
      <c r="C44" s="5"/>
      <c r="D44" s="5"/>
      <c r="E44" s="5"/>
      <c r="F44" s="5"/>
      <c r="G44" s="5"/>
      <c r="H44" s="5"/>
      <c r="I44" s="5"/>
    </row>
    <row r="45" spans="1:18" x14ac:dyDescent="0.3">
      <c r="A45" s="5"/>
      <c r="B45" s="5"/>
      <c r="C45" s="5"/>
      <c r="D45" s="5"/>
      <c r="E45" s="5"/>
      <c r="F45" s="5"/>
      <c r="G45" s="5"/>
      <c r="H45" s="5"/>
      <c r="I45" s="5"/>
    </row>
  </sheetData>
  <pageMargins left="0.7" right="0.7" top="0.75" bottom="0.75" header="0.3" footer="0.3"/>
  <pageSetup paperSize="9" scale="45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54">
    <tabColor rgb="FF0070C0"/>
  </sheetPr>
  <dimension ref="A1:R40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813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39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0.22065751401876449</v>
      </c>
      <c r="C9" s="28">
        <v>0.25983895235350501</v>
      </c>
      <c r="D9" s="28">
        <v>0.25692124418896634</v>
      </c>
      <c r="E9" s="28">
        <v>0.23936303770892078</v>
      </c>
      <c r="F9" s="28">
        <v>0.22764217301749257</v>
      </c>
      <c r="G9" s="28">
        <v>0.2313796659361903</v>
      </c>
      <c r="H9" s="28">
        <v>0.21659711573244772</v>
      </c>
      <c r="I9" s="28">
        <v>0.22806178048639558</v>
      </c>
      <c r="J9" s="28">
        <v>0.21279675276220716</v>
      </c>
      <c r="K9" s="28">
        <v>0.19854865188860213</v>
      </c>
      <c r="L9" s="28">
        <v>0.19194177583475397</v>
      </c>
      <c r="M9" s="28">
        <v>0.20548326405767653</v>
      </c>
      <c r="N9" s="28">
        <v>0.21864058829537328</v>
      </c>
      <c r="O9" s="28">
        <v>0.22698251107561074</v>
      </c>
      <c r="P9" s="28">
        <v>0.17242767301484271</v>
      </c>
      <c r="Q9" s="28">
        <v>0.15781980348307878</v>
      </c>
      <c r="R9" s="28">
        <v>0.13930927569666224</v>
      </c>
    </row>
    <row r="10" spans="1:18" x14ac:dyDescent="0.3">
      <c r="A10" s="9" t="s">
        <v>317</v>
      </c>
      <c r="B10" s="28">
        <v>2.7325233329196235</v>
      </c>
      <c r="C10" s="28">
        <v>2.9622273816906324</v>
      </c>
      <c r="D10" s="28">
        <v>2.5223907070031659</v>
      </c>
      <c r="E10" s="28">
        <v>2.421726773655787</v>
      </c>
      <c r="F10" s="28">
        <v>2.7014203689920024</v>
      </c>
      <c r="G10" s="28">
        <v>2.2762428372349319</v>
      </c>
      <c r="H10" s="28">
        <v>2.8056493052859781</v>
      </c>
      <c r="I10" s="28">
        <v>2.2232360423719744</v>
      </c>
      <c r="J10" s="28">
        <v>2.4243000073028966</v>
      </c>
      <c r="K10" s="28">
        <v>2.5996363443448445</v>
      </c>
      <c r="L10" s="28">
        <v>2.3093043581131845</v>
      </c>
      <c r="M10" s="28">
        <v>2.8739673653520441</v>
      </c>
      <c r="N10" s="28">
        <v>2.6181738331120417</v>
      </c>
      <c r="O10" s="28">
        <v>3.0931452781986524</v>
      </c>
      <c r="P10" s="28">
        <v>3.2577700111644332</v>
      </c>
      <c r="Q10" s="28">
        <v>3.2496328713305713</v>
      </c>
      <c r="R10" s="28">
        <v>2.3997720903019544</v>
      </c>
    </row>
    <row r="11" spans="1:18" x14ac:dyDescent="0.3">
      <c r="A11" s="9" t="s">
        <v>5</v>
      </c>
      <c r="B11" s="28">
        <v>0.14043477267912974</v>
      </c>
      <c r="C11" s="28">
        <v>0.14732250485174553</v>
      </c>
      <c r="D11" s="28">
        <v>0.15748524666178637</v>
      </c>
      <c r="E11" s="28">
        <v>0.15196762071132422</v>
      </c>
      <c r="F11" s="28">
        <v>0.13898703701413212</v>
      </c>
      <c r="G11" s="28">
        <v>0.14384319511038518</v>
      </c>
      <c r="H11" s="28">
        <v>0.1452291630727886</v>
      </c>
      <c r="I11" s="28">
        <v>0.14606700936211692</v>
      </c>
      <c r="J11" s="28">
        <v>0.14187250150887726</v>
      </c>
      <c r="K11" s="28">
        <v>0.14156524896423398</v>
      </c>
      <c r="L11" s="28">
        <v>0.13531567421183435</v>
      </c>
      <c r="M11" s="28">
        <v>0.12656741073566577</v>
      </c>
      <c r="N11" s="28">
        <v>0.12877744867735677</v>
      </c>
      <c r="O11" s="28">
        <v>0.1191835869221843</v>
      </c>
      <c r="P11" s="28">
        <v>0.11260580801892471</v>
      </c>
      <c r="Q11" s="28">
        <v>0.10842830351668993</v>
      </c>
      <c r="R11" s="28">
        <v>0.10346526157501777</v>
      </c>
    </row>
    <row r="12" spans="1:18" x14ac:dyDescent="0.3">
      <c r="A12" s="9" t="s">
        <v>6</v>
      </c>
      <c r="B12" s="28">
        <v>6.2536546010184084</v>
      </c>
      <c r="C12" s="28">
        <v>5.7166900707697064</v>
      </c>
      <c r="D12" s="28">
        <v>5.6748535590052311</v>
      </c>
      <c r="E12" s="28">
        <v>5.6307094277669201</v>
      </c>
      <c r="F12" s="28">
        <v>5.5543771321492974</v>
      </c>
      <c r="G12" s="28">
        <v>5.0283798245247473</v>
      </c>
      <c r="H12" s="28">
        <v>4.8681849977902418</v>
      </c>
      <c r="I12" s="28">
        <v>5.1220241488977187</v>
      </c>
      <c r="J12" s="28">
        <v>4.6842920458739012</v>
      </c>
      <c r="K12" s="28">
        <v>4.6930277772683455</v>
      </c>
      <c r="L12" s="28">
        <v>4.5515061358558695</v>
      </c>
      <c r="M12" s="28">
        <v>4.3720659427222657</v>
      </c>
      <c r="N12" s="28">
        <v>4.4896598917373094</v>
      </c>
      <c r="O12" s="28">
        <v>4.2935726894427475</v>
      </c>
      <c r="P12" s="28">
        <v>4.3850537597600097</v>
      </c>
      <c r="Q12" s="28">
        <v>4.1547873832563287</v>
      </c>
      <c r="R12" s="28">
        <v>3.8692846001422381</v>
      </c>
    </row>
    <row r="13" spans="1:18" x14ac:dyDescent="0.3">
      <c r="A13" s="9" t="s">
        <v>7</v>
      </c>
      <c r="B13" s="28">
        <v>0.67324004697735262</v>
      </c>
      <c r="C13" s="28">
        <v>0.68498188648030578</v>
      </c>
      <c r="D13" s="28">
        <v>0.76779380441005407</v>
      </c>
      <c r="E13" s="28">
        <v>0.69251132091837719</v>
      </c>
      <c r="F13" s="28">
        <v>0.6422304063934009</v>
      </c>
      <c r="G13" s="28">
        <v>0.64008391956160005</v>
      </c>
      <c r="H13" s="28">
        <v>0.62305270832480275</v>
      </c>
      <c r="I13" s="28">
        <v>0.5680683900330209</v>
      </c>
      <c r="J13" s="28">
        <v>0.51528017671137305</v>
      </c>
      <c r="K13" s="28">
        <v>0.57232635887938432</v>
      </c>
      <c r="L13" s="28">
        <v>0.59017123411743011</v>
      </c>
      <c r="M13" s="28">
        <v>0.5762434986799162</v>
      </c>
      <c r="N13" s="28">
        <v>0.57751097947094276</v>
      </c>
      <c r="O13" s="28">
        <v>0.62794780618510793</v>
      </c>
      <c r="P13" s="28">
        <v>0.60078321249066879</v>
      </c>
      <c r="Q13" s="28">
        <v>0.63147720139906272</v>
      </c>
      <c r="R13" s="28">
        <v>0.57980506065700332</v>
      </c>
    </row>
    <row r="14" spans="1:18" x14ac:dyDescent="0.3">
      <c r="A14" s="9" t="s">
        <v>8</v>
      </c>
      <c r="B14" s="28">
        <v>1.1791642738210488</v>
      </c>
      <c r="C14" s="28">
        <v>1.1696206148447321</v>
      </c>
      <c r="D14" s="28">
        <v>1.2144329093768376</v>
      </c>
      <c r="E14" s="28">
        <v>1.1877479043916193</v>
      </c>
      <c r="F14" s="28">
        <v>1.1416763310537505</v>
      </c>
      <c r="G14" s="28">
        <v>1.0876371784526169</v>
      </c>
      <c r="H14" s="28">
        <v>1.0568262190786886</v>
      </c>
      <c r="I14" s="28">
        <v>1.0617737255466819</v>
      </c>
      <c r="J14" s="28">
        <v>1.0053470016930577</v>
      </c>
      <c r="K14" s="28">
        <v>0.99484565635483602</v>
      </c>
      <c r="L14" s="28">
        <v>0.96683812912479128</v>
      </c>
      <c r="M14" s="28">
        <v>0.88632685636544539</v>
      </c>
      <c r="N14" s="28">
        <v>0.90217955265039318</v>
      </c>
      <c r="O14" s="28">
        <v>0.90669290862933316</v>
      </c>
      <c r="P14" s="28">
        <v>0.82239991195568096</v>
      </c>
      <c r="Q14" s="28">
        <v>0.79015693327848713</v>
      </c>
      <c r="R14" s="28">
        <v>0.80207886783215043</v>
      </c>
    </row>
    <row r="15" spans="1:18" x14ac:dyDescent="0.3">
      <c r="A15" s="9" t="s">
        <v>9</v>
      </c>
      <c r="B15" s="28">
        <v>2.4326902927244753</v>
      </c>
      <c r="C15" s="28">
        <v>2.1976684134237989</v>
      </c>
      <c r="D15" s="28">
        <v>2.292960612679829</v>
      </c>
      <c r="E15" s="28">
        <v>2.2422010251598858</v>
      </c>
      <c r="F15" s="28">
        <v>2.1170187002510756</v>
      </c>
      <c r="G15" s="28">
        <v>1.9022632481791517</v>
      </c>
      <c r="H15" s="28">
        <v>1.88830287132618</v>
      </c>
      <c r="I15" s="28">
        <v>1.7436970729520478</v>
      </c>
      <c r="J15" s="28">
        <v>1.652254505866664</v>
      </c>
      <c r="K15" s="28">
        <v>1.7647660840450812</v>
      </c>
      <c r="L15" s="28">
        <v>1.7613550478647555</v>
      </c>
      <c r="M15" s="28">
        <v>1.6927310413407182</v>
      </c>
      <c r="N15" s="28">
        <v>1.7308630374834031</v>
      </c>
      <c r="O15" s="28">
        <v>1.7714066849431913</v>
      </c>
      <c r="P15" s="28">
        <v>1.6939020439770955</v>
      </c>
      <c r="Q15" s="28">
        <v>1.6834780827067064</v>
      </c>
      <c r="R15" s="28">
        <v>1.6022022499323076</v>
      </c>
    </row>
    <row r="16" spans="1:18" x14ac:dyDescent="0.3">
      <c r="A16" s="9" t="s">
        <v>10</v>
      </c>
      <c r="B16" s="28">
        <v>8.6937795532924758E-2</v>
      </c>
      <c r="C16" s="28">
        <v>9.1130389471900927E-2</v>
      </c>
      <c r="D16" s="28">
        <v>9.7935761585881978E-2</v>
      </c>
      <c r="E16" s="28">
        <v>9.5245812700724894E-2</v>
      </c>
      <c r="F16" s="28">
        <v>8.7414067755126473E-2</v>
      </c>
      <c r="G16" s="28">
        <v>8.9934765856065441E-2</v>
      </c>
      <c r="H16" s="28">
        <v>9.2664839410570549E-2</v>
      </c>
      <c r="I16" s="28">
        <v>9.2006608139162296E-2</v>
      </c>
      <c r="J16" s="28">
        <v>8.8977500671432078E-2</v>
      </c>
      <c r="K16" s="28">
        <v>9.0241077352875176E-2</v>
      </c>
      <c r="L16" s="28">
        <v>8.9224322477244253E-2</v>
      </c>
      <c r="M16" s="28">
        <v>8.3106084807752667E-2</v>
      </c>
      <c r="N16" s="28">
        <v>8.3818813195792055E-2</v>
      </c>
      <c r="O16" s="28">
        <v>8.1957049849518154E-2</v>
      </c>
      <c r="P16" s="28">
        <v>7.4440248844465484E-2</v>
      </c>
      <c r="Q16" s="28">
        <v>7.5053394798046708E-2</v>
      </c>
      <c r="R16" s="28">
        <v>7.4553188625657948E-2</v>
      </c>
    </row>
    <row r="17" spans="1:18" x14ac:dyDescent="0.3">
      <c r="A17" s="9" t="s">
        <v>11</v>
      </c>
      <c r="B17" s="28">
        <v>0.62202118889333824</v>
      </c>
      <c r="C17" s="28">
        <v>0.634616006221424</v>
      </c>
      <c r="D17" s="28">
        <v>0.69356177069668012</v>
      </c>
      <c r="E17" s="28">
        <v>0.62326589540101918</v>
      </c>
      <c r="F17" s="28">
        <v>0.57841484515971686</v>
      </c>
      <c r="G17" s="28">
        <v>0.57386865493284389</v>
      </c>
      <c r="H17" s="28">
        <v>0.57132443228738028</v>
      </c>
      <c r="I17" s="28">
        <v>0.5320436213991977</v>
      </c>
      <c r="J17" s="28">
        <v>0.49649495772563762</v>
      </c>
      <c r="K17" s="28">
        <v>0.54916528073738702</v>
      </c>
      <c r="L17" s="28">
        <v>0.55862189379661009</v>
      </c>
      <c r="M17" s="28">
        <v>0.55173318748241573</v>
      </c>
      <c r="N17" s="28">
        <v>0.54483811663772852</v>
      </c>
      <c r="O17" s="28">
        <v>0.59655215505439951</v>
      </c>
      <c r="P17" s="28">
        <v>0.5680770200591061</v>
      </c>
      <c r="Q17" s="28">
        <v>0.60182836582071153</v>
      </c>
      <c r="R17" s="28">
        <v>0.58134584176897219</v>
      </c>
    </row>
    <row r="18" spans="1:18" x14ac:dyDescent="0.3">
      <c r="A18" s="9" t="s">
        <v>12</v>
      </c>
      <c r="B18" s="28">
        <v>4.5231154473099089</v>
      </c>
      <c r="C18" s="28">
        <v>5.4528672192143492</v>
      </c>
      <c r="D18" s="28">
        <v>4.7040392029079348</v>
      </c>
      <c r="E18" s="28">
        <v>5.2704240768335655</v>
      </c>
      <c r="F18" s="28">
        <v>5.8457746339685617</v>
      </c>
      <c r="G18" s="28">
        <v>5.1698247246048723</v>
      </c>
      <c r="H18" s="28">
        <v>5.0882689530973195</v>
      </c>
      <c r="I18" s="28">
        <v>5.0888419527915305</v>
      </c>
      <c r="J18" s="28">
        <v>5.7644691364311837</v>
      </c>
      <c r="K18" s="28">
        <v>5.0149467461242336</v>
      </c>
      <c r="L18" s="28">
        <v>5.1871490305379888</v>
      </c>
      <c r="M18" s="28">
        <v>5.5832379779746821</v>
      </c>
      <c r="N18" s="28">
        <v>5.7715892145848224</v>
      </c>
      <c r="O18" s="28">
        <v>6.4594169526823082</v>
      </c>
      <c r="P18" s="28">
        <v>8.0039071931053698</v>
      </c>
      <c r="Q18" s="28">
        <v>8.4573702861106685</v>
      </c>
      <c r="R18" s="28">
        <v>6.7965239820730829</v>
      </c>
    </row>
    <row r="19" spans="1:18" x14ac:dyDescent="0.3">
      <c r="A19" s="9" t="s">
        <v>13</v>
      </c>
      <c r="B19" s="28">
        <v>3.6694589753175744</v>
      </c>
      <c r="C19" s="28">
        <v>2.8339580052487956</v>
      </c>
      <c r="D19" s="28">
        <v>1.7239274085596314</v>
      </c>
      <c r="E19" s="28">
        <v>1.4022410735911208</v>
      </c>
      <c r="F19" s="28">
        <v>1.3075942689037141</v>
      </c>
      <c r="G19" s="28">
        <v>1.3461858413901597</v>
      </c>
      <c r="H19" s="28">
        <v>1.3732814089044802</v>
      </c>
      <c r="I19" s="28">
        <v>1.3616236573211713</v>
      </c>
      <c r="J19" s="28">
        <v>1.2721715081973752</v>
      </c>
      <c r="K19" s="28">
        <v>1.2554063391143078</v>
      </c>
      <c r="L19" s="28">
        <v>1.224886272942987</v>
      </c>
      <c r="M19" s="28">
        <v>1.1592233368055755</v>
      </c>
      <c r="N19" s="28">
        <v>1.205413134511286</v>
      </c>
      <c r="O19" s="28">
        <v>1.2046025992092952</v>
      </c>
      <c r="P19" s="28">
        <v>1.1453092830332354</v>
      </c>
      <c r="Q19" s="28">
        <v>1.1415812878289364</v>
      </c>
      <c r="R19" s="28">
        <v>1.054314493617212</v>
      </c>
    </row>
    <row r="20" spans="1:18" x14ac:dyDescent="0.3">
      <c r="A20" s="9" t="s">
        <v>14</v>
      </c>
      <c r="B20" s="28">
        <v>4.7045885559796723</v>
      </c>
      <c r="C20" s="28">
        <v>4.6775117101410979</v>
      </c>
      <c r="D20" s="28">
        <v>5.1779376847625898</v>
      </c>
      <c r="E20" s="28">
        <v>5.2459644647597132</v>
      </c>
      <c r="F20" s="28">
        <v>4.9027784814622288</v>
      </c>
      <c r="G20" s="28">
        <v>5.0935010617127512</v>
      </c>
      <c r="H20" s="28">
        <v>5.1817289060501652</v>
      </c>
      <c r="I20" s="28">
        <v>5.1155674125374233</v>
      </c>
      <c r="J20" s="28">
        <v>4.9320313458647647</v>
      </c>
      <c r="K20" s="28">
        <v>5.0982986263318093</v>
      </c>
      <c r="L20" s="28">
        <v>5.0042235931354764</v>
      </c>
      <c r="M20" s="28">
        <v>5.096198560133911</v>
      </c>
      <c r="N20" s="28">
        <v>4.9056715350832398</v>
      </c>
      <c r="O20" s="28">
        <v>5.5150801041290256</v>
      </c>
      <c r="P20" s="28">
        <v>4.6162984195161583</v>
      </c>
      <c r="Q20" s="28">
        <v>4.4145843278202719</v>
      </c>
      <c r="R20" s="28">
        <v>4.0462367794508207</v>
      </c>
    </row>
    <row r="21" spans="1:18" x14ac:dyDescent="0.3">
      <c r="A21" s="9" t="s">
        <v>15</v>
      </c>
      <c r="B21" s="28">
        <v>1.5753221720522625</v>
      </c>
      <c r="C21" s="28">
        <v>1.6497517961209487</v>
      </c>
      <c r="D21" s="28">
        <v>1.8995897654227489</v>
      </c>
      <c r="E21" s="28">
        <v>1.9494552966696925</v>
      </c>
      <c r="F21" s="28">
        <v>1.9060314950343753</v>
      </c>
      <c r="G21" s="28">
        <v>1.8390276834364765</v>
      </c>
      <c r="H21" s="28">
        <v>1.7029297775690333</v>
      </c>
      <c r="I21" s="28">
        <v>1.7344568272421896</v>
      </c>
      <c r="J21" s="28">
        <v>1.7554142168985183</v>
      </c>
      <c r="K21" s="28">
        <v>1.8306392588316147</v>
      </c>
      <c r="L21" s="28">
        <v>1.7585255357417864</v>
      </c>
      <c r="M21" s="28">
        <v>1.7121792373645837</v>
      </c>
      <c r="N21" s="28">
        <v>1.78373812685119</v>
      </c>
      <c r="O21" s="28">
        <v>1.884910114730826</v>
      </c>
      <c r="P21" s="28">
        <v>1.7401547501189532</v>
      </c>
      <c r="Q21" s="28">
        <v>1.7510810306874032</v>
      </c>
      <c r="R21" s="28">
        <v>1.4165971446241286</v>
      </c>
    </row>
    <row r="22" spans="1:18" x14ac:dyDescent="0.3">
      <c r="A22" s="9" t="s">
        <v>16</v>
      </c>
      <c r="B22" s="28">
        <v>56.516882452957404</v>
      </c>
      <c r="C22" s="28">
        <v>56.845789733557858</v>
      </c>
      <c r="D22" s="28">
        <v>59.577301426614781</v>
      </c>
      <c r="E22" s="28">
        <v>58.957660857229897</v>
      </c>
      <c r="F22" s="28">
        <v>58.192764261145356</v>
      </c>
      <c r="G22" s="28">
        <v>59.676620802302359</v>
      </c>
      <c r="H22" s="28">
        <v>59.934128130153319</v>
      </c>
      <c r="I22" s="28">
        <v>60.547203254215233</v>
      </c>
      <c r="J22" s="28">
        <v>60.422812261157432</v>
      </c>
      <c r="K22" s="28">
        <v>61.591644054136317</v>
      </c>
      <c r="L22" s="28">
        <v>61.292166580292772</v>
      </c>
      <c r="M22" s="28">
        <v>60.35040527956297</v>
      </c>
      <c r="N22" s="28">
        <v>60.462264324379532</v>
      </c>
      <c r="O22" s="28">
        <v>59.730120766007509</v>
      </c>
      <c r="P22" s="28">
        <v>57.951752596369523</v>
      </c>
      <c r="Q22" s="28">
        <v>57.530076441771286</v>
      </c>
      <c r="R22" s="28">
        <v>58.020454632569695</v>
      </c>
    </row>
    <row r="23" spans="1:18" x14ac:dyDescent="0.3">
      <c r="A23" s="9" t="s">
        <v>17</v>
      </c>
      <c r="B23" s="28">
        <v>1.0442534191006971</v>
      </c>
      <c r="C23" s="28">
        <v>1.1583282612555503</v>
      </c>
      <c r="D23" s="28">
        <v>1.0453805741041813</v>
      </c>
      <c r="E23" s="28">
        <v>1.0091722234307134</v>
      </c>
      <c r="F23" s="28">
        <v>0.98862292005681296</v>
      </c>
      <c r="G23" s="28">
        <v>1.1102081455339412</v>
      </c>
      <c r="H23" s="28">
        <v>1.0292478113011236</v>
      </c>
      <c r="I23" s="28">
        <v>1.0729366662022877</v>
      </c>
      <c r="J23" s="28">
        <v>1.1052776469765493</v>
      </c>
      <c r="K23" s="28">
        <v>1.0842617425144632</v>
      </c>
      <c r="L23" s="28">
        <v>1.013737432637861</v>
      </c>
      <c r="M23" s="28">
        <v>0.97407675976799846</v>
      </c>
      <c r="N23" s="28">
        <v>1.0052098866305792</v>
      </c>
      <c r="O23" s="28">
        <v>1.0519827249945721</v>
      </c>
      <c r="P23" s="28">
        <v>1.0080419699055851</v>
      </c>
      <c r="Q23" s="28">
        <v>1.0053565636588295</v>
      </c>
      <c r="R23" s="28">
        <v>0.89056833505482969</v>
      </c>
    </row>
    <row r="24" spans="1:18" x14ac:dyDescent="0.3">
      <c r="A24" s="9" t="s">
        <v>18</v>
      </c>
      <c r="B24" s="28">
        <v>0.22909393997226341</v>
      </c>
      <c r="C24" s="28">
        <v>0.23438548981101251</v>
      </c>
      <c r="D24" s="28">
        <v>0.22667756562624913</v>
      </c>
      <c r="E24" s="28">
        <v>0.20941123327773178</v>
      </c>
      <c r="F24" s="28">
        <v>0.1932662634464877</v>
      </c>
      <c r="G24" s="28">
        <v>0.19296152319766441</v>
      </c>
      <c r="H24" s="28">
        <v>0.18343926846477854</v>
      </c>
      <c r="I24" s="28">
        <v>0.18348416100240317</v>
      </c>
      <c r="J24" s="28">
        <v>0.17130367787828851</v>
      </c>
      <c r="K24" s="28">
        <v>0.17259903408920307</v>
      </c>
      <c r="L24" s="28">
        <v>0.16834756682520413</v>
      </c>
      <c r="M24" s="28">
        <v>0.16112825734967329</v>
      </c>
      <c r="N24" s="28">
        <v>0.16149933612501277</v>
      </c>
      <c r="O24" s="28">
        <v>0.15298973951905498</v>
      </c>
      <c r="P24" s="28">
        <v>0.15375675197985547</v>
      </c>
      <c r="Q24" s="28">
        <v>0.14761367703198466</v>
      </c>
      <c r="R24" s="28">
        <v>0.12626850726584135</v>
      </c>
    </row>
    <row r="25" spans="1:18" x14ac:dyDescent="0.3">
      <c r="A25" s="9" t="s">
        <v>19</v>
      </c>
      <c r="B25" s="28">
        <v>5.3335558302596393</v>
      </c>
      <c r="C25" s="28">
        <v>5.058415966187586</v>
      </c>
      <c r="D25" s="28">
        <v>4.1297147474738187</v>
      </c>
      <c r="E25" s="28">
        <v>4.9088709409752651</v>
      </c>
      <c r="F25" s="28">
        <v>4.8647536071207398</v>
      </c>
      <c r="G25" s="28">
        <v>3.6181408178134147</v>
      </c>
      <c r="H25" s="28">
        <v>3.9953748456118361</v>
      </c>
      <c r="I25" s="28">
        <v>3.6961045672600537</v>
      </c>
      <c r="J25" s="28">
        <v>3.4060211912629521</v>
      </c>
      <c r="K25" s="28">
        <v>2.8168531700228745</v>
      </c>
      <c r="L25" s="28">
        <v>3.7077030380297971</v>
      </c>
      <c r="M25" s="28">
        <v>3.7093409238143256</v>
      </c>
      <c r="N25" s="28">
        <v>3.0304524563374526</v>
      </c>
      <c r="O25" s="28">
        <v>3.7929420285180293</v>
      </c>
      <c r="P25" s="28">
        <v>6.1779339529472406</v>
      </c>
      <c r="Q25" s="28">
        <v>5.8812780306810382</v>
      </c>
      <c r="R25" s="28">
        <v>5.417204612135464</v>
      </c>
    </row>
    <row r="26" spans="1:18" x14ac:dyDescent="0.3">
      <c r="A26" s="9" t="s">
        <v>20</v>
      </c>
      <c r="B26" s="28">
        <v>0.1619509728325875</v>
      </c>
      <c r="C26" s="28">
        <v>0.16886513533931877</v>
      </c>
      <c r="D26" s="28">
        <v>0.16644354175557285</v>
      </c>
      <c r="E26" s="28">
        <v>0.16130018346174257</v>
      </c>
      <c r="F26" s="28">
        <v>0.15782437990606291</v>
      </c>
      <c r="G26" s="28">
        <v>0.15233326333980232</v>
      </c>
      <c r="H26" s="28">
        <v>0.15125391576363703</v>
      </c>
      <c r="I26" s="28">
        <v>0.15113010605258589</v>
      </c>
      <c r="J26" s="28">
        <v>0.14566434385923971</v>
      </c>
      <c r="K26" s="28">
        <v>0.14732167419061334</v>
      </c>
      <c r="L26" s="28">
        <v>0.14125596877177848</v>
      </c>
      <c r="M26" s="28">
        <v>0.13599102026230706</v>
      </c>
      <c r="N26" s="28">
        <v>0.13729649678275968</v>
      </c>
      <c r="O26" s="28">
        <v>0.1291258909492847</v>
      </c>
      <c r="P26" s="28">
        <v>0.1357236691609412</v>
      </c>
      <c r="Q26" s="28">
        <v>0.12751582482806509</v>
      </c>
      <c r="R26" s="28">
        <v>0.12302798805282418</v>
      </c>
    </row>
    <row r="27" spans="1:18" x14ac:dyDescent="0.3">
      <c r="A27" s="9" t="s">
        <v>21</v>
      </c>
      <c r="B27" s="28">
        <v>4.1572851274502511</v>
      </c>
      <c r="C27" s="28">
        <v>4.2003815009710799</v>
      </c>
      <c r="D27" s="28">
        <v>3.5578230099612793</v>
      </c>
      <c r="E27" s="28">
        <v>3.7337484470405831</v>
      </c>
      <c r="F27" s="28">
        <v>4.716462760507544</v>
      </c>
      <c r="G27" s="28">
        <v>6.0336132468943511</v>
      </c>
      <c r="H27" s="28">
        <v>5.3343696189124987</v>
      </c>
      <c r="I27" s="28">
        <v>5.4762122044984372</v>
      </c>
      <c r="J27" s="28">
        <v>6.1041150153141235</v>
      </c>
      <c r="K27" s="28">
        <v>5.7068979850949662</v>
      </c>
      <c r="L27" s="28">
        <v>5.677714714333745</v>
      </c>
      <c r="M27" s="28">
        <v>6.2723758828419172</v>
      </c>
      <c r="N27" s="28">
        <v>6.640412623838218</v>
      </c>
      <c r="O27" s="28">
        <v>4.758205832801357</v>
      </c>
      <c r="P27" s="28">
        <v>4.0556263614685024</v>
      </c>
      <c r="Q27" s="28">
        <v>4.7992680275894601</v>
      </c>
      <c r="R27" s="28">
        <v>8.9102765780000652</v>
      </c>
    </row>
    <row r="28" spans="1:18" x14ac:dyDescent="0.3">
      <c r="A28" s="9" t="s">
        <v>22</v>
      </c>
      <c r="B28" s="28">
        <v>1.1419758264866355</v>
      </c>
      <c r="C28" s="28">
        <v>1.1557587332550541</v>
      </c>
      <c r="D28" s="28">
        <v>1.2824951104885141</v>
      </c>
      <c r="E28" s="28">
        <v>1.2308603034268937</v>
      </c>
      <c r="F28" s="28">
        <v>1.1427142899385603</v>
      </c>
      <c r="G28" s="28">
        <v>1.1700162767404054</v>
      </c>
      <c r="H28" s="28">
        <v>1.2142314110609622</v>
      </c>
      <c r="I28" s="28">
        <v>1.2072639264250744</v>
      </c>
      <c r="J28" s="28">
        <v>1.1361379639280118</v>
      </c>
      <c r="K28" s="28">
        <v>1.1445520526342068</v>
      </c>
      <c r="L28" s="28">
        <v>1.1274692521960292</v>
      </c>
      <c r="M28" s="28">
        <v>1.0699227259866988</v>
      </c>
      <c r="N28" s="28">
        <v>1.0745940149116535</v>
      </c>
      <c r="O28" s="28">
        <v>1.0200143043957135</v>
      </c>
      <c r="P28" s="28">
        <v>0.9790061778594128</v>
      </c>
      <c r="Q28" s="28">
        <v>0.95522664691731785</v>
      </c>
      <c r="R28" s="28">
        <v>0.92705840703803011</v>
      </c>
    </row>
    <row r="29" spans="1:18" x14ac:dyDescent="0.3">
      <c r="A29" s="9" t="s">
        <v>23</v>
      </c>
      <c r="B29" s="28">
        <v>0.71261950325187773</v>
      </c>
      <c r="C29" s="28">
        <v>0.79688074262107933</v>
      </c>
      <c r="D29" s="28">
        <v>0.84872928758089239</v>
      </c>
      <c r="E29" s="28">
        <v>0.76527477248658715</v>
      </c>
      <c r="F29" s="28">
        <v>0.74414087968010023</v>
      </c>
      <c r="G29" s="28">
        <v>0.75925893721787918</v>
      </c>
      <c r="H29" s="28">
        <v>0.72571042557714294</v>
      </c>
      <c r="I29" s="28">
        <v>0.76686122412633806</v>
      </c>
      <c r="J29" s="28">
        <v>0.74979722643051394</v>
      </c>
      <c r="K29" s="28">
        <v>0.75579375521007108</v>
      </c>
      <c r="L29" s="28">
        <v>0.78070889957987522</v>
      </c>
      <c r="M29" s="28">
        <v>0.71697590547352597</v>
      </c>
      <c r="N29" s="28">
        <v>0.73274639975487699</v>
      </c>
      <c r="O29" s="28">
        <v>0.76864966954332203</v>
      </c>
      <c r="P29" s="28">
        <v>0.69078256219762368</v>
      </c>
      <c r="Q29" s="28">
        <v>0.68103184983590448</v>
      </c>
      <c r="R29" s="28">
        <v>0.64189114246094425</v>
      </c>
    </row>
    <row r="30" spans="1:18" x14ac:dyDescent="0.3">
      <c r="A30" s="9" t="s">
        <v>24</v>
      </c>
      <c r="B30" s="28">
        <v>0.40635546360934882</v>
      </c>
      <c r="C30" s="28">
        <v>0.44101416225715134</v>
      </c>
      <c r="D30" s="28">
        <v>0.44309603277967025</v>
      </c>
      <c r="E30" s="28">
        <v>0.45716602010663709</v>
      </c>
      <c r="F30" s="28">
        <v>0.46119833039620856</v>
      </c>
      <c r="G30" s="28">
        <v>0.43583821060196948</v>
      </c>
      <c r="H30" s="28">
        <v>0.44687985972063576</v>
      </c>
      <c r="I30" s="28">
        <v>0.44726031427190321</v>
      </c>
      <c r="J30" s="28">
        <v>0.43112647548565519</v>
      </c>
      <c r="K30" s="28">
        <v>0.42639779744707457</v>
      </c>
      <c r="L30" s="28">
        <v>0.41719447339916266</v>
      </c>
      <c r="M30" s="28">
        <v>0.40038559678871122</v>
      </c>
      <c r="N30" s="28">
        <v>0.41759677254621591</v>
      </c>
      <c r="O30" s="28">
        <v>0.41393608871313242</v>
      </c>
      <c r="P30" s="28">
        <v>0.36407918599162348</v>
      </c>
      <c r="Q30" s="28">
        <v>0.36815472035642638</v>
      </c>
      <c r="R30" s="28">
        <v>0.35569852661271684</v>
      </c>
    </row>
    <row r="31" spans="1:18" x14ac:dyDescent="0.3">
      <c r="A31" s="9" t="s">
        <v>25</v>
      </c>
      <c r="B31" s="28">
        <v>0.33756687264170648</v>
      </c>
      <c r="C31" s="28">
        <v>0.3062592066779754</v>
      </c>
      <c r="D31" s="28">
        <v>0.37381208263795451</v>
      </c>
      <c r="E31" s="28">
        <v>0.28767767342526612</v>
      </c>
      <c r="F31" s="28">
        <v>0.26218057007923684</v>
      </c>
      <c r="G31" s="28">
        <v>0.30928532105876938</v>
      </c>
      <c r="H31" s="28">
        <v>0.32986048163760939</v>
      </c>
      <c r="I31" s="28">
        <v>0.37645361707049502</v>
      </c>
      <c r="J31" s="28">
        <v>0.38454921198196262</v>
      </c>
      <c r="K31" s="28">
        <v>0.37753702871148698</v>
      </c>
      <c r="L31" s="28">
        <v>0.39048275835947421</v>
      </c>
      <c r="M31" s="28">
        <v>0.36872272548017593</v>
      </c>
      <c r="N31" s="28">
        <v>0.4322561536104586</v>
      </c>
      <c r="O31" s="28">
        <v>0.5148200389636286</v>
      </c>
      <c r="P31" s="28">
        <v>0.41846244229309709</v>
      </c>
      <c r="Q31" s="28">
        <v>0.42138870669462841</v>
      </c>
      <c r="R31" s="28">
        <v>0.33458242837034124</v>
      </c>
    </row>
    <row r="32" spans="1:18" x14ac:dyDescent="0.3">
      <c r="A32" s="9" t="s">
        <v>26</v>
      </c>
      <c r="B32" s="28">
        <v>1.1446516221930987</v>
      </c>
      <c r="C32" s="28">
        <v>1.1557361172333842</v>
      </c>
      <c r="D32" s="28">
        <v>1.1646969437157471</v>
      </c>
      <c r="E32" s="28">
        <v>1.1260336148700127</v>
      </c>
      <c r="F32" s="28">
        <v>1.1247117965680147</v>
      </c>
      <c r="G32" s="28">
        <v>1.119550854366649</v>
      </c>
      <c r="H32" s="28">
        <v>1.0414635338663851</v>
      </c>
      <c r="I32" s="28">
        <v>1.0576217097945575</v>
      </c>
      <c r="J32" s="28">
        <v>0.99749332821738612</v>
      </c>
      <c r="K32" s="28">
        <v>0.97272825571116939</v>
      </c>
      <c r="L32" s="28">
        <v>0.95415631181958704</v>
      </c>
      <c r="M32" s="28">
        <v>0.92161115884904965</v>
      </c>
      <c r="N32" s="28">
        <v>0.94479726279236032</v>
      </c>
      <c r="O32" s="28">
        <v>0.88576247454219426</v>
      </c>
      <c r="P32" s="28">
        <v>0.87170499476765073</v>
      </c>
      <c r="Q32" s="28">
        <v>0.86581023859809514</v>
      </c>
      <c r="R32" s="28">
        <v>0.78748000614203506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</v>
      </c>
      <c r="F34" s="127">
        <v>100</v>
      </c>
      <c r="G34" s="127">
        <v>100</v>
      </c>
      <c r="H34" s="127">
        <v>100</v>
      </c>
      <c r="I34" s="127">
        <v>100</v>
      </c>
      <c r="J34" s="127">
        <v>100</v>
      </c>
      <c r="K34" s="127">
        <v>100.00000000000001</v>
      </c>
      <c r="L34" s="127">
        <v>100</v>
      </c>
      <c r="M34" s="127">
        <v>100</v>
      </c>
      <c r="N34" s="127">
        <v>100</v>
      </c>
      <c r="O34" s="127">
        <v>99.999999999999986</v>
      </c>
      <c r="P34" s="127">
        <v>100</v>
      </c>
      <c r="Q34" s="127">
        <v>100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1" man="1"/>
  </colBreaks>
  <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1-000000000000}">
  <sheetPr codeName="Hoja294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527</v>
      </c>
      <c r="B1" s="90"/>
      <c r="C1" s="90"/>
      <c r="D1" s="90"/>
      <c r="E1" s="90"/>
      <c r="F1" s="81"/>
      <c r="G1" s="84"/>
      <c r="H1" s="122">
        <v>311</v>
      </c>
      <c r="I1" s="32"/>
    </row>
    <row r="2" spans="1:18" ht="18" x14ac:dyDescent="0.3">
      <c r="A2" s="229" t="s">
        <v>95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1081344</v>
      </c>
      <c r="C9" s="235">
        <v>1118573</v>
      </c>
      <c r="D9" s="235">
        <v>1117843</v>
      </c>
      <c r="E9" s="235">
        <v>1315866</v>
      </c>
      <c r="F9" s="235">
        <v>1234777</v>
      </c>
      <c r="G9" s="235">
        <v>1454625</v>
      </c>
      <c r="H9" s="235">
        <v>1632072</v>
      </c>
      <c r="I9" s="235">
        <v>1443523</v>
      </c>
      <c r="J9" s="235">
        <v>1636706</v>
      </c>
      <c r="K9" s="235">
        <v>1874228</v>
      </c>
      <c r="L9" s="235">
        <v>1494771</v>
      </c>
      <c r="M9" s="235">
        <v>1631192</v>
      </c>
      <c r="N9" s="235">
        <v>1696856</v>
      </c>
      <c r="O9" s="235">
        <v>1839895</v>
      </c>
      <c r="P9" s="235">
        <v>2037485</v>
      </c>
      <c r="Q9" s="235">
        <v>2112258</v>
      </c>
      <c r="R9" s="235">
        <v>2003133</v>
      </c>
    </row>
    <row r="10" spans="1:18" x14ac:dyDescent="0.3">
      <c r="A10" s="227" t="s">
        <v>77</v>
      </c>
      <c r="B10" s="235">
        <v>343842</v>
      </c>
      <c r="C10" s="235">
        <v>362612</v>
      </c>
      <c r="D10" s="235">
        <v>331203</v>
      </c>
      <c r="E10" s="235">
        <v>454879</v>
      </c>
      <c r="F10" s="235">
        <v>601941</v>
      </c>
      <c r="G10" s="235">
        <v>454198</v>
      </c>
      <c r="H10" s="235">
        <v>458369</v>
      </c>
      <c r="I10" s="235">
        <v>508518</v>
      </c>
      <c r="J10" s="235">
        <v>493948</v>
      </c>
      <c r="K10" s="235">
        <v>401694</v>
      </c>
      <c r="L10" s="235">
        <v>419508</v>
      </c>
      <c r="M10" s="235">
        <v>454195</v>
      </c>
      <c r="N10" s="235">
        <v>494416</v>
      </c>
      <c r="O10" s="235">
        <v>517823</v>
      </c>
      <c r="P10" s="235">
        <v>550173</v>
      </c>
      <c r="Q10" s="235">
        <v>460442</v>
      </c>
      <c r="R10" s="235">
        <v>455352</v>
      </c>
    </row>
    <row r="11" spans="1:18" x14ac:dyDescent="0.3">
      <c r="A11" s="227" t="s">
        <v>489</v>
      </c>
      <c r="B11" s="235">
        <v>2207152</v>
      </c>
      <c r="C11" s="235">
        <v>2370982</v>
      </c>
      <c r="D11" s="235">
        <v>2680147</v>
      </c>
      <c r="E11" s="235">
        <v>2708889</v>
      </c>
      <c r="F11" s="235">
        <v>2793941</v>
      </c>
      <c r="G11" s="235">
        <v>2444605</v>
      </c>
      <c r="H11" s="235">
        <v>2213056</v>
      </c>
      <c r="I11" s="235">
        <v>2961462</v>
      </c>
      <c r="J11" s="235">
        <v>2391478</v>
      </c>
      <c r="K11" s="235">
        <v>2117748</v>
      </c>
      <c r="L11" s="235">
        <v>1894570</v>
      </c>
      <c r="M11" s="235">
        <v>1963846</v>
      </c>
      <c r="N11" s="235">
        <v>2020362</v>
      </c>
      <c r="O11" s="235">
        <v>2024422</v>
      </c>
      <c r="P11" s="235">
        <v>2006982</v>
      </c>
      <c r="Q11" s="235">
        <v>1954756</v>
      </c>
      <c r="R11" s="235">
        <v>1896467</v>
      </c>
    </row>
    <row r="12" spans="1:18" x14ac:dyDescent="0.3">
      <c r="A12" s="227" t="s">
        <v>56</v>
      </c>
      <c r="B12" s="235">
        <v>2195326</v>
      </c>
      <c r="C12" s="235">
        <v>2314869</v>
      </c>
      <c r="D12" s="235">
        <v>2181666</v>
      </c>
      <c r="E12" s="235">
        <v>2275903</v>
      </c>
      <c r="F12" s="235">
        <v>2693072</v>
      </c>
      <c r="G12" s="235">
        <v>2794871</v>
      </c>
      <c r="H12" s="235">
        <v>2867489</v>
      </c>
      <c r="I12" s="235">
        <v>2861211</v>
      </c>
      <c r="J12" s="235">
        <v>2820176</v>
      </c>
      <c r="K12" s="235">
        <v>2770006</v>
      </c>
      <c r="L12" s="235">
        <v>2719968</v>
      </c>
      <c r="M12" s="235">
        <v>2950612</v>
      </c>
      <c r="N12" s="235">
        <v>2974029</v>
      </c>
      <c r="O12" s="235">
        <v>2354077</v>
      </c>
      <c r="P12" s="235">
        <v>2599298</v>
      </c>
      <c r="Q12" s="235">
        <v>2487021</v>
      </c>
      <c r="R12" s="235">
        <v>3057278</v>
      </c>
    </row>
    <row r="13" spans="1:18" x14ac:dyDescent="0.3">
      <c r="A13" s="227" t="s">
        <v>490</v>
      </c>
      <c r="B13" s="235">
        <v>205753</v>
      </c>
      <c r="C13" s="235">
        <v>227919</v>
      </c>
      <c r="D13" s="235">
        <v>211038</v>
      </c>
      <c r="E13" s="235">
        <v>227198</v>
      </c>
      <c r="F13" s="235">
        <v>253875</v>
      </c>
      <c r="G13" s="235">
        <v>275141</v>
      </c>
      <c r="H13" s="235">
        <v>223464</v>
      </c>
      <c r="I13" s="235">
        <v>284763</v>
      </c>
      <c r="J13" s="235">
        <v>331110</v>
      </c>
      <c r="K13" s="235">
        <v>317449</v>
      </c>
      <c r="L13" s="235">
        <v>298297</v>
      </c>
      <c r="M13" s="235">
        <v>361714</v>
      </c>
      <c r="N13" s="235">
        <v>383915</v>
      </c>
      <c r="O13" s="235">
        <v>382089</v>
      </c>
      <c r="P13" s="235">
        <v>407302</v>
      </c>
      <c r="Q13" s="235">
        <v>427309</v>
      </c>
      <c r="R13" s="235">
        <v>452734</v>
      </c>
    </row>
    <row r="14" spans="1:18" x14ac:dyDescent="0.3">
      <c r="A14" s="227" t="s">
        <v>58</v>
      </c>
      <c r="B14" s="235">
        <v>650236</v>
      </c>
      <c r="C14" s="235">
        <v>676864</v>
      </c>
      <c r="D14" s="235">
        <v>753563</v>
      </c>
      <c r="E14" s="235">
        <v>823523</v>
      </c>
      <c r="F14" s="235">
        <v>872411</v>
      </c>
      <c r="G14" s="235">
        <v>1062568</v>
      </c>
      <c r="H14" s="235">
        <v>1293558</v>
      </c>
      <c r="I14" s="235">
        <v>1372454</v>
      </c>
      <c r="J14" s="235">
        <v>1509409</v>
      </c>
      <c r="K14" s="235">
        <v>1388677</v>
      </c>
      <c r="L14" s="235">
        <v>1331474</v>
      </c>
      <c r="M14" s="235">
        <v>1630792</v>
      </c>
      <c r="N14" s="235">
        <v>1877755</v>
      </c>
      <c r="O14" s="235">
        <v>1847685</v>
      </c>
      <c r="P14" s="235">
        <v>2504076</v>
      </c>
      <c r="Q14" s="235">
        <v>2201874</v>
      </c>
      <c r="R14" s="235">
        <v>1872692</v>
      </c>
    </row>
    <row r="15" spans="1:18" x14ac:dyDescent="0.3">
      <c r="A15" s="227" t="s">
        <v>59</v>
      </c>
      <c r="B15" s="235">
        <v>1585462</v>
      </c>
      <c r="C15" s="235">
        <v>1747716</v>
      </c>
      <c r="D15" s="235">
        <v>1699537</v>
      </c>
      <c r="E15" s="235">
        <v>1933204</v>
      </c>
      <c r="F15" s="235">
        <v>2089771</v>
      </c>
      <c r="G15" s="235">
        <v>2333972</v>
      </c>
      <c r="H15" s="235">
        <v>2467831</v>
      </c>
      <c r="I15" s="235">
        <v>2484265</v>
      </c>
      <c r="J15" s="235">
        <v>2537445</v>
      </c>
      <c r="K15" s="235">
        <v>2606651</v>
      </c>
      <c r="L15" s="235">
        <v>2646888</v>
      </c>
      <c r="M15" s="235">
        <v>2732164</v>
      </c>
      <c r="N15" s="235">
        <v>2803471</v>
      </c>
      <c r="O15" s="235">
        <v>2398045</v>
      </c>
      <c r="P15" s="235">
        <v>2858166</v>
      </c>
      <c r="Q15" s="235">
        <v>2937752</v>
      </c>
      <c r="R15" s="235">
        <v>3024325</v>
      </c>
    </row>
    <row r="16" spans="1:18" x14ac:dyDescent="0.3">
      <c r="A16" s="227" t="s">
        <v>334</v>
      </c>
      <c r="B16" s="235">
        <v>821602</v>
      </c>
      <c r="C16" s="235">
        <v>895214</v>
      </c>
      <c r="D16" s="235">
        <v>826777</v>
      </c>
      <c r="E16" s="235">
        <v>948473</v>
      </c>
      <c r="F16" s="235">
        <v>1079219</v>
      </c>
      <c r="G16" s="235">
        <v>1170414</v>
      </c>
      <c r="H16" s="235">
        <v>1244555</v>
      </c>
      <c r="I16" s="235">
        <v>1276300</v>
      </c>
      <c r="J16" s="235">
        <v>1323820</v>
      </c>
      <c r="K16" s="235">
        <v>1368667</v>
      </c>
      <c r="L16" s="235">
        <v>1415854</v>
      </c>
      <c r="M16" s="235">
        <v>1509435</v>
      </c>
      <c r="N16" s="235">
        <v>1558730</v>
      </c>
      <c r="O16" s="235">
        <v>1085369</v>
      </c>
      <c r="P16" s="235">
        <v>1246042</v>
      </c>
      <c r="Q16" s="235">
        <v>1349104</v>
      </c>
      <c r="R16" s="235">
        <v>1395471</v>
      </c>
    </row>
    <row r="17" spans="1:18" x14ac:dyDescent="0.3">
      <c r="A17" s="227" t="s">
        <v>491</v>
      </c>
      <c r="B17" s="235">
        <v>263248</v>
      </c>
      <c r="C17" s="235">
        <v>284379</v>
      </c>
      <c r="D17" s="235">
        <v>285840</v>
      </c>
      <c r="E17" s="235">
        <v>309522</v>
      </c>
      <c r="F17" s="235">
        <v>340771</v>
      </c>
      <c r="G17" s="235">
        <v>378887</v>
      </c>
      <c r="H17" s="235">
        <v>404392</v>
      </c>
      <c r="I17" s="235">
        <v>417801</v>
      </c>
      <c r="J17" s="235">
        <v>431744</v>
      </c>
      <c r="K17" s="235">
        <v>448454</v>
      </c>
      <c r="L17" s="235">
        <v>456771</v>
      </c>
      <c r="M17" s="235">
        <v>478227</v>
      </c>
      <c r="N17" s="235">
        <v>501055</v>
      </c>
      <c r="O17" s="235">
        <v>260901</v>
      </c>
      <c r="P17" s="235">
        <v>364383</v>
      </c>
      <c r="Q17" s="235">
        <v>447144</v>
      </c>
      <c r="R17" s="235">
        <v>462583</v>
      </c>
    </row>
    <row r="18" spans="1:18" x14ac:dyDescent="0.3">
      <c r="A18" s="227" t="s">
        <v>492</v>
      </c>
      <c r="B18" s="235">
        <v>231193</v>
      </c>
      <c r="C18" s="235">
        <v>279326</v>
      </c>
      <c r="D18" s="235">
        <v>296403</v>
      </c>
      <c r="E18" s="235">
        <v>334952</v>
      </c>
      <c r="F18" s="235">
        <v>388351</v>
      </c>
      <c r="G18" s="235">
        <v>441647</v>
      </c>
      <c r="H18" s="235">
        <v>479526</v>
      </c>
      <c r="I18" s="235">
        <v>527349</v>
      </c>
      <c r="J18" s="235">
        <v>579372</v>
      </c>
      <c r="K18" s="235">
        <v>638874</v>
      </c>
      <c r="L18" s="235">
        <v>694685</v>
      </c>
      <c r="M18" s="235">
        <v>736917</v>
      </c>
      <c r="N18" s="235">
        <v>798956</v>
      </c>
      <c r="O18" s="235">
        <v>860984</v>
      </c>
      <c r="P18" s="235">
        <v>952965</v>
      </c>
      <c r="Q18" s="235">
        <v>980627</v>
      </c>
      <c r="R18" s="235">
        <v>921665</v>
      </c>
    </row>
    <row r="19" spans="1:18" x14ac:dyDescent="0.3">
      <c r="A19" s="227" t="s">
        <v>335</v>
      </c>
      <c r="B19" s="235">
        <v>638407</v>
      </c>
      <c r="C19" s="235">
        <v>695691</v>
      </c>
      <c r="D19" s="235">
        <v>823519</v>
      </c>
      <c r="E19" s="235">
        <v>851766</v>
      </c>
      <c r="F19" s="235">
        <v>908785</v>
      </c>
      <c r="G19" s="235">
        <v>962123</v>
      </c>
      <c r="H19" s="235">
        <v>990500</v>
      </c>
      <c r="I19" s="235">
        <v>1053804</v>
      </c>
      <c r="J19" s="235">
        <v>1091054</v>
      </c>
      <c r="K19" s="235">
        <v>1142032</v>
      </c>
      <c r="L19" s="235">
        <v>1158249</v>
      </c>
      <c r="M19" s="235">
        <v>1207441</v>
      </c>
      <c r="N19" s="235">
        <v>1253825</v>
      </c>
      <c r="O19" s="235">
        <v>1286928</v>
      </c>
      <c r="P19" s="235">
        <v>1329343</v>
      </c>
      <c r="Q19" s="235">
        <v>1357422</v>
      </c>
      <c r="R19" s="235">
        <v>1410101</v>
      </c>
    </row>
    <row r="20" spans="1:18" x14ac:dyDescent="0.3">
      <c r="A20" s="227" t="s">
        <v>136</v>
      </c>
      <c r="B20" s="235">
        <v>2428155</v>
      </c>
      <c r="C20" s="235">
        <v>2606357</v>
      </c>
      <c r="D20" s="235">
        <v>2791315</v>
      </c>
      <c r="E20" s="235">
        <v>2922353</v>
      </c>
      <c r="F20" s="235">
        <v>3110085</v>
      </c>
      <c r="G20" s="235">
        <v>3293084</v>
      </c>
      <c r="H20" s="235">
        <v>3471970</v>
      </c>
      <c r="I20" s="235">
        <v>3558993</v>
      </c>
      <c r="J20" s="235">
        <v>3720409</v>
      </c>
      <c r="K20" s="235">
        <v>3850389</v>
      </c>
      <c r="L20" s="235">
        <v>3942076</v>
      </c>
      <c r="M20" s="235">
        <v>4101898</v>
      </c>
      <c r="N20" s="235">
        <v>4262886</v>
      </c>
      <c r="O20" s="235">
        <v>4020901</v>
      </c>
      <c r="P20" s="235">
        <v>4289483</v>
      </c>
      <c r="Q20" s="235">
        <v>4334516</v>
      </c>
      <c r="R20" s="235">
        <v>4417494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12651720</v>
      </c>
      <c r="C22" s="148">
        <v>13580502</v>
      </c>
      <c r="D22" s="148">
        <v>13998851</v>
      </c>
      <c r="E22" s="148">
        <v>15106528</v>
      </c>
      <c r="F22" s="148">
        <v>16366999</v>
      </c>
      <c r="G22" s="148">
        <v>17066135</v>
      </c>
      <c r="H22" s="148">
        <v>17746782</v>
      </c>
      <c r="I22" s="148">
        <v>18750443</v>
      </c>
      <c r="J22" s="148">
        <v>18866671</v>
      </c>
      <c r="K22" s="148">
        <v>18924869</v>
      </c>
      <c r="L22" s="148">
        <v>18473111</v>
      </c>
      <c r="M22" s="148">
        <v>19758433</v>
      </c>
      <c r="N22" s="148">
        <v>20626256</v>
      </c>
      <c r="O22" s="148">
        <v>18879119</v>
      </c>
      <c r="P22" s="148">
        <v>21145698</v>
      </c>
      <c r="Q22" s="148">
        <v>21050225</v>
      </c>
      <c r="R22" s="148">
        <v>21369295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1-000000000000}">
  <sheetPr codeName="Hoja295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526</v>
      </c>
      <c r="B1" s="90"/>
      <c r="C1" s="90"/>
      <c r="D1" s="90"/>
      <c r="E1" s="90"/>
      <c r="F1" s="81"/>
      <c r="G1" s="84"/>
      <c r="H1" s="122">
        <v>312</v>
      </c>
      <c r="I1" s="32"/>
    </row>
    <row r="2" spans="1:18" ht="18" x14ac:dyDescent="0.3">
      <c r="A2" s="229" t="s">
        <v>95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8.5470117897013207</v>
      </c>
      <c r="C9" s="239">
        <v>8.236610104692744</v>
      </c>
      <c r="D9" s="239">
        <v>7.9852482178715949</v>
      </c>
      <c r="E9" s="239">
        <v>8.7105786319662588</v>
      </c>
      <c r="F9" s="239">
        <v>7.5443091308308867</v>
      </c>
      <c r="G9" s="239">
        <v>8.5234588850961277</v>
      </c>
      <c r="H9" s="239">
        <v>9.1964391065377384</v>
      </c>
      <c r="I9" s="239">
        <v>7.6986074409015295</v>
      </c>
      <c r="J9" s="239">
        <v>8.6751181488244544</v>
      </c>
      <c r="K9" s="239">
        <v>9.903519015111808</v>
      </c>
      <c r="L9" s="239">
        <v>8.0916040617089351</v>
      </c>
      <c r="M9" s="239">
        <v>8.2556749313065456</v>
      </c>
      <c r="N9" s="239">
        <v>8.2266796262007027</v>
      </c>
      <c r="O9" s="239">
        <v>9.7456613309127409</v>
      </c>
      <c r="P9" s="239">
        <v>9.6354587112707275</v>
      </c>
      <c r="Q9" s="239">
        <v>10.034372554212604</v>
      </c>
      <c r="R9" s="239">
        <v>9.3738843513555317</v>
      </c>
    </row>
    <row r="10" spans="1:18" x14ac:dyDescent="0.3">
      <c r="A10" s="227" t="s">
        <v>77</v>
      </c>
      <c r="B10" s="239">
        <v>2.7177490491411445</v>
      </c>
      <c r="C10" s="239">
        <v>2.6700927550395415</v>
      </c>
      <c r="D10" s="239">
        <v>2.3659298895316478</v>
      </c>
      <c r="E10" s="239">
        <v>3.0111419381078166</v>
      </c>
      <c r="F10" s="239">
        <v>3.6777725715019596</v>
      </c>
      <c r="G10" s="239">
        <v>2.6613993150763191</v>
      </c>
      <c r="H10" s="239">
        <v>2.5828288193318656</v>
      </c>
      <c r="I10" s="239">
        <v>2.7120319237257489</v>
      </c>
      <c r="J10" s="239">
        <v>2.6180983385993213</v>
      </c>
      <c r="K10" s="239">
        <v>2.1225721562458371</v>
      </c>
      <c r="L10" s="239">
        <v>2.2709114885955053</v>
      </c>
      <c r="M10" s="239">
        <v>2.2987399861112467</v>
      </c>
      <c r="N10" s="239">
        <v>2.3970225134411209</v>
      </c>
      <c r="O10" s="239">
        <v>2.7428345570574559</v>
      </c>
      <c r="P10" s="239">
        <v>2.6018200014017037</v>
      </c>
      <c r="Q10" s="239">
        <v>2.1873495413944508</v>
      </c>
      <c r="R10" s="239">
        <v>2.1308704849645252</v>
      </c>
    </row>
    <row r="11" spans="1:18" x14ac:dyDescent="0.3">
      <c r="A11" s="227" t="s">
        <v>489</v>
      </c>
      <c r="B11" s="239">
        <v>17.445469864966977</v>
      </c>
      <c r="C11" s="239">
        <v>17.458721334454353</v>
      </c>
      <c r="D11" s="239">
        <v>19.145478439623368</v>
      </c>
      <c r="E11" s="239">
        <v>17.931909966340378</v>
      </c>
      <c r="F11" s="239">
        <v>17.070575980361458</v>
      </c>
      <c r="G11" s="239">
        <v>14.324303657506517</v>
      </c>
      <c r="H11" s="239">
        <v>12.470181918051397</v>
      </c>
      <c r="I11" s="239">
        <v>15.794090838280461</v>
      </c>
      <c r="J11" s="239">
        <v>12.675675533855443</v>
      </c>
      <c r="K11" s="239">
        <v>11.190291462519502</v>
      </c>
      <c r="L11" s="239">
        <v>10.255825345281583</v>
      </c>
      <c r="M11" s="239">
        <v>9.9392801038422434</v>
      </c>
      <c r="N11" s="239">
        <v>9.7950980536651926</v>
      </c>
      <c r="O11" s="239">
        <v>10.7230745248229</v>
      </c>
      <c r="P11" s="239">
        <v>9.491207147666632</v>
      </c>
      <c r="Q11" s="239">
        <v>9.2861525233103208</v>
      </c>
      <c r="R11" s="239">
        <v>8.8747289042525743</v>
      </c>
    </row>
    <row r="12" spans="1:18" x14ac:dyDescent="0.3">
      <c r="A12" s="227" t="s">
        <v>56</v>
      </c>
      <c r="B12" s="239">
        <v>17.351996408393482</v>
      </c>
      <c r="C12" s="239">
        <v>17.045533368354128</v>
      </c>
      <c r="D12" s="239">
        <v>15.584607622439869</v>
      </c>
      <c r="E12" s="239">
        <v>15.065692129918935</v>
      </c>
      <c r="F12" s="239">
        <v>16.45428095889784</v>
      </c>
      <c r="G12" s="239">
        <v>16.376707438444615</v>
      </c>
      <c r="H12" s="239">
        <v>16.157796945947723</v>
      </c>
      <c r="I12" s="239">
        <v>15.259431470499123</v>
      </c>
      <c r="J12" s="239">
        <v>14.947925895352709</v>
      </c>
      <c r="K12" s="239">
        <v>14.636856931479949</v>
      </c>
      <c r="L12" s="239">
        <v>14.723930365600033</v>
      </c>
      <c r="M12" s="239">
        <v>14.933431208841307</v>
      </c>
      <c r="N12" s="239">
        <v>14.418656492967022</v>
      </c>
      <c r="O12" s="239">
        <v>12.469210030404492</v>
      </c>
      <c r="P12" s="239">
        <v>12.29232537038976</v>
      </c>
      <c r="Q12" s="239">
        <v>11.814700317930093</v>
      </c>
      <c r="R12" s="239">
        <v>14.306873483659615</v>
      </c>
    </row>
    <row r="13" spans="1:18" x14ac:dyDescent="0.3">
      <c r="A13" s="227" t="s">
        <v>490</v>
      </c>
      <c r="B13" s="239">
        <v>1.6262848055442265</v>
      </c>
      <c r="C13" s="239">
        <v>1.6782811121415098</v>
      </c>
      <c r="D13" s="239">
        <v>1.5075380115125163</v>
      </c>
      <c r="E13" s="239">
        <v>1.5039723224290849</v>
      </c>
      <c r="F13" s="239">
        <v>1.5511395827665169</v>
      </c>
      <c r="G13" s="239">
        <v>1.612204520824428</v>
      </c>
      <c r="H13" s="239">
        <v>1.2591803967615085</v>
      </c>
      <c r="I13" s="239">
        <v>1.5187001181785411</v>
      </c>
      <c r="J13" s="239">
        <v>1.7549995969082199</v>
      </c>
      <c r="K13" s="239">
        <v>1.6774171594001523</v>
      </c>
      <c r="L13" s="239">
        <v>1.6147632090772368</v>
      </c>
      <c r="M13" s="239">
        <v>1.8306816132635617</v>
      </c>
      <c r="N13" s="239">
        <v>1.8612927135200883</v>
      </c>
      <c r="O13" s="239">
        <v>2.0238709232141607</v>
      </c>
      <c r="P13" s="239">
        <v>1.926169568864551</v>
      </c>
      <c r="Q13" s="239">
        <v>2.0299497986363568</v>
      </c>
      <c r="R13" s="239">
        <v>2.1186192618895476</v>
      </c>
    </row>
    <row r="14" spans="1:18" x14ac:dyDescent="0.3">
      <c r="A14" s="227" t="s">
        <v>58</v>
      </c>
      <c r="B14" s="239">
        <v>5.1395067231965292</v>
      </c>
      <c r="C14" s="239">
        <v>4.9840867443633528</v>
      </c>
      <c r="D14" s="239">
        <v>5.383034650486672</v>
      </c>
      <c r="E14" s="239">
        <v>5.4514379478858412</v>
      </c>
      <c r="F14" s="239">
        <v>5.330305207448232</v>
      </c>
      <c r="G14" s="239">
        <v>6.2261783350477415</v>
      </c>
      <c r="H14" s="239">
        <v>7.2889721640802261</v>
      </c>
      <c r="I14" s="239">
        <v>7.3195817293490073</v>
      </c>
      <c r="J14" s="239">
        <v>8.0003992225231464</v>
      </c>
      <c r="K14" s="239">
        <v>7.3378420743625759</v>
      </c>
      <c r="L14" s="239">
        <v>7.2076327587703011</v>
      </c>
      <c r="M14" s="239">
        <v>8.2536504792662466</v>
      </c>
      <c r="N14" s="239">
        <v>9.1037122781759319</v>
      </c>
      <c r="O14" s="239">
        <v>9.7869238495715827</v>
      </c>
      <c r="P14" s="239">
        <v>11.842011552420734</v>
      </c>
      <c r="Q14" s="239">
        <v>10.460097219863446</v>
      </c>
      <c r="R14" s="239">
        <v>8.7634711393146105</v>
      </c>
    </row>
    <row r="15" spans="1:18" x14ac:dyDescent="0.3">
      <c r="A15" s="227" t="s">
        <v>59</v>
      </c>
      <c r="B15" s="239">
        <v>12.531592542357878</v>
      </c>
      <c r="C15" s="239">
        <v>12.86930335859455</v>
      </c>
      <c r="D15" s="239">
        <v>12.140546391986028</v>
      </c>
      <c r="E15" s="239">
        <v>12.797143062919552</v>
      </c>
      <c r="F15" s="239">
        <v>12.768198983821041</v>
      </c>
      <c r="G15" s="239">
        <v>13.67604322829979</v>
      </c>
      <c r="H15" s="239">
        <v>13.905794301186546</v>
      </c>
      <c r="I15" s="239">
        <v>13.249100301256883</v>
      </c>
      <c r="J15" s="239">
        <v>13.449352034601123</v>
      </c>
      <c r="K15" s="239">
        <v>13.773680547009334</v>
      </c>
      <c r="L15" s="239">
        <v>14.328328347077001</v>
      </c>
      <c r="M15" s="239">
        <v>13.827837460592143</v>
      </c>
      <c r="N15" s="239">
        <v>13.59175896973256</v>
      </c>
      <c r="O15" s="239">
        <v>12.702102253818094</v>
      </c>
      <c r="P15" s="239">
        <v>13.516536555095035</v>
      </c>
      <c r="Q15" s="239">
        <v>13.95591733580045</v>
      </c>
      <c r="R15" s="239">
        <v>14.152666243785768</v>
      </c>
    </row>
    <row r="16" spans="1:18" x14ac:dyDescent="0.3">
      <c r="A16" s="227" t="s">
        <v>334</v>
      </c>
      <c r="B16" s="239">
        <v>6.4939944924484569</v>
      </c>
      <c r="C16" s="239">
        <v>6.5919065436609037</v>
      </c>
      <c r="D16" s="239">
        <v>5.906034716706392</v>
      </c>
      <c r="E16" s="239">
        <v>6.2785638102944628</v>
      </c>
      <c r="F16" s="239">
        <v>6.593872218114023</v>
      </c>
      <c r="G16" s="239">
        <v>6.8581081773934169</v>
      </c>
      <c r="H16" s="239">
        <v>7.0128488646561387</v>
      </c>
      <c r="I16" s="239">
        <v>6.8067725119881173</v>
      </c>
      <c r="J16" s="239">
        <v>7.0167121693063921</v>
      </c>
      <c r="K16" s="239">
        <v>7.2321081852666991</v>
      </c>
      <c r="L16" s="239">
        <v>7.6644047664738233</v>
      </c>
      <c r="M16" s="239">
        <v>7.6394469136292331</v>
      </c>
      <c r="N16" s="239">
        <v>7.5570185883468142</v>
      </c>
      <c r="O16" s="239">
        <v>5.7490447515056182</v>
      </c>
      <c r="P16" s="239">
        <v>5.8926501267539146</v>
      </c>
      <c r="Q16" s="239">
        <v>6.408976626140575</v>
      </c>
      <c r="R16" s="239">
        <v>6.5302622290534158</v>
      </c>
    </row>
    <row r="17" spans="1:18" x14ac:dyDescent="0.3">
      <c r="A17" s="227" t="s">
        <v>491</v>
      </c>
      <c r="B17" s="239">
        <v>2.0807289443648771</v>
      </c>
      <c r="C17" s="239">
        <v>2.0940242120652095</v>
      </c>
      <c r="D17" s="239">
        <v>2.0418818658759923</v>
      </c>
      <c r="E17" s="239">
        <v>2.0489287809879282</v>
      </c>
      <c r="F17" s="239">
        <v>2.0820615923542243</v>
      </c>
      <c r="G17" s="239">
        <v>2.2201101772604046</v>
      </c>
      <c r="H17" s="239">
        <v>2.2786779034080658</v>
      </c>
      <c r="I17" s="239">
        <v>2.2282193546040485</v>
      </c>
      <c r="J17" s="239">
        <v>2.2883952341141689</v>
      </c>
      <c r="K17" s="239">
        <v>2.3696544478062171</v>
      </c>
      <c r="L17" s="239">
        <v>2.472626294509896</v>
      </c>
      <c r="M17" s="239">
        <v>2.4203690646925291</v>
      </c>
      <c r="N17" s="239">
        <v>2.4292096442514821</v>
      </c>
      <c r="O17" s="239">
        <v>1.3819553762016119</v>
      </c>
      <c r="P17" s="239">
        <v>1.7232015703619714</v>
      </c>
      <c r="Q17" s="239">
        <v>2.1241768199627318</v>
      </c>
      <c r="R17" s="239">
        <v>2.164708756184984</v>
      </c>
    </row>
    <row r="18" spans="1:18" x14ac:dyDescent="0.3">
      <c r="A18" s="227" t="s">
        <v>492</v>
      </c>
      <c r="B18" s="239">
        <v>1.8273641844745221</v>
      </c>
      <c r="C18" s="239">
        <v>2.0568164564167066</v>
      </c>
      <c r="D18" s="239">
        <v>2.1173380586735298</v>
      </c>
      <c r="E18" s="239">
        <v>2.2172666015645688</v>
      </c>
      <c r="F18" s="239">
        <v>2.3727685203622237</v>
      </c>
      <c r="G18" s="239">
        <v>2.5878560084049496</v>
      </c>
      <c r="H18" s="239">
        <v>2.7020447988824117</v>
      </c>
      <c r="I18" s="239">
        <v>2.8124615509084236</v>
      </c>
      <c r="J18" s="239">
        <v>3.0708756197635503</v>
      </c>
      <c r="K18" s="239">
        <v>3.3758437112563371</v>
      </c>
      <c r="L18" s="239">
        <v>3.7605198171547825</v>
      </c>
      <c r="M18" s="239">
        <v>3.7296328104561729</v>
      </c>
      <c r="N18" s="239">
        <v>3.873490176792143</v>
      </c>
      <c r="O18" s="239">
        <v>4.5605094178388299</v>
      </c>
      <c r="P18" s="239">
        <v>4.5066613549479424</v>
      </c>
      <c r="Q18" s="239">
        <v>4.6585107760130828</v>
      </c>
      <c r="R18" s="239">
        <v>4.3130341922838351</v>
      </c>
    </row>
    <row r="19" spans="1:18" x14ac:dyDescent="0.3">
      <c r="A19" s="227" t="s">
        <v>335</v>
      </c>
      <c r="B19" s="239">
        <v>5.0460095544321248</v>
      </c>
      <c r="C19" s="239">
        <v>5.1227193221576055</v>
      </c>
      <c r="D19" s="239">
        <v>5.8827613780588139</v>
      </c>
      <c r="E19" s="239">
        <v>5.6383968573056631</v>
      </c>
      <c r="F19" s="239">
        <v>5.5525450939417791</v>
      </c>
      <c r="G19" s="239">
        <v>5.6376150780478422</v>
      </c>
      <c r="H19" s="239">
        <v>5.5812935550794505</v>
      </c>
      <c r="I19" s="239">
        <v>5.6201552144661324</v>
      </c>
      <c r="J19" s="239">
        <v>5.7829704032046774</v>
      </c>
      <c r="K19" s="239">
        <v>6.0345569631155707</v>
      </c>
      <c r="L19" s="239">
        <v>6.2699184777268977</v>
      </c>
      <c r="M19" s="239">
        <v>6.1110159899826062</v>
      </c>
      <c r="N19" s="239">
        <v>6.0787813357887153</v>
      </c>
      <c r="O19" s="239">
        <v>6.8166740195874613</v>
      </c>
      <c r="P19" s="239">
        <v>6.2865884115057353</v>
      </c>
      <c r="Q19" s="239">
        <v>6.4484916432009642</v>
      </c>
      <c r="R19" s="239">
        <v>6.5987249462371125</v>
      </c>
    </row>
    <row r="20" spans="1:18" x14ac:dyDescent="0.3">
      <c r="A20" s="227" t="s">
        <v>136</v>
      </c>
      <c r="B20" s="239">
        <v>19.192291640978461</v>
      </c>
      <c r="C20" s="239">
        <v>19.191904688059395</v>
      </c>
      <c r="D20" s="239">
        <v>19.939600757233574</v>
      </c>
      <c r="E20" s="239">
        <v>19.344967950279511</v>
      </c>
      <c r="F20" s="239">
        <v>19.002170159599814</v>
      </c>
      <c r="G20" s="239">
        <v>19.296015178597852</v>
      </c>
      <c r="H20" s="239">
        <v>19.563941226076931</v>
      </c>
      <c r="I20" s="239">
        <v>18.980847545841982</v>
      </c>
      <c r="J20" s="239">
        <v>19.719477802946795</v>
      </c>
      <c r="K20" s="239">
        <v>20.34565734642602</v>
      </c>
      <c r="L20" s="239">
        <v>21.339535068024006</v>
      </c>
      <c r="M20" s="239">
        <v>20.760239438016161</v>
      </c>
      <c r="N20" s="239">
        <v>20.667279607118228</v>
      </c>
      <c r="O20" s="239">
        <v>21.298138965065057</v>
      </c>
      <c r="P20" s="239">
        <v>20.285369629321291</v>
      </c>
      <c r="Q20" s="239">
        <v>20.591304843534928</v>
      </c>
      <c r="R20" s="239">
        <v>20.672156007018479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99.999999999999972</v>
      </c>
      <c r="C22" s="125">
        <v>100</v>
      </c>
      <c r="D22" s="125">
        <v>100</v>
      </c>
      <c r="E22" s="125">
        <v>100</v>
      </c>
      <c r="F22" s="125">
        <v>100</v>
      </c>
      <c r="G22" s="125">
        <v>100.00000000000001</v>
      </c>
      <c r="H22" s="125">
        <v>100.00000000000001</v>
      </c>
      <c r="I22" s="125">
        <v>100.00000000000001</v>
      </c>
      <c r="J22" s="125">
        <v>99.999999999999986</v>
      </c>
      <c r="K22" s="125">
        <v>100</v>
      </c>
      <c r="L22" s="125">
        <v>100.00000000000001</v>
      </c>
      <c r="M22" s="125">
        <v>99.999999999999986</v>
      </c>
      <c r="N22" s="125">
        <v>100.00000000000001</v>
      </c>
      <c r="O22" s="125">
        <v>100.00000000000003</v>
      </c>
      <c r="P22" s="125">
        <v>100</v>
      </c>
      <c r="Q22" s="125">
        <v>100.00000000000001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1-000000000000}">
  <sheetPr codeName="Hoja296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525</v>
      </c>
      <c r="B30" s="90"/>
      <c r="C30" s="90"/>
      <c r="D30" s="90"/>
      <c r="E30" s="90"/>
      <c r="F30" s="81"/>
      <c r="G30" s="84"/>
      <c r="H30" s="122">
        <v>313</v>
      </c>
      <c r="I30" s="32"/>
      <c r="J30" s="78"/>
    </row>
    <row r="31" spans="1:10" ht="18" x14ac:dyDescent="0.3">
      <c r="A31" s="229" t="s">
        <v>95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3.4428452000473442</v>
      </c>
      <c r="D38" s="239">
        <v>-6.5261721854540156E-2</v>
      </c>
      <c r="E38" s="239">
        <v>17.714741694495558</v>
      </c>
      <c r="F38" s="239">
        <v>-6.1624055944906218</v>
      </c>
      <c r="G38" s="239">
        <v>17.804672422631768</v>
      </c>
      <c r="H38" s="239">
        <v>12.198814127352421</v>
      </c>
      <c r="I38" s="239">
        <v>-11.552737869407721</v>
      </c>
      <c r="J38" s="239">
        <v>13.382744854082688</v>
      </c>
      <c r="K38" s="239">
        <v>14.512197059215268</v>
      </c>
      <c r="L38" s="239">
        <v>-20.246042637288525</v>
      </c>
      <c r="M38" s="239">
        <v>9.1265484813392845</v>
      </c>
      <c r="N38" s="239">
        <v>4.0255224400315797</v>
      </c>
      <c r="O38" s="239">
        <v>8.4296487150353272</v>
      </c>
      <c r="P38" s="239">
        <v>10.739199791292435</v>
      </c>
      <c r="Q38" s="239">
        <v>3.6698675082270711</v>
      </c>
      <c r="R38" s="239">
        <v>-5.1662723019631187</v>
      </c>
    </row>
    <row r="39" spans="1:18" x14ac:dyDescent="0.3">
      <c r="A39" s="227" t="s">
        <v>77</v>
      </c>
      <c r="B39" s="240" t="s">
        <v>440</v>
      </c>
      <c r="C39" s="239">
        <v>5.4589026355128283</v>
      </c>
      <c r="D39" s="239">
        <v>-8.6618755032927766</v>
      </c>
      <c r="E39" s="239">
        <v>37.341449201849002</v>
      </c>
      <c r="F39" s="239">
        <v>32.329916307413612</v>
      </c>
      <c r="G39" s="239">
        <v>-24.544432095504376</v>
      </c>
      <c r="H39" s="239">
        <v>0.91832196531026966</v>
      </c>
      <c r="I39" s="239">
        <v>10.940748610835385</v>
      </c>
      <c r="J39" s="239">
        <v>-2.865188646222947</v>
      </c>
      <c r="K39" s="239">
        <v>-18.676864771190495</v>
      </c>
      <c r="L39" s="239">
        <v>4.434718965182455</v>
      </c>
      <c r="M39" s="239">
        <v>8.2684954756524291</v>
      </c>
      <c r="N39" s="239">
        <v>8.8554475500610863</v>
      </c>
      <c r="O39" s="239">
        <v>4.7342723536455225</v>
      </c>
      <c r="P39" s="239">
        <v>6.2473084432325408</v>
      </c>
      <c r="Q39" s="239">
        <v>-16.309597163074159</v>
      </c>
      <c r="R39" s="239">
        <v>-1.1054595367060358</v>
      </c>
    </row>
    <row r="40" spans="1:18" x14ac:dyDescent="0.3">
      <c r="A40" s="227" t="s">
        <v>489</v>
      </c>
      <c r="B40" s="240" t="s">
        <v>440</v>
      </c>
      <c r="C40" s="239">
        <v>7.4226876988988408</v>
      </c>
      <c r="D40" s="239">
        <v>13.039533830286359</v>
      </c>
      <c r="E40" s="239">
        <v>1.0724038644148948</v>
      </c>
      <c r="F40" s="239">
        <v>3.1397373609623855</v>
      </c>
      <c r="G40" s="239">
        <v>-12.503342053393396</v>
      </c>
      <c r="H40" s="239">
        <v>-9.4718369634358055</v>
      </c>
      <c r="I40" s="239">
        <v>33.817761502646107</v>
      </c>
      <c r="J40" s="239">
        <v>-19.246709902068631</v>
      </c>
      <c r="K40" s="239">
        <v>-11.446059717045273</v>
      </c>
      <c r="L40" s="239">
        <v>-10.538458777909369</v>
      </c>
      <c r="M40" s="239">
        <v>3.6565553133428779</v>
      </c>
      <c r="N40" s="239">
        <v>2.8778223954424078</v>
      </c>
      <c r="O40" s="239">
        <v>0.20095408644588986</v>
      </c>
      <c r="P40" s="239">
        <v>-0.86148046207756579</v>
      </c>
      <c r="Q40" s="239">
        <v>-2.6022156651130928</v>
      </c>
      <c r="R40" s="239">
        <v>-2.9819066932138867</v>
      </c>
    </row>
    <row r="41" spans="1:18" x14ac:dyDescent="0.3">
      <c r="A41" s="227" t="s">
        <v>56</v>
      </c>
      <c r="B41" s="240" t="s">
        <v>440</v>
      </c>
      <c r="C41" s="239">
        <v>5.445341603023877</v>
      </c>
      <c r="D41" s="239">
        <v>-5.7542349048693495</v>
      </c>
      <c r="E41" s="239">
        <v>4.3194971182573454</v>
      </c>
      <c r="F41" s="239">
        <v>18.329823371206942</v>
      </c>
      <c r="G41" s="239">
        <v>3.780032617026194</v>
      </c>
      <c r="H41" s="239">
        <v>2.5982594545508562</v>
      </c>
      <c r="I41" s="239">
        <v>-0.21893719557424163</v>
      </c>
      <c r="J41" s="239">
        <v>-1.4341829386228397</v>
      </c>
      <c r="K41" s="239">
        <v>-1.7789669864575899</v>
      </c>
      <c r="L41" s="239">
        <v>-1.8064220799521706</v>
      </c>
      <c r="M41" s="239">
        <v>8.4796585842186403</v>
      </c>
      <c r="N41" s="239">
        <v>0.79363196516520418</v>
      </c>
      <c r="O41" s="239">
        <v>-20.845526388612896</v>
      </c>
      <c r="P41" s="239">
        <v>10.416864019316279</v>
      </c>
      <c r="Q41" s="239">
        <v>-4.3195124222001482</v>
      </c>
      <c r="R41" s="239">
        <v>22.929319856969443</v>
      </c>
    </row>
    <row r="42" spans="1:18" x14ac:dyDescent="0.3">
      <c r="A42" s="227" t="s">
        <v>490</v>
      </c>
      <c r="B42" s="240" t="s">
        <v>440</v>
      </c>
      <c r="C42" s="239">
        <v>10.773111449164773</v>
      </c>
      <c r="D42" s="239">
        <v>-7.4065786529424997</v>
      </c>
      <c r="E42" s="239">
        <v>7.6573887167240144</v>
      </c>
      <c r="F42" s="239">
        <v>11.741740684337017</v>
      </c>
      <c r="G42" s="239">
        <v>8.3765632693254588</v>
      </c>
      <c r="H42" s="239">
        <v>-18.782006316761226</v>
      </c>
      <c r="I42" s="239">
        <v>27.431264096230265</v>
      </c>
      <c r="J42" s="239">
        <v>16.275639742522728</v>
      </c>
      <c r="K42" s="239">
        <v>-4.125819214158426</v>
      </c>
      <c r="L42" s="239">
        <v>-6.0330950798395975</v>
      </c>
      <c r="M42" s="239">
        <v>21.259684140303122</v>
      </c>
      <c r="N42" s="239">
        <v>6.1377220677109534</v>
      </c>
      <c r="O42" s="239">
        <v>-0.47562611515570552</v>
      </c>
      <c r="P42" s="239">
        <v>6.5987243809688181</v>
      </c>
      <c r="Q42" s="239">
        <v>4.9120799799657249</v>
      </c>
      <c r="R42" s="239">
        <v>5.9500267955975801</v>
      </c>
    </row>
    <row r="43" spans="1:18" x14ac:dyDescent="0.3">
      <c r="A43" s="227" t="s">
        <v>58</v>
      </c>
      <c r="B43" s="240" t="s">
        <v>440</v>
      </c>
      <c r="C43" s="239">
        <v>4.0951285379462234</v>
      </c>
      <c r="D43" s="239">
        <v>11.331523023827543</v>
      </c>
      <c r="E43" s="239">
        <v>9.2838953080233608</v>
      </c>
      <c r="F43" s="239">
        <v>5.936446219474135</v>
      </c>
      <c r="G43" s="239">
        <v>21.796721957884529</v>
      </c>
      <c r="H43" s="239">
        <v>21.738844008101125</v>
      </c>
      <c r="I43" s="239">
        <v>6.0991466946205719</v>
      </c>
      <c r="J43" s="239">
        <v>9.9788408208945469</v>
      </c>
      <c r="K43" s="239">
        <v>-7.9986272772985956</v>
      </c>
      <c r="L43" s="239">
        <v>-4.1192444319305395</v>
      </c>
      <c r="M43" s="239">
        <v>22.480198636999305</v>
      </c>
      <c r="N43" s="239">
        <v>15.143746106186455</v>
      </c>
      <c r="O43" s="239">
        <v>-1.6013803717737431</v>
      </c>
      <c r="P43" s="239">
        <v>35.525048912558134</v>
      </c>
      <c r="Q43" s="239">
        <v>-12.068403674648849</v>
      </c>
      <c r="R43" s="239">
        <v>-14.950083428933709</v>
      </c>
    </row>
    <row r="44" spans="1:18" x14ac:dyDescent="0.3">
      <c r="A44" s="227" t="s">
        <v>59</v>
      </c>
      <c r="B44" s="240" t="s">
        <v>440</v>
      </c>
      <c r="C44" s="239">
        <v>10.233862432527559</v>
      </c>
      <c r="D44" s="239">
        <v>-2.7566835801697778</v>
      </c>
      <c r="E44" s="239">
        <v>13.748862190114124</v>
      </c>
      <c r="F44" s="239">
        <v>8.0988348875752365</v>
      </c>
      <c r="G44" s="239">
        <v>11.685538750418118</v>
      </c>
      <c r="H44" s="239">
        <v>5.7352444673715013</v>
      </c>
      <c r="I44" s="239">
        <v>0.66592890680115602</v>
      </c>
      <c r="J44" s="239">
        <v>2.1406733983693442</v>
      </c>
      <c r="K44" s="239">
        <v>2.7273891650853415</v>
      </c>
      <c r="L44" s="239">
        <v>1.5436282033920179</v>
      </c>
      <c r="M44" s="239">
        <v>3.221745687766159</v>
      </c>
      <c r="N44" s="239">
        <v>2.6099092148201777</v>
      </c>
      <c r="O44" s="239">
        <v>-14.461572814557371</v>
      </c>
      <c r="P44" s="239">
        <v>19.18733801909471</v>
      </c>
      <c r="Q44" s="239">
        <v>2.7845128659427019</v>
      </c>
      <c r="R44" s="239">
        <v>2.9469131499187</v>
      </c>
    </row>
    <row r="45" spans="1:18" x14ac:dyDescent="0.3">
      <c r="A45" s="227" t="s">
        <v>334</v>
      </c>
      <c r="B45" s="240" t="s">
        <v>440</v>
      </c>
      <c r="C45" s="239">
        <v>8.9595692318178379</v>
      </c>
      <c r="D45" s="239">
        <v>-7.6447642686553081</v>
      </c>
      <c r="E45" s="239">
        <v>14.719325767407668</v>
      </c>
      <c r="F45" s="239">
        <v>13.784894245803514</v>
      </c>
      <c r="G45" s="239">
        <v>8.450092149971411</v>
      </c>
      <c r="H45" s="239">
        <v>6.3345961343592876</v>
      </c>
      <c r="I45" s="239">
        <v>2.5507108966658762</v>
      </c>
      <c r="J45" s="239">
        <v>3.7232625558254284</v>
      </c>
      <c r="K45" s="239">
        <v>3.3876962124760155</v>
      </c>
      <c r="L45" s="239">
        <v>3.4476611184458932</v>
      </c>
      <c r="M45" s="239">
        <v>6.6095091725559172</v>
      </c>
      <c r="N45" s="239">
        <v>3.2657915047683304</v>
      </c>
      <c r="O45" s="239">
        <v>-30.36837681959031</v>
      </c>
      <c r="P45" s="239">
        <v>14.803536861657179</v>
      </c>
      <c r="Q45" s="239">
        <v>8.2711497686273674</v>
      </c>
      <c r="R45" s="239">
        <v>3.4368736583688246</v>
      </c>
    </row>
    <row r="46" spans="1:18" x14ac:dyDescent="0.3">
      <c r="A46" s="227" t="s">
        <v>491</v>
      </c>
      <c r="B46" s="240" t="s">
        <v>440</v>
      </c>
      <c r="C46" s="239">
        <v>8.0270315443991933</v>
      </c>
      <c r="D46" s="239">
        <v>0.51375101537031753</v>
      </c>
      <c r="E46" s="239">
        <v>8.2850545759865639</v>
      </c>
      <c r="F46" s="239">
        <v>10.095889791355688</v>
      </c>
      <c r="G46" s="239">
        <v>11.185224094773318</v>
      </c>
      <c r="H46" s="239">
        <v>6.7315584857754516</v>
      </c>
      <c r="I46" s="239">
        <v>3.3158420542443992</v>
      </c>
      <c r="J46" s="239">
        <v>3.3372347122194554</v>
      </c>
      <c r="K46" s="239">
        <v>3.8703490957604458</v>
      </c>
      <c r="L46" s="239">
        <v>1.8545937821939447</v>
      </c>
      <c r="M46" s="239">
        <v>4.6973209770322626</v>
      </c>
      <c r="N46" s="239">
        <v>4.7734653208622717</v>
      </c>
      <c r="O46" s="239">
        <v>-47.929668399676686</v>
      </c>
      <c r="P46" s="239">
        <v>39.663320569871331</v>
      </c>
      <c r="Q46" s="239">
        <v>22.712640271362815</v>
      </c>
      <c r="R46" s="239">
        <v>3.4528026765426887</v>
      </c>
    </row>
    <row r="47" spans="1:18" x14ac:dyDescent="0.3">
      <c r="A47" s="227" t="s">
        <v>492</v>
      </c>
      <c r="B47" s="240" t="s">
        <v>440</v>
      </c>
      <c r="C47" s="239">
        <v>20.819401971512974</v>
      </c>
      <c r="D47" s="239">
        <v>6.1136449882932595</v>
      </c>
      <c r="E47" s="239">
        <v>13.005603856911023</v>
      </c>
      <c r="F47" s="239">
        <v>15.942284267596534</v>
      </c>
      <c r="G47" s="239">
        <v>13.723667506971779</v>
      </c>
      <c r="H47" s="239">
        <v>8.5767592670164277</v>
      </c>
      <c r="I47" s="239">
        <v>9.9729733111447558</v>
      </c>
      <c r="J47" s="239">
        <v>9.865004010626734</v>
      </c>
      <c r="K47" s="239">
        <v>10.270085540896019</v>
      </c>
      <c r="L47" s="239">
        <v>8.7358383656245309</v>
      </c>
      <c r="M47" s="239">
        <v>6.0793021297422598</v>
      </c>
      <c r="N47" s="239">
        <v>8.4187228683827442</v>
      </c>
      <c r="O47" s="239">
        <v>7.7636315391585953</v>
      </c>
      <c r="P47" s="239">
        <v>10.683241500422767</v>
      </c>
      <c r="Q47" s="239">
        <v>2.9027299008882892</v>
      </c>
      <c r="R47" s="239">
        <v>-6.0126837217412969</v>
      </c>
    </row>
    <row r="48" spans="1:18" x14ac:dyDescent="0.3">
      <c r="A48" s="227" t="s">
        <v>335</v>
      </c>
      <c r="B48" s="240" t="s">
        <v>440</v>
      </c>
      <c r="C48" s="239">
        <v>8.9729592563991361</v>
      </c>
      <c r="D48" s="239">
        <v>18.374249487200501</v>
      </c>
      <c r="E48" s="239">
        <v>3.4300362226008048</v>
      </c>
      <c r="F48" s="239">
        <v>6.6942094424994565</v>
      </c>
      <c r="G48" s="239">
        <v>5.8691549706476138</v>
      </c>
      <c r="H48" s="239">
        <v>2.9494149916382781</v>
      </c>
      <c r="I48" s="239">
        <v>6.3911155981827221</v>
      </c>
      <c r="J48" s="239">
        <v>3.5348129253637239</v>
      </c>
      <c r="K48" s="239">
        <v>4.672362687822968</v>
      </c>
      <c r="L48" s="239">
        <v>1.420012749204929</v>
      </c>
      <c r="M48" s="239">
        <v>4.2471005802724733</v>
      </c>
      <c r="N48" s="239">
        <v>3.841512753004082</v>
      </c>
      <c r="O48" s="239">
        <v>2.6401611070125455</v>
      </c>
      <c r="P48" s="239">
        <v>3.2958331779244787</v>
      </c>
      <c r="Q48" s="239">
        <v>2.1122464254898858</v>
      </c>
      <c r="R48" s="239">
        <v>3.8808123045007505</v>
      </c>
    </row>
    <row r="49" spans="1:18" x14ac:dyDescent="0.3">
      <c r="A49" s="227" t="s">
        <v>136</v>
      </c>
      <c r="B49" s="240" t="s">
        <v>440</v>
      </c>
      <c r="C49" s="239">
        <v>7.3389878323253583</v>
      </c>
      <c r="D49" s="239">
        <v>7.0964184875671208</v>
      </c>
      <c r="E49" s="239">
        <v>4.6944898730526603</v>
      </c>
      <c r="F49" s="239">
        <v>6.4240014809983563</v>
      </c>
      <c r="G49" s="239">
        <v>5.8840514005244131</v>
      </c>
      <c r="H49" s="239">
        <v>5.4321723952380125</v>
      </c>
      <c r="I49" s="239">
        <v>2.506444468126162</v>
      </c>
      <c r="J49" s="239">
        <v>4.5354402214334186</v>
      </c>
      <c r="K49" s="239">
        <v>3.4937019021295868</v>
      </c>
      <c r="L49" s="239">
        <v>2.3812399214728828</v>
      </c>
      <c r="M49" s="239">
        <v>4.0542597352257985</v>
      </c>
      <c r="N49" s="239">
        <v>3.9247197273067229</v>
      </c>
      <c r="O49" s="239">
        <v>-5.6765533959857351</v>
      </c>
      <c r="P49" s="239">
        <v>6.6796471736061136</v>
      </c>
      <c r="Q49" s="239">
        <v>1.0498467997192193</v>
      </c>
      <c r="R49" s="239">
        <v>1.9143544515696931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7.3411520330832474</v>
      </c>
      <c r="D51" s="125">
        <v>3.0805120458728368</v>
      </c>
      <c r="E51" s="125">
        <v>7.9126279721099877</v>
      </c>
      <c r="F51" s="125">
        <v>8.3438828564710548</v>
      </c>
      <c r="G51" s="125">
        <v>4.2716199836023634</v>
      </c>
      <c r="H51" s="125">
        <v>3.9882902602141712</v>
      </c>
      <c r="I51" s="125">
        <v>5.6554534788335218</v>
      </c>
      <c r="J51" s="125">
        <v>0.6198680212515626</v>
      </c>
      <c r="K51" s="125">
        <v>0.30846989381434753</v>
      </c>
      <c r="L51" s="125">
        <v>-2.3871129570302401</v>
      </c>
      <c r="M51" s="125">
        <v>6.957799365791729</v>
      </c>
      <c r="N51" s="125">
        <v>4.3921651074252566</v>
      </c>
      <c r="O51" s="125">
        <v>-8.4704514479021213</v>
      </c>
      <c r="P51" s="125">
        <v>12.005745607091086</v>
      </c>
      <c r="Q51" s="125">
        <v>-0.45150082063973684</v>
      </c>
      <c r="R51" s="125">
        <v>1.5157557698314292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1-000000000000}">
  <sheetPr codeName="Hoja297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524</v>
      </c>
      <c r="B1" s="90"/>
      <c r="C1" s="90"/>
      <c r="D1" s="90"/>
      <c r="E1" s="90"/>
      <c r="F1" s="81"/>
      <c r="G1" s="84"/>
      <c r="H1" s="122">
        <v>314</v>
      </c>
      <c r="I1" s="2"/>
    </row>
    <row r="2" spans="1:18" ht="18" x14ac:dyDescent="0.3">
      <c r="A2" s="229" t="s">
        <v>95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1081344</v>
      </c>
      <c r="C9" s="235">
        <v>1230829</v>
      </c>
      <c r="D9" s="235">
        <v>1306955</v>
      </c>
      <c r="E9" s="235">
        <v>1468978</v>
      </c>
      <c r="F9" s="235">
        <v>1685816</v>
      </c>
      <c r="G9" s="235">
        <v>2095162</v>
      </c>
      <c r="H9" s="235">
        <v>2081881</v>
      </c>
      <c r="I9" s="235">
        <v>1949959</v>
      </c>
      <c r="J9" s="235">
        <v>2459840</v>
      </c>
      <c r="K9" s="235">
        <v>2683091</v>
      </c>
      <c r="L9" s="235">
        <v>2318285</v>
      </c>
      <c r="M9" s="235">
        <v>2436418</v>
      </c>
      <c r="N9" s="235">
        <v>2792220</v>
      </c>
      <c r="O9" s="235">
        <v>3464183</v>
      </c>
      <c r="P9" s="235">
        <v>3960154</v>
      </c>
      <c r="Q9" s="235">
        <v>4226562</v>
      </c>
      <c r="R9" s="235">
        <v>4501036</v>
      </c>
    </row>
    <row r="10" spans="1:18" x14ac:dyDescent="0.3">
      <c r="A10" s="227" t="s">
        <v>77</v>
      </c>
      <c r="B10" s="235">
        <v>343842</v>
      </c>
      <c r="C10" s="235">
        <v>400462</v>
      </c>
      <c r="D10" s="235">
        <v>410801</v>
      </c>
      <c r="E10" s="235">
        <v>689472</v>
      </c>
      <c r="F10" s="235">
        <v>982599</v>
      </c>
      <c r="G10" s="235">
        <v>697739</v>
      </c>
      <c r="H10" s="235">
        <v>702033</v>
      </c>
      <c r="I10" s="235">
        <v>816671</v>
      </c>
      <c r="J10" s="235">
        <v>985007</v>
      </c>
      <c r="K10" s="235">
        <v>830744</v>
      </c>
      <c r="L10" s="235">
        <v>983579</v>
      </c>
      <c r="M10" s="235">
        <v>1141695</v>
      </c>
      <c r="N10" s="235">
        <v>1278837</v>
      </c>
      <c r="O10" s="235">
        <v>1435670</v>
      </c>
      <c r="P10" s="235">
        <v>1749949</v>
      </c>
      <c r="Q10" s="235">
        <v>1542600</v>
      </c>
      <c r="R10" s="235">
        <v>1777732</v>
      </c>
    </row>
    <row r="11" spans="1:18" x14ac:dyDescent="0.3">
      <c r="A11" s="227" t="s">
        <v>489</v>
      </c>
      <c r="B11" s="235">
        <v>2207152</v>
      </c>
      <c r="C11" s="235">
        <v>2948548</v>
      </c>
      <c r="D11" s="235">
        <v>1686932</v>
      </c>
      <c r="E11" s="235">
        <v>2330776</v>
      </c>
      <c r="F11" s="235">
        <v>3293486</v>
      </c>
      <c r="G11" s="235">
        <v>2980111</v>
      </c>
      <c r="H11" s="235">
        <v>2543772</v>
      </c>
      <c r="I11" s="235">
        <v>2930681</v>
      </c>
      <c r="J11" s="235">
        <v>1405323</v>
      </c>
      <c r="K11" s="235">
        <v>1244614.8770000003</v>
      </c>
      <c r="L11" s="235">
        <v>1153129</v>
      </c>
      <c r="M11" s="235">
        <v>1980414</v>
      </c>
      <c r="N11" s="235">
        <v>1590658</v>
      </c>
      <c r="O11" s="235">
        <v>1005919</v>
      </c>
      <c r="P11" s="235">
        <v>3214981</v>
      </c>
      <c r="Q11" s="235">
        <v>4350946</v>
      </c>
      <c r="R11" s="235">
        <v>3369040</v>
      </c>
    </row>
    <row r="12" spans="1:18" x14ac:dyDescent="0.3">
      <c r="A12" s="227" t="s">
        <v>56</v>
      </c>
      <c r="B12" s="235">
        <v>2195326</v>
      </c>
      <c r="C12" s="235">
        <v>2414437</v>
      </c>
      <c r="D12" s="235">
        <v>1980210</v>
      </c>
      <c r="E12" s="235">
        <v>2420869</v>
      </c>
      <c r="F12" s="235">
        <v>3367088</v>
      </c>
      <c r="G12" s="235">
        <v>4649185</v>
      </c>
      <c r="H12" s="235">
        <v>4300431</v>
      </c>
      <c r="I12" s="235">
        <v>4357740</v>
      </c>
      <c r="J12" s="235">
        <v>5086974</v>
      </c>
      <c r="K12" s="235">
        <v>4932196</v>
      </c>
      <c r="L12" s="235">
        <v>5066679</v>
      </c>
      <c r="M12" s="235">
        <v>6043003</v>
      </c>
      <c r="N12" s="235">
        <v>6501628</v>
      </c>
      <c r="O12" s="235">
        <v>4103839</v>
      </c>
      <c r="P12" s="235">
        <v>4298274</v>
      </c>
      <c r="Q12" s="235">
        <v>5647981</v>
      </c>
      <c r="R12" s="235">
        <v>11323037</v>
      </c>
    </row>
    <row r="13" spans="1:18" x14ac:dyDescent="0.3">
      <c r="A13" s="227" t="s">
        <v>490</v>
      </c>
      <c r="B13" s="235">
        <v>205753</v>
      </c>
      <c r="C13" s="235">
        <v>230587</v>
      </c>
      <c r="D13" s="235">
        <v>245541</v>
      </c>
      <c r="E13" s="235">
        <v>253797</v>
      </c>
      <c r="F13" s="235">
        <v>285300</v>
      </c>
      <c r="G13" s="235">
        <v>327139</v>
      </c>
      <c r="H13" s="235">
        <v>274142</v>
      </c>
      <c r="I13" s="235">
        <v>353744</v>
      </c>
      <c r="J13" s="235">
        <v>420018</v>
      </c>
      <c r="K13" s="235">
        <v>459771</v>
      </c>
      <c r="L13" s="235">
        <v>435246</v>
      </c>
      <c r="M13" s="235">
        <v>550302</v>
      </c>
      <c r="N13" s="235">
        <v>630607</v>
      </c>
      <c r="O13" s="235">
        <v>663570</v>
      </c>
      <c r="P13" s="235">
        <v>694578</v>
      </c>
      <c r="Q13" s="235">
        <v>737545</v>
      </c>
      <c r="R13" s="235">
        <v>820207</v>
      </c>
    </row>
    <row r="14" spans="1:18" x14ac:dyDescent="0.3">
      <c r="A14" s="227" t="s">
        <v>58</v>
      </c>
      <c r="B14" s="235">
        <v>650236</v>
      </c>
      <c r="C14" s="235">
        <v>702142</v>
      </c>
      <c r="D14" s="235">
        <v>794497</v>
      </c>
      <c r="E14" s="235">
        <v>894442</v>
      </c>
      <c r="F14" s="235">
        <v>977906</v>
      </c>
      <c r="G14" s="235">
        <v>1233323</v>
      </c>
      <c r="H14" s="235">
        <v>1555177</v>
      </c>
      <c r="I14" s="235">
        <v>1766729</v>
      </c>
      <c r="J14" s="235">
        <v>2135355</v>
      </c>
      <c r="K14" s="235">
        <v>2033952</v>
      </c>
      <c r="L14" s="235">
        <v>2018835</v>
      </c>
      <c r="M14" s="235">
        <v>2596376</v>
      </c>
      <c r="N14" s="235">
        <v>3037588</v>
      </c>
      <c r="O14" s="235">
        <v>3260469</v>
      </c>
      <c r="P14" s="235">
        <v>4546588</v>
      </c>
      <c r="Q14" s="235">
        <v>4283620</v>
      </c>
      <c r="R14" s="235">
        <v>3979572</v>
      </c>
    </row>
    <row r="15" spans="1:18" x14ac:dyDescent="0.3">
      <c r="A15" s="227" t="s">
        <v>59</v>
      </c>
      <c r="B15" s="235">
        <v>1585462</v>
      </c>
      <c r="C15" s="235">
        <v>1901257</v>
      </c>
      <c r="D15" s="235">
        <v>1858308</v>
      </c>
      <c r="E15" s="235">
        <v>2183804</v>
      </c>
      <c r="F15" s="235">
        <v>2492544</v>
      </c>
      <c r="G15" s="235">
        <v>2785347</v>
      </c>
      <c r="H15" s="235">
        <v>2949347</v>
      </c>
      <c r="I15" s="235">
        <v>3006562</v>
      </c>
      <c r="J15" s="235">
        <v>3171912</v>
      </c>
      <c r="K15" s="235">
        <v>3342043</v>
      </c>
      <c r="L15" s="235">
        <v>3572016</v>
      </c>
      <c r="M15" s="235">
        <v>3797088</v>
      </c>
      <c r="N15" s="235">
        <v>3948318</v>
      </c>
      <c r="O15" s="235">
        <v>3740245</v>
      </c>
      <c r="P15" s="235">
        <v>4707550</v>
      </c>
      <c r="Q15" s="235">
        <v>5284032</v>
      </c>
      <c r="R15" s="235">
        <v>5878223</v>
      </c>
    </row>
    <row r="16" spans="1:18" x14ac:dyDescent="0.3">
      <c r="A16" s="227" t="s">
        <v>334</v>
      </c>
      <c r="B16" s="235">
        <v>821602</v>
      </c>
      <c r="C16" s="235">
        <v>944470</v>
      </c>
      <c r="D16" s="235">
        <v>950209</v>
      </c>
      <c r="E16" s="235">
        <v>1152140</v>
      </c>
      <c r="F16" s="235">
        <v>1320735</v>
      </c>
      <c r="G16" s="235">
        <v>1439562</v>
      </c>
      <c r="H16" s="235">
        <v>1603742</v>
      </c>
      <c r="I16" s="235">
        <v>1692034</v>
      </c>
      <c r="J16" s="235">
        <v>1984855</v>
      </c>
      <c r="K16" s="235">
        <v>2082065</v>
      </c>
      <c r="L16" s="235">
        <v>2142857</v>
      </c>
      <c r="M16" s="235">
        <v>2210548</v>
      </c>
      <c r="N16" s="235">
        <v>2376963</v>
      </c>
      <c r="O16" s="235">
        <v>2030291</v>
      </c>
      <c r="P16" s="235">
        <v>2125130</v>
      </c>
      <c r="Q16" s="235">
        <v>2121568</v>
      </c>
      <c r="R16" s="235">
        <v>2321449</v>
      </c>
    </row>
    <row r="17" spans="1:18" x14ac:dyDescent="0.3">
      <c r="A17" s="227" t="s">
        <v>491</v>
      </c>
      <c r="B17" s="235">
        <v>263248</v>
      </c>
      <c r="C17" s="235">
        <v>301194</v>
      </c>
      <c r="D17" s="235">
        <v>337272</v>
      </c>
      <c r="E17" s="235">
        <v>380912</v>
      </c>
      <c r="F17" s="235">
        <v>456542</v>
      </c>
      <c r="G17" s="235">
        <v>533190</v>
      </c>
      <c r="H17" s="235">
        <v>614591</v>
      </c>
      <c r="I17" s="235">
        <v>671177</v>
      </c>
      <c r="J17" s="235">
        <v>743012</v>
      </c>
      <c r="K17" s="235">
        <v>835639</v>
      </c>
      <c r="L17" s="235">
        <v>911453</v>
      </c>
      <c r="M17" s="235">
        <v>1010892</v>
      </c>
      <c r="N17" s="235">
        <v>1065046</v>
      </c>
      <c r="O17" s="235">
        <v>588237</v>
      </c>
      <c r="P17" s="235">
        <v>810496</v>
      </c>
      <c r="Q17" s="235">
        <v>1080342</v>
      </c>
      <c r="R17" s="235">
        <v>1214798</v>
      </c>
    </row>
    <row r="18" spans="1:18" x14ac:dyDescent="0.3">
      <c r="A18" s="227" t="s">
        <v>492</v>
      </c>
      <c r="B18" s="235">
        <v>231193</v>
      </c>
      <c r="C18" s="235">
        <v>261466</v>
      </c>
      <c r="D18" s="235">
        <v>250800</v>
      </c>
      <c r="E18" s="235">
        <v>270692</v>
      </c>
      <c r="F18" s="235">
        <v>291759</v>
      </c>
      <c r="G18" s="235">
        <v>309559</v>
      </c>
      <c r="H18" s="235">
        <v>322458</v>
      </c>
      <c r="I18" s="235">
        <v>338984</v>
      </c>
      <c r="J18" s="235">
        <v>347450</v>
      </c>
      <c r="K18" s="235">
        <v>366236</v>
      </c>
      <c r="L18" s="235">
        <v>410004</v>
      </c>
      <c r="M18" s="235">
        <v>427795</v>
      </c>
      <c r="N18" s="235">
        <v>455523</v>
      </c>
      <c r="O18" s="235">
        <v>472081</v>
      </c>
      <c r="P18" s="235">
        <v>478705</v>
      </c>
      <c r="Q18" s="235">
        <v>545391</v>
      </c>
      <c r="R18" s="235">
        <v>524274</v>
      </c>
    </row>
    <row r="19" spans="1:18" x14ac:dyDescent="0.3">
      <c r="A19" s="227" t="s">
        <v>335</v>
      </c>
      <c r="B19" s="235">
        <v>638407</v>
      </c>
      <c r="C19" s="235">
        <v>729233</v>
      </c>
      <c r="D19" s="235">
        <v>875241</v>
      </c>
      <c r="E19" s="235">
        <v>922200</v>
      </c>
      <c r="F19" s="235">
        <v>1037415</v>
      </c>
      <c r="G19" s="235">
        <v>1137600</v>
      </c>
      <c r="H19" s="235">
        <v>1232925</v>
      </c>
      <c r="I19" s="235">
        <v>1418151</v>
      </c>
      <c r="J19" s="235">
        <v>1523791</v>
      </c>
      <c r="K19" s="235">
        <v>1626625</v>
      </c>
      <c r="L19" s="235">
        <v>1688079</v>
      </c>
      <c r="M19" s="235">
        <v>1773151</v>
      </c>
      <c r="N19" s="235">
        <v>1826741</v>
      </c>
      <c r="O19" s="235">
        <v>1934349</v>
      </c>
      <c r="P19" s="235">
        <v>2016316</v>
      </c>
      <c r="Q19" s="235">
        <v>2132967</v>
      </c>
      <c r="R19" s="235">
        <v>2205440</v>
      </c>
    </row>
    <row r="20" spans="1:18" x14ac:dyDescent="0.3">
      <c r="A20" s="227" t="s">
        <v>136</v>
      </c>
      <c r="B20" s="235">
        <v>2428155</v>
      </c>
      <c r="C20" s="235">
        <v>2688301</v>
      </c>
      <c r="D20" s="235">
        <v>2944353</v>
      </c>
      <c r="E20" s="235">
        <v>3185632</v>
      </c>
      <c r="F20" s="235">
        <v>3511577</v>
      </c>
      <c r="G20" s="235">
        <v>3896802</v>
      </c>
      <c r="H20" s="235">
        <v>4260996</v>
      </c>
      <c r="I20" s="235">
        <v>4543858</v>
      </c>
      <c r="J20" s="235">
        <v>4986334</v>
      </c>
      <c r="K20" s="235">
        <v>5397166</v>
      </c>
      <c r="L20" s="235">
        <v>5821147</v>
      </c>
      <c r="M20" s="235">
        <v>6317778</v>
      </c>
      <c r="N20" s="235">
        <v>6824916</v>
      </c>
      <c r="O20" s="235">
        <v>6641309</v>
      </c>
      <c r="P20" s="235">
        <v>7188157</v>
      </c>
      <c r="Q20" s="235">
        <v>7741523</v>
      </c>
      <c r="R20" s="235">
        <v>8708131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12651720</v>
      </c>
      <c r="C22" s="148">
        <v>14752926</v>
      </c>
      <c r="D22" s="148">
        <v>13641119</v>
      </c>
      <c r="E22" s="148">
        <v>16153714</v>
      </c>
      <c r="F22" s="148">
        <v>19702767</v>
      </c>
      <c r="G22" s="148">
        <v>22084719</v>
      </c>
      <c r="H22" s="148">
        <v>22441495</v>
      </c>
      <c r="I22" s="148">
        <v>23846290</v>
      </c>
      <c r="J22" s="148">
        <v>25249871</v>
      </c>
      <c r="K22" s="148">
        <v>25834142.877</v>
      </c>
      <c r="L22" s="148">
        <v>26521309</v>
      </c>
      <c r="M22" s="148">
        <v>30285460</v>
      </c>
      <c r="N22" s="148">
        <v>32329045</v>
      </c>
      <c r="O22" s="148">
        <v>29340162</v>
      </c>
      <c r="P22" s="148">
        <v>35790878</v>
      </c>
      <c r="Q22" s="148">
        <v>39695077</v>
      </c>
      <c r="R22" s="148">
        <v>46622939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1-000000000000}">
  <sheetPr codeName="Hoja298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523</v>
      </c>
      <c r="B1" s="90"/>
      <c r="C1" s="90"/>
      <c r="D1" s="90"/>
      <c r="E1" s="90"/>
      <c r="F1" s="81"/>
      <c r="G1" s="84"/>
      <c r="H1" s="122">
        <v>315</v>
      </c>
      <c r="I1" s="2"/>
    </row>
    <row r="2" spans="1:18" ht="18" x14ac:dyDescent="0.3">
      <c r="A2" s="229" t="s">
        <v>95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8.5470117897013207</v>
      </c>
      <c r="C9" s="239">
        <v>8.3429483751223312</v>
      </c>
      <c r="D9" s="239">
        <v>9.5809955180363122</v>
      </c>
      <c r="E9" s="239">
        <v>9.0937477288504684</v>
      </c>
      <c r="F9" s="239">
        <v>8.5562398418455636</v>
      </c>
      <c r="G9" s="239">
        <v>9.486930759680483</v>
      </c>
      <c r="H9" s="239">
        <v>9.2769265149224687</v>
      </c>
      <c r="I9" s="239">
        <v>8.1772007301764766</v>
      </c>
      <c r="J9" s="239">
        <v>9.741990365020083</v>
      </c>
      <c r="K9" s="239">
        <v>10.385833247011812</v>
      </c>
      <c r="L9" s="239">
        <v>8.7412163554973841</v>
      </c>
      <c r="M9" s="239">
        <v>8.0448439614257143</v>
      </c>
      <c r="N9" s="239">
        <v>8.6368774580257472</v>
      </c>
      <c r="O9" s="239">
        <v>11.806966164672165</v>
      </c>
      <c r="P9" s="239">
        <v>11.064702017089383</v>
      </c>
      <c r="Q9" s="239">
        <v>10.647572241766907</v>
      </c>
      <c r="R9" s="239">
        <v>9.6541232632288594</v>
      </c>
    </row>
    <row r="10" spans="1:18" x14ac:dyDescent="0.3">
      <c r="A10" s="227" t="s">
        <v>77</v>
      </c>
      <c r="B10" s="239">
        <v>2.7177490491411445</v>
      </c>
      <c r="C10" s="239">
        <v>2.7144581352878743</v>
      </c>
      <c r="D10" s="239">
        <v>3.011490479630007</v>
      </c>
      <c r="E10" s="239">
        <v>4.2681949178993763</v>
      </c>
      <c r="F10" s="239">
        <v>4.9871117087259869</v>
      </c>
      <c r="G10" s="239">
        <v>3.1593745883748849</v>
      </c>
      <c r="H10" s="239">
        <v>3.1282808921598142</v>
      </c>
      <c r="I10" s="239">
        <v>3.4247298007362987</v>
      </c>
      <c r="J10" s="239">
        <v>3.901037751836435</v>
      </c>
      <c r="K10" s="239">
        <v>3.215682455405195</v>
      </c>
      <c r="L10" s="239">
        <v>3.7086367041687121</v>
      </c>
      <c r="M10" s="239">
        <v>3.7697792934299166</v>
      </c>
      <c r="N10" s="239">
        <v>3.9556906181422926</v>
      </c>
      <c r="O10" s="239">
        <v>4.8931904329635261</v>
      </c>
      <c r="P10" s="239">
        <v>4.8893715320423272</v>
      </c>
      <c r="Q10" s="239">
        <v>3.8861242163606335</v>
      </c>
      <c r="R10" s="239">
        <v>3.8129985756582183</v>
      </c>
    </row>
    <row r="11" spans="1:18" x14ac:dyDescent="0.3">
      <c r="A11" s="227" t="s">
        <v>489</v>
      </c>
      <c r="B11" s="239">
        <v>17.445469864966977</v>
      </c>
      <c r="C11" s="239">
        <v>19.986191213864966</v>
      </c>
      <c r="D11" s="239">
        <v>12.366522130625794</v>
      </c>
      <c r="E11" s="239">
        <v>14.428731374097623</v>
      </c>
      <c r="F11" s="239">
        <v>16.715855189273668</v>
      </c>
      <c r="G11" s="239">
        <v>13.493995554120474</v>
      </c>
      <c r="H11" s="239">
        <v>11.335127182926092</v>
      </c>
      <c r="I11" s="239">
        <v>12.289882409381082</v>
      </c>
      <c r="J11" s="239">
        <v>5.565664078046181</v>
      </c>
      <c r="K11" s="239">
        <v>4.8177130664864221</v>
      </c>
      <c r="L11" s="239">
        <v>4.3479339575584293</v>
      </c>
      <c r="M11" s="239">
        <v>6.5391577344375813</v>
      </c>
      <c r="N11" s="239">
        <v>4.9202133870641704</v>
      </c>
      <c r="O11" s="239">
        <v>3.4284711856737529</v>
      </c>
      <c r="P11" s="239">
        <v>8.9826826824421566</v>
      </c>
      <c r="Q11" s="239">
        <v>10.960920922259453</v>
      </c>
      <c r="R11" s="239">
        <v>7.2261424789200879</v>
      </c>
    </row>
    <row r="12" spans="1:18" x14ac:dyDescent="0.3">
      <c r="A12" s="227" t="s">
        <v>56</v>
      </c>
      <c r="B12" s="239">
        <v>17.351996408393482</v>
      </c>
      <c r="C12" s="239">
        <v>16.365817872332581</v>
      </c>
      <c r="D12" s="239">
        <v>14.51647771711397</v>
      </c>
      <c r="E12" s="239">
        <v>14.986454508232598</v>
      </c>
      <c r="F12" s="239">
        <v>17.08941693316477</v>
      </c>
      <c r="G12" s="239">
        <v>21.051592279711596</v>
      </c>
      <c r="H12" s="239">
        <v>19.16285434637933</v>
      </c>
      <c r="I12" s="239">
        <v>18.27428920809065</v>
      </c>
      <c r="J12" s="239">
        <v>20.146534610018403</v>
      </c>
      <c r="K12" s="239">
        <v>19.091773330676698</v>
      </c>
      <c r="L12" s="239">
        <v>19.104181471585736</v>
      </c>
      <c r="M12" s="239">
        <v>19.953479326383022</v>
      </c>
      <c r="N12" s="239">
        <v>20.110795107000531</v>
      </c>
      <c r="O12" s="239">
        <v>13.987104093017619</v>
      </c>
      <c r="P12" s="239">
        <v>12.009412007160037</v>
      </c>
      <c r="Q12" s="239">
        <v>14.228416788308534</v>
      </c>
      <c r="R12" s="239">
        <v>24.286407598628649</v>
      </c>
    </row>
    <row r="13" spans="1:18" x14ac:dyDescent="0.3">
      <c r="A13" s="227" t="s">
        <v>490</v>
      </c>
      <c r="B13" s="239">
        <v>1.6262848055442265</v>
      </c>
      <c r="C13" s="239">
        <v>1.5629916397601398</v>
      </c>
      <c r="D13" s="239">
        <v>1.8000062898065767</v>
      </c>
      <c r="E13" s="239">
        <v>1.5711371391124047</v>
      </c>
      <c r="F13" s="239">
        <v>1.4480199659266133</v>
      </c>
      <c r="G13" s="239">
        <v>1.4812912041126718</v>
      </c>
      <c r="H13" s="239">
        <v>1.2215852820857078</v>
      </c>
      <c r="I13" s="239">
        <v>1.4834341107149163</v>
      </c>
      <c r="J13" s="239">
        <v>1.6634461221603862</v>
      </c>
      <c r="K13" s="239">
        <v>1.7797029388164127</v>
      </c>
      <c r="L13" s="239">
        <v>1.641118091116845</v>
      </c>
      <c r="M13" s="239">
        <v>1.8170501620249455</v>
      </c>
      <c r="N13" s="239">
        <v>1.9505896323259782</v>
      </c>
      <c r="O13" s="239">
        <v>2.2616439541131368</v>
      </c>
      <c r="P13" s="239">
        <v>1.9406564991224859</v>
      </c>
      <c r="Q13" s="239">
        <v>1.8580263744040604</v>
      </c>
      <c r="R13" s="239">
        <v>1.759234869341892</v>
      </c>
    </row>
    <row r="14" spans="1:18" x14ac:dyDescent="0.3">
      <c r="A14" s="227" t="s">
        <v>58</v>
      </c>
      <c r="B14" s="239">
        <v>5.1395067231965292</v>
      </c>
      <c r="C14" s="239">
        <v>4.7593406216502414</v>
      </c>
      <c r="D14" s="239">
        <v>5.8242802514954972</v>
      </c>
      <c r="E14" s="239">
        <v>5.5370672032450248</v>
      </c>
      <c r="F14" s="239">
        <v>4.9632927192409069</v>
      </c>
      <c r="G14" s="239">
        <v>5.584508455824138</v>
      </c>
      <c r="H14" s="239">
        <v>6.9299171022251418</v>
      </c>
      <c r="I14" s="239">
        <v>7.4088212464077223</v>
      </c>
      <c r="J14" s="239">
        <v>8.4568946906699036</v>
      </c>
      <c r="K14" s="239">
        <v>7.8731158594420272</v>
      </c>
      <c r="L14" s="239">
        <v>7.6121242733531744</v>
      </c>
      <c r="M14" s="239">
        <v>8.5730116035879913</v>
      </c>
      <c r="N14" s="239">
        <v>9.3958482225503417</v>
      </c>
      <c r="O14" s="239">
        <v>11.112648253271404</v>
      </c>
      <c r="P14" s="239">
        <v>12.703203313425282</v>
      </c>
      <c r="Q14" s="239">
        <v>10.791312988257964</v>
      </c>
      <c r="R14" s="239">
        <v>8.5356523748964008</v>
      </c>
    </row>
    <row r="15" spans="1:18" x14ac:dyDescent="0.3">
      <c r="A15" s="227" t="s">
        <v>59</v>
      </c>
      <c r="B15" s="239">
        <v>12.531592542357878</v>
      </c>
      <c r="C15" s="239">
        <v>12.887321471008532</v>
      </c>
      <c r="D15" s="239">
        <v>13.622841351944809</v>
      </c>
      <c r="E15" s="239">
        <v>13.518897264121426</v>
      </c>
      <c r="F15" s="239">
        <v>12.650730732389009</v>
      </c>
      <c r="G15" s="239">
        <v>12.612100701847281</v>
      </c>
      <c r="H15" s="239">
        <v>13.142382002625046</v>
      </c>
      <c r="I15" s="239">
        <v>12.60809123767261</v>
      </c>
      <c r="J15" s="239">
        <v>12.562091901380407</v>
      </c>
      <c r="K15" s="239">
        <v>12.936535250702677</v>
      </c>
      <c r="L15" s="239">
        <v>13.468475481357272</v>
      </c>
      <c r="M15" s="239">
        <v>12.53765998601309</v>
      </c>
      <c r="N15" s="239">
        <v>12.212912568249386</v>
      </c>
      <c r="O15" s="239">
        <v>12.747867581644574</v>
      </c>
      <c r="P15" s="239">
        <v>13.152932431554207</v>
      </c>
      <c r="Q15" s="239">
        <v>13.311554981994366</v>
      </c>
      <c r="R15" s="239">
        <v>12.608006114758229</v>
      </c>
    </row>
    <row r="16" spans="1:18" x14ac:dyDescent="0.3">
      <c r="A16" s="227" t="s">
        <v>334</v>
      </c>
      <c r="B16" s="239">
        <v>6.4939944924484569</v>
      </c>
      <c r="C16" s="239">
        <v>6.4019164740608066</v>
      </c>
      <c r="D16" s="239">
        <v>6.9657701835164687</v>
      </c>
      <c r="E16" s="239">
        <v>7.1323535875403019</v>
      </c>
      <c r="F16" s="239">
        <v>6.703297054672575</v>
      </c>
      <c r="G16" s="239">
        <v>6.5183623119678362</v>
      </c>
      <c r="H16" s="239">
        <v>7.1463242533529963</v>
      </c>
      <c r="I16" s="239">
        <v>7.0955859381060957</v>
      </c>
      <c r="J16" s="239">
        <v>7.8608520415807277</v>
      </c>
      <c r="K16" s="239">
        <v>8.0593538942360325</v>
      </c>
      <c r="L16" s="239">
        <v>8.0797557918427021</v>
      </c>
      <c r="M16" s="239">
        <v>7.2990405296799192</v>
      </c>
      <c r="N16" s="239">
        <v>7.3524071001788025</v>
      </c>
      <c r="O16" s="239">
        <v>6.9198356846155109</v>
      </c>
      <c r="P16" s="239">
        <v>5.9376302531611547</v>
      </c>
      <c r="Q16" s="239">
        <v>5.3446627651081267</v>
      </c>
      <c r="R16" s="239">
        <v>4.9791991877646327</v>
      </c>
    </row>
    <row r="17" spans="1:18" x14ac:dyDescent="0.3">
      <c r="A17" s="227" t="s">
        <v>491</v>
      </c>
      <c r="B17" s="239">
        <v>2.0807289443648771</v>
      </c>
      <c r="C17" s="239">
        <v>2.0415882246003267</v>
      </c>
      <c r="D17" s="239">
        <v>2.472465785248263</v>
      </c>
      <c r="E17" s="239">
        <v>2.358045957728359</v>
      </c>
      <c r="F17" s="239">
        <v>2.3171466220962769</v>
      </c>
      <c r="G17" s="239">
        <v>2.4142937929162693</v>
      </c>
      <c r="H17" s="239">
        <v>2.7386366193517855</v>
      </c>
      <c r="I17" s="239">
        <v>2.8145971553646292</v>
      </c>
      <c r="J17" s="239">
        <v>2.9426368158474951</v>
      </c>
      <c r="K17" s="239">
        <v>3.2346302487316696</v>
      </c>
      <c r="L17" s="239">
        <v>3.4366818017919099</v>
      </c>
      <c r="M17" s="239">
        <v>3.3378789689837962</v>
      </c>
      <c r="N17" s="239">
        <v>3.2943936327225254</v>
      </c>
      <c r="O17" s="239">
        <v>2.0048866805847902</v>
      </c>
      <c r="P17" s="239">
        <v>2.2645323202185761</v>
      </c>
      <c r="Q17" s="239">
        <v>2.721601975983067</v>
      </c>
      <c r="R17" s="239">
        <v>2.6055800557746909</v>
      </c>
    </row>
    <row r="18" spans="1:18" x14ac:dyDescent="0.3">
      <c r="A18" s="227" t="s">
        <v>492</v>
      </c>
      <c r="B18" s="239">
        <v>1.8273641844745221</v>
      </c>
      <c r="C18" s="239">
        <v>1.7722992713445456</v>
      </c>
      <c r="D18" s="239">
        <v>1.8385588455023374</v>
      </c>
      <c r="E18" s="239">
        <v>1.6757260899877267</v>
      </c>
      <c r="F18" s="239">
        <v>1.4808021634727753</v>
      </c>
      <c r="G18" s="239">
        <v>1.4016886517777292</v>
      </c>
      <c r="H18" s="239">
        <v>1.4368828814657846</v>
      </c>
      <c r="I18" s="239">
        <v>1.4215376899299641</v>
      </c>
      <c r="J18" s="239">
        <v>1.3760466340600315</v>
      </c>
      <c r="K18" s="239">
        <v>1.4176433169999147</v>
      </c>
      <c r="L18" s="239">
        <v>1.5459417934461681</v>
      </c>
      <c r="M18" s="239">
        <v>1.4125425204041808</v>
      </c>
      <c r="N18" s="239">
        <v>1.4090208974623284</v>
      </c>
      <c r="O18" s="239">
        <v>1.6089924793189621</v>
      </c>
      <c r="P18" s="239">
        <v>1.3375056068755842</v>
      </c>
      <c r="Q18" s="239">
        <v>1.3739512332977715</v>
      </c>
      <c r="R18" s="239">
        <v>1.1244979644033166</v>
      </c>
    </row>
    <row r="19" spans="1:18" x14ac:dyDescent="0.3">
      <c r="A19" s="227" t="s">
        <v>335</v>
      </c>
      <c r="B19" s="239">
        <v>5.0460095544321248</v>
      </c>
      <c r="C19" s="239">
        <v>4.9429719907766092</v>
      </c>
      <c r="D19" s="239">
        <v>6.4161965011814646</v>
      </c>
      <c r="E19" s="239">
        <v>5.7089038471276634</v>
      </c>
      <c r="F19" s="239">
        <v>5.2653264386672189</v>
      </c>
      <c r="G19" s="239">
        <v>5.1510730111621523</v>
      </c>
      <c r="H19" s="239">
        <v>5.4939521631691646</v>
      </c>
      <c r="I19" s="239">
        <v>5.947050882967539</v>
      </c>
      <c r="J19" s="239">
        <v>6.0348466730780519</v>
      </c>
      <c r="K19" s="239">
        <v>6.2964155913536253</v>
      </c>
      <c r="L19" s="239">
        <v>6.3649912604238352</v>
      </c>
      <c r="M19" s="239">
        <v>5.8547930260923895</v>
      </c>
      <c r="N19" s="239">
        <v>5.6504638476020563</v>
      </c>
      <c r="O19" s="239">
        <v>6.5928368084675197</v>
      </c>
      <c r="P19" s="239">
        <v>5.63360306500444</v>
      </c>
      <c r="Q19" s="239">
        <v>5.3733791724349089</v>
      </c>
      <c r="R19" s="239">
        <v>4.7303753201830538</v>
      </c>
    </row>
    <row r="20" spans="1:18" x14ac:dyDescent="0.3">
      <c r="A20" s="227" t="s">
        <v>136</v>
      </c>
      <c r="B20" s="239">
        <v>19.192291640978461</v>
      </c>
      <c r="C20" s="239">
        <v>18.222154710191049</v>
      </c>
      <c r="D20" s="239">
        <v>21.584394945898499</v>
      </c>
      <c r="E20" s="239">
        <v>19.720740382057031</v>
      </c>
      <c r="F20" s="239">
        <v>17.822760630524638</v>
      </c>
      <c r="G20" s="239">
        <v>17.64478868850448</v>
      </c>
      <c r="H20" s="239">
        <v>18.987130759336665</v>
      </c>
      <c r="I20" s="239">
        <v>19.054779590452014</v>
      </c>
      <c r="J20" s="239">
        <v>19.74795831630189</v>
      </c>
      <c r="K20" s="239">
        <v>20.89160080013751</v>
      </c>
      <c r="L20" s="239">
        <v>21.948943017857829</v>
      </c>
      <c r="M20" s="239">
        <v>20.860762887537451</v>
      </c>
      <c r="N20" s="239">
        <v>21.110787528675839</v>
      </c>
      <c r="O20" s="239">
        <v>22.635556681657039</v>
      </c>
      <c r="P20" s="239">
        <v>20.083768271904368</v>
      </c>
      <c r="Q20" s="239">
        <v>19.502476339824206</v>
      </c>
      <c r="R20" s="239">
        <v>18.677782196441971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99.999999999999972</v>
      </c>
      <c r="C22" s="125">
        <v>100.00000000000003</v>
      </c>
      <c r="D22" s="125">
        <v>99.999999999999986</v>
      </c>
      <c r="E22" s="125">
        <v>100.00000000000001</v>
      </c>
      <c r="F22" s="125">
        <v>100</v>
      </c>
      <c r="G22" s="125">
        <v>99.999999999999986</v>
      </c>
      <c r="H22" s="125">
        <v>100</v>
      </c>
      <c r="I22" s="125">
        <v>100</v>
      </c>
      <c r="J22" s="125">
        <v>100</v>
      </c>
      <c r="K22" s="125">
        <v>100</v>
      </c>
      <c r="L22" s="125">
        <v>99.999999999999986</v>
      </c>
      <c r="M22" s="125">
        <v>100.00000000000001</v>
      </c>
      <c r="N22" s="125">
        <v>100.00000000000001</v>
      </c>
      <c r="O22" s="125">
        <v>99.999999999999986</v>
      </c>
      <c r="P22" s="125">
        <v>100</v>
      </c>
      <c r="Q22" s="125">
        <v>100</v>
      </c>
      <c r="R22" s="125">
        <v>100.00000000000001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1-000000000000}">
  <sheetPr codeName="Hoja299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522</v>
      </c>
      <c r="B1" s="90"/>
      <c r="C1" s="90"/>
      <c r="D1" s="90"/>
      <c r="E1" s="90"/>
      <c r="F1" s="81"/>
      <c r="G1" s="84"/>
      <c r="H1" s="122">
        <v>316</v>
      </c>
      <c r="I1" s="78"/>
    </row>
    <row r="2" spans="1:18" ht="18" x14ac:dyDescent="0.3">
      <c r="A2" s="229" t="s">
        <v>95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10.035643628086859</v>
      </c>
      <c r="D9" s="239">
        <v>6.2542805169994722</v>
      </c>
      <c r="E9" s="239">
        <v>-4.517495250911935</v>
      </c>
      <c r="F9" s="239">
        <v>22.297622389426763</v>
      </c>
      <c r="G9" s="239">
        <v>5.4981687864031272</v>
      </c>
      <c r="H9" s="239">
        <v>-11.437467639872622</v>
      </c>
      <c r="I9" s="239">
        <v>5.8973724250846971</v>
      </c>
      <c r="J9" s="239">
        <v>11.258810621245232</v>
      </c>
      <c r="K9" s="239">
        <v>-4.7474094447822637</v>
      </c>
      <c r="L9" s="239">
        <v>8.3375926322014635</v>
      </c>
      <c r="M9" s="239">
        <v>-3.6937317389759414</v>
      </c>
      <c r="N9" s="239">
        <v>10.168624863156012</v>
      </c>
      <c r="O9" s="239">
        <v>14.420315735926508</v>
      </c>
      <c r="P9" s="239">
        <v>3.230936624311596</v>
      </c>
      <c r="Q9" s="239">
        <v>2.9491169410059968</v>
      </c>
      <c r="R9" s="239">
        <v>12.29551737815396</v>
      </c>
    </row>
    <row r="10" spans="1:18" x14ac:dyDescent="0.3">
      <c r="A10" s="227" t="s">
        <v>77</v>
      </c>
      <c r="B10" s="240" t="s">
        <v>440</v>
      </c>
      <c r="C10" s="239">
        <v>10.438154280608487</v>
      </c>
      <c r="D10" s="239">
        <v>12.309912890308183</v>
      </c>
      <c r="E10" s="239">
        <v>22.203463822646356</v>
      </c>
      <c r="F10" s="239">
        <v>7.6965140483278986</v>
      </c>
      <c r="G10" s="239">
        <v>-5.8922503341467802</v>
      </c>
      <c r="H10" s="239">
        <v>-0.30014926241314299</v>
      </c>
      <c r="I10" s="239">
        <v>4.8572623350542301</v>
      </c>
      <c r="J10" s="239">
        <v>24.170171718394769</v>
      </c>
      <c r="K10" s="239">
        <v>3.7083639062865217</v>
      </c>
      <c r="L10" s="239">
        <v>13.36973514506748</v>
      </c>
      <c r="M10" s="239">
        <v>7.2108525576155387</v>
      </c>
      <c r="N10" s="239">
        <v>2.8998937266706548</v>
      </c>
      <c r="O10" s="239">
        <v>7.1890970761322279</v>
      </c>
      <c r="P10" s="239">
        <v>14.723616649855813</v>
      </c>
      <c r="Q10" s="239">
        <v>5.3300467156662137</v>
      </c>
      <c r="R10" s="239">
        <v>16.530778065942513</v>
      </c>
    </row>
    <row r="11" spans="1:18" x14ac:dyDescent="0.3">
      <c r="A11" s="227" t="s">
        <v>489</v>
      </c>
      <c r="B11" s="240" t="s">
        <v>440</v>
      </c>
      <c r="C11" s="239">
        <v>24.359780040506422</v>
      </c>
      <c r="D11" s="239">
        <v>-49.387357024145082</v>
      </c>
      <c r="E11" s="239">
        <v>36.700582769320533</v>
      </c>
      <c r="F11" s="239">
        <v>37.002743166604205</v>
      </c>
      <c r="G11" s="239">
        <v>3.4153852050359745</v>
      </c>
      <c r="H11" s="239">
        <v>-5.7107819339664729</v>
      </c>
      <c r="I11" s="239">
        <v>-13.905262666105116</v>
      </c>
      <c r="J11" s="239">
        <v>-40.619017401755883</v>
      </c>
      <c r="K11" s="239">
        <v>1.1730851491890348E-2</v>
      </c>
      <c r="L11" s="239">
        <v>3.563455019538182</v>
      </c>
      <c r="M11" s="239">
        <v>65.684286195180277</v>
      </c>
      <c r="N11" s="239">
        <v>-21.927324387920876</v>
      </c>
      <c r="O11" s="239">
        <v>-36.887651608744342</v>
      </c>
      <c r="P11" s="239">
        <v>222.38362193013165</v>
      </c>
      <c r="Q11" s="239">
        <v>38.949249442331023</v>
      </c>
      <c r="R11" s="239">
        <v>-20.187716073677109</v>
      </c>
    </row>
    <row r="12" spans="1:18" x14ac:dyDescent="0.3">
      <c r="A12" s="227" t="s">
        <v>56</v>
      </c>
      <c r="B12" s="240" t="s">
        <v>440</v>
      </c>
      <c r="C12" s="239">
        <v>4.3012369166462605</v>
      </c>
      <c r="D12" s="239">
        <v>-12.977104961887804</v>
      </c>
      <c r="E12" s="239">
        <v>17.19107956385804</v>
      </c>
      <c r="F12" s="239">
        <v>17.540886410050234</v>
      </c>
      <c r="G12" s="239">
        <v>33.048063588425009</v>
      </c>
      <c r="H12" s="239">
        <v>-9.843890424060092</v>
      </c>
      <c r="I12" s="239">
        <v>1.5549754838492191</v>
      </c>
      <c r="J12" s="239">
        <v>18.432767161386693</v>
      </c>
      <c r="K12" s="239">
        <v>-1.2865543815185703</v>
      </c>
      <c r="L12" s="239">
        <v>4.6164500089699061</v>
      </c>
      <c r="M12" s="239">
        <v>9.9464243178364171</v>
      </c>
      <c r="N12" s="239">
        <v>6.742215479560258</v>
      </c>
      <c r="O12" s="239">
        <v>-20.25697025157686</v>
      </c>
      <c r="P12" s="239">
        <v>-5.1432208936787305</v>
      </c>
      <c r="Q12" s="239">
        <v>37.333266668484328</v>
      </c>
      <c r="R12" s="239">
        <v>63.085076103366646</v>
      </c>
    </row>
    <row r="13" spans="1:18" x14ac:dyDescent="0.3">
      <c r="A13" s="227" t="s">
        <v>490</v>
      </c>
      <c r="B13" s="240" t="s">
        <v>440</v>
      </c>
      <c r="C13" s="239">
        <v>1.1705913065606524</v>
      </c>
      <c r="D13" s="239">
        <v>15.002973487906402</v>
      </c>
      <c r="E13" s="239">
        <v>-3.9895240951317419</v>
      </c>
      <c r="F13" s="239">
        <v>0.6004341657138923</v>
      </c>
      <c r="G13" s="239">
        <v>5.8023161710059128</v>
      </c>
      <c r="H13" s="239">
        <v>3.178924843734876</v>
      </c>
      <c r="I13" s="239">
        <v>1.2599046836808014</v>
      </c>
      <c r="J13" s="239">
        <v>2.1151271897072803</v>
      </c>
      <c r="K13" s="239">
        <v>14.175259154540015</v>
      </c>
      <c r="L13" s="239">
        <v>0.74379149629820063</v>
      </c>
      <c r="M13" s="239">
        <v>4.2677183161479206</v>
      </c>
      <c r="N13" s="239">
        <v>7.9662291895883328</v>
      </c>
      <c r="O13" s="239">
        <v>5.7300656740389684</v>
      </c>
      <c r="P13" s="239">
        <v>-1.8066057970423515</v>
      </c>
      <c r="Q13" s="239">
        <v>1.2143294819298518</v>
      </c>
      <c r="R13" s="239">
        <v>4.9624301965938571</v>
      </c>
    </row>
    <row r="14" spans="1:18" x14ac:dyDescent="0.3">
      <c r="A14" s="227" t="s">
        <v>58</v>
      </c>
      <c r="B14" s="240" t="s">
        <v>440</v>
      </c>
      <c r="C14" s="239">
        <v>3.7345759266263201</v>
      </c>
      <c r="D14" s="239">
        <v>1.6363732293780799</v>
      </c>
      <c r="E14" s="239">
        <v>3.0157801389326266</v>
      </c>
      <c r="F14" s="239">
        <v>3.2047121511463956</v>
      </c>
      <c r="G14" s="239">
        <v>3.5485734215095874</v>
      </c>
      <c r="H14" s="239">
        <v>3.5795024537423927</v>
      </c>
      <c r="I14" s="239">
        <v>7.0725687951842104</v>
      </c>
      <c r="J14" s="239">
        <v>9.8983091321724856</v>
      </c>
      <c r="K14" s="239">
        <v>3.53240582543404</v>
      </c>
      <c r="L14" s="239">
        <v>3.5210523042674282</v>
      </c>
      <c r="M14" s="239">
        <v>5.002799639732558</v>
      </c>
      <c r="N14" s="239">
        <v>1.6063680566823706</v>
      </c>
      <c r="O14" s="239">
        <v>9.084287891309998</v>
      </c>
      <c r="P14" s="239">
        <v>2.8930292304659986</v>
      </c>
      <c r="Q14" s="239">
        <v>7.1470895548897886</v>
      </c>
      <c r="R14" s="239">
        <v>9.2324153795353681</v>
      </c>
    </row>
    <row r="15" spans="1:18" x14ac:dyDescent="0.3">
      <c r="A15" s="227" t="s">
        <v>59</v>
      </c>
      <c r="B15" s="240" t="s">
        <v>440</v>
      </c>
      <c r="C15" s="239">
        <v>8.7852374184363953</v>
      </c>
      <c r="D15" s="239">
        <v>0.51181346683601703</v>
      </c>
      <c r="E15" s="239">
        <v>3.3115552430940625</v>
      </c>
      <c r="F15" s="239">
        <v>5.5864439006266196</v>
      </c>
      <c r="G15" s="239">
        <v>5.5169151253579685E-2</v>
      </c>
      <c r="H15" s="239">
        <v>0.14442802388397524</v>
      </c>
      <c r="I15" s="239">
        <v>1.2655642733002423</v>
      </c>
      <c r="J15" s="239">
        <v>3.2885662654557279</v>
      </c>
      <c r="K15" s="239">
        <v>2.5662914725565145</v>
      </c>
      <c r="L15" s="239">
        <v>5.2564419621511433</v>
      </c>
      <c r="M15" s="239">
        <v>2.9831252190029005</v>
      </c>
      <c r="N15" s="239">
        <v>1.3379601559177132</v>
      </c>
      <c r="O15" s="239">
        <v>10.745647518980789</v>
      </c>
      <c r="P15" s="239">
        <v>5.6002071796350776</v>
      </c>
      <c r="Q15" s="239">
        <v>9.2050735353214037</v>
      </c>
      <c r="R15" s="239">
        <v>8.0605789006847886</v>
      </c>
    </row>
    <row r="16" spans="1:18" x14ac:dyDescent="0.3">
      <c r="A16" s="227" t="s">
        <v>334</v>
      </c>
      <c r="B16" s="240" t="s">
        <v>440</v>
      </c>
      <c r="C16" s="239">
        <v>5.5021480897305111</v>
      </c>
      <c r="D16" s="239">
        <v>8.9355049388888546</v>
      </c>
      <c r="E16" s="239">
        <v>5.6938041236353882</v>
      </c>
      <c r="F16" s="239">
        <v>0.7455383756412175</v>
      </c>
      <c r="G16" s="239">
        <v>0.50432745666493872</v>
      </c>
      <c r="H16" s="239">
        <v>4.7682145947346442</v>
      </c>
      <c r="I16" s="239">
        <v>2.881173015127672</v>
      </c>
      <c r="J16" s="239">
        <v>13.095032907374019</v>
      </c>
      <c r="K16" s="239">
        <v>1.4604162973195685</v>
      </c>
      <c r="L16" s="239">
        <v>-0.51027499550316691</v>
      </c>
      <c r="M16" s="239">
        <v>-3.2366677751449942</v>
      </c>
      <c r="N16" s="239">
        <v>4.1276323977937466</v>
      </c>
      <c r="O16" s="239">
        <v>22.667453256830058</v>
      </c>
      <c r="P16" s="239">
        <v>-8.8258034840727362</v>
      </c>
      <c r="Q16" s="239">
        <v>-7.7941012560446126</v>
      </c>
      <c r="R16" s="239">
        <v>5.7856612637520186</v>
      </c>
    </row>
    <row r="17" spans="1:18" x14ac:dyDescent="0.3">
      <c r="A17" s="227" t="s">
        <v>491</v>
      </c>
      <c r="B17" s="240" t="s">
        <v>440</v>
      </c>
      <c r="C17" s="239">
        <v>5.9128838627324711</v>
      </c>
      <c r="D17" s="239">
        <v>11.405976923849792</v>
      </c>
      <c r="E17" s="239">
        <v>4.2979678970822306</v>
      </c>
      <c r="F17" s="239">
        <v>8.8641727270467783</v>
      </c>
      <c r="G17" s="239">
        <v>5.0398717562804478</v>
      </c>
      <c r="H17" s="239">
        <v>7.9969149567843232</v>
      </c>
      <c r="I17" s="239">
        <v>5.7021813240698265</v>
      </c>
      <c r="J17" s="239">
        <v>7.1277359460053304</v>
      </c>
      <c r="K17" s="239">
        <v>8.2757701698829749</v>
      </c>
      <c r="L17" s="239">
        <v>7.0865573569071501</v>
      </c>
      <c r="M17" s="239">
        <v>5.9338879551883394</v>
      </c>
      <c r="N17" s="239">
        <v>0.55699759271401206</v>
      </c>
      <c r="O17" s="239">
        <v>6.0702589346355325</v>
      </c>
      <c r="P17" s="239">
        <v>-1.3456647998715994</v>
      </c>
      <c r="Q17" s="239">
        <v>8.6228226338545255</v>
      </c>
      <c r="R17" s="239">
        <v>8.6927425702657786</v>
      </c>
    </row>
    <row r="18" spans="1:18" x14ac:dyDescent="0.3">
      <c r="A18" s="227" t="s">
        <v>492</v>
      </c>
      <c r="B18" s="240" t="s">
        <v>440</v>
      </c>
      <c r="C18" s="239">
        <v>-6.3939626099969189</v>
      </c>
      <c r="D18" s="239">
        <v>-9.6056936578845864</v>
      </c>
      <c r="E18" s="239">
        <v>-4.4902059950945272</v>
      </c>
      <c r="F18" s="239">
        <v>-7.0376725453491815</v>
      </c>
      <c r="G18" s="239">
        <v>-6.7028630978965538</v>
      </c>
      <c r="H18" s="239">
        <v>-4.0615172252158231</v>
      </c>
      <c r="I18" s="239">
        <v>-4.4083238244237037</v>
      </c>
      <c r="J18" s="239">
        <v>-6.7059943881770891</v>
      </c>
      <c r="K18" s="239">
        <v>-4.4103207063810572</v>
      </c>
      <c r="L18" s="239">
        <v>2.9566384652438984</v>
      </c>
      <c r="M18" s="239">
        <v>-1.6403540898514564</v>
      </c>
      <c r="N18" s="239">
        <v>-1.7866966471891885</v>
      </c>
      <c r="O18" s="239">
        <v>-3.831245094419728</v>
      </c>
      <c r="P18" s="239">
        <v>-8.3843699721449809</v>
      </c>
      <c r="Q18" s="239">
        <v>10.716693429329609</v>
      </c>
      <c r="R18" s="239">
        <v>2.2777356882155004</v>
      </c>
    </row>
    <row r="19" spans="1:18" x14ac:dyDescent="0.3">
      <c r="A19" s="227" t="s">
        <v>335</v>
      </c>
      <c r="B19" s="240" t="s">
        <v>440</v>
      </c>
      <c r="C19" s="239">
        <v>4.8213934059805297</v>
      </c>
      <c r="D19" s="239">
        <v>1.3920961388347592</v>
      </c>
      <c r="E19" s="239">
        <v>1.8710511548816697</v>
      </c>
      <c r="F19" s="239">
        <v>5.4354256026931864</v>
      </c>
      <c r="G19" s="239">
        <v>3.5780220999725572</v>
      </c>
      <c r="H19" s="239">
        <v>5.2745012015518569</v>
      </c>
      <c r="I19" s="239">
        <v>8.1136311123674716</v>
      </c>
      <c r="J19" s="239">
        <v>3.7806832296040085</v>
      </c>
      <c r="K19" s="239">
        <v>1.9835232014314954</v>
      </c>
      <c r="L19" s="239">
        <v>2.3249788632957973</v>
      </c>
      <c r="M19" s="239">
        <v>0.76018803879432539</v>
      </c>
      <c r="N19" s="239">
        <v>-0.78890368430461422</v>
      </c>
      <c r="O19" s="239">
        <v>3.1669358756577708</v>
      </c>
      <c r="P19" s="239">
        <v>0.9115693115659127</v>
      </c>
      <c r="Q19" s="239">
        <v>3.597126488335789</v>
      </c>
      <c r="R19" s="239">
        <v>-0.4650107757976798</v>
      </c>
    </row>
    <row r="20" spans="1:18" x14ac:dyDescent="0.3">
      <c r="A20" s="227" t="s">
        <v>136</v>
      </c>
      <c r="B20" s="240" t="s">
        <v>440</v>
      </c>
      <c r="C20" s="239">
        <v>3.1440052149417852</v>
      </c>
      <c r="D20" s="239">
        <v>2.2673577967376985</v>
      </c>
      <c r="E20" s="239">
        <v>3.3431995903688403</v>
      </c>
      <c r="F20" s="239">
        <v>3.5778773080865847</v>
      </c>
      <c r="G20" s="239">
        <v>4.8034534064871366</v>
      </c>
      <c r="H20" s="239">
        <v>3.7121486778596449</v>
      </c>
      <c r="I20" s="239">
        <v>4.0309236439804579</v>
      </c>
      <c r="J20" s="239">
        <v>4.9767352630370851</v>
      </c>
      <c r="K20" s="239">
        <v>4.5852619828741865</v>
      </c>
      <c r="L20" s="239">
        <v>5.3470565798219951</v>
      </c>
      <c r="M20" s="239">
        <v>4.3027912466468337</v>
      </c>
      <c r="N20" s="239">
        <v>3.9475092479170968</v>
      </c>
      <c r="O20" s="239">
        <v>3.1660291672712475</v>
      </c>
      <c r="P20" s="239">
        <v>1.4570654024035719</v>
      </c>
      <c r="Q20" s="239">
        <v>6.5793813019312353</v>
      </c>
      <c r="R20" s="239">
        <v>10.37308648356516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8.6331418382030307</v>
      </c>
      <c r="D22" s="125">
        <v>-10.299416871112541</v>
      </c>
      <c r="E22" s="125">
        <v>9.7362520033018569</v>
      </c>
      <c r="F22" s="125">
        <v>12.57719828677115</v>
      </c>
      <c r="G22" s="125">
        <v>7.4975423591295112</v>
      </c>
      <c r="H22" s="125">
        <v>-2.2817974866385384</v>
      </c>
      <c r="I22" s="125">
        <v>0.57200715369647526</v>
      </c>
      <c r="J22" s="125">
        <v>5.2336415403199084</v>
      </c>
      <c r="K22" s="125">
        <v>1.9993226472760739</v>
      </c>
      <c r="L22" s="125">
        <v>5.1704520286210283</v>
      </c>
      <c r="M22" s="125">
        <v>6.7644728578256235</v>
      </c>
      <c r="N22" s="125">
        <v>2.2564699817110352</v>
      </c>
      <c r="O22" s="125">
        <v>-0.84644006795170412</v>
      </c>
      <c r="P22" s="125">
        <v>8.9104477455267812</v>
      </c>
      <c r="Q22" s="125">
        <v>11.411386623494806</v>
      </c>
      <c r="R22" s="125">
        <v>15.698984198909557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1-000000000000}">
  <sheetPr codeName="Hoja300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521</v>
      </c>
      <c r="B1" s="90"/>
      <c r="C1" s="90"/>
      <c r="D1" s="90"/>
      <c r="E1" s="90"/>
      <c r="F1" s="81"/>
      <c r="G1" s="84"/>
      <c r="H1" s="122">
        <v>317</v>
      </c>
      <c r="I1" s="32"/>
    </row>
    <row r="2" spans="1:18" ht="18" x14ac:dyDescent="0.3">
      <c r="A2" s="229" t="s">
        <v>96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965370</v>
      </c>
      <c r="C9" s="235">
        <v>987243</v>
      </c>
      <c r="D9" s="235">
        <v>1078200</v>
      </c>
      <c r="E9" s="235">
        <v>1122882</v>
      </c>
      <c r="F9" s="235">
        <v>1139077</v>
      </c>
      <c r="G9" s="235">
        <v>1146450</v>
      </c>
      <c r="H9" s="235">
        <v>1220764</v>
      </c>
      <c r="I9" s="235">
        <v>1277000</v>
      </c>
      <c r="J9" s="235">
        <v>1342097</v>
      </c>
      <c r="K9" s="235">
        <v>1341402</v>
      </c>
      <c r="L9" s="235">
        <v>1425481</v>
      </c>
      <c r="M9" s="235">
        <v>1491276</v>
      </c>
      <c r="N9" s="235">
        <v>1547568</v>
      </c>
      <c r="O9" s="235">
        <v>1591589</v>
      </c>
      <c r="P9" s="235">
        <v>1703486</v>
      </c>
      <c r="Q9" s="235">
        <v>1824568</v>
      </c>
      <c r="R9" s="235">
        <v>1300193</v>
      </c>
    </row>
    <row r="10" spans="1:18" x14ac:dyDescent="0.3">
      <c r="A10" s="227" t="s">
        <v>77</v>
      </c>
      <c r="B10" s="235">
        <v>17096</v>
      </c>
      <c r="C10" s="235">
        <v>29234</v>
      </c>
      <c r="D10" s="235">
        <v>26110</v>
      </c>
      <c r="E10" s="235">
        <v>26805</v>
      </c>
      <c r="F10" s="235">
        <v>39396</v>
      </c>
      <c r="G10" s="235">
        <v>47734</v>
      </c>
      <c r="H10" s="235">
        <v>54197</v>
      </c>
      <c r="I10" s="235">
        <v>49562</v>
      </c>
      <c r="J10" s="235">
        <v>58880</v>
      </c>
      <c r="K10" s="235">
        <v>74946</v>
      </c>
      <c r="L10" s="235">
        <v>84109</v>
      </c>
      <c r="M10" s="235">
        <v>89034</v>
      </c>
      <c r="N10" s="235">
        <v>45255</v>
      </c>
      <c r="O10" s="235">
        <v>57571</v>
      </c>
      <c r="P10" s="235">
        <v>55071</v>
      </c>
      <c r="Q10" s="235">
        <v>60159</v>
      </c>
      <c r="R10" s="235">
        <v>55260</v>
      </c>
    </row>
    <row r="11" spans="1:18" x14ac:dyDescent="0.3">
      <c r="A11" s="227" t="s">
        <v>489</v>
      </c>
      <c r="B11" s="235">
        <v>787832</v>
      </c>
      <c r="C11" s="235">
        <v>861322</v>
      </c>
      <c r="D11" s="235">
        <v>809678</v>
      </c>
      <c r="E11" s="235">
        <v>718192</v>
      </c>
      <c r="F11" s="235">
        <v>681540</v>
      </c>
      <c r="G11" s="235">
        <v>670220</v>
      </c>
      <c r="H11" s="235">
        <v>701425</v>
      </c>
      <c r="I11" s="235">
        <v>683943</v>
      </c>
      <c r="J11" s="235">
        <v>651353</v>
      </c>
      <c r="K11" s="235">
        <v>907398</v>
      </c>
      <c r="L11" s="235">
        <v>924160</v>
      </c>
      <c r="M11" s="235">
        <v>869601</v>
      </c>
      <c r="N11" s="235">
        <v>827130</v>
      </c>
      <c r="O11" s="235">
        <v>482597</v>
      </c>
      <c r="P11" s="235">
        <v>544739</v>
      </c>
      <c r="Q11" s="235">
        <v>540730</v>
      </c>
      <c r="R11" s="235">
        <v>512505</v>
      </c>
    </row>
    <row r="12" spans="1:18" x14ac:dyDescent="0.3">
      <c r="A12" s="227" t="s">
        <v>56</v>
      </c>
      <c r="B12" s="235">
        <v>603040</v>
      </c>
      <c r="C12" s="235">
        <v>637196</v>
      </c>
      <c r="D12" s="235">
        <v>609887</v>
      </c>
      <c r="E12" s="235">
        <v>694697</v>
      </c>
      <c r="F12" s="235">
        <v>726548</v>
      </c>
      <c r="G12" s="235">
        <v>752666</v>
      </c>
      <c r="H12" s="235">
        <v>795512</v>
      </c>
      <c r="I12" s="235">
        <v>767737</v>
      </c>
      <c r="J12" s="235">
        <v>732712</v>
      </c>
      <c r="K12" s="235">
        <v>727411</v>
      </c>
      <c r="L12" s="235">
        <v>734890</v>
      </c>
      <c r="M12" s="235">
        <v>771474</v>
      </c>
      <c r="N12" s="235">
        <v>771963</v>
      </c>
      <c r="O12" s="235">
        <v>651996</v>
      </c>
      <c r="P12" s="235">
        <v>824837</v>
      </c>
      <c r="Q12" s="235">
        <v>834095</v>
      </c>
      <c r="R12" s="235">
        <v>770567</v>
      </c>
    </row>
    <row r="13" spans="1:18" x14ac:dyDescent="0.3">
      <c r="A13" s="227" t="s">
        <v>490</v>
      </c>
      <c r="B13" s="235">
        <v>113369</v>
      </c>
      <c r="C13" s="235">
        <v>116189</v>
      </c>
      <c r="D13" s="235">
        <v>114064</v>
      </c>
      <c r="E13" s="235">
        <v>102703</v>
      </c>
      <c r="F13" s="235">
        <v>120720</v>
      </c>
      <c r="G13" s="235">
        <v>117628</v>
      </c>
      <c r="H13" s="235">
        <v>130293</v>
      </c>
      <c r="I13" s="235">
        <v>130108</v>
      </c>
      <c r="J13" s="235">
        <v>135564</v>
      </c>
      <c r="K13" s="235">
        <v>128293</v>
      </c>
      <c r="L13" s="235">
        <v>131638</v>
      </c>
      <c r="M13" s="235">
        <v>148465</v>
      </c>
      <c r="N13" s="235">
        <v>159403</v>
      </c>
      <c r="O13" s="235">
        <v>161565</v>
      </c>
      <c r="P13" s="235">
        <v>155319</v>
      </c>
      <c r="Q13" s="235">
        <v>164402</v>
      </c>
      <c r="R13" s="235">
        <v>161631</v>
      </c>
    </row>
    <row r="14" spans="1:18" x14ac:dyDescent="0.3">
      <c r="A14" s="227" t="s">
        <v>58</v>
      </c>
      <c r="B14" s="235">
        <v>332681</v>
      </c>
      <c r="C14" s="235">
        <v>422205</v>
      </c>
      <c r="D14" s="235">
        <v>536986</v>
      </c>
      <c r="E14" s="235">
        <v>637650</v>
      </c>
      <c r="F14" s="235">
        <v>688212</v>
      </c>
      <c r="G14" s="235">
        <v>734956</v>
      </c>
      <c r="H14" s="235">
        <v>893370</v>
      </c>
      <c r="I14" s="235">
        <v>910420</v>
      </c>
      <c r="J14" s="235">
        <v>740738</v>
      </c>
      <c r="K14" s="235">
        <v>869919</v>
      </c>
      <c r="L14" s="235">
        <v>950678</v>
      </c>
      <c r="M14" s="235">
        <v>924389</v>
      </c>
      <c r="N14" s="235">
        <v>906581</v>
      </c>
      <c r="O14" s="235">
        <v>697355</v>
      </c>
      <c r="P14" s="235">
        <v>902810</v>
      </c>
      <c r="Q14" s="235">
        <v>940631</v>
      </c>
      <c r="R14" s="235">
        <v>782343</v>
      </c>
    </row>
    <row r="15" spans="1:18" x14ac:dyDescent="0.3">
      <c r="A15" s="227" t="s">
        <v>59</v>
      </c>
      <c r="B15" s="235">
        <v>650745</v>
      </c>
      <c r="C15" s="235">
        <v>724029</v>
      </c>
      <c r="D15" s="235">
        <v>715571</v>
      </c>
      <c r="E15" s="235">
        <v>806041</v>
      </c>
      <c r="F15" s="235">
        <v>880159</v>
      </c>
      <c r="G15" s="235">
        <v>944470</v>
      </c>
      <c r="H15" s="235">
        <v>996364</v>
      </c>
      <c r="I15" s="235">
        <v>1011585</v>
      </c>
      <c r="J15" s="235">
        <v>1049929</v>
      </c>
      <c r="K15" s="235">
        <v>1072691</v>
      </c>
      <c r="L15" s="235">
        <v>1086125</v>
      </c>
      <c r="M15" s="235">
        <v>1113520</v>
      </c>
      <c r="N15" s="235">
        <v>1143428</v>
      </c>
      <c r="O15" s="235">
        <v>1007270</v>
      </c>
      <c r="P15" s="235">
        <v>1167802</v>
      </c>
      <c r="Q15" s="235">
        <v>1202104</v>
      </c>
      <c r="R15" s="235">
        <v>1214183</v>
      </c>
    </row>
    <row r="16" spans="1:18" x14ac:dyDescent="0.3">
      <c r="A16" s="227" t="s">
        <v>334</v>
      </c>
      <c r="B16" s="235">
        <v>412145</v>
      </c>
      <c r="C16" s="235">
        <v>433038</v>
      </c>
      <c r="D16" s="235">
        <v>446000</v>
      </c>
      <c r="E16" s="235">
        <v>503532</v>
      </c>
      <c r="F16" s="235">
        <v>560317</v>
      </c>
      <c r="G16" s="235">
        <v>605155</v>
      </c>
      <c r="H16" s="235">
        <v>637549</v>
      </c>
      <c r="I16" s="235">
        <v>656575</v>
      </c>
      <c r="J16" s="235">
        <v>680322</v>
      </c>
      <c r="K16" s="235">
        <v>698624</v>
      </c>
      <c r="L16" s="235">
        <v>725617</v>
      </c>
      <c r="M16" s="235">
        <v>759876</v>
      </c>
      <c r="N16" s="235">
        <v>778606</v>
      </c>
      <c r="O16" s="235">
        <v>582223</v>
      </c>
      <c r="P16" s="235">
        <v>648214</v>
      </c>
      <c r="Q16" s="235">
        <v>690241</v>
      </c>
      <c r="R16" s="235">
        <v>666736</v>
      </c>
    </row>
    <row r="17" spans="1:18" x14ac:dyDescent="0.3">
      <c r="A17" s="227" t="s">
        <v>491</v>
      </c>
      <c r="B17" s="235">
        <v>120605</v>
      </c>
      <c r="C17" s="235">
        <v>131532</v>
      </c>
      <c r="D17" s="235">
        <v>129088</v>
      </c>
      <c r="E17" s="235">
        <v>138216</v>
      </c>
      <c r="F17" s="235">
        <v>151302</v>
      </c>
      <c r="G17" s="235">
        <v>165566</v>
      </c>
      <c r="H17" s="235">
        <v>176354</v>
      </c>
      <c r="I17" s="235">
        <v>184455</v>
      </c>
      <c r="J17" s="235">
        <v>189851</v>
      </c>
      <c r="K17" s="235">
        <v>199104</v>
      </c>
      <c r="L17" s="235">
        <v>203522</v>
      </c>
      <c r="M17" s="235">
        <v>208540</v>
      </c>
      <c r="N17" s="235">
        <v>215110</v>
      </c>
      <c r="O17" s="235">
        <v>103952</v>
      </c>
      <c r="P17" s="235">
        <v>141609</v>
      </c>
      <c r="Q17" s="235">
        <v>171163</v>
      </c>
      <c r="R17" s="235">
        <v>172421</v>
      </c>
    </row>
    <row r="18" spans="1:18" x14ac:dyDescent="0.3">
      <c r="A18" s="227" t="s">
        <v>492</v>
      </c>
      <c r="B18" s="235">
        <v>98370</v>
      </c>
      <c r="C18" s="235">
        <v>123121</v>
      </c>
      <c r="D18" s="235">
        <v>137287</v>
      </c>
      <c r="E18" s="235">
        <v>158607</v>
      </c>
      <c r="F18" s="235">
        <v>183846</v>
      </c>
      <c r="G18" s="235">
        <v>214972</v>
      </c>
      <c r="H18" s="235">
        <v>237009</v>
      </c>
      <c r="I18" s="235">
        <v>264017</v>
      </c>
      <c r="J18" s="235">
        <v>291256</v>
      </c>
      <c r="K18" s="235">
        <v>329231</v>
      </c>
      <c r="L18" s="235">
        <v>369279</v>
      </c>
      <c r="M18" s="235">
        <v>383408</v>
      </c>
      <c r="N18" s="235">
        <v>412505</v>
      </c>
      <c r="O18" s="235">
        <v>447310</v>
      </c>
      <c r="P18" s="235">
        <v>499753</v>
      </c>
      <c r="Q18" s="235">
        <v>510916</v>
      </c>
      <c r="R18" s="235">
        <v>479513</v>
      </c>
    </row>
    <row r="19" spans="1:18" x14ac:dyDescent="0.3">
      <c r="A19" s="227" t="s">
        <v>335</v>
      </c>
      <c r="B19" s="235">
        <v>424921</v>
      </c>
      <c r="C19" s="235">
        <v>452047</v>
      </c>
      <c r="D19" s="235">
        <v>485091</v>
      </c>
      <c r="E19" s="235">
        <v>518984</v>
      </c>
      <c r="F19" s="235">
        <v>567442</v>
      </c>
      <c r="G19" s="235">
        <v>603815</v>
      </c>
      <c r="H19" s="235">
        <v>623441</v>
      </c>
      <c r="I19" s="235">
        <v>661279</v>
      </c>
      <c r="J19" s="235">
        <v>682955</v>
      </c>
      <c r="K19" s="235">
        <v>707560</v>
      </c>
      <c r="L19" s="235">
        <v>728302</v>
      </c>
      <c r="M19" s="235">
        <v>756453</v>
      </c>
      <c r="N19" s="235">
        <v>774549</v>
      </c>
      <c r="O19" s="235">
        <v>795097</v>
      </c>
      <c r="P19" s="235">
        <v>813954</v>
      </c>
      <c r="Q19" s="235">
        <v>826779</v>
      </c>
      <c r="R19" s="235">
        <v>840325</v>
      </c>
    </row>
    <row r="20" spans="1:18" x14ac:dyDescent="0.3">
      <c r="A20" s="227" t="s">
        <v>136</v>
      </c>
      <c r="B20" s="235">
        <v>1362300</v>
      </c>
      <c r="C20" s="235">
        <v>1411299</v>
      </c>
      <c r="D20" s="235">
        <v>1499911</v>
      </c>
      <c r="E20" s="235">
        <v>1552170</v>
      </c>
      <c r="F20" s="235">
        <v>1645946</v>
      </c>
      <c r="G20" s="235">
        <v>1730826</v>
      </c>
      <c r="H20" s="235">
        <v>1828042</v>
      </c>
      <c r="I20" s="235">
        <v>1890632</v>
      </c>
      <c r="J20" s="235">
        <v>1964045</v>
      </c>
      <c r="K20" s="235">
        <v>2019420</v>
      </c>
      <c r="L20" s="235">
        <v>2070936</v>
      </c>
      <c r="M20" s="235">
        <v>2150963</v>
      </c>
      <c r="N20" s="235">
        <v>2221682</v>
      </c>
      <c r="O20" s="235">
        <v>2128765</v>
      </c>
      <c r="P20" s="235">
        <v>2242067</v>
      </c>
      <c r="Q20" s="235">
        <v>2261237</v>
      </c>
      <c r="R20" s="235">
        <v>2281174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5888474</v>
      </c>
      <c r="C22" s="148">
        <v>6328455</v>
      </c>
      <c r="D22" s="148">
        <v>6587873</v>
      </c>
      <c r="E22" s="148">
        <v>6980479</v>
      </c>
      <c r="F22" s="148">
        <v>7384505</v>
      </c>
      <c r="G22" s="148">
        <v>7734458</v>
      </c>
      <c r="H22" s="148">
        <v>8294320</v>
      </c>
      <c r="I22" s="148">
        <v>8487313</v>
      </c>
      <c r="J22" s="148">
        <v>8519702</v>
      </c>
      <c r="K22" s="148">
        <v>9075999</v>
      </c>
      <c r="L22" s="148">
        <v>9434737</v>
      </c>
      <c r="M22" s="148">
        <v>9666999</v>
      </c>
      <c r="N22" s="148">
        <v>9803780</v>
      </c>
      <c r="O22" s="148">
        <v>8707290</v>
      </c>
      <c r="P22" s="148">
        <v>9699661</v>
      </c>
      <c r="Q22" s="148">
        <v>10027025</v>
      </c>
      <c r="R22" s="148">
        <v>9236851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1-000000000000}">
  <sheetPr codeName="Hoja301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520</v>
      </c>
      <c r="B1" s="90"/>
      <c r="C1" s="90"/>
      <c r="D1" s="90"/>
      <c r="E1" s="90"/>
      <c r="F1" s="81"/>
      <c r="G1" s="84"/>
      <c r="H1" s="122">
        <v>318</v>
      </c>
      <c r="I1" s="32"/>
    </row>
    <row r="2" spans="1:18" ht="18" x14ac:dyDescent="0.3">
      <c r="A2" s="229" t="s">
        <v>96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16.394230491635014</v>
      </c>
      <c r="C9" s="239">
        <v>15.60006352261334</v>
      </c>
      <c r="D9" s="239">
        <v>16.36643572212154</v>
      </c>
      <c r="E9" s="239">
        <v>16.086030772386824</v>
      </c>
      <c r="F9" s="239">
        <v>15.425231616743437</v>
      </c>
      <c r="G9" s="239">
        <v>14.822628812516662</v>
      </c>
      <c r="H9" s="239">
        <v>14.718072126467268</v>
      </c>
      <c r="I9" s="239">
        <v>15.045986874762365</v>
      </c>
      <c r="J9" s="239">
        <v>15.752863186998795</v>
      </c>
      <c r="K9" s="239">
        <v>14.779662271888746</v>
      </c>
      <c r="L9" s="239">
        <v>15.108857830377254</v>
      </c>
      <c r="M9" s="239">
        <v>15.426462752297793</v>
      </c>
      <c r="N9" s="239">
        <v>15.785421541487061</v>
      </c>
      <c r="O9" s="239">
        <v>18.278810054563476</v>
      </c>
      <c r="P9" s="239">
        <v>17.562325116310763</v>
      </c>
      <c r="Q9" s="239">
        <v>18.196503948080313</v>
      </c>
      <c r="R9" s="239">
        <v>14.076149977952443</v>
      </c>
    </row>
    <row r="10" spans="1:18" x14ac:dyDescent="0.3">
      <c r="A10" s="227" t="s">
        <v>77</v>
      </c>
      <c r="B10" s="239">
        <v>0.29032988852459907</v>
      </c>
      <c r="C10" s="239">
        <v>0.46194529312446719</v>
      </c>
      <c r="D10" s="239">
        <v>0.39633429484751759</v>
      </c>
      <c r="E10" s="239">
        <v>0.38399943614184645</v>
      </c>
      <c r="F10" s="239">
        <v>0.53349547464589708</v>
      </c>
      <c r="G10" s="239">
        <v>0.61716024574701933</v>
      </c>
      <c r="H10" s="239">
        <v>0.6534230654230847</v>
      </c>
      <c r="I10" s="239">
        <v>0.58395395574547559</v>
      </c>
      <c r="J10" s="239">
        <v>0.69110398462293632</v>
      </c>
      <c r="K10" s="239">
        <v>0.82576033778760882</v>
      </c>
      <c r="L10" s="239">
        <v>0.89148218969961746</v>
      </c>
      <c r="M10" s="239">
        <v>0.92100971563150047</v>
      </c>
      <c r="N10" s="239">
        <v>0.46160766561469146</v>
      </c>
      <c r="O10" s="239">
        <v>0.66118160759547462</v>
      </c>
      <c r="P10" s="239">
        <v>0.5677621104490147</v>
      </c>
      <c r="Q10" s="239">
        <v>0.59996858489930971</v>
      </c>
      <c r="R10" s="239">
        <v>0.59825583415819961</v>
      </c>
    </row>
    <row r="11" spans="1:18" x14ac:dyDescent="0.3">
      <c r="A11" s="227" t="s">
        <v>489</v>
      </c>
      <c r="B11" s="239">
        <v>13.379221849328026</v>
      </c>
      <c r="C11" s="239">
        <v>13.61030456880866</v>
      </c>
      <c r="D11" s="239">
        <v>12.290431221124026</v>
      </c>
      <c r="E11" s="239">
        <v>10.288577617667785</v>
      </c>
      <c r="F11" s="239">
        <v>9.2293254591878533</v>
      </c>
      <c r="G11" s="239">
        <v>8.6653777161890329</v>
      </c>
      <c r="H11" s="239">
        <v>8.4566908438545898</v>
      </c>
      <c r="I11" s="239">
        <v>8.0584161324084551</v>
      </c>
      <c r="J11" s="239">
        <v>7.6452556673930614</v>
      </c>
      <c r="K11" s="239">
        <v>9.9977754514957518</v>
      </c>
      <c r="L11" s="239">
        <v>9.7952915910639593</v>
      </c>
      <c r="M11" s="239">
        <v>8.9955631525357553</v>
      </c>
      <c r="N11" s="239">
        <v>8.4368478280826373</v>
      </c>
      <c r="O11" s="239">
        <v>5.5424477650336677</v>
      </c>
      <c r="P11" s="239">
        <v>5.6160622520725205</v>
      </c>
      <c r="Q11" s="239">
        <v>5.3927261575591956</v>
      </c>
      <c r="R11" s="239">
        <v>5.5484818365046698</v>
      </c>
    </row>
    <row r="12" spans="1:18" x14ac:dyDescent="0.3">
      <c r="A12" s="227" t="s">
        <v>56</v>
      </c>
      <c r="B12" s="239">
        <v>10.241023395874722</v>
      </c>
      <c r="C12" s="239">
        <v>10.06874505704789</v>
      </c>
      <c r="D12" s="239">
        <v>9.2577224849355773</v>
      </c>
      <c r="E12" s="239">
        <v>9.9519961309245399</v>
      </c>
      <c r="F12" s="239">
        <v>9.8388179031634486</v>
      </c>
      <c r="G12" s="239">
        <v>9.7313347619186761</v>
      </c>
      <c r="H12" s="239">
        <v>9.5910454383240591</v>
      </c>
      <c r="I12" s="239">
        <v>9.0457015076503016</v>
      </c>
      <c r="J12" s="239">
        <v>8.6002069086453972</v>
      </c>
      <c r="K12" s="239">
        <v>8.0146659337445936</v>
      </c>
      <c r="L12" s="239">
        <v>7.7891943357827564</v>
      </c>
      <c r="M12" s="239">
        <v>7.9804911534593099</v>
      </c>
      <c r="N12" s="239">
        <v>7.8741363025282087</v>
      </c>
      <c r="O12" s="239">
        <v>7.4879325255044913</v>
      </c>
      <c r="P12" s="239">
        <v>8.5037714204651067</v>
      </c>
      <c r="Q12" s="239">
        <v>8.31846933661779</v>
      </c>
      <c r="R12" s="239">
        <v>8.3423127643825801</v>
      </c>
    </row>
    <row r="13" spans="1:18" x14ac:dyDescent="0.3">
      <c r="A13" s="227" t="s">
        <v>490</v>
      </c>
      <c r="B13" s="239">
        <v>1.9252696029565555</v>
      </c>
      <c r="C13" s="239">
        <v>1.8359773436012423</v>
      </c>
      <c r="D13" s="239">
        <v>1.7314237842775657</v>
      </c>
      <c r="E13" s="239">
        <v>1.4712887181524363</v>
      </c>
      <c r="F13" s="239">
        <v>1.6347744364720453</v>
      </c>
      <c r="G13" s="239">
        <v>1.5208305481780366</v>
      </c>
      <c r="H13" s="239">
        <v>1.5708701858621321</v>
      </c>
      <c r="I13" s="239">
        <v>1.5329704465948175</v>
      </c>
      <c r="J13" s="239">
        <v>1.5911824145961915</v>
      </c>
      <c r="K13" s="239">
        <v>1.4135413633254035</v>
      </c>
      <c r="L13" s="239">
        <v>1.3952482194257243</v>
      </c>
      <c r="M13" s="239">
        <v>1.5357920281154471</v>
      </c>
      <c r="N13" s="239">
        <v>1.6259340784880936</v>
      </c>
      <c r="O13" s="239">
        <v>1.8555141726070912</v>
      </c>
      <c r="P13" s="239">
        <v>1.6012827664801894</v>
      </c>
      <c r="Q13" s="239">
        <v>1.6395890106985871</v>
      </c>
      <c r="R13" s="239">
        <v>1.7498495970109293</v>
      </c>
    </row>
    <row r="14" spans="1:18" x14ac:dyDescent="0.3">
      <c r="A14" s="227" t="s">
        <v>58</v>
      </c>
      <c r="B14" s="239">
        <v>5.6496980372164334</v>
      </c>
      <c r="C14" s="239">
        <v>6.671533573360322</v>
      </c>
      <c r="D14" s="239">
        <v>8.1511285964377276</v>
      </c>
      <c r="E14" s="239">
        <v>9.1347599498544447</v>
      </c>
      <c r="F14" s="239">
        <v>9.3196768097523126</v>
      </c>
      <c r="G14" s="239">
        <v>9.502359441346762</v>
      </c>
      <c r="H14" s="239">
        <v>10.770864881027016</v>
      </c>
      <c r="I14" s="239">
        <v>10.726834276054154</v>
      </c>
      <c r="J14" s="239">
        <v>8.6944120815493307</v>
      </c>
      <c r="K14" s="239">
        <v>9.5848291741768588</v>
      </c>
      <c r="L14" s="239">
        <v>10.076359309220809</v>
      </c>
      <c r="M14" s="239">
        <v>9.5623160817540178</v>
      </c>
      <c r="N14" s="239">
        <v>9.2472597304305069</v>
      </c>
      <c r="O14" s="239">
        <v>8.0088638370836396</v>
      </c>
      <c r="P14" s="239">
        <v>9.3076448754239962</v>
      </c>
      <c r="Q14" s="239">
        <v>9.3809579611100986</v>
      </c>
      <c r="R14" s="239">
        <v>8.4698021003045305</v>
      </c>
    </row>
    <row r="15" spans="1:18" x14ac:dyDescent="0.3">
      <c r="A15" s="227" t="s">
        <v>59</v>
      </c>
      <c r="B15" s="239">
        <v>11.051165378330618</v>
      </c>
      <c r="C15" s="239">
        <v>11.440849306821335</v>
      </c>
      <c r="D15" s="239">
        <v>10.86194284558916</v>
      </c>
      <c r="E15" s="239">
        <v>11.547072915769821</v>
      </c>
      <c r="F15" s="239">
        <v>11.918997955854861</v>
      </c>
      <c r="G15" s="239">
        <v>12.211198250737155</v>
      </c>
      <c r="H15" s="239">
        <v>12.012606217266757</v>
      </c>
      <c r="I15" s="239">
        <v>11.918789845502339</v>
      </c>
      <c r="J15" s="239">
        <v>12.323541363301205</v>
      </c>
      <c r="K15" s="239">
        <v>11.818985436203771</v>
      </c>
      <c r="L15" s="239">
        <v>11.511979613210203</v>
      </c>
      <c r="M15" s="239">
        <v>11.518776406204243</v>
      </c>
      <c r="N15" s="239">
        <v>11.663134015655185</v>
      </c>
      <c r="O15" s="239">
        <v>11.56812280284681</v>
      </c>
      <c r="P15" s="239">
        <v>12.039616642272344</v>
      </c>
      <c r="Q15" s="239">
        <v>11.98864069851227</v>
      </c>
      <c r="R15" s="239">
        <v>13.144988481464084</v>
      </c>
    </row>
    <row r="16" spans="1:18" x14ac:dyDescent="0.3">
      <c r="A16" s="227" t="s">
        <v>334</v>
      </c>
      <c r="B16" s="239">
        <v>6.9991817914114938</v>
      </c>
      <c r="C16" s="239">
        <v>6.8427127948290698</v>
      </c>
      <c r="D16" s="239">
        <v>6.7700151475294064</v>
      </c>
      <c r="E16" s="239">
        <v>7.2134304823494197</v>
      </c>
      <c r="F16" s="239">
        <v>7.5877394625638415</v>
      </c>
      <c r="G16" s="239">
        <v>7.8241422993052643</v>
      </c>
      <c r="H16" s="239">
        <v>7.6865734623212028</v>
      </c>
      <c r="I16" s="239">
        <v>7.7359583651504309</v>
      </c>
      <c r="J16" s="239">
        <v>7.9852792973275353</v>
      </c>
      <c r="K16" s="239">
        <v>7.6974887282380706</v>
      </c>
      <c r="L16" s="239">
        <v>7.690908607203359</v>
      </c>
      <c r="M16" s="239">
        <v>7.8605159677786247</v>
      </c>
      <c r="N16" s="239">
        <v>7.9418958809765208</v>
      </c>
      <c r="O16" s="239">
        <v>6.6866154681881511</v>
      </c>
      <c r="P16" s="239">
        <v>6.6828521120480389</v>
      </c>
      <c r="Q16" s="239">
        <v>6.8838065128988903</v>
      </c>
      <c r="R16" s="239">
        <v>7.2182175505483421</v>
      </c>
    </row>
    <row r="17" spans="1:18" x14ac:dyDescent="0.3">
      <c r="A17" s="227" t="s">
        <v>491</v>
      </c>
      <c r="B17" s="239">
        <v>2.0481537321893581</v>
      </c>
      <c r="C17" s="239">
        <v>2.0784219845128074</v>
      </c>
      <c r="D17" s="239">
        <v>1.9594791824311124</v>
      </c>
      <c r="E17" s="239">
        <v>1.9800360405066757</v>
      </c>
      <c r="F17" s="239">
        <v>2.0489118769639942</v>
      </c>
      <c r="G17" s="239">
        <v>2.1406283413782838</v>
      </c>
      <c r="H17" s="239">
        <v>2.1262020274115301</v>
      </c>
      <c r="I17" s="239">
        <v>2.1733026695256794</v>
      </c>
      <c r="J17" s="239">
        <v>2.2283760629186329</v>
      </c>
      <c r="K17" s="239">
        <v>2.1937419781557934</v>
      </c>
      <c r="L17" s="239">
        <v>2.1571560500308595</v>
      </c>
      <c r="M17" s="239">
        <v>2.1572361805354485</v>
      </c>
      <c r="N17" s="239">
        <v>2.194153683579191</v>
      </c>
      <c r="O17" s="239">
        <v>1.1938502105706827</v>
      </c>
      <c r="P17" s="239">
        <v>1.4599376205003451</v>
      </c>
      <c r="Q17" s="239">
        <v>1.7070167871327737</v>
      </c>
      <c r="R17" s="239">
        <v>1.8666642993375122</v>
      </c>
    </row>
    <row r="18" spans="1:18" x14ac:dyDescent="0.3">
      <c r="A18" s="227" t="s">
        <v>492</v>
      </c>
      <c r="B18" s="239">
        <v>1.6705516573563881</v>
      </c>
      <c r="C18" s="239">
        <v>1.945514347498718</v>
      </c>
      <c r="D18" s="239">
        <v>2.0839351335400669</v>
      </c>
      <c r="E18" s="239">
        <v>2.2721506647323202</v>
      </c>
      <c r="F18" s="239">
        <v>2.4896184646093404</v>
      </c>
      <c r="G18" s="239">
        <v>2.7794061329184281</v>
      </c>
      <c r="H18" s="239">
        <v>2.8574856046065258</v>
      </c>
      <c r="I18" s="239">
        <v>3.1107253850541388</v>
      </c>
      <c r="J18" s="239">
        <v>3.4186172239357666</v>
      </c>
      <c r="K18" s="239">
        <v>3.6274904834167563</v>
      </c>
      <c r="L18" s="239">
        <v>3.9140359715379458</v>
      </c>
      <c r="M18" s="239">
        <v>3.9661533015571839</v>
      </c>
      <c r="N18" s="239">
        <v>4.2076117579137842</v>
      </c>
      <c r="O18" s="239">
        <v>5.1371896422423049</v>
      </c>
      <c r="P18" s="239">
        <v>5.1522728474737409</v>
      </c>
      <c r="Q18" s="239">
        <v>5.095389709310588</v>
      </c>
      <c r="R18" s="239">
        <v>5.1913038328755112</v>
      </c>
    </row>
    <row r="19" spans="1:18" x14ac:dyDescent="0.3">
      <c r="A19" s="227" t="s">
        <v>335</v>
      </c>
      <c r="B19" s="239">
        <v>7.2161480206926285</v>
      </c>
      <c r="C19" s="239">
        <v>7.1430862667112276</v>
      </c>
      <c r="D19" s="239">
        <v>7.3633933137448162</v>
      </c>
      <c r="E19" s="239">
        <v>7.4347906497534044</v>
      </c>
      <c r="F19" s="239">
        <v>7.6842252798257977</v>
      </c>
      <c r="G19" s="239">
        <v>7.8068172327007277</v>
      </c>
      <c r="H19" s="239">
        <v>7.5164811581901834</v>
      </c>
      <c r="I19" s="239">
        <v>7.791382266684403</v>
      </c>
      <c r="J19" s="239">
        <v>8.0161841341399036</v>
      </c>
      <c r="K19" s="239">
        <v>7.795946209337397</v>
      </c>
      <c r="L19" s="239">
        <v>7.719367270121043</v>
      </c>
      <c r="M19" s="239">
        <v>7.8251068402924213</v>
      </c>
      <c r="N19" s="239">
        <v>7.9005138834204764</v>
      </c>
      <c r="O19" s="239">
        <v>9.1313944981733695</v>
      </c>
      <c r="P19" s="239">
        <v>8.3915716229670299</v>
      </c>
      <c r="Q19" s="239">
        <v>8.2455065186333929</v>
      </c>
      <c r="R19" s="239">
        <v>9.0975268519541999</v>
      </c>
    </row>
    <row r="20" spans="1:18" x14ac:dyDescent="0.3">
      <c r="A20" s="227" t="s">
        <v>136</v>
      </c>
      <c r="B20" s="239">
        <v>23.135026154484166</v>
      </c>
      <c r="C20" s="239">
        <v>22.300845941070925</v>
      </c>
      <c r="D20" s="239">
        <v>22.767758273421482</v>
      </c>
      <c r="E20" s="239">
        <v>22.235866621760483</v>
      </c>
      <c r="F20" s="239">
        <v>22.28918526021717</v>
      </c>
      <c r="G20" s="239">
        <v>22.378116217063948</v>
      </c>
      <c r="H20" s="239">
        <v>22.039684989245654</v>
      </c>
      <c r="I20" s="239">
        <v>22.275978274867441</v>
      </c>
      <c r="J20" s="239">
        <v>23.052977674571245</v>
      </c>
      <c r="K20" s="239">
        <v>22.250112632229246</v>
      </c>
      <c r="L20" s="239">
        <v>21.950119012326468</v>
      </c>
      <c r="M20" s="239">
        <v>22.250576419838257</v>
      </c>
      <c r="N20" s="239">
        <v>22.661483631823643</v>
      </c>
      <c r="O20" s="239">
        <v>24.448077415590845</v>
      </c>
      <c r="P20" s="239">
        <v>23.114900613536907</v>
      </c>
      <c r="Q20" s="239">
        <v>22.551424774546788</v>
      </c>
      <c r="R20" s="239">
        <v>24.696446873507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100</v>
      </c>
      <c r="G22" s="125">
        <v>99.999999999999986</v>
      </c>
      <c r="H22" s="125">
        <v>100</v>
      </c>
      <c r="I22" s="125">
        <v>100</v>
      </c>
      <c r="J22" s="125">
        <v>100</v>
      </c>
      <c r="K22" s="125">
        <v>100</v>
      </c>
      <c r="L22" s="125">
        <v>99.999999999999986</v>
      </c>
      <c r="M22" s="125">
        <v>100</v>
      </c>
      <c r="N22" s="125">
        <v>99.999999999999986</v>
      </c>
      <c r="O22" s="125">
        <v>99.999999999999986</v>
      </c>
      <c r="P22" s="125">
        <v>100</v>
      </c>
      <c r="Q22" s="125">
        <v>99.999999999999986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1-000000000000}">
  <sheetPr codeName="Hoja302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519</v>
      </c>
      <c r="B30" s="90"/>
      <c r="C30" s="90"/>
      <c r="D30" s="90"/>
      <c r="E30" s="90"/>
      <c r="F30" s="81"/>
      <c r="G30" s="84"/>
      <c r="H30" s="122">
        <v>319</v>
      </c>
      <c r="I30" s="32"/>
      <c r="J30" s="78"/>
    </row>
    <row r="31" spans="1:10" ht="18" x14ac:dyDescent="0.3">
      <c r="A31" s="229" t="s">
        <v>96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2.2657633860592341</v>
      </c>
      <c r="D38" s="239">
        <v>9.2132332161382777</v>
      </c>
      <c r="E38" s="239">
        <v>4.1441291040623156</v>
      </c>
      <c r="F38" s="239">
        <v>1.4422708708484038</v>
      </c>
      <c r="G38" s="239">
        <v>0.64727845439773546</v>
      </c>
      <c r="H38" s="239">
        <v>6.4820969078459569</v>
      </c>
      <c r="I38" s="239">
        <v>4.606623393219337</v>
      </c>
      <c r="J38" s="239">
        <v>5.0976507439310978</v>
      </c>
      <c r="K38" s="239">
        <v>-5.1784632556362453E-2</v>
      </c>
      <c r="L38" s="239">
        <v>6.2679942328996106</v>
      </c>
      <c r="M38" s="239">
        <v>4.6156350032024278</v>
      </c>
      <c r="N38" s="239">
        <v>3.7747539690842018</v>
      </c>
      <c r="O38" s="239">
        <v>2.8445276718050536</v>
      </c>
      <c r="P38" s="239">
        <v>7.0305210704522381</v>
      </c>
      <c r="Q38" s="239">
        <v>7.1078952219155269</v>
      </c>
      <c r="R38" s="239">
        <v>-28.739679748850151</v>
      </c>
    </row>
    <row r="39" spans="1:18" x14ac:dyDescent="0.3">
      <c r="A39" s="227" t="s">
        <v>77</v>
      </c>
      <c r="B39" s="240" t="s">
        <v>440</v>
      </c>
      <c r="C39" s="239">
        <v>70.999064108563402</v>
      </c>
      <c r="D39" s="239">
        <v>-10.686187316138742</v>
      </c>
      <c r="E39" s="239">
        <v>2.6618153963998452</v>
      </c>
      <c r="F39" s="239">
        <v>46.972579742585339</v>
      </c>
      <c r="G39" s="239">
        <v>21.164585237079919</v>
      </c>
      <c r="H39" s="239">
        <v>13.539615368500435</v>
      </c>
      <c r="I39" s="239">
        <v>-8.5521338819491888</v>
      </c>
      <c r="J39" s="239">
        <v>18.800694080142051</v>
      </c>
      <c r="K39" s="239">
        <v>27.286005434782609</v>
      </c>
      <c r="L39" s="239">
        <v>12.226136151362326</v>
      </c>
      <c r="M39" s="239">
        <v>5.8554970336111438</v>
      </c>
      <c r="N39" s="239">
        <v>-49.171103174068328</v>
      </c>
      <c r="O39" s="239">
        <v>27.214672411888202</v>
      </c>
      <c r="P39" s="239">
        <v>-4.3424640878219947</v>
      </c>
      <c r="Q39" s="239">
        <v>9.2389824045323365</v>
      </c>
      <c r="R39" s="239">
        <v>-8.143419937166513</v>
      </c>
    </row>
    <row r="40" spans="1:18" x14ac:dyDescent="0.3">
      <c r="A40" s="227" t="s">
        <v>489</v>
      </c>
      <c r="B40" s="240" t="s">
        <v>440</v>
      </c>
      <c r="C40" s="239">
        <v>9.3281308705409174</v>
      </c>
      <c r="D40" s="239">
        <v>-5.9958993268487291</v>
      </c>
      <c r="E40" s="239">
        <v>-11.299059626172379</v>
      </c>
      <c r="F40" s="239">
        <v>-5.1033706863902779</v>
      </c>
      <c r="G40" s="239">
        <v>-1.6609443319541128</v>
      </c>
      <c r="H40" s="239">
        <v>4.6559338724597978</v>
      </c>
      <c r="I40" s="239">
        <v>-2.4923548490572784</v>
      </c>
      <c r="J40" s="239">
        <v>-4.7650169677882559</v>
      </c>
      <c r="K40" s="239">
        <v>39.309713780392485</v>
      </c>
      <c r="L40" s="239">
        <v>1.8472599675114907</v>
      </c>
      <c r="M40" s="239">
        <v>-5.9036314058171797</v>
      </c>
      <c r="N40" s="239">
        <v>-4.8839640248803704</v>
      </c>
      <c r="O40" s="239">
        <v>-41.654032618814455</v>
      </c>
      <c r="P40" s="239">
        <v>12.87658232438244</v>
      </c>
      <c r="Q40" s="239">
        <v>-0.73594877546861426</v>
      </c>
      <c r="R40" s="239">
        <v>-5.2197954616906799</v>
      </c>
    </row>
    <row r="41" spans="1:18" x14ac:dyDescent="0.3">
      <c r="A41" s="227" t="s">
        <v>56</v>
      </c>
      <c r="B41" s="240" t="s">
        <v>440</v>
      </c>
      <c r="C41" s="239">
        <v>5.6639692226054592</v>
      </c>
      <c r="D41" s="239">
        <v>-4.285808448263964</v>
      </c>
      <c r="E41" s="239">
        <v>13.905854691114911</v>
      </c>
      <c r="F41" s="239">
        <v>4.5848765720882625</v>
      </c>
      <c r="G41" s="239">
        <v>3.5948072254001033</v>
      </c>
      <c r="H41" s="239">
        <v>5.6925648295525662</v>
      </c>
      <c r="I41" s="239">
        <v>-3.4914621023944363</v>
      </c>
      <c r="J41" s="239">
        <v>-4.5621091597773784</v>
      </c>
      <c r="K41" s="239">
        <v>-0.72347661837119404</v>
      </c>
      <c r="L41" s="239">
        <v>1.0281670197453678</v>
      </c>
      <c r="M41" s="239">
        <v>4.9781599967342061</v>
      </c>
      <c r="N41" s="239">
        <v>6.3385156207473869E-2</v>
      </c>
      <c r="O41" s="239">
        <v>-15.540511656646757</v>
      </c>
      <c r="P41" s="239">
        <v>26.509518463303451</v>
      </c>
      <c r="Q41" s="239">
        <v>1.1224035779190444</v>
      </c>
      <c r="R41" s="239">
        <v>-7.6163986116689415</v>
      </c>
    </row>
    <row r="42" spans="1:18" x14ac:dyDescent="0.3">
      <c r="A42" s="227" t="s">
        <v>490</v>
      </c>
      <c r="B42" s="240" t="s">
        <v>440</v>
      </c>
      <c r="C42" s="239">
        <v>2.4874524781906899</v>
      </c>
      <c r="D42" s="239">
        <v>-1.8289166788594429</v>
      </c>
      <c r="E42" s="239">
        <v>-9.9601977837003801</v>
      </c>
      <c r="F42" s="239">
        <v>17.542817639212103</v>
      </c>
      <c r="G42" s="239">
        <v>-2.5612988734261108</v>
      </c>
      <c r="H42" s="239">
        <v>10.766994253069001</v>
      </c>
      <c r="I42" s="239">
        <v>-0.1419876739348922</v>
      </c>
      <c r="J42" s="239">
        <v>4.1934392965843728</v>
      </c>
      <c r="K42" s="239">
        <v>-5.3635183382018852</v>
      </c>
      <c r="L42" s="239">
        <v>2.6073129477056369</v>
      </c>
      <c r="M42" s="239">
        <v>12.782783086950573</v>
      </c>
      <c r="N42" s="239">
        <v>7.3673929882463796</v>
      </c>
      <c r="O42" s="239">
        <v>1.3563107344278365</v>
      </c>
      <c r="P42" s="239">
        <v>-3.8659363104632831</v>
      </c>
      <c r="Q42" s="239">
        <v>5.8479645117467811</v>
      </c>
      <c r="R42" s="239">
        <v>-1.685502609457302</v>
      </c>
    </row>
    <row r="43" spans="1:18" x14ac:dyDescent="0.3">
      <c r="A43" s="227" t="s">
        <v>58</v>
      </c>
      <c r="B43" s="240" t="s">
        <v>440</v>
      </c>
      <c r="C43" s="239">
        <v>26.909862601110362</v>
      </c>
      <c r="D43" s="239">
        <v>27.186082590210916</v>
      </c>
      <c r="E43" s="239">
        <v>18.746112561593776</v>
      </c>
      <c r="F43" s="239">
        <v>7.9294283697953318</v>
      </c>
      <c r="G43" s="239">
        <v>6.7920931340923971</v>
      </c>
      <c r="H43" s="239">
        <v>21.554215490451128</v>
      </c>
      <c r="I43" s="239">
        <v>1.9085037554428652</v>
      </c>
      <c r="J43" s="239">
        <v>-18.637771577953032</v>
      </c>
      <c r="K43" s="239">
        <v>17.439499526148253</v>
      </c>
      <c r="L43" s="239">
        <v>9.2835080047682652</v>
      </c>
      <c r="M43" s="239">
        <v>-2.7652896143594319</v>
      </c>
      <c r="N43" s="239">
        <v>-1.9264616952386859</v>
      </c>
      <c r="O43" s="239">
        <v>-23.078577645020133</v>
      </c>
      <c r="P43" s="239">
        <v>29.462038703386384</v>
      </c>
      <c r="Q43" s="239">
        <v>4.1892535527962735</v>
      </c>
      <c r="R43" s="239">
        <v>-16.827852792434015</v>
      </c>
    </row>
    <row r="44" spans="1:18" x14ac:dyDescent="0.3">
      <c r="A44" s="227" t="s">
        <v>59</v>
      </c>
      <c r="B44" s="240" t="s">
        <v>440</v>
      </c>
      <c r="C44" s="239">
        <v>11.261554064956329</v>
      </c>
      <c r="D44" s="239">
        <v>-1.1681852522481933</v>
      </c>
      <c r="E44" s="239">
        <v>12.64305009565787</v>
      </c>
      <c r="F44" s="239">
        <v>9.195313886018198</v>
      </c>
      <c r="G44" s="239">
        <v>7.3067479853071973</v>
      </c>
      <c r="H44" s="239">
        <v>5.4945101485489118</v>
      </c>
      <c r="I44" s="239">
        <v>1.5276545519509028</v>
      </c>
      <c r="J44" s="239">
        <v>3.7904872057217034</v>
      </c>
      <c r="K44" s="239">
        <v>2.1679561189375676</v>
      </c>
      <c r="L44" s="239">
        <v>1.2523643807955835</v>
      </c>
      <c r="M44" s="239">
        <v>2.5222695361951821</v>
      </c>
      <c r="N44" s="239">
        <v>2.6858969753574229</v>
      </c>
      <c r="O44" s="239">
        <v>-11.907877015430785</v>
      </c>
      <c r="P44" s="239">
        <v>15.937335570403178</v>
      </c>
      <c r="Q44" s="239">
        <v>2.9373130034029629</v>
      </c>
      <c r="R44" s="239">
        <v>1.0048215462223027</v>
      </c>
    </row>
    <row r="45" spans="1:18" x14ac:dyDescent="0.3">
      <c r="A45" s="227" t="s">
        <v>334</v>
      </c>
      <c r="B45" s="240" t="s">
        <v>440</v>
      </c>
      <c r="C45" s="239">
        <v>5.0693323951521876</v>
      </c>
      <c r="D45" s="239">
        <v>2.9932707984056748</v>
      </c>
      <c r="E45" s="239">
        <v>12.899551569506727</v>
      </c>
      <c r="F45" s="239">
        <v>11.277336892193546</v>
      </c>
      <c r="G45" s="239">
        <v>8.0022558658759237</v>
      </c>
      <c r="H45" s="239">
        <v>5.3530087332997311</v>
      </c>
      <c r="I45" s="239">
        <v>2.9842412112637646</v>
      </c>
      <c r="J45" s="239">
        <v>3.6167992993945859</v>
      </c>
      <c r="K45" s="239">
        <v>2.6901967009739423</v>
      </c>
      <c r="L45" s="239">
        <v>3.8637378618541618</v>
      </c>
      <c r="M45" s="239">
        <v>4.7213612690992619</v>
      </c>
      <c r="N45" s="239">
        <v>2.4648758481647093</v>
      </c>
      <c r="O45" s="239">
        <v>-25.222384620719595</v>
      </c>
      <c r="P45" s="239">
        <v>11.334316919805644</v>
      </c>
      <c r="Q45" s="239">
        <v>6.483506989975524</v>
      </c>
      <c r="R45" s="239">
        <v>-3.4053323404434082</v>
      </c>
    </row>
    <row r="46" spans="1:18" x14ac:dyDescent="0.3">
      <c r="A46" s="227" t="s">
        <v>491</v>
      </c>
      <c r="B46" s="240" t="s">
        <v>440</v>
      </c>
      <c r="C46" s="239">
        <v>9.0601550516147711</v>
      </c>
      <c r="D46" s="239">
        <v>-1.8581029711401129</v>
      </c>
      <c r="E46" s="239">
        <v>7.0711452652454199</v>
      </c>
      <c r="F46" s="239">
        <v>9.4677895467963253</v>
      </c>
      <c r="G46" s="239">
        <v>9.4275026106726898</v>
      </c>
      <c r="H46" s="239">
        <v>6.5158305449186429</v>
      </c>
      <c r="I46" s="239">
        <v>4.5936015060616739</v>
      </c>
      <c r="J46" s="239">
        <v>2.925374752649688</v>
      </c>
      <c r="K46" s="239">
        <v>4.873822102596236</v>
      </c>
      <c r="L46" s="239">
        <v>2.2189408550305387</v>
      </c>
      <c r="M46" s="239">
        <v>2.4655811165377628</v>
      </c>
      <c r="N46" s="239">
        <v>3.1504747290687476</v>
      </c>
      <c r="O46" s="239">
        <v>-51.674956998744833</v>
      </c>
      <c r="P46" s="239">
        <v>36.225373249191932</v>
      </c>
      <c r="Q46" s="239">
        <v>20.870142434449775</v>
      </c>
      <c r="R46" s="239">
        <v>0.73497192734410532</v>
      </c>
    </row>
    <row r="47" spans="1:18" x14ac:dyDescent="0.3">
      <c r="A47" s="227" t="s">
        <v>492</v>
      </c>
      <c r="B47" s="240" t="s">
        <v>440</v>
      </c>
      <c r="C47" s="239">
        <v>25.161126359662504</v>
      </c>
      <c r="D47" s="239">
        <v>11.505754501669088</v>
      </c>
      <c r="E47" s="239">
        <v>15.529511170030673</v>
      </c>
      <c r="F47" s="239">
        <v>15.912916832170083</v>
      </c>
      <c r="G47" s="239">
        <v>16.930474418807037</v>
      </c>
      <c r="H47" s="239">
        <v>10.251102469158766</v>
      </c>
      <c r="I47" s="239">
        <v>11.395347855988589</v>
      </c>
      <c r="J47" s="239">
        <v>10.317138669100842</v>
      </c>
      <c r="K47" s="239">
        <v>13.038358008075377</v>
      </c>
      <c r="L47" s="239">
        <v>12.164103623291851</v>
      </c>
      <c r="M47" s="239">
        <v>3.8261043817817892</v>
      </c>
      <c r="N47" s="239">
        <v>7.5890435254350308</v>
      </c>
      <c r="O47" s="239">
        <v>8.4374734851698747</v>
      </c>
      <c r="P47" s="239">
        <v>11.724083968612376</v>
      </c>
      <c r="Q47" s="239">
        <v>2.2337034495040626</v>
      </c>
      <c r="R47" s="239">
        <v>-6.1464115431891031</v>
      </c>
    </row>
    <row r="48" spans="1:18" x14ac:dyDescent="0.3">
      <c r="A48" s="227" t="s">
        <v>335</v>
      </c>
      <c r="B48" s="240" t="s">
        <v>440</v>
      </c>
      <c r="C48" s="239">
        <v>6.3837748663869291</v>
      </c>
      <c r="D48" s="239">
        <v>7.3098593730297949</v>
      </c>
      <c r="E48" s="239">
        <v>6.9869364717135625</v>
      </c>
      <c r="F48" s="239">
        <v>9.3370893900389831</v>
      </c>
      <c r="G48" s="239">
        <v>6.4099943254112333</v>
      </c>
      <c r="H48" s="239">
        <v>3.2503332974503678</v>
      </c>
      <c r="I48" s="239">
        <v>6.0692190600233147</v>
      </c>
      <c r="J48" s="239">
        <v>3.2778902702187622</v>
      </c>
      <c r="K48" s="239">
        <v>3.6027263875365207</v>
      </c>
      <c r="L48" s="239">
        <v>2.931482842444467</v>
      </c>
      <c r="M48" s="239">
        <v>3.8652921452913631</v>
      </c>
      <c r="N48" s="239">
        <v>2.392217361818922</v>
      </c>
      <c r="O48" s="239">
        <v>2.6528986545718851</v>
      </c>
      <c r="P48" s="239">
        <v>2.3716603131441758</v>
      </c>
      <c r="Q48" s="239">
        <v>1.575641866739403</v>
      </c>
      <c r="R48" s="239">
        <v>1.6384063939698592</v>
      </c>
    </row>
    <row r="49" spans="1:18" x14ac:dyDescent="0.3">
      <c r="A49" s="227" t="s">
        <v>136</v>
      </c>
      <c r="B49" s="240" t="s">
        <v>440</v>
      </c>
      <c r="C49" s="239">
        <v>3.5967848491521863</v>
      </c>
      <c r="D49" s="239">
        <v>6.2787545374863925</v>
      </c>
      <c r="E49" s="239">
        <v>3.4841400589768341</v>
      </c>
      <c r="F49" s="239">
        <v>6.0416062673547231</v>
      </c>
      <c r="G49" s="239">
        <v>5.1569128027286553</v>
      </c>
      <c r="H49" s="239">
        <v>5.6167402153653825</v>
      </c>
      <c r="I49" s="239">
        <v>3.4238819458196161</v>
      </c>
      <c r="J49" s="239">
        <v>3.8829872762123898</v>
      </c>
      <c r="K49" s="239">
        <v>2.8194364182083405</v>
      </c>
      <c r="L49" s="239">
        <v>2.551029503520823</v>
      </c>
      <c r="M49" s="239">
        <v>3.8642913156176775</v>
      </c>
      <c r="N49" s="239">
        <v>3.2877831929233565</v>
      </c>
      <c r="O49" s="239">
        <v>-4.1822817126843574</v>
      </c>
      <c r="P49" s="239">
        <v>5.3224287321522041</v>
      </c>
      <c r="Q49" s="239">
        <v>0.85501459144619218</v>
      </c>
      <c r="R49" s="239">
        <v>0.88168555529561843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7.4719018883330364</v>
      </c>
      <c r="D51" s="125">
        <v>4.0992311709572107</v>
      </c>
      <c r="E51" s="125">
        <v>5.959525935002091</v>
      </c>
      <c r="F51" s="125">
        <v>5.7879409135103828</v>
      </c>
      <c r="G51" s="125">
        <v>4.7390177134418678</v>
      </c>
      <c r="H51" s="125">
        <v>7.2385421189177066</v>
      </c>
      <c r="I51" s="125">
        <v>2.3268091899034431</v>
      </c>
      <c r="J51" s="125">
        <v>0.38161665535369593</v>
      </c>
      <c r="K51" s="125">
        <v>6.5295358922178366</v>
      </c>
      <c r="L51" s="125">
        <v>3.9526006999339671</v>
      </c>
      <c r="M51" s="125">
        <v>2.4617750341106444</v>
      </c>
      <c r="N51" s="125">
        <v>1.4149272178470227</v>
      </c>
      <c r="O51" s="125">
        <v>-11.18435950215121</v>
      </c>
      <c r="P51" s="125">
        <v>11.397013307240258</v>
      </c>
      <c r="Q51" s="125">
        <v>3.3750045491280503</v>
      </c>
      <c r="R51" s="125">
        <v>-7.8804431025154571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1-000000000000}">
  <sheetPr codeName="Hoja303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518</v>
      </c>
      <c r="B1" s="90"/>
      <c r="C1" s="90"/>
      <c r="D1" s="90"/>
      <c r="E1" s="90"/>
      <c r="F1" s="81"/>
      <c r="G1" s="84"/>
      <c r="H1" s="122">
        <v>320</v>
      </c>
      <c r="I1" s="2"/>
    </row>
    <row r="2" spans="1:18" ht="18" x14ac:dyDescent="0.3">
      <c r="A2" s="229" t="s">
        <v>96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965370</v>
      </c>
      <c r="C9" s="235">
        <v>1206626</v>
      </c>
      <c r="D9" s="235">
        <v>1621942</v>
      </c>
      <c r="E9" s="235">
        <v>1826818</v>
      </c>
      <c r="F9" s="235">
        <v>1988285</v>
      </c>
      <c r="G9" s="235">
        <v>2026256</v>
      </c>
      <c r="H9" s="235">
        <v>2257424</v>
      </c>
      <c r="I9" s="235">
        <v>2738158</v>
      </c>
      <c r="J9" s="235">
        <v>2693371</v>
      </c>
      <c r="K9" s="235">
        <v>2717669</v>
      </c>
      <c r="L9" s="235">
        <v>2859135</v>
      </c>
      <c r="M9" s="235">
        <v>2959805</v>
      </c>
      <c r="N9" s="235">
        <v>3146169</v>
      </c>
      <c r="O9" s="235">
        <v>3378497</v>
      </c>
      <c r="P9" s="235">
        <v>4252048</v>
      </c>
      <c r="Q9" s="235">
        <v>4682211</v>
      </c>
      <c r="R9" s="235">
        <v>4134764</v>
      </c>
    </row>
    <row r="10" spans="1:18" x14ac:dyDescent="0.3">
      <c r="A10" s="227" t="s">
        <v>77</v>
      </c>
      <c r="B10" s="235">
        <v>17096</v>
      </c>
      <c r="C10" s="235">
        <v>30245</v>
      </c>
      <c r="D10" s="235">
        <v>28066</v>
      </c>
      <c r="E10" s="235">
        <v>29267</v>
      </c>
      <c r="F10" s="235">
        <v>45582</v>
      </c>
      <c r="G10" s="235">
        <v>62053</v>
      </c>
      <c r="H10" s="235">
        <v>73009</v>
      </c>
      <c r="I10" s="235">
        <v>73179</v>
      </c>
      <c r="J10" s="235">
        <v>85363</v>
      </c>
      <c r="K10" s="235">
        <v>111838</v>
      </c>
      <c r="L10" s="235">
        <v>135771</v>
      </c>
      <c r="M10" s="235">
        <v>145113</v>
      </c>
      <c r="N10" s="235">
        <v>76751</v>
      </c>
      <c r="O10" s="235">
        <v>105596</v>
      </c>
      <c r="P10" s="235">
        <v>115107</v>
      </c>
      <c r="Q10" s="235">
        <v>140248</v>
      </c>
      <c r="R10" s="235">
        <v>132376</v>
      </c>
    </row>
    <row r="11" spans="1:18" x14ac:dyDescent="0.3">
      <c r="A11" s="227" t="s">
        <v>489</v>
      </c>
      <c r="B11" s="235">
        <v>787832</v>
      </c>
      <c r="C11" s="235">
        <v>983175</v>
      </c>
      <c r="D11" s="235">
        <v>871948</v>
      </c>
      <c r="E11" s="235">
        <v>1046261</v>
      </c>
      <c r="F11" s="235">
        <v>1199958</v>
      </c>
      <c r="G11" s="235">
        <v>1091735</v>
      </c>
      <c r="H11" s="235">
        <v>1087758</v>
      </c>
      <c r="I11" s="235">
        <v>993050</v>
      </c>
      <c r="J11" s="235">
        <v>892900</v>
      </c>
      <c r="K11" s="235">
        <v>1537657</v>
      </c>
      <c r="L11" s="235">
        <v>1641254</v>
      </c>
      <c r="M11" s="235">
        <v>1582820</v>
      </c>
      <c r="N11" s="235">
        <v>1575526</v>
      </c>
      <c r="O11" s="235">
        <v>1018151</v>
      </c>
      <c r="P11" s="235">
        <v>1699961</v>
      </c>
      <c r="Q11" s="235">
        <v>1632561</v>
      </c>
      <c r="R11" s="235">
        <v>1458483</v>
      </c>
    </row>
    <row r="12" spans="1:18" x14ac:dyDescent="0.3">
      <c r="A12" s="227" t="s">
        <v>56</v>
      </c>
      <c r="B12" s="235">
        <v>603040</v>
      </c>
      <c r="C12" s="235">
        <v>664346</v>
      </c>
      <c r="D12" s="235">
        <v>713810</v>
      </c>
      <c r="E12" s="235">
        <v>798059</v>
      </c>
      <c r="F12" s="235">
        <v>815785</v>
      </c>
      <c r="G12" s="235">
        <v>901553</v>
      </c>
      <c r="H12" s="235">
        <v>978882</v>
      </c>
      <c r="I12" s="235">
        <v>960690</v>
      </c>
      <c r="J12" s="235">
        <v>946821</v>
      </c>
      <c r="K12" s="235">
        <v>989181</v>
      </c>
      <c r="L12" s="235">
        <v>1006131</v>
      </c>
      <c r="M12" s="235">
        <v>1030797</v>
      </c>
      <c r="N12" s="235">
        <v>1052135</v>
      </c>
      <c r="O12" s="235">
        <v>879738</v>
      </c>
      <c r="P12" s="235">
        <v>1037580</v>
      </c>
      <c r="Q12" s="235">
        <v>1124151</v>
      </c>
      <c r="R12" s="235">
        <v>1178091</v>
      </c>
    </row>
    <row r="13" spans="1:18" x14ac:dyDescent="0.3">
      <c r="A13" s="227" t="s">
        <v>490</v>
      </c>
      <c r="B13" s="235">
        <v>113369</v>
      </c>
      <c r="C13" s="235">
        <v>122644</v>
      </c>
      <c r="D13" s="235">
        <v>134406</v>
      </c>
      <c r="E13" s="235">
        <v>117106</v>
      </c>
      <c r="F13" s="235">
        <v>138328</v>
      </c>
      <c r="G13" s="235">
        <v>141856</v>
      </c>
      <c r="H13" s="235">
        <v>163922</v>
      </c>
      <c r="I13" s="235">
        <v>182440</v>
      </c>
      <c r="J13" s="235">
        <v>207474</v>
      </c>
      <c r="K13" s="235">
        <v>226631</v>
      </c>
      <c r="L13" s="235">
        <v>231878</v>
      </c>
      <c r="M13" s="235">
        <v>270931</v>
      </c>
      <c r="N13" s="235">
        <v>311096</v>
      </c>
      <c r="O13" s="235">
        <v>326237</v>
      </c>
      <c r="P13" s="235">
        <v>302545</v>
      </c>
      <c r="Q13" s="235">
        <v>323715</v>
      </c>
      <c r="R13" s="235">
        <v>316137</v>
      </c>
    </row>
    <row r="14" spans="1:18" x14ac:dyDescent="0.3">
      <c r="A14" s="227" t="s">
        <v>58</v>
      </c>
      <c r="B14" s="235">
        <v>332681</v>
      </c>
      <c r="C14" s="235">
        <v>441365</v>
      </c>
      <c r="D14" s="235">
        <v>571848</v>
      </c>
      <c r="E14" s="235">
        <v>698256</v>
      </c>
      <c r="F14" s="235">
        <v>776321</v>
      </c>
      <c r="G14" s="235">
        <v>846378</v>
      </c>
      <c r="H14" s="235">
        <v>1077907</v>
      </c>
      <c r="I14" s="235">
        <v>1171518</v>
      </c>
      <c r="J14" s="235">
        <v>1039437</v>
      </c>
      <c r="K14" s="235">
        <v>1276857</v>
      </c>
      <c r="L14" s="235">
        <v>1420961</v>
      </c>
      <c r="M14" s="235">
        <v>1432413</v>
      </c>
      <c r="N14" s="235">
        <v>1424391</v>
      </c>
      <c r="O14" s="235">
        <v>1186769</v>
      </c>
      <c r="P14" s="235">
        <v>1574847</v>
      </c>
      <c r="Q14" s="235">
        <v>1757068</v>
      </c>
      <c r="R14" s="235">
        <v>1622864</v>
      </c>
    </row>
    <row r="15" spans="1:18" x14ac:dyDescent="0.3">
      <c r="A15" s="227" t="s">
        <v>59</v>
      </c>
      <c r="B15" s="235">
        <v>650745</v>
      </c>
      <c r="C15" s="235">
        <v>778894</v>
      </c>
      <c r="D15" s="235">
        <v>787745</v>
      </c>
      <c r="E15" s="235">
        <v>916632</v>
      </c>
      <c r="F15" s="235">
        <v>1051457</v>
      </c>
      <c r="G15" s="235">
        <v>1130419</v>
      </c>
      <c r="H15" s="235">
        <v>1208345</v>
      </c>
      <c r="I15" s="235">
        <v>1253870</v>
      </c>
      <c r="J15" s="235">
        <v>1333592</v>
      </c>
      <c r="K15" s="235">
        <v>1434747</v>
      </c>
      <c r="L15" s="235">
        <v>1472510</v>
      </c>
      <c r="M15" s="235">
        <v>1559399</v>
      </c>
      <c r="N15" s="235">
        <v>1630455</v>
      </c>
      <c r="O15" s="235">
        <v>1559939</v>
      </c>
      <c r="P15" s="235">
        <v>1905521</v>
      </c>
      <c r="Q15" s="235">
        <v>2116606</v>
      </c>
      <c r="R15" s="235">
        <v>2323655</v>
      </c>
    </row>
    <row r="16" spans="1:18" x14ac:dyDescent="0.3">
      <c r="A16" s="227" t="s">
        <v>334</v>
      </c>
      <c r="B16" s="235">
        <v>412145</v>
      </c>
      <c r="C16" s="235">
        <v>448623</v>
      </c>
      <c r="D16" s="235">
        <v>514189</v>
      </c>
      <c r="E16" s="235">
        <v>577381</v>
      </c>
      <c r="F16" s="235">
        <v>624576</v>
      </c>
      <c r="G16" s="235">
        <v>691360</v>
      </c>
      <c r="H16" s="235">
        <v>763874</v>
      </c>
      <c r="I16" s="235">
        <v>814301</v>
      </c>
      <c r="J16" s="235">
        <v>969326</v>
      </c>
      <c r="K16" s="235">
        <v>1040644</v>
      </c>
      <c r="L16" s="235">
        <v>1064887</v>
      </c>
      <c r="M16" s="235">
        <v>1038063</v>
      </c>
      <c r="N16" s="235">
        <v>1109864</v>
      </c>
      <c r="O16" s="235">
        <v>999676</v>
      </c>
      <c r="P16" s="235">
        <v>972649</v>
      </c>
      <c r="Q16" s="235">
        <v>1083013</v>
      </c>
      <c r="R16" s="235">
        <v>1132918</v>
      </c>
    </row>
    <row r="17" spans="1:18" x14ac:dyDescent="0.3">
      <c r="A17" s="227" t="s">
        <v>491</v>
      </c>
      <c r="B17" s="235">
        <v>120605</v>
      </c>
      <c r="C17" s="235">
        <v>136592</v>
      </c>
      <c r="D17" s="235">
        <v>146605</v>
      </c>
      <c r="E17" s="235">
        <v>160895</v>
      </c>
      <c r="F17" s="235">
        <v>187772</v>
      </c>
      <c r="G17" s="235">
        <v>220942</v>
      </c>
      <c r="H17" s="235">
        <v>251100</v>
      </c>
      <c r="I17" s="235">
        <v>280245</v>
      </c>
      <c r="J17" s="235">
        <v>299911</v>
      </c>
      <c r="K17" s="235">
        <v>331737</v>
      </c>
      <c r="L17" s="235">
        <v>352571</v>
      </c>
      <c r="M17" s="235">
        <v>375821</v>
      </c>
      <c r="N17" s="235">
        <v>391860</v>
      </c>
      <c r="O17" s="235">
        <v>203461</v>
      </c>
      <c r="P17" s="235">
        <v>273750</v>
      </c>
      <c r="Q17" s="235">
        <v>356454</v>
      </c>
      <c r="R17" s="235">
        <v>403362</v>
      </c>
    </row>
    <row r="18" spans="1:18" x14ac:dyDescent="0.3">
      <c r="A18" s="227" t="s">
        <v>492</v>
      </c>
      <c r="B18" s="235">
        <v>98370</v>
      </c>
      <c r="C18" s="235">
        <v>112780</v>
      </c>
      <c r="D18" s="235">
        <v>110383</v>
      </c>
      <c r="E18" s="235">
        <v>121263</v>
      </c>
      <c r="F18" s="235">
        <v>129378</v>
      </c>
      <c r="G18" s="235">
        <v>140330</v>
      </c>
      <c r="H18" s="235">
        <v>148274</v>
      </c>
      <c r="I18" s="235">
        <v>157274</v>
      </c>
      <c r="J18" s="235">
        <v>161062</v>
      </c>
      <c r="K18" s="235">
        <v>173210</v>
      </c>
      <c r="L18" s="235">
        <v>199644</v>
      </c>
      <c r="M18" s="235">
        <v>205831</v>
      </c>
      <c r="N18" s="235">
        <v>217743</v>
      </c>
      <c r="O18" s="235">
        <v>227270</v>
      </c>
      <c r="P18" s="235">
        <v>232009</v>
      </c>
      <c r="Q18" s="235">
        <v>257617</v>
      </c>
      <c r="R18" s="235">
        <v>246589</v>
      </c>
    </row>
    <row r="19" spans="1:18" x14ac:dyDescent="0.3">
      <c r="A19" s="227" t="s">
        <v>335</v>
      </c>
      <c r="B19" s="235">
        <v>424921</v>
      </c>
      <c r="C19" s="235">
        <v>468587</v>
      </c>
      <c r="D19" s="235">
        <v>507101</v>
      </c>
      <c r="E19" s="235">
        <v>549050</v>
      </c>
      <c r="F19" s="235">
        <v>630541</v>
      </c>
      <c r="G19" s="235">
        <v>703023</v>
      </c>
      <c r="H19" s="235">
        <v>779116</v>
      </c>
      <c r="I19" s="235">
        <v>900600</v>
      </c>
      <c r="J19" s="235">
        <v>966390</v>
      </c>
      <c r="K19" s="235">
        <v>1029647</v>
      </c>
      <c r="L19" s="235">
        <v>1073535</v>
      </c>
      <c r="M19" s="235">
        <v>1130501</v>
      </c>
      <c r="N19" s="235">
        <v>1151619</v>
      </c>
      <c r="O19" s="235">
        <v>1199894</v>
      </c>
      <c r="P19" s="235">
        <v>1224060</v>
      </c>
      <c r="Q19" s="235">
        <v>1294084</v>
      </c>
      <c r="R19" s="235">
        <v>1330664</v>
      </c>
    </row>
    <row r="20" spans="1:18" x14ac:dyDescent="0.3">
      <c r="A20" s="227" t="s">
        <v>136</v>
      </c>
      <c r="B20" s="235">
        <v>1362300</v>
      </c>
      <c r="C20" s="235">
        <v>1461501</v>
      </c>
      <c r="D20" s="235">
        <v>1581127</v>
      </c>
      <c r="E20" s="235">
        <v>1679051</v>
      </c>
      <c r="F20" s="235">
        <v>1834082</v>
      </c>
      <c r="G20" s="235">
        <v>2044269</v>
      </c>
      <c r="H20" s="235">
        <v>2275555</v>
      </c>
      <c r="I20" s="235">
        <v>2483646</v>
      </c>
      <c r="J20" s="235">
        <v>2751564</v>
      </c>
      <c r="K20" s="235">
        <v>2983455</v>
      </c>
      <c r="L20" s="235">
        <v>3245537</v>
      </c>
      <c r="M20" s="235">
        <v>3521425</v>
      </c>
      <c r="N20" s="235">
        <v>3796744</v>
      </c>
      <c r="O20" s="235">
        <v>3736645</v>
      </c>
      <c r="P20" s="235">
        <v>4008192</v>
      </c>
      <c r="Q20" s="235">
        <v>4242282</v>
      </c>
      <c r="R20" s="235">
        <v>4716597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5888474</v>
      </c>
      <c r="C22" s="148">
        <v>6855378</v>
      </c>
      <c r="D22" s="148">
        <v>7589170</v>
      </c>
      <c r="E22" s="148">
        <v>8520039</v>
      </c>
      <c r="F22" s="148">
        <v>9422065</v>
      </c>
      <c r="G22" s="148">
        <v>10000174</v>
      </c>
      <c r="H22" s="148">
        <v>11065166</v>
      </c>
      <c r="I22" s="148">
        <v>12008971</v>
      </c>
      <c r="J22" s="148">
        <v>12347211</v>
      </c>
      <c r="K22" s="148">
        <v>13853273</v>
      </c>
      <c r="L22" s="148">
        <v>14703814</v>
      </c>
      <c r="M22" s="148">
        <v>15252919</v>
      </c>
      <c r="N22" s="148">
        <v>15884353</v>
      </c>
      <c r="O22" s="148">
        <v>14821873</v>
      </c>
      <c r="P22" s="148">
        <v>17598269</v>
      </c>
      <c r="Q22" s="148">
        <v>19010010</v>
      </c>
      <c r="R22" s="148">
        <v>18996500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55">
    <tabColor rgb="FF0070C0"/>
  </sheetPr>
  <dimension ref="A1:R38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812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39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11.622710321582574</v>
      </c>
      <c r="D9" s="136">
        <v>6.7900193392510033</v>
      </c>
      <c r="E9" s="136">
        <v>0.40388900884566681</v>
      </c>
      <c r="F9" s="136">
        <v>9.0611878807909818</v>
      </c>
      <c r="G9" s="136">
        <v>5.0672069825829453</v>
      </c>
      <c r="H9" s="136">
        <v>-6.8690127516300379</v>
      </c>
      <c r="I9" s="136">
        <v>4.0049223795204085</v>
      </c>
      <c r="J9" s="136">
        <v>1.3785843481711026</v>
      </c>
      <c r="K9" s="136">
        <v>3.6585138052763142</v>
      </c>
      <c r="L9" s="136">
        <v>-2.1583846601993457</v>
      </c>
      <c r="M9" s="136">
        <v>5.0675974976073519</v>
      </c>
      <c r="N9" s="136">
        <v>5.4796690514143904</v>
      </c>
      <c r="O9" s="136">
        <v>-0.58148772748370448</v>
      </c>
      <c r="P9" s="136">
        <v>-9.6263341052537612</v>
      </c>
      <c r="Q9" s="136">
        <v>9.706498395550895</v>
      </c>
      <c r="R9" s="136">
        <v>5.1496515291720328</v>
      </c>
    </row>
    <row r="10" spans="1:18" x14ac:dyDescent="0.3">
      <c r="A10" s="9" t="s">
        <v>317</v>
      </c>
      <c r="B10" s="136" t="s">
        <v>440</v>
      </c>
      <c r="C10" s="136">
        <v>10.912808527380207</v>
      </c>
      <c r="D10" s="136">
        <v>-5.9747644653122052</v>
      </c>
      <c r="E10" s="136">
        <v>19.034023148492679</v>
      </c>
      <c r="F10" s="136">
        <v>0.45668573318877748</v>
      </c>
      <c r="G10" s="136">
        <v>-5.2178845905309572</v>
      </c>
      <c r="H10" s="136">
        <v>13.881533354718002</v>
      </c>
      <c r="I10" s="136">
        <v>-3.7001558580642637</v>
      </c>
      <c r="J10" s="136">
        <v>7.2087565674976162</v>
      </c>
      <c r="K10" s="136">
        <v>2.9082857299093092</v>
      </c>
      <c r="L10" s="136">
        <v>-7.6844168301526565</v>
      </c>
      <c r="M10" s="136">
        <v>9.3207573984815895</v>
      </c>
      <c r="N10" s="136">
        <v>-2.8771657726576194</v>
      </c>
      <c r="O10" s="136">
        <v>10.778488157549361</v>
      </c>
      <c r="P10" s="136">
        <v>10.051872219153623</v>
      </c>
      <c r="Q10" s="136">
        <v>18.762772876543352</v>
      </c>
      <c r="R10" s="136">
        <v>-4.7445662833649322</v>
      </c>
    </row>
    <row r="11" spans="1:18" x14ac:dyDescent="0.3">
      <c r="A11" s="9" t="s">
        <v>5</v>
      </c>
      <c r="B11" s="136" t="s">
        <v>440</v>
      </c>
      <c r="C11" s="136">
        <v>7.7117781734927604</v>
      </c>
      <c r="D11" s="136">
        <v>10.131624446541281</v>
      </c>
      <c r="E11" s="136">
        <v>-0.91266829398679761</v>
      </c>
      <c r="F11" s="136">
        <v>-4.0151063508652527</v>
      </c>
      <c r="G11" s="136">
        <v>5.2415899900628631</v>
      </c>
      <c r="H11" s="136">
        <v>1.2299174732853402</v>
      </c>
      <c r="I11" s="136">
        <v>-0.54594717490851963</v>
      </c>
      <c r="J11" s="136">
        <v>2.9792597246276245</v>
      </c>
      <c r="K11" s="136">
        <v>4.9565665704806037</v>
      </c>
      <c r="L11" s="136">
        <v>0.16989496214416988</v>
      </c>
      <c r="M11" s="136">
        <v>-2.6066274899324071</v>
      </c>
      <c r="N11" s="136">
        <v>2.9496598976979556</v>
      </c>
      <c r="O11" s="136">
        <v>-1.2525795450817725</v>
      </c>
      <c r="P11" s="136">
        <v>-7.3530433369527941</v>
      </c>
      <c r="Q11" s="136">
        <v>6.6083748199365289</v>
      </c>
      <c r="R11" s="136">
        <v>12.247244017272592</v>
      </c>
    </row>
    <row r="12" spans="1:18" x14ac:dyDescent="0.3">
      <c r="A12" s="9" t="s">
        <v>6</v>
      </c>
      <c r="B12" s="136" t="s">
        <v>440</v>
      </c>
      <c r="C12" s="136">
        <v>-2.4549296293085945</v>
      </c>
      <c r="D12" s="136">
        <v>-1.8276362802829453</v>
      </c>
      <c r="E12" s="136">
        <v>12.35929270963932</v>
      </c>
      <c r="F12" s="136">
        <v>2.9637829862656559</v>
      </c>
      <c r="G12" s="136">
        <v>0.90669034323450148</v>
      </c>
      <c r="H12" s="136">
        <v>1.5531030530642624</v>
      </c>
      <c r="I12" s="136">
        <v>-0.97790846548372201</v>
      </c>
      <c r="J12" s="136">
        <v>2.0910284369861927</v>
      </c>
      <c r="K12" s="136">
        <v>3.1075391163485051</v>
      </c>
      <c r="L12" s="136">
        <v>6.6476586350361089</v>
      </c>
      <c r="M12" s="136">
        <v>0.41378034063070857</v>
      </c>
      <c r="N12" s="136">
        <v>2.7854408441419451</v>
      </c>
      <c r="O12" s="136">
        <v>-0.80649895707782093</v>
      </c>
      <c r="P12" s="136">
        <v>1.9287653494240828</v>
      </c>
      <c r="Q12" s="136">
        <v>3.4087409190249218</v>
      </c>
      <c r="R12" s="136">
        <v>10.725690473262532</v>
      </c>
    </row>
    <row r="13" spans="1:18" x14ac:dyDescent="0.3">
      <c r="A13" s="9" t="s">
        <v>7</v>
      </c>
      <c r="B13" s="136" t="s">
        <v>440</v>
      </c>
      <c r="C13" s="136">
        <v>4.4539299850377319</v>
      </c>
      <c r="D13" s="136">
        <v>8.3080285927139954</v>
      </c>
      <c r="E13" s="136">
        <v>-2.1803119240186675</v>
      </c>
      <c r="F13" s="136">
        <v>-2.1917217995952711</v>
      </c>
      <c r="G13" s="136">
        <v>5.5110458510281006</v>
      </c>
      <c r="H13" s="136">
        <v>2.1223431664934509</v>
      </c>
      <c r="I13" s="136">
        <v>-2.2659412255796099</v>
      </c>
      <c r="J13" s="136">
        <v>-2.6670033589118844</v>
      </c>
      <c r="K13" s="136">
        <v>11.032917740543539</v>
      </c>
      <c r="L13" s="136">
        <v>4.2828853405081588</v>
      </c>
      <c r="M13" s="136">
        <v>-0.2607146077485254</v>
      </c>
      <c r="N13" s="136">
        <v>0.39868223472916497</v>
      </c>
      <c r="O13" s="136">
        <v>-2.9346897787242483</v>
      </c>
      <c r="P13" s="136">
        <v>-1.2286546615931684</v>
      </c>
      <c r="Q13" s="136">
        <v>11.50646800863062</v>
      </c>
      <c r="R13" s="136">
        <v>6.417723110824511</v>
      </c>
    </row>
    <row r="14" spans="1:18" x14ac:dyDescent="0.3">
      <c r="A14" s="9" t="s">
        <v>8</v>
      </c>
      <c r="B14" s="136" t="s">
        <v>440</v>
      </c>
      <c r="C14" s="136">
        <v>4.9732849099556375</v>
      </c>
      <c r="D14" s="136">
        <v>7.4019529874558003</v>
      </c>
      <c r="E14" s="136">
        <v>-0.10104827148339268</v>
      </c>
      <c r="F14" s="136">
        <v>0.72658119209893357</v>
      </c>
      <c r="G14" s="136">
        <v>1.4596592744355377</v>
      </c>
      <c r="H14" s="136">
        <v>-0.95185595135124856</v>
      </c>
      <c r="I14" s="136">
        <v>0.36454179943487475</v>
      </c>
      <c r="J14" s="136">
        <v>2.2438057785228551</v>
      </c>
      <c r="K14" s="136">
        <v>4.8312558947661444</v>
      </c>
      <c r="L14" s="136">
        <v>0.35333920600007218</v>
      </c>
      <c r="M14" s="136">
        <v>-3.5590893767573277</v>
      </c>
      <c r="N14" s="136">
        <v>3.0685149172222879</v>
      </c>
      <c r="O14" s="136">
        <v>0.56656208791305573</v>
      </c>
      <c r="P14" s="136">
        <v>-5.9813126186049175</v>
      </c>
      <c r="Q14" s="136">
        <v>6.4040822506325128</v>
      </c>
      <c r="R14" s="136">
        <v>17.870019108420806</v>
      </c>
    </row>
    <row r="15" spans="1:18" x14ac:dyDescent="0.3">
      <c r="A15" s="9" t="s">
        <v>9</v>
      </c>
      <c r="B15" s="136" t="s">
        <v>440</v>
      </c>
      <c r="C15" s="136">
        <v>0.56601971117868288</v>
      </c>
      <c r="D15" s="136">
        <v>6.6435037883503867</v>
      </c>
      <c r="E15" s="136">
        <v>5.1509850384579181</v>
      </c>
      <c r="F15" s="136">
        <v>1.9129562164782499</v>
      </c>
      <c r="G15" s="136">
        <v>4.3072627723900467</v>
      </c>
      <c r="H15" s="136">
        <v>0.21505550121692352</v>
      </c>
      <c r="I15" s="136">
        <v>3.3010717463203463</v>
      </c>
      <c r="J15" s="136">
        <v>2.1352414118483267</v>
      </c>
      <c r="K15" s="136">
        <v>8.6063296299688403</v>
      </c>
      <c r="L15" s="136">
        <v>1.7107260831301829</v>
      </c>
      <c r="M15" s="136">
        <v>-1.217971491729358</v>
      </c>
      <c r="N15" s="136">
        <v>2.6862493171529565</v>
      </c>
      <c r="O15" s="136">
        <v>-1.5361051218174282</v>
      </c>
      <c r="P15" s="136">
        <v>-3.4839493344317418</v>
      </c>
      <c r="Q15" s="136">
        <v>7.0184211077905445</v>
      </c>
      <c r="R15" s="136">
        <v>9.97878713199853</v>
      </c>
    </row>
    <row r="16" spans="1:18" x14ac:dyDescent="0.3">
      <c r="A16" s="9" t="s">
        <v>10</v>
      </c>
      <c r="B16" s="136" t="s">
        <v>440</v>
      </c>
      <c r="C16" s="136">
        <v>8.915687701424261</v>
      </c>
      <c r="D16" s="136">
        <v>10.81163886633594</v>
      </c>
      <c r="E16" s="136">
        <v>-0.72803520919858045</v>
      </c>
      <c r="F16" s="136">
        <v>-4.1523794367516018</v>
      </c>
      <c r="G16" s="136">
        <v>7.782497911507221</v>
      </c>
      <c r="H16" s="136">
        <v>1.6296560694822233</v>
      </c>
      <c r="I16" s="136">
        <v>-1.1962748391467812</v>
      </c>
      <c r="J16" s="136">
        <v>3.2056039185138729</v>
      </c>
      <c r="K16" s="136">
        <v>7.133821659415517</v>
      </c>
      <c r="L16" s="136">
        <v>2.7812685855712829</v>
      </c>
      <c r="M16" s="136">
        <v>-2.470523031208387</v>
      </c>
      <c r="N16" s="136">
        <v>2.885567608508083</v>
      </c>
      <c r="O16" s="136">
        <v>-1.2769261878087264</v>
      </c>
      <c r="P16" s="136">
        <v>-6.7997411545141375</v>
      </c>
      <c r="Q16" s="136">
        <v>11.761312649859406</v>
      </c>
      <c r="R16" s="136">
        <v>15.89514705096984</v>
      </c>
    </row>
    <row r="17" spans="1:18" x14ac:dyDescent="0.3">
      <c r="A17" s="9" t="s">
        <v>11</v>
      </c>
      <c r="B17" s="136" t="s">
        <v>440</v>
      </c>
      <c r="C17" s="136">
        <v>5.7534643706151627</v>
      </c>
      <c r="D17" s="136">
        <v>8.490189188548996</v>
      </c>
      <c r="E17" s="136">
        <v>-1.8630403924456971</v>
      </c>
      <c r="F17" s="136">
        <v>-2.3008010077071788</v>
      </c>
      <c r="G17" s="136">
        <v>5.3911841580462863</v>
      </c>
      <c r="H17" s="136">
        <v>5.7556954937478793</v>
      </c>
      <c r="I17" s="136">
        <v>-0.89717078649653104</v>
      </c>
      <c r="J17" s="136">
        <v>-1.2360987657785927E-2</v>
      </c>
      <c r="K17" s="136">
        <v>10.342570305000692</v>
      </c>
      <c r="L17" s="136">
        <v>2.1710606078873838</v>
      </c>
      <c r="M17" s="136">
        <v>-8.6094475904104684E-2</v>
      </c>
      <c r="N17" s="136">
        <v>-0.850063286645792</v>
      </c>
      <c r="O17" s="136">
        <v>-1.791179558581959</v>
      </c>
      <c r="P17" s="136">
        <v>-1.1048279786744217</v>
      </c>
      <c r="Q17" s="136">
        <v>13.057802184063561</v>
      </c>
      <c r="R17" s="136">
        <v>8.6430124006387388</v>
      </c>
    </row>
    <row r="18" spans="1:18" x14ac:dyDescent="0.3">
      <c r="A18" s="9" t="s">
        <v>12</v>
      </c>
      <c r="B18" s="136" t="s">
        <v>440</v>
      </c>
      <c r="C18" s="136">
        <v>17.066807697378565</v>
      </c>
      <c r="D18" s="136">
        <v>-21.017433352601714</v>
      </c>
      <c r="E18" s="136">
        <v>23.406142657837222</v>
      </c>
      <c r="F18" s="136">
        <v>11.753018195396052</v>
      </c>
      <c r="G18" s="136">
        <v>2.5085296191052748</v>
      </c>
      <c r="H18" s="136">
        <v>-2.0926817794906896</v>
      </c>
      <c r="I18" s="136">
        <v>1.8090572236934719</v>
      </c>
      <c r="J18" s="136">
        <v>18.973116118623651</v>
      </c>
      <c r="K18" s="136">
        <v>-7.2540694798959038</v>
      </c>
      <c r="L18" s="136">
        <v>3.2144383536588208</v>
      </c>
      <c r="M18" s="136">
        <v>11.318413840259737</v>
      </c>
      <c r="N18" s="136">
        <v>4.0467098569250766</v>
      </c>
      <c r="O18" s="136">
        <v>9.4036894953781598</v>
      </c>
      <c r="P18" s="136">
        <v>19.742968735238307</v>
      </c>
      <c r="Q18" s="136">
        <v>15.971808243391223</v>
      </c>
      <c r="R18" s="136">
        <v>-3.5277746916498387</v>
      </c>
    </row>
    <row r="19" spans="1:18" x14ac:dyDescent="0.3">
      <c r="A19" s="9" t="s">
        <v>13</v>
      </c>
      <c r="B19" s="136" t="s">
        <v>440</v>
      </c>
      <c r="C19" s="136">
        <v>-13.421906357359092</v>
      </c>
      <c r="D19" s="136">
        <v>14.696260191963574</v>
      </c>
      <c r="E19" s="136">
        <v>10.533391143165716</v>
      </c>
      <c r="F19" s="136">
        <v>-1.5979096352935755</v>
      </c>
      <c r="G19" s="136">
        <v>2.5434944494533482</v>
      </c>
      <c r="H19" s="136">
        <v>-1.8537841370737596</v>
      </c>
      <c r="I19" s="136">
        <v>1.0985003932818245</v>
      </c>
      <c r="J19" s="136">
        <v>3.4113548067387285</v>
      </c>
      <c r="K19" s="136">
        <v>5.1796044126315905</v>
      </c>
      <c r="L19" s="136">
        <v>1.4429201071240527</v>
      </c>
      <c r="M19" s="136">
        <v>-1.0869583396577269</v>
      </c>
      <c r="N19" s="136">
        <v>2.7394027982962541</v>
      </c>
      <c r="O19" s="136">
        <v>2.1021883317109484</v>
      </c>
      <c r="P19" s="136">
        <v>-7.7909237675403631</v>
      </c>
      <c r="Q19" s="136">
        <v>6.7689951194882951</v>
      </c>
      <c r="R19" s="136">
        <v>10.908466275043722</v>
      </c>
    </row>
    <row r="20" spans="1:18" x14ac:dyDescent="0.3">
      <c r="A20" s="9" t="s">
        <v>14</v>
      </c>
      <c r="B20" s="136" t="s">
        <v>440</v>
      </c>
      <c r="C20" s="136">
        <v>1.6386489500444128</v>
      </c>
      <c r="D20" s="136">
        <v>10.364603190098336</v>
      </c>
      <c r="E20" s="136">
        <v>6.9246774827636699</v>
      </c>
      <c r="F20" s="136">
        <v>-1.6690622151636632</v>
      </c>
      <c r="G20" s="136">
        <v>4.3860671023621336</v>
      </c>
      <c r="H20" s="136">
        <v>0.45324741483470632</v>
      </c>
      <c r="I20" s="136">
        <v>-0.66039005944932683</v>
      </c>
      <c r="J20" s="136">
        <v>3.1639020157206375</v>
      </c>
      <c r="K20" s="136">
        <v>8.2847660998134813</v>
      </c>
      <c r="L20" s="136">
        <v>-0.40583665645661426</v>
      </c>
      <c r="M20" s="136">
        <v>-1.039135814078989</v>
      </c>
      <c r="N20" s="136">
        <v>-0.61170213499907788</v>
      </c>
      <c r="O20" s="136">
        <v>6.1087692153654984</v>
      </c>
      <c r="P20" s="136">
        <v>-8.8052444244392092</v>
      </c>
      <c r="Q20" s="136">
        <v>9.9586610709982608</v>
      </c>
      <c r="R20" s="136">
        <v>12.340466754405497</v>
      </c>
    </row>
    <row r="21" spans="1:18" x14ac:dyDescent="0.3">
      <c r="A21" s="9" t="s">
        <v>15</v>
      </c>
      <c r="B21" s="136" t="s">
        <v>440</v>
      </c>
      <c r="C21" s="136">
        <v>3.567808901392695</v>
      </c>
      <c r="D21" s="136">
        <v>11.339666634709403</v>
      </c>
      <c r="E21" s="136">
        <v>8.5847440043141887</v>
      </c>
      <c r="F21" s="136">
        <v>3.1392857968297676</v>
      </c>
      <c r="G21" s="136">
        <v>-1.8201583140630362</v>
      </c>
      <c r="H21" s="136">
        <v>-5.149843164073161</v>
      </c>
      <c r="I21" s="136">
        <v>2.791271855057758</v>
      </c>
      <c r="J21" s="136">
        <v>5.9865795301147386</v>
      </c>
      <c r="K21" s="136">
        <v>7.6946593918818706</v>
      </c>
      <c r="L21" s="136">
        <v>-0.65085970540891935</v>
      </c>
      <c r="M21" s="136">
        <v>-2.9233444325504507</v>
      </c>
      <c r="N21" s="136">
        <v>5.6727804834192597</v>
      </c>
      <c r="O21" s="136">
        <v>5.7589459523946829</v>
      </c>
      <c r="P21" s="136">
        <v>-3.7376706119708416</v>
      </c>
      <c r="Q21" s="136">
        <v>9.6846923686173056</v>
      </c>
      <c r="R21" s="136">
        <v>10.457775328246541</v>
      </c>
    </row>
    <row r="22" spans="1:18" x14ac:dyDescent="0.3">
      <c r="A22" s="9" t="s">
        <v>16</v>
      </c>
      <c r="B22" s="136" t="s">
        <v>440</v>
      </c>
      <c r="C22" s="136">
        <v>0.69589377158479238</v>
      </c>
      <c r="D22" s="136">
        <v>7.6941253172323911</v>
      </c>
      <c r="E22" s="136">
        <v>0.71716552897613894</v>
      </c>
      <c r="F22" s="136">
        <v>-0.92037208079348432</v>
      </c>
      <c r="G22" s="136">
        <v>8.221231602750791</v>
      </c>
      <c r="H22" s="136">
        <v>0.29038879927867356</v>
      </c>
      <c r="I22" s="136">
        <v>-0.19544771144056483</v>
      </c>
      <c r="J22" s="136">
        <v>5.3860883665871597</v>
      </c>
      <c r="K22" s="136">
        <v>5.4043927133899103</v>
      </c>
      <c r="L22" s="136">
        <v>2.3275244024681001</v>
      </c>
      <c r="M22" s="136">
        <v>0.76614509982488244</v>
      </c>
      <c r="N22" s="136">
        <v>3.157823427417128</v>
      </c>
      <c r="O22" s="136">
        <v>1.7211232788730797</v>
      </c>
      <c r="P22" s="136">
        <v>-3.8643043975099545E-2</v>
      </c>
      <c r="Q22" s="136">
        <v>8.5768130341924405</v>
      </c>
      <c r="R22" s="136">
        <v>16.979997649758459</v>
      </c>
    </row>
    <row r="23" spans="1:18" x14ac:dyDescent="0.3">
      <c r="A23" s="9" t="s">
        <v>17</v>
      </c>
      <c r="B23" s="136" t="s">
        <v>440</v>
      </c>
      <c r="C23" s="136">
        <v>6.5702157900296783</v>
      </c>
      <c r="D23" s="136">
        <v>-0.58616594433588887</v>
      </c>
      <c r="E23" s="136">
        <v>5.5059394818805174</v>
      </c>
      <c r="F23" s="136">
        <v>4.6546555744144484</v>
      </c>
      <c r="G23" s="136">
        <v>14.257476727050729</v>
      </c>
      <c r="H23" s="136">
        <v>-1.0355779921694506</v>
      </c>
      <c r="I23" s="136">
        <v>3.3755987599469108</v>
      </c>
      <c r="J23" s="136">
        <v>2.5524570030859479</v>
      </c>
      <c r="K23" s="136">
        <v>3.4470379625547025</v>
      </c>
      <c r="L23" s="136">
        <v>-1.1859698723980188</v>
      </c>
      <c r="M23" s="136">
        <v>3.7058036949591013</v>
      </c>
      <c r="N23" s="136">
        <v>4.8138944629768901</v>
      </c>
      <c r="O23" s="136">
        <v>5.3148545659482949</v>
      </c>
      <c r="P23" s="136">
        <v>-0.123282815004913</v>
      </c>
      <c r="Q23" s="136">
        <v>12.402101651906335</v>
      </c>
      <c r="R23" s="136">
        <v>7.049781106474299</v>
      </c>
    </row>
    <row r="24" spans="1:18" x14ac:dyDescent="0.3">
      <c r="A24" s="9" t="s">
        <v>18</v>
      </c>
      <c r="B24" s="136" t="s">
        <v>440</v>
      </c>
      <c r="C24" s="136">
        <v>6.7211647378468484</v>
      </c>
      <c r="D24" s="136">
        <v>5.9389645666119435</v>
      </c>
      <c r="E24" s="136">
        <v>-0.40006478383483568</v>
      </c>
      <c r="F24" s="136">
        <v>-2.5869411435535881</v>
      </c>
      <c r="G24" s="136">
        <v>4.255933543801234</v>
      </c>
      <c r="H24" s="136">
        <v>0.79327218676763778</v>
      </c>
      <c r="I24" s="136">
        <v>-0.65926938161146609</v>
      </c>
      <c r="J24" s="136">
        <v>2.251229807750164</v>
      </c>
      <c r="K24" s="136">
        <v>5.5322071189473547</v>
      </c>
      <c r="L24" s="136">
        <v>1.200843064321262</v>
      </c>
      <c r="M24" s="136">
        <v>-0.23688363020369252</v>
      </c>
      <c r="N24" s="136">
        <v>-5.7576079987455842E-2</v>
      </c>
      <c r="O24" s="136">
        <v>-1.7151277151752282</v>
      </c>
      <c r="P24" s="136">
        <v>-1.4968452584452621</v>
      </c>
      <c r="Q24" s="136">
        <v>6.9186567764059674</v>
      </c>
      <c r="R24" s="136">
        <v>7.7599705991345616</v>
      </c>
    </row>
    <row r="25" spans="1:18" x14ac:dyDescent="0.3">
      <c r="A25" s="9" t="s">
        <v>19</v>
      </c>
      <c r="B25" s="136" t="s">
        <v>440</v>
      </c>
      <c r="C25" s="136">
        <v>-21.684246306551827</v>
      </c>
      <c r="D25" s="136">
        <v>-14.366052360883245</v>
      </c>
      <c r="E25" s="136">
        <v>38.920889787992934</v>
      </c>
      <c r="F25" s="136">
        <v>11.390765106997065</v>
      </c>
      <c r="G25" s="136">
        <v>-14.545882224904403</v>
      </c>
      <c r="H25" s="136">
        <v>-4.4928926630229853</v>
      </c>
      <c r="I25" s="136">
        <v>-5.5203775369909494</v>
      </c>
      <c r="J25" s="136">
        <v>-7.6886970026615558</v>
      </c>
      <c r="K25" s="136">
        <v>-11.743695218720802</v>
      </c>
      <c r="L25" s="136">
        <v>27.425468658232589</v>
      </c>
      <c r="M25" s="136">
        <v>5.8174146666808184</v>
      </c>
      <c r="N25" s="136">
        <v>-8.4890358598987206</v>
      </c>
      <c r="O25" s="136">
        <v>4.8839196831923033</v>
      </c>
      <c r="P25" s="136">
        <v>85.020790200477165</v>
      </c>
      <c r="Q25" s="136">
        <v>-2.9670226811804099</v>
      </c>
      <c r="R25" s="136">
        <v>-0.3326615564050428</v>
      </c>
    </row>
    <row r="26" spans="1:18" x14ac:dyDescent="0.3">
      <c r="A26" s="9" t="s">
        <v>20</v>
      </c>
      <c r="B26" s="136" t="s">
        <v>440</v>
      </c>
      <c r="C26" s="136">
        <v>5.7801704409232428</v>
      </c>
      <c r="D26" s="136">
        <v>6.92759189530409</v>
      </c>
      <c r="E26" s="136">
        <v>-8.6661018994576011E-2</v>
      </c>
      <c r="F26" s="136">
        <v>-0.53287495665523466</v>
      </c>
      <c r="G26" s="136">
        <v>2.41384526227435</v>
      </c>
      <c r="H26" s="136">
        <v>2.6708987847623433</v>
      </c>
      <c r="I26" s="136">
        <v>0.91715220436819322</v>
      </c>
      <c r="J26" s="136">
        <v>2.9805326208924612</v>
      </c>
      <c r="K26" s="136">
        <v>4.6845589046173615</v>
      </c>
      <c r="L26" s="136">
        <v>0.85718353298392458</v>
      </c>
      <c r="M26" s="136">
        <v>-1.3923668628302721</v>
      </c>
      <c r="N26" s="136">
        <v>2.3123194573162493</v>
      </c>
      <c r="O26" s="136">
        <v>-0.46703350602675187</v>
      </c>
      <c r="P26" s="136">
        <v>0.26598996769556038</v>
      </c>
      <c r="Q26" s="136">
        <v>6.2006291418434927</v>
      </c>
      <c r="R26" s="136">
        <v>13.077785036978298</v>
      </c>
    </row>
    <row r="27" spans="1:18" x14ac:dyDescent="0.3">
      <c r="A27" s="9" t="s">
        <v>21</v>
      </c>
      <c r="B27" s="136" t="s">
        <v>440</v>
      </c>
      <c r="C27" s="136">
        <v>4.3012369166462605</v>
      </c>
      <c r="D27" s="136">
        <v>-12.977104961887804</v>
      </c>
      <c r="E27" s="136">
        <v>17.19107956385804</v>
      </c>
      <c r="F27" s="136">
        <v>17.540886410050234</v>
      </c>
      <c r="G27" s="136">
        <v>33.048063588425009</v>
      </c>
      <c r="H27" s="136">
        <v>-9.843890424060092</v>
      </c>
      <c r="I27" s="136">
        <v>1.5549754838492191</v>
      </c>
      <c r="J27" s="136">
        <v>18.432767161386693</v>
      </c>
      <c r="K27" s="136">
        <v>-1.2865543815185703</v>
      </c>
      <c r="L27" s="136">
        <v>4.6164500089699061</v>
      </c>
      <c r="M27" s="136">
        <v>9.9464243178364171</v>
      </c>
      <c r="N27" s="136">
        <v>6.742215479560258</v>
      </c>
      <c r="O27" s="136">
        <v>-20.25697025157686</v>
      </c>
      <c r="P27" s="136">
        <v>-5.1432208936787305</v>
      </c>
      <c r="Q27" s="136">
        <v>37.333266668484328</v>
      </c>
      <c r="R27" s="136">
        <v>63.085076103366646</v>
      </c>
    </row>
    <row r="28" spans="1:18" x14ac:dyDescent="0.3">
      <c r="A28" s="9" t="s">
        <v>22</v>
      </c>
      <c r="B28" s="136" t="s">
        <v>440</v>
      </c>
      <c r="C28" s="136">
        <v>4.2608553726012133</v>
      </c>
      <c r="D28" s="136">
        <v>12.256621620786973</v>
      </c>
      <c r="E28" s="136">
        <v>-1.8463792619708386</v>
      </c>
      <c r="F28" s="136">
        <v>-2.2601140919897631</v>
      </c>
      <c r="G28" s="136">
        <v>6.6786621733998714</v>
      </c>
      <c r="H28" s="136">
        <v>2.729374256789967</v>
      </c>
      <c r="I28" s="136">
        <v>1.6920942551256672</v>
      </c>
      <c r="J28" s="136">
        <v>3.2675274523270588</v>
      </c>
      <c r="K28" s="136">
        <v>5.2352710932195095</v>
      </c>
      <c r="L28" s="136">
        <v>0.67839670508760719</v>
      </c>
      <c r="M28" s="136">
        <v>-2.4067773420441654</v>
      </c>
      <c r="N28" s="136">
        <v>2.0053924325483621</v>
      </c>
      <c r="O28" s="136">
        <v>-1.0004005393906681</v>
      </c>
      <c r="P28" s="136">
        <v>-6.772285481431183</v>
      </c>
      <c r="Q28" s="136">
        <v>7.1409950511847455</v>
      </c>
      <c r="R28" s="136">
        <v>13.43819270910582</v>
      </c>
    </row>
    <row r="29" spans="1:18" x14ac:dyDescent="0.3">
      <c r="A29" s="9" t="s">
        <v>23</v>
      </c>
      <c r="B29" s="136" t="s">
        <v>440</v>
      </c>
      <c r="C29" s="136">
        <v>10.747158534550906</v>
      </c>
      <c r="D29" s="136">
        <v>3.9351635320862783</v>
      </c>
      <c r="E29" s="136">
        <v>-4.1400414933311538</v>
      </c>
      <c r="F29" s="136">
        <v>2.9435378451846788</v>
      </c>
      <c r="G29" s="136">
        <v>4.1267876569734341</v>
      </c>
      <c r="H29" s="136">
        <v>-2.7612936695989703</v>
      </c>
      <c r="I29" s="136">
        <v>-1.292733495398565</v>
      </c>
      <c r="J29" s="136">
        <v>1.8942077965911892</v>
      </c>
      <c r="K29" s="136">
        <v>3.900939024229416</v>
      </c>
      <c r="L29" s="136">
        <v>2.8801620590183319</v>
      </c>
      <c r="M29" s="136">
        <v>-2.5433876121111041</v>
      </c>
      <c r="N29" s="136">
        <v>2.2778460099696503</v>
      </c>
      <c r="O29" s="136">
        <v>-0.79619671360669031</v>
      </c>
      <c r="P29" s="136">
        <v>-3.5187650562015307</v>
      </c>
      <c r="Q29" s="136">
        <v>12.5882776520357</v>
      </c>
      <c r="R29" s="136">
        <v>8.1294486662353336</v>
      </c>
    </row>
    <row r="30" spans="1:18" x14ac:dyDescent="0.3">
      <c r="A30" s="9" t="s">
        <v>24</v>
      </c>
      <c r="B30" s="136" t="s">
        <v>440</v>
      </c>
      <c r="C30" s="136">
        <v>9.0819509886185301</v>
      </c>
      <c r="D30" s="136">
        <v>10.261193975527121</v>
      </c>
      <c r="E30" s="136">
        <v>-0.32009601920405828</v>
      </c>
      <c r="F30" s="136">
        <v>-0.92549920144531939</v>
      </c>
      <c r="G30" s="136">
        <v>4.2786954461107882</v>
      </c>
      <c r="H30" s="136">
        <v>0.15655478475642326</v>
      </c>
      <c r="I30" s="136">
        <v>-0.23683375386363537</v>
      </c>
      <c r="J30" s="136">
        <v>2.6189306523846341</v>
      </c>
      <c r="K30" s="136">
        <v>4.4951010638019966</v>
      </c>
      <c r="L30" s="136">
        <v>1.111580930692341</v>
      </c>
      <c r="M30" s="136">
        <v>-0.83524581190613389</v>
      </c>
      <c r="N30" s="136">
        <v>3.0466163295202335</v>
      </c>
      <c r="O30" s="136">
        <v>-0.38479890604618561</v>
      </c>
      <c r="P30" s="136">
        <v>-8.0144751442660151</v>
      </c>
      <c r="Q30" s="136">
        <v>13.524259388317802</v>
      </c>
      <c r="R30" s="136">
        <v>13.555710481997025</v>
      </c>
    </row>
    <row r="31" spans="1:18" x14ac:dyDescent="0.3">
      <c r="A31" s="9" t="s">
        <v>25</v>
      </c>
      <c r="B31" s="136" t="s">
        <v>440</v>
      </c>
      <c r="C31" s="136">
        <v>7.080857172401636</v>
      </c>
      <c r="D31" s="136">
        <v>6.720219782134734</v>
      </c>
      <c r="E31" s="136">
        <v>-4.2466657357121136</v>
      </c>
      <c r="F31" s="136">
        <v>3.352321117571762</v>
      </c>
      <c r="G31" s="136">
        <v>4.0815796293647963</v>
      </c>
      <c r="H31" s="136">
        <v>0.57290137164936539</v>
      </c>
      <c r="I31" s="136">
        <v>4.0062163566560969</v>
      </c>
      <c r="J31" s="136">
        <v>2.2111356071227419</v>
      </c>
      <c r="K31" s="136">
        <v>1.3353116164629455</v>
      </c>
      <c r="L31" s="136">
        <v>-5.4146580903230728</v>
      </c>
      <c r="M31" s="136">
        <v>-7.783698722617757</v>
      </c>
      <c r="N31" s="136">
        <v>1.0324533368893327</v>
      </c>
      <c r="O31" s="136">
        <v>13.155591142592769</v>
      </c>
      <c r="P31" s="136">
        <v>-7.6448664505633985</v>
      </c>
      <c r="Q31" s="136">
        <v>11.091404247659085</v>
      </c>
      <c r="R31" s="136">
        <v>2.3344583566948813</v>
      </c>
    </row>
    <row r="32" spans="1:18" x14ac:dyDescent="0.3">
      <c r="A32" s="9" t="s">
        <v>26</v>
      </c>
      <c r="B32" s="136" t="s">
        <v>440</v>
      </c>
      <c r="C32" s="136">
        <v>4.9719767344481625</v>
      </c>
      <c r="D32" s="136">
        <v>4.2801708128889402</v>
      </c>
      <c r="E32" s="136">
        <v>3.7159575493749486</v>
      </c>
      <c r="F32" s="136">
        <v>6.5705451373136583</v>
      </c>
      <c r="G32" s="136">
        <v>5.0355794680851318</v>
      </c>
      <c r="H32" s="136">
        <v>-2.0087475294091348</v>
      </c>
      <c r="I32" s="136">
        <v>1.0363560496695641</v>
      </c>
      <c r="J32" s="136">
        <v>1.5712795644778481</v>
      </c>
      <c r="K32" s="136">
        <v>3.1600804677837289</v>
      </c>
      <c r="L32" s="136">
        <v>2.615378159009623</v>
      </c>
      <c r="M32" s="136">
        <v>4.2820254289142667</v>
      </c>
      <c r="N32" s="136">
        <v>3.5300276901260474</v>
      </c>
      <c r="O32" s="136">
        <v>0.91807272512734528</v>
      </c>
      <c r="P32" s="136">
        <v>-1.177836801060522</v>
      </c>
      <c r="Q32" s="136">
        <v>6.5970833438644689</v>
      </c>
      <c r="R32" s="136">
        <v>9.8693069315070261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0.31014429272831023</v>
      </c>
      <c r="D34" s="137">
        <v>3.5183724190767549</v>
      </c>
      <c r="E34" s="137">
        <v>5.7877140153091489</v>
      </c>
      <c r="F34" s="137">
        <v>1.6366427484864516</v>
      </c>
      <c r="G34" s="137">
        <v>6.5759875690413452</v>
      </c>
      <c r="H34" s="137">
        <v>-0.59130372950617982</v>
      </c>
      <c r="I34" s="137">
        <v>-0.19381721690700715</v>
      </c>
      <c r="J34" s="137">
        <v>5.6366569262893904</v>
      </c>
      <c r="K34" s="137">
        <v>3.7693600169485393</v>
      </c>
      <c r="L34" s="137">
        <v>2.6845553440743686</v>
      </c>
      <c r="M34" s="137">
        <v>2.0457147844821719</v>
      </c>
      <c r="N34" s="137">
        <v>2.8413430934143094</v>
      </c>
      <c r="O34" s="137">
        <v>0.64292442397955085</v>
      </c>
      <c r="P34" s="137">
        <v>3.7220270723392872</v>
      </c>
      <c r="Q34" s="137">
        <v>9.6725445370686458</v>
      </c>
      <c r="R34" s="137">
        <v>15.67181731852898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1-000000000000}">
  <sheetPr codeName="Hoja304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517</v>
      </c>
      <c r="B1" s="90"/>
      <c r="C1" s="90"/>
      <c r="D1" s="90"/>
      <c r="E1" s="90"/>
      <c r="F1" s="81"/>
      <c r="G1" s="84"/>
      <c r="H1" s="122">
        <v>321</v>
      </c>
      <c r="I1" s="2"/>
    </row>
    <row r="2" spans="1:18" ht="18" x14ac:dyDescent="0.3">
      <c r="A2" s="229" t="s">
        <v>96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16.394230491635014</v>
      </c>
      <c r="C9" s="239">
        <v>17.601159265032503</v>
      </c>
      <c r="D9" s="239">
        <v>21.37179691586827</v>
      </c>
      <c r="E9" s="239">
        <v>21.441427674216047</v>
      </c>
      <c r="F9" s="239">
        <v>21.102433489898445</v>
      </c>
      <c r="G9" s="239">
        <v>20.262207437590586</v>
      </c>
      <c r="H9" s="239">
        <v>20.4011760871911</v>
      </c>
      <c r="I9" s="239">
        <v>22.800937732300294</v>
      </c>
      <c r="J9" s="239">
        <v>21.81359822878219</v>
      </c>
      <c r="K9" s="239">
        <v>19.617522877084713</v>
      </c>
      <c r="L9" s="239">
        <v>19.44485287966782</v>
      </c>
      <c r="M9" s="239">
        <v>19.40484309921268</v>
      </c>
      <c r="N9" s="239">
        <v>19.806717969564136</v>
      </c>
      <c r="O9" s="239">
        <v>22.793995063916686</v>
      </c>
      <c r="P9" s="239">
        <v>24.161739998405523</v>
      </c>
      <c r="Q9" s="239">
        <v>24.630239542220124</v>
      </c>
      <c r="R9" s="239">
        <v>21.76592530202932</v>
      </c>
    </row>
    <row r="10" spans="1:18" x14ac:dyDescent="0.3">
      <c r="A10" s="227" t="s">
        <v>77</v>
      </c>
      <c r="B10" s="239">
        <v>0.29032988852459907</v>
      </c>
      <c r="C10" s="239">
        <v>0.44118646703361941</v>
      </c>
      <c r="D10" s="239">
        <v>0.36981646214276398</v>
      </c>
      <c r="E10" s="239">
        <v>0.34350781727642327</v>
      </c>
      <c r="F10" s="239">
        <v>0.48377929891165045</v>
      </c>
      <c r="G10" s="239">
        <v>0.62051920296586849</v>
      </c>
      <c r="H10" s="239">
        <v>0.65980935125600471</v>
      </c>
      <c r="I10" s="239">
        <v>0.60936944555865769</v>
      </c>
      <c r="J10" s="239">
        <v>0.69135450912760787</v>
      </c>
      <c r="K10" s="239">
        <v>0.80730380466767682</v>
      </c>
      <c r="L10" s="239">
        <v>0.92337267051936323</v>
      </c>
      <c r="M10" s="239">
        <v>0.95137855252492975</v>
      </c>
      <c r="N10" s="239">
        <v>0.48318618957914122</v>
      </c>
      <c r="O10" s="239">
        <v>0.71243357705196908</v>
      </c>
      <c r="P10" s="239">
        <v>0.65408137584440829</v>
      </c>
      <c r="Q10" s="239">
        <v>0.73775868608170114</v>
      </c>
      <c r="R10" s="239">
        <v>0.69684415550232937</v>
      </c>
    </row>
    <row r="11" spans="1:18" x14ac:dyDescent="0.3">
      <c r="A11" s="227" t="s">
        <v>489</v>
      </c>
      <c r="B11" s="239">
        <v>13.379221849328026</v>
      </c>
      <c r="C11" s="239">
        <v>14.341659934725701</v>
      </c>
      <c r="D11" s="239">
        <v>11.489372355606738</v>
      </c>
      <c r="E11" s="239">
        <v>12.280002474167079</v>
      </c>
      <c r="F11" s="239">
        <v>12.735615812457249</v>
      </c>
      <c r="G11" s="239">
        <v>10.917160041415279</v>
      </c>
      <c r="H11" s="239">
        <v>9.8304715898523352</v>
      </c>
      <c r="I11" s="239">
        <v>8.2692347246071289</v>
      </c>
      <c r="J11" s="239">
        <v>7.2315926244396405</v>
      </c>
      <c r="K11" s="239">
        <v>11.099593576189539</v>
      </c>
      <c r="L11" s="239">
        <v>11.162097126636668</v>
      </c>
      <c r="M11" s="239">
        <v>10.377161250249872</v>
      </c>
      <c r="N11" s="239">
        <v>9.9187294565916524</v>
      </c>
      <c r="O11" s="239">
        <v>6.8692465520383283</v>
      </c>
      <c r="P11" s="239">
        <v>9.6598193833723069</v>
      </c>
      <c r="Q11" s="239">
        <v>8.5879018475003424</v>
      </c>
      <c r="R11" s="239">
        <v>7.6776406180085797</v>
      </c>
    </row>
    <row r="12" spans="1:18" x14ac:dyDescent="0.3">
      <c r="A12" s="227" t="s">
        <v>56</v>
      </c>
      <c r="B12" s="239">
        <v>10.241023395874722</v>
      </c>
      <c r="C12" s="239">
        <v>9.6908733551964605</v>
      </c>
      <c r="D12" s="239">
        <v>9.4056398789327424</v>
      </c>
      <c r="E12" s="239">
        <v>9.3668467949501171</v>
      </c>
      <c r="F12" s="239">
        <v>8.6582399930376202</v>
      </c>
      <c r="G12" s="239">
        <v>9.0153731325074933</v>
      </c>
      <c r="H12" s="239">
        <v>8.8465188863863418</v>
      </c>
      <c r="I12" s="239">
        <v>7.9997695056470697</v>
      </c>
      <c r="J12" s="239">
        <v>7.6682985331667206</v>
      </c>
      <c r="K12" s="239">
        <v>7.1404136769700557</v>
      </c>
      <c r="L12" s="239">
        <v>6.8426532054880456</v>
      </c>
      <c r="M12" s="239">
        <v>6.7580310365511016</v>
      </c>
      <c r="N12" s="239">
        <v>6.6237195811500795</v>
      </c>
      <c r="O12" s="239">
        <v>5.9354037104487407</v>
      </c>
      <c r="P12" s="239">
        <v>5.8959207863000618</v>
      </c>
      <c r="Q12" s="239">
        <v>5.9134687462026578</v>
      </c>
      <c r="R12" s="239">
        <v>6.2016213513015552</v>
      </c>
    </row>
    <row r="13" spans="1:18" x14ac:dyDescent="0.3">
      <c r="A13" s="227" t="s">
        <v>490</v>
      </c>
      <c r="B13" s="239">
        <v>1.9252696029565555</v>
      </c>
      <c r="C13" s="239">
        <v>1.7890187820423615</v>
      </c>
      <c r="D13" s="239">
        <v>1.7710237087850185</v>
      </c>
      <c r="E13" s="239">
        <v>1.3744772764537816</v>
      </c>
      <c r="F13" s="239">
        <v>1.4681282712441486</v>
      </c>
      <c r="G13" s="239">
        <v>1.4185353174854758</v>
      </c>
      <c r="H13" s="239">
        <v>1.4814237762000135</v>
      </c>
      <c r="I13" s="239">
        <v>1.5191976065226571</v>
      </c>
      <c r="J13" s="239">
        <v>1.6803308860600181</v>
      </c>
      <c r="K13" s="239">
        <v>1.6359383085859924</v>
      </c>
      <c r="L13" s="239">
        <v>1.576992200799058</v>
      </c>
      <c r="M13" s="239">
        <v>1.7762567283023007</v>
      </c>
      <c r="N13" s="239">
        <v>1.958505958662591</v>
      </c>
      <c r="O13" s="239">
        <v>2.2010511087228988</v>
      </c>
      <c r="P13" s="239">
        <v>1.7191747665636887</v>
      </c>
      <c r="Q13" s="239">
        <v>1.7028660163776874</v>
      </c>
      <c r="R13" s="239">
        <v>1.6641855078567105</v>
      </c>
    </row>
    <row r="14" spans="1:18" x14ac:dyDescent="0.3">
      <c r="A14" s="227" t="s">
        <v>58</v>
      </c>
      <c r="B14" s="239">
        <v>5.6496980372164334</v>
      </c>
      <c r="C14" s="239">
        <v>6.4382299561016181</v>
      </c>
      <c r="D14" s="239">
        <v>7.5350532403411705</v>
      </c>
      <c r="E14" s="239">
        <v>8.1954554433377602</v>
      </c>
      <c r="F14" s="239">
        <v>8.2393933813872007</v>
      </c>
      <c r="G14" s="239">
        <v>8.4636327327904493</v>
      </c>
      <c r="H14" s="239">
        <v>9.7414444573176766</v>
      </c>
      <c r="I14" s="239">
        <v>9.7553570576529829</v>
      </c>
      <c r="J14" s="239">
        <v>8.418395052939486</v>
      </c>
      <c r="K14" s="239">
        <v>9.2170059739673071</v>
      </c>
      <c r="L14" s="239">
        <v>9.6638940073643465</v>
      </c>
      <c r="M14" s="239">
        <v>9.3910745871003432</v>
      </c>
      <c r="N14" s="239">
        <v>8.9672585342317692</v>
      </c>
      <c r="O14" s="239">
        <v>8.0068760540587558</v>
      </c>
      <c r="P14" s="239">
        <v>8.9488744603233421</v>
      </c>
      <c r="Q14" s="239">
        <v>9.2428567896597631</v>
      </c>
      <c r="R14" s="239">
        <v>8.5429631774274206</v>
      </c>
    </row>
    <row r="15" spans="1:18" x14ac:dyDescent="0.3">
      <c r="A15" s="227" t="s">
        <v>59</v>
      </c>
      <c r="B15" s="239">
        <v>11.051165378330618</v>
      </c>
      <c r="C15" s="239">
        <v>11.361795075340849</v>
      </c>
      <c r="D15" s="239">
        <v>10.379857085820978</v>
      </c>
      <c r="E15" s="239">
        <v>10.758542302447207</v>
      </c>
      <c r="F15" s="239">
        <v>11.159517579214324</v>
      </c>
      <c r="G15" s="239">
        <v>11.303993310516397</v>
      </c>
      <c r="H15" s="239">
        <v>10.920260934178485</v>
      </c>
      <c r="I15" s="239">
        <v>10.441111066052205</v>
      </c>
      <c r="J15" s="239">
        <v>10.800754923520785</v>
      </c>
      <c r="K15" s="239">
        <v>10.356736635450698</v>
      </c>
      <c r="L15" s="239">
        <v>10.014476516093035</v>
      </c>
      <c r="M15" s="239">
        <v>10.22361031354064</v>
      </c>
      <c r="N15" s="239">
        <v>10.264535168665667</v>
      </c>
      <c r="O15" s="239">
        <v>10.524574053495128</v>
      </c>
      <c r="P15" s="239">
        <v>10.827888811109775</v>
      </c>
      <c r="Q15" s="239">
        <v>11.134165631685622</v>
      </c>
      <c r="R15" s="239">
        <v>12.23201642407812</v>
      </c>
    </row>
    <row r="16" spans="1:18" x14ac:dyDescent="0.3">
      <c r="A16" s="227" t="s">
        <v>334</v>
      </c>
      <c r="B16" s="239">
        <v>6.9991817914114938</v>
      </c>
      <c r="C16" s="239">
        <v>6.5441030385195385</v>
      </c>
      <c r="D16" s="239">
        <v>6.775299538684731</v>
      </c>
      <c r="E16" s="239">
        <v>6.7767412801748916</v>
      </c>
      <c r="F16" s="239">
        <v>6.6288653283542418</v>
      </c>
      <c r="G16" s="239">
        <v>6.913479705453125</v>
      </c>
      <c r="H16" s="239">
        <v>6.9034120229194933</v>
      </c>
      <c r="I16" s="239">
        <v>6.7807724741778461</v>
      </c>
      <c r="J16" s="239">
        <v>7.8505664153629517</v>
      </c>
      <c r="K16" s="239">
        <v>7.5118998954254348</v>
      </c>
      <c r="L16" s="239">
        <v>7.2422502080072562</v>
      </c>
      <c r="M16" s="239">
        <v>6.8056678200415277</v>
      </c>
      <c r="N16" s="239">
        <v>6.9871527030405334</v>
      </c>
      <c r="O16" s="239">
        <v>6.7445996872325109</v>
      </c>
      <c r="P16" s="239">
        <v>5.5269583616434099</v>
      </c>
      <c r="Q16" s="239">
        <v>5.6970669662982818</v>
      </c>
      <c r="R16" s="239">
        <v>5.9638249151159419</v>
      </c>
    </row>
    <row r="17" spans="1:18" x14ac:dyDescent="0.3">
      <c r="A17" s="227" t="s">
        <v>491</v>
      </c>
      <c r="B17" s="239">
        <v>2.0481537321893581</v>
      </c>
      <c r="C17" s="239">
        <v>1.9924794810731079</v>
      </c>
      <c r="D17" s="239">
        <v>1.931765924336917</v>
      </c>
      <c r="E17" s="239">
        <v>1.8884303229128412</v>
      </c>
      <c r="F17" s="239">
        <v>1.9928964616567599</v>
      </c>
      <c r="G17" s="239">
        <v>2.2093815567609121</v>
      </c>
      <c r="H17" s="239">
        <v>2.2692836239420178</v>
      </c>
      <c r="I17" s="239">
        <v>2.3336304167942452</v>
      </c>
      <c r="J17" s="239">
        <v>2.4289776857300001</v>
      </c>
      <c r="K17" s="239">
        <v>2.3946470989202338</v>
      </c>
      <c r="L17" s="239">
        <v>2.3978200485941947</v>
      </c>
      <c r="M17" s="239">
        <v>2.4639283798727312</v>
      </c>
      <c r="N17" s="239">
        <v>2.4669560038107941</v>
      </c>
      <c r="O17" s="239">
        <v>1.3727077542763995</v>
      </c>
      <c r="P17" s="239">
        <v>1.5555507192213052</v>
      </c>
      <c r="Q17" s="239">
        <v>1.875085810054808</v>
      </c>
      <c r="R17" s="239">
        <v>2.123349037980681</v>
      </c>
    </row>
    <row r="18" spans="1:18" x14ac:dyDescent="0.3">
      <c r="A18" s="227" t="s">
        <v>492</v>
      </c>
      <c r="B18" s="239">
        <v>1.6705516573563881</v>
      </c>
      <c r="C18" s="239">
        <v>1.6451317491172623</v>
      </c>
      <c r="D18" s="239">
        <v>1.4544805294913672</v>
      </c>
      <c r="E18" s="239">
        <v>1.4232681329275605</v>
      </c>
      <c r="F18" s="239">
        <v>1.3731384786668315</v>
      </c>
      <c r="G18" s="239">
        <v>1.4032755830048558</v>
      </c>
      <c r="H18" s="239">
        <v>1.3400070093842242</v>
      </c>
      <c r="I18" s="239">
        <v>1.3096376034216421</v>
      </c>
      <c r="J18" s="239">
        <v>1.3044403306949237</v>
      </c>
      <c r="K18" s="239">
        <v>1.2503182460924578</v>
      </c>
      <c r="L18" s="239">
        <v>1.3577701676585407</v>
      </c>
      <c r="M18" s="239">
        <v>1.349453176798487</v>
      </c>
      <c r="N18" s="239">
        <v>1.3708018198789715</v>
      </c>
      <c r="O18" s="239">
        <v>1.533341973716817</v>
      </c>
      <c r="P18" s="239">
        <v>1.3183626185052633</v>
      </c>
      <c r="Q18" s="239">
        <v>1.3551649893924307</v>
      </c>
      <c r="R18" s="239">
        <v>1.2980759613613033</v>
      </c>
    </row>
    <row r="19" spans="1:18" x14ac:dyDescent="0.3">
      <c r="A19" s="227" t="s">
        <v>335</v>
      </c>
      <c r="B19" s="239">
        <v>7.2161480206926285</v>
      </c>
      <c r="C19" s="239">
        <v>6.8353196570634029</v>
      </c>
      <c r="D19" s="239">
        <v>6.6819032911372398</v>
      </c>
      <c r="E19" s="239">
        <v>6.4442193281040145</v>
      </c>
      <c r="F19" s="239">
        <v>6.6921741677647102</v>
      </c>
      <c r="G19" s="239">
        <v>7.0301076761264349</v>
      </c>
      <c r="H19" s="239">
        <v>7.0411596174878897</v>
      </c>
      <c r="I19" s="239">
        <v>7.4993935783507171</v>
      </c>
      <c r="J19" s="239">
        <v>7.8267877660793195</v>
      </c>
      <c r="K19" s="239">
        <v>7.4325179327657809</v>
      </c>
      <c r="L19" s="239">
        <v>7.301064880173266</v>
      </c>
      <c r="M19" s="239">
        <v>7.4117026386883724</v>
      </c>
      <c r="N19" s="239">
        <v>7.2500214519281956</v>
      </c>
      <c r="O19" s="239">
        <v>8.0954276156596414</v>
      </c>
      <c r="P19" s="239">
        <v>6.9555704597992003</v>
      </c>
      <c r="Q19" s="239">
        <v>6.8073820055854783</v>
      </c>
      <c r="R19" s="239">
        <v>7.0047850919906303</v>
      </c>
    </row>
    <row r="20" spans="1:18" x14ac:dyDescent="0.3">
      <c r="A20" s="227" t="s">
        <v>136</v>
      </c>
      <c r="B20" s="239">
        <v>23.135026154484166</v>
      </c>
      <c r="C20" s="239">
        <v>21.319043238753572</v>
      </c>
      <c r="D20" s="239">
        <v>20.833991068852061</v>
      </c>
      <c r="E20" s="239">
        <v>19.707081153032281</v>
      </c>
      <c r="F20" s="239">
        <v>19.46581773740682</v>
      </c>
      <c r="G20" s="239">
        <v>20.442334303383124</v>
      </c>
      <c r="H20" s="239">
        <v>20.565032643884422</v>
      </c>
      <c r="I20" s="239">
        <v>20.681588788914553</v>
      </c>
      <c r="J20" s="239">
        <v>22.284903044096353</v>
      </c>
      <c r="K20" s="239">
        <v>21.536101973880108</v>
      </c>
      <c r="L20" s="239">
        <v>22.072756088998403</v>
      </c>
      <c r="M20" s="239">
        <v>23.08689241711701</v>
      </c>
      <c r="N20" s="239">
        <v>23.902415162896467</v>
      </c>
      <c r="O20" s="239">
        <v>25.21034284938213</v>
      </c>
      <c r="P20" s="239">
        <v>22.776058258911714</v>
      </c>
      <c r="Q20" s="239">
        <v>22.316042968941101</v>
      </c>
      <c r="R20" s="239">
        <v>24.828768457347405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99.999999999999986</v>
      </c>
      <c r="G22" s="125">
        <v>100</v>
      </c>
      <c r="H22" s="125">
        <v>100</v>
      </c>
      <c r="I22" s="125">
        <v>100.00000000000001</v>
      </c>
      <c r="J22" s="125">
        <v>100.00000000000001</v>
      </c>
      <c r="K22" s="125">
        <v>99.999999999999986</v>
      </c>
      <c r="L22" s="125">
        <v>100.00000000000001</v>
      </c>
      <c r="M22" s="125">
        <v>100</v>
      </c>
      <c r="N22" s="125">
        <v>100</v>
      </c>
      <c r="O22" s="125">
        <v>100.00000000000001</v>
      </c>
      <c r="P22" s="125">
        <v>100</v>
      </c>
      <c r="Q22" s="125">
        <v>100.00000000000001</v>
      </c>
      <c r="R22" s="125">
        <v>99.999999999999986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1-000000000000}">
  <sheetPr codeName="Hoja305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516</v>
      </c>
      <c r="B1" s="90"/>
      <c r="C1" s="90"/>
      <c r="D1" s="90"/>
      <c r="E1" s="90"/>
      <c r="F1" s="81"/>
      <c r="G1" s="84"/>
      <c r="H1" s="122">
        <v>322</v>
      </c>
      <c r="I1" s="78"/>
    </row>
    <row r="2" spans="1:18" ht="18" x14ac:dyDescent="0.3">
      <c r="A2" s="229" t="s">
        <v>96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22.221783289423172</v>
      </c>
      <c r="D9" s="239">
        <v>23.079968496729265</v>
      </c>
      <c r="E9" s="239">
        <v>8.1496627805874908</v>
      </c>
      <c r="F9" s="239">
        <v>7.2912712962677801</v>
      </c>
      <c r="G9" s="239">
        <v>1.2543387613167596</v>
      </c>
      <c r="H9" s="239">
        <v>4.6266281120505397</v>
      </c>
      <c r="I9" s="239">
        <v>15.954119644834705</v>
      </c>
      <c r="J9" s="239">
        <v>-6.4067201640521034</v>
      </c>
      <c r="K9" s="239">
        <v>0.9544197240763026</v>
      </c>
      <c r="L9" s="239">
        <v>-0.99990349166597525</v>
      </c>
      <c r="M9" s="239">
        <v>-1.0463445706973573</v>
      </c>
      <c r="N9" s="239">
        <v>2.4300148335561857</v>
      </c>
      <c r="O9" s="239">
        <v>4.4143771381749843</v>
      </c>
      <c r="P9" s="239">
        <v>17.589076908446017</v>
      </c>
      <c r="Q9" s="239">
        <v>2.8090479326887277</v>
      </c>
      <c r="R9" s="239">
        <v>23.923016299048072</v>
      </c>
    </row>
    <row r="10" spans="1:18" x14ac:dyDescent="0.3">
      <c r="A10" s="227" t="s">
        <v>77</v>
      </c>
      <c r="B10" s="240" t="s">
        <v>440</v>
      </c>
      <c r="C10" s="239">
        <v>3.4583019771498869</v>
      </c>
      <c r="D10" s="239">
        <v>3.8982667971555429</v>
      </c>
      <c r="E10" s="239">
        <v>1.575448113995364</v>
      </c>
      <c r="F10" s="239">
        <v>5.9690038965146215</v>
      </c>
      <c r="G10" s="239">
        <v>12.355336781180299</v>
      </c>
      <c r="H10" s="239">
        <v>3.6253949203799181</v>
      </c>
      <c r="I10" s="239">
        <v>9.606546614930366</v>
      </c>
      <c r="J10" s="239">
        <v>-1.8106870782750093</v>
      </c>
      <c r="K10" s="239">
        <v>2.9293108500799434</v>
      </c>
      <c r="L10" s="239">
        <v>8.1741805476665377</v>
      </c>
      <c r="M10" s="239">
        <v>0.96849623561602982</v>
      </c>
      <c r="N10" s="239">
        <v>4.0559786307686778</v>
      </c>
      <c r="O10" s="239">
        <v>8.14992453746693</v>
      </c>
      <c r="P10" s="239">
        <v>13.955444201553874</v>
      </c>
      <c r="Q10" s="239">
        <v>11.536572782275528</v>
      </c>
      <c r="R10" s="239">
        <v>2.7548442030809923</v>
      </c>
    </row>
    <row r="11" spans="1:18" x14ac:dyDescent="0.3">
      <c r="A11" s="227" t="s">
        <v>489</v>
      </c>
      <c r="B11" s="240" t="s">
        <v>440</v>
      </c>
      <c r="C11" s="239">
        <v>14.14720627128996</v>
      </c>
      <c r="D11" s="239">
        <v>-5.6562879337776195</v>
      </c>
      <c r="E11" s="239">
        <v>35.276147656111476</v>
      </c>
      <c r="F11" s="239">
        <v>20.857949510301864</v>
      </c>
      <c r="G11" s="239">
        <v>-7.4822303436404951</v>
      </c>
      <c r="H11" s="239">
        <v>-4.7968769928235417</v>
      </c>
      <c r="I11" s="239">
        <v>-6.3732040264139016</v>
      </c>
      <c r="J11" s="239">
        <v>-5.586260686935745</v>
      </c>
      <c r="K11" s="239">
        <v>23.616159476293674</v>
      </c>
      <c r="L11" s="239">
        <v>4.8013744502065663</v>
      </c>
      <c r="M11" s="239">
        <v>2.4903245550299573</v>
      </c>
      <c r="N11" s="239">
        <v>4.6502578578137701</v>
      </c>
      <c r="O11" s="239">
        <v>10.758170326621524</v>
      </c>
      <c r="P11" s="239">
        <v>47.918643182778396</v>
      </c>
      <c r="Q11" s="239">
        <v>-3.2527869094167414</v>
      </c>
      <c r="R11" s="239">
        <v>-5.7428482222624382</v>
      </c>
    </row>
    <row r="12" spans="1:18" x14ac:dyDescent="0.3">
      <c r="A12" s="227" t="s">
        <v>56</v>
      </c>
      <c r="B12" s="240" t="s">
        <v>440</v>
      </c>
      <c r="C12" s="239">
        <v>4.2608553726012133</v>
      </c>
      <c r="D12" s="239">
        <v>12.256621620786973</v>
      </c>
      <c r="E12" s="239">
        <v>-1.8463792619708386</v>
      </c>
      <c r="F12" s="239">
        <v>-2.2601140919897631</v>
      </c>
      <c r="G12" s="239">
        <v>6.6786621733998714</v>
      </c>
      <c r="H12" s="239">
        <v>2.729374256789967</v>
      </c>
      <c r="I12" s="239">
        <v>1.6920942551256672</v>
      </c>
      <c r="J12" s="239">
        <v>3.2675274523270588</v>
      </c>
      <c r="K12" s="239">
        <v>5.2352710932195095</v>
      </c>
      <c r="L12" s="239">
        <v>0.67839670508760719</v>
      </c>
      <c r="M12" s="239">
        <v>-2.4067773420441654</v>
      </c>
      <c r="N12" s="239">
        <v>2.0053924325483621</v>
      </c>
      <c r="O12" s="239">
        <v>-1.0004005393906681</v>
      </c>
      <c r="P12" s="239">
        <v>-6.772285481431183</v>
      </c>
      <c r="Q12" s="239">
        <v>7.1409950511847455</v>
      </c>
      <c r="R12" s="239">
        <v>13.43819270910582</v>
      </c>
    </row>
    <row r="13" spans="1:18" x14ac:dyDescent="0.3">
      <c r="A13" s="227" t="s">
        <v>490</v>
      </c>
      <c r="B13" s="240" t="s">
        <v>440</v>
      </c>
      <c r="C13" s="239">
        <v>5.5556033703706902</v>
      </c>
      <c r="D13" s="239">
        <v>11.632015641099414</v>
      </c>
      <c r="E13" s="239">
        <v>-3.2332938721504121</v>
      </c>
      <c r="F13" s="239">
        <v>0.49277841849671233</v>
      </c>
      <c r="G13" s="239">
        <v>5.2461276588122558</v>
      </c>
      <c r="H13" s="239">
        <v>4.3227828807067823</v>
      </c>
      <c r="I13" s="239">
        <v>11.455088788244055</v>
      </c>
      <c r="J13" s="239">
        <v>9.1448485711486143</v>
      </c>
      <c r="K13" s="239">
        <v>15.424246760268161</v>
      </c>
      <c r="L13" s="239">
        <v>-0.28467337453295727</v>
      </c>
      <c r="M13" s="239">
        <v>3.5991869063721822</v>
      </c>
      <c r="N13" s="239">
        <v>6.9456979410498718</v>
      </c>
      <c r="O13" s="239">
        <v>3.4636971655893234</v>
      </c>
      <c r="P13" s="239">
        <v>-3.5328463639474563</v>
      </c>
      <c r="Q13" s="239">
        <v>1.0858420182301245</v>
      </c>
      <c r="R13" s="239">
        <v>-0.66668239588260292</v>
      </c>
    </row>
    <row r="14" spans="1:18" x14ac:dyDescent="0.3">
      <c r="A14" s="227" t="s">
        <v>58</v>
      </c>
      <c r="B14" s="240" t="s">
        <v>440</v>
      </c>
      <c r="C14" s="239">
        <v>4.5380798427304256</v>
      </c>
      <c r="D14" s="239">
        <v>1.8692537370447582</v>
      </c>
      <c r="E14" s="239">
        <v>2.8287765954101616</v>
      </c>
      <c r="F14" s="239">
        <v>3.011753791762132</v>
      </c>
      <c r="G14" s="239">
        <v>2.0901714316190265</v>
      </c>
      <c r="H14" s="239">
        <v>4.7724021810764583</v>
      </c>
      <c r="I14" s="239">
        <v>6.6491131253435469</v>
      </c>
      <c r="J14" s="239">
        <v>9.0501761121925597</v>
      </c>
      <c r="K14" s="239">
        <v>4.5995696944395803</v>
      </c>
      <c r="L14" s="239">
        <v>1.8322334741165776</v>
      </c>
      <c r="M14" s="239">
        <v>3.6727862400782101</v>
      </c>
      <c r="N14" s="239">
        <v>1.3932684660113495</v>
      </c>
      <c r="O14" s="239">
        <v>8.3152649368696103</v>
      </c>
      <c r="P14" s="239">
        <v>2.5013846742564283</v>
      </c>
      <c r="Q14" s="239">
        <v>7.0846632536884186</v>
      </c>
      <c r="R14" s="239">
        <v>11.049253500802465</v>
      </c>
    </row>
    <row r="15" spans="1:18" x14ac:dyDescent="0.3">
      <c r="A15" s="227" t="s">
        <v>59</v>
      </c>
      <c r="B15" s="240" t="s">
        <v>440</v>
      </c>
      <c r="C15" s="239">
        <v>7.5777351459679068</v>
      </c>
      <c r="D15" s="239">
        <v>2.3317796408198035</v>
      </c>
      <c r="E15" s="239">
        <v>3.3011027554044574</v>
      </c>
      <c r="F15" s="239">
        <v>5.0491399252257168</v>
      </c>
      <c r="G15" s="239">
        <v>0.18919759950773596</v>
      </c>
      <c r="H15" s="239">
        <v>1.3261732200089256</v>
      </c>
      <c r="I15" s="239">
        <v>2.2061922817849791</v>
      </c>
      <c r="J15" s="239">
        <v>2.4738184220632462</v>
      </c>
      <c r="K15" s="239">
        <v>5.3022469735822995</v>
      </c>
      <c r="L15" s="239">
        <v>1.3626028553079408</v>
      </c>
      <c r="M15" s="239">
        <v>3.2953536737582141</v>
      </c>
      <c r="N15" s="239">
        <v>1.8217986544210731</v>
      </c>
      <c r="O15" s="239">
        <v>8.6079765753054573</v>
      </c>
      <c r="P15" s="239">
        <v>5.3617093817533572</v>
      </c>
      <c r="Q15" s="239">
        <v>7.9079534712382298</v>
      </c>
      <c r="R15" s="239">
        <v>8.6899825261831438</v>
      </c>
    </row>
    <row r="16" spans="1:18" x14ac:dyDescent="0.3">
      <c r="A16" s="227" t="s">
        <v>334</v>
      </c>
      <c r="B16" s="240" t="s">
        <v>440</v>
      </c>
      <c r="C16" s="239">
        <v>3.5989913125407043</v>
      </c>
      <c r="D16" s="239">
        <v>11.283915019121423</v>
      </c>
      <c r="E16" s="239">
        <v>-0.5402210121974349</v>
      </c>
      <c r="F16" s="239">
        <v>-2.788850157242166</v>
      </c>
      <c r="G16" s="239">
        <v>2.4910943166066772</v>
      </c>
      <c r="H16" s="239">
        <v>4.874652849377398</v>
      </c>
      <c r="I16" s="239">
        <v>3.5124210678624763</v>
      </c>
      <c r="J16" s="239">
        <v>14.882722997965644</v>
      </c>
      <c r="K16" s="239">
        <v>4.5450168528531805</v>
      </c>
      <c r="L16" s="239">
        <v>-1.4770532723861294</v>
      </c>
      <c r="M16" s="239">
        <v>-6.9138845184267126</v>
      </c>
      <c r="N16" s="239">
        <v>4.3448537940843295</v>
      </c>
      <c r="O16" s="239">
        <v>20.453074472813952</v>
      </c>
      <c r="P16" s="239">
        <v>-12.608774425344322</v>
      </c>
      <c r="Q16" s="239">
        <v>4.5671277787515407</v>
      </c>
      <c r="R16" s="239">
        <v>8.2958101754940827</v>
      </c>
    </row>
    <row r="17" spans="1:18" x14ac:dyDescent="0.3">
      <c r="A17" s="227" t="s">
        <v>491</v>
      </c>
      <c r="B17" s="240" t="s">
        <v>440</v>
      </c>
      <c r="C17" s="239">
        <v>3.8469725998236299</v>
      </c>
      <c r="D17" s="239">
        <v>9.3626612289375828</v>
      </c>
      <c r="E17" s="239">
        <v>2.4993987264574571</v>
      </c>
      <c r="F17" s="239">
        <v>6.6109799619004974</v>
      </c>
      <c r="G17" s="239">
        <v>7.5278497397181638</v>
      </c>
      <c r="H17" s="239">
        <v>6.6975073549437809</v>
      </c>
      <c r="I17" s="239">
        <v>6.7053126607244735</v>
      </c>
      <c r="J17" s="239">
        <v>3.975750813126993</v>
      </c>
      <c r="K17" s="239">
        <v>5.4713298521650557</v>
      </c>
      <c r="L17" s="239">
        <v>3.97317302833018</v>
      </c>
      <c r="M17" s="239">
        <v>4.0294851034382759</v>
      </c>
      <c r="N17" s="239">
        <v>1.0831248929077333</v>
      </c>
      <c r="O17" s="239">
        <v>7.4429666758005055</v>
      </c>
      <c r="P17" s="239">
        <v>-1.2322986029598724</v>
      </c>
      <c r="Q17" s="239">
        <v>7.7284300545366449</v>
      </c>
      <c r="R17" s="239">
        <v>12.333998922509124</v>
      </c>
    </row>
    <row r="18" spans="1:18" x14ac:dyDescent="0.3">
      <c r="A18" s="227" t="s">
        <v>492</v>
      </c>
      <c r="B18" s="240" t="s">
        <v>440</v>
      </c>
      <c r="C18" s="239">
        <v>-8.3990545885754671</v>
      </c>
      <c r="D18" s="239">
        <v>-12.224598992628913</v>
      </c>
      <c r="E18" s="239">
        <v>-4.9103652190358957</v>
      </c>
      <c r="F18" s="239">
        <v>-7.9549812729038933</v>
      </c>
      <c r="G18" s="239">
        <v>-7.2396496668693828</v>
      </c>
      <c r="H18" s="239">
        <v>-4.1633691647760429</v>
      </c>
      <c r="I18" s="239">
        <v>-4.7807240523806911</v>
      </c>
      <c r="J18" s="239">
        <v>-7.1689706080631908</v>
      </c>
      <c r="K18" s="239">
        <v>-4.8619964328930934</v>
      </c>
      <c r="L18" s="239">
        <v>2.7612577052911007</v>
      </c>
      <c r="M18" s="239">
        <v>-0.70029414778495891</v>
      </c>
      <c r="N18" s="239">
        <v>-1.6746793018682382</v>
      </c>
      <c r="O18" s="239">
        <v>-3.7460591640594316</v>
      </c>
      <c r="P18" s="239">
        <v>-8.6274137177978929</v>
      </c>
      <c r="Q18" s="239">
        <v>8.6114452562476629</v>
      </c>
      <c r="R18" s="239">
        <v>1.9878175972802552</v>
      </c>
    </row>
    <row r="19" spans="1:18" x14ac:dyDescent="0.3">
      <c r="A19" s="227" t="s">
        <v>335</v>
      </c>
      <c r="B19" s="240" t="s">
        <v>440</v>
      </c>
      <c r="C19" s="239">
        <v>3.6589115733540893</v>
      </c>
      <c r="D19" s="239">
        <v>0.84737666648226195</v>
      </c>
      <c r="E19" s="239">
        <v>1.2014364845732075</v>
      </c>
      <c r="F19" s="239">
        <v>5.0349726623549032</v>
      </c>
      <c r="G19" s="239">
        <v>4.7788873498622308</v>
      </c>
      <c r="H19" s="239">
        <v>7.3349423408587029</v>
      </c>
      <c r="I19" s="239">
        <v>8.9784052040418345</v>
      </c>
      <c r="J19" s="239">
        <v>3.8994209047409072</v>
      </c>
      <c r="K19" s="239">
        <v>2.8406343404844563</v>
      </c>
      <c r="L19" s="239">
        <v>1.2930434970474209</v>
      </c>
      <c r="M19" s="239">
        <v>1.3874722926446879</v>
      </c>
      <c r="N19" s="239">
        <v>-0.51194908073776446</v>
      </c>
      <c r="O19" s="239">
        <v>1.4992522878253283</v>
      </c>
      <c r="P19" s="239">
        <v>-0.34936336325000639</v>
      </c>
      <c r="Q19" s="239">
        <v>4.0806955944350705</v>
      </c>
      <c r="R19" s="239">
        <v>1.1691480674310526</v>
      </c>
    </row>
    <row r="20" spans="1:18" x14ac:dyDescent="0.3">
      <c r="A20" s="227" t="s">
        <v>136</v>
      </c>
      <c r="B20" s="240" t="s">
        <v>440</v>
      </c>
      <c r="C20" s="239">
        <v>3.5571484143331844</v>
      </c>
      <c r="D20" s="239">
        <v>1.7937659423537582</v>
      </c>
      <c r="E20" s="239">
        <v>2.6179507600672167</v>
      </c>
      <c r="F20" s="239">
        <v>3.0098045919162644</v>
      </c>
      <c r="G20" s="239">
        <v>5.9940450986687921</v>
      </c>
      <c r="H20" s="239">
        <v>5.3941570715098095</v>
      </c>
      <c r="I20" s="239">
        <v>5.5313571706673486</v>
      </c>
      <c r="J20" s="239">
        <v>6.6462266975943436</v>
      </c>
      <c r="K20" s="239">
        <v>5.4543875819761212</v>
      </c>
      <c r="L20" s="239">
        <v>6.078421429738782</v>
      </c>
      <c r="M20" s="239">
        <v>4.4637510736077246</v>
      </c>
      <c r="N20" s="239">
        <v>4.3863989029138395</v>
      </c>
      <c r="O20" s="239">
        <v>2.7128310134531262</v>
      </c>
      <c r="P20" s="239">
        <v>1.8464303484206681</v>
      </c>
      <c r="Q20" s="239">
        <v>4.9430110309304496</v>
      </c>
      <c r="R20" s="239">
        <v>10.208960528691563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8.3262502459130872</v>
      </c>
      <c r="D22" s="125">
        <v>6.3445781504063916</v>
      </c>
      <c r="E22" s="125">
        <v>5.9515452018486457</v>
      </c>
      <c r="F22" s="125">
        <v>4.5365948210466627</v>
      </c>
      <c r="G22" s="125">
        <v>1.333481544013182</v>
      </c>
      <c r="H22" s="125">
        <v>3.1809389686740701</v>
      </c>
      <c r="I22" s="125">
        <v>6.0616625454575512</v>
      </c>
      <c r="J22" s="125">
        <v>2.4256875694409246</v>
      </c>
      <c r="K22" s="125">
        <v>5.3206396229410728</v>
      </c>
      <c r="L22" s="125">
        <v>2.1038806462394462</v>
      </c>
      <c r="M22" s="125">
        <v>1.2420868239654226</v>
      </c>
      <c r="N22" s="125">
        <v>2.6868147383172385</v>
      </c>
      <c r="O22" s="125">
        <v>5.0616230565176039</v>
      </c>
      <c r="P22" s="125">
        <v>6.5843195924256293</v>
      </c>
      <c r="Q22" s="125">
        <v>4.4953227709960402</v>
      </c>
      <c r="R22" s="125">
        <v>8.4774346988761664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1-000000000000}">
  <sheetPr codeName="Hoja306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515</v>
      </c>
      <c r="B1" s="90"/>
      <c r="C1" s="90"/>
      <c r="D1" s="90"/>
      <c r="E1" s="90"/>
      <c r="F1" s="81"/>
      <c r="G1" s="84"/>
      <c r="H1" s="122">
        <v>323</v>
      </c>
      <c r="I1" s="32"/>
    </row>
    <row r="2" spans="1:18" ht="18" x14ac:dyDescent="0.3">
      <c r="A2" s="229" t="s">
        <v>97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875807</v>
      </c>
      <c r="C9" s="235">
        <v>960742</v>
      </c>
      <c r="D9" s="235">
        <v>1017084</v>
      </c>
      <c r="E9" s="235">
        <v>1077496</v>
      </c>
      <c r="F9" s="235">
        <v>1139344</v>
      </c>
      <c r="G9" s="235">
        <v>1257282</v>
      </c>
      <c r="H9" s="235">
        <v>1202942</v>
      </c>
      <c r="I9" s="235">
        <v>1317722</v>
      </c>
      <c r="J9" s="235">
        <v>1430568</v>
      </c>
      <c r="K9" s="235">
        <v>1473860</v>
      </c>
      <c r="L9" s="235">
        <v>1622033</v>
      </c>
      <c r="M9" s="235">
        <v>1646804</v>
      </c>
      <c r="N9" s="235">
        <v>1544117</v>
      </c>
      <c r="O9" s="235">
        <v>1697992</v>
      </c>
      <c r="P9" s="235">
        <v>1690012</v>
      </c>
      <c r="Q9" s="235">
        <v>1675453</v>
      </c>
      <c r="R9" s="235">
        <v>1784185</v>
      </c>
    </row>
    <row r="10" spans="1:18" x14ac:dyDescent="0.3">
      <c r="A10" s="227" t="s">
        <v>77</v>
      </c>
      <c r="B10" s="235">
        <v>421</v>
      </c>
      <c r="C10" s="235">
        <v>887</v>
      </c>
      <c r="D10" s="235">
        <v>713</v>
      </c>
      <c r="E10" s="235">
        <v>1868</v>
      </c>
      <c r="F10" s="235">
        <v>2308</v>
      </c>
      <c r="G10" s="235">
        <v>3579</v>
      </c>
      <c r="H10" s="235">
        <v>3909</v>
      </c>
      <c r="I10" s="235">
        <v>4575</v>
      </c>
      <c r="J10" s="235">
        <v>2754</v>
      </c>
      <c r="K10" s="235">
        <v>4110</v>
      </c>
      <c r="L10" s="235">
        <v>5058</v>
      </c>
      <c r="M10" s="235">
        <v>5204</v>
      </c>
      <c r="N10" s="235">
        <v>3384</v>
      </c>
      <c r="O10" s="235">
        <v>2680</v>
      </c>
      <c r="P10" s="235">
        <v>2862</v>
      </c>
      <c r="Q10" s="235">
        <v>3022</v>
      </c>
      <c r="R10" s="235">
        <v>2792</v>
      </c>
    </row>
    <row r="11" spans="1:18" x14ac:dyDescent="0.3">
      <c r="A11" s="227" t="s">
        <v>489</v>
      </c>
      <c r="B11" s="235">
        <v>33258</v>
      </c>
      <c r="C11" s="235">
        <v>32657</v>
      </c>
      <c r="D11" s="235">
        <v>33486</v>
      </c>
      <c r="E11" s="235">
        <v>38377</v>
      </c>
      <c r="F11" s="235">
        <v>40361</v>
      </c>
      <c r="G11" s="235">
        <v>39461</v>
      </c>
      <c r="H11" s="235">
        <v>39679</v>
      </c>
      <c r="I11" s="235">
        <v>40043</v>
      </c>
      <c r="J11" s="235">
        <v>39887</v>
      </c>
      <c r="K11" s="235">
        <v>38981</v>
      </c>
      <c r="L11" s="235">
        <v>39003</v>
      </c>
      <c r="M11" s="235">
        <v>40487</v>
      </c>
      <c r="N11" s="235">
        <v>41462</v>
      </c>
      <c r="O11" s="235">
        <v>36248</v>
      </c>
      <c r="P11" s="235">
        <v>40339</v>
      </c>
      <c r="Q11" s="235">
        <v>40375</v>
      </c>
      <c r="R11" s="235">
        <v>43222</v>
      </c>
    </row>
    <row r="12" spans="1:18" x14ac:dyDescent="0.3">
      <c r="A12" s="227" t="s">
        <v>56</v>
      </c>
      <c r="B12" s="235">
        <v>376311</v>
      </c>
      <c r="C12" s="235">
        <v>413607</v>
      </c>
      <c r="D12" s="235">
        <v>410394</v>
      </c>
      <c r="E12" s="235">
        <v>449688</v>
      </c>
      <c r="F12" s="235">
        <v>467694</v>
      </c>
      <c r="G12" s="235">
        <v>494647</v>
      </c>
      <c r="H12" s="235">
        <v>508697</v>
      </c>
      <c r="I12" s="235">
        <v>537546</v>
      </c>
      <c r="J12" s="235">
        <v>540193</v>
      </c>
      <c r="K12" s="235">
        <v>543491</v>
      </c>
      <c r="L12" s="235">
        <v>563451</v>
      </c>
      <c r="M12" s="235">
        <v>573233</v>
      </c>
      <c r="N12" s="235">
        <v>582110</v>
      </c>
      <c r="O12" s="235">
        <v>542215</v>
      </c>
      <c r="P12" s="235">
        <v>620627</v>
      </c>
      <c r="Q12" s="235">
        <v>603456</v>
      </c>
      <c r="R12" s="235">
        <v>568001</v>
      </c>
    </row>
    <row r="13" spans="1:18" x14ac:dyDescent="0.3">
      <c r="A13" s="227" t="s">
        <v>490</v>
      </c>
      <c r="B13" s="235">
        <v>37447</v>
      </c>
      <c r="C13" s="235">
        <v>40699</v>
      </c>
      <c r="D13" s="235">
        <v>42904</v>
      </c>
      <c r="E13" s="235">
        <v>45189</v>
      </c>
      <c r="F13" s="235">
        <v>28776</v>
      </c>
      <c r="G13" s="235">
        <v>30389</v>
      </c>
      <c r="H13" s="235">
        <v>31230</v>
      </c>
      <c r="I13" s="235">
        <v>33901</v>
      </c>
      <c r="J13" s="235">
        <v>35792</v>
      </c>
      <c r="K13" s="235">
        <v>44911</v>
      </c>
      <c r="L13" s="235">
        <v>46415</v>
      </c>
      <c r="M13" s="235">
        <v>38345</v>
      </c>
      <c r="N13" s="235">
        <v>39032</v>
      </c>
      <c r="O13" s="235">
        <v>38942</v>
      </c>
      <c r="P13" s="235">
        <v>43867</v>
      </c>
      <c r="Q13" s="235">
        <v>43939</v>
      </c>
      <c r="R13" s="235">
        <v>45824</v>
      </c>
    </row>
    <row r="14" spans="1:18" x14ac:dyDescent="0.3">
      <c r="A14" s="227" t="s">
        <v>58</v>
      </c>
      <c r="B14" s="235">
        <v>221228</v>
      </c>
      <c r="C14" s="235">
        <v>307711</v>
      </c>
      <c r="D14" s="235">
        <v>295553</v>
      </c>
      <c r="E14" s="235">
        <v>318016</v>
      </c>
      <c r="F14" s="235">
        <v>311157</v>
      </c>
      <c r="G14" s="235">
        <v>485610</v>
      </c>
      <c r="H14" s="235">
        <v>489846</v>
      </c>
      <c r="I14" s="235">
        <v>529607</v>
      </c>
      <c r="J14" s="235">
        <v>569272</v>
      </c>
      <c r="K14" s="235">
        <v>496256</v>
      </c>
      <c r="L14" s="235">
        <v>577458</v>
      </c>
      <c r="M14" s="235">
        <v>537274</v>
      </c>
      <c r="N14" s="235">
        <v>515095</v>
      </c>
      <c r="O14" s="235">
        <v>412930</v>
      </c>
      <c r="P14" s="235">
        <v>495403</v>
      </c>
      <c r="Q14" s="235">
        <v>468041</v>
      </c>
      <c r="R14" s="235">
        <v>438010</v>
      </c>
    </row>
    <row r="15" spans="1:18" x14ac:dyDescent="0.3">
      <c r="A15" s="227" t="s">
        <v>59</v>
      </c>
      <c r="B15" s="235">
        <v>386058.99999999994</v>
      </c>
      <c r="C15" s="235">
        <v>427906</v>
      </c>
      <c r="D15" s="235">
        <v>433183</v>
      </c>
      <c r="E15" s="235">
        <v>481745</v>
      </c>
      <c r="F15" s="235">
        <v>520465</v>
      </c>
      <c r="G15" s="235">
        <v>573058</v>
      </c>
      <c r="H15" s="235">
        <v>600762</v>
      </c>
      <c r="I15" s="235">
        <v>629899</v>
      </c>
      <c r="J15" s="235">
        <v>649585</v>
      </c>
      <c r="K15" s="235">
        <v>668645</v>
      </c>
      <c r="L15" s="235">
        <v>676441</v>
      </c>
      <c r="M15" s="235">
        <v>686502</v>
      </c>
      <c r="N15" s="235">
        <v>704864</v>
      </c>
      <c r="O15" s="235">
        <v>626484</v>
      </c>
      <c r="P15" s="235">
        <v>698390</v>
      </c>
      <c r="Q15" s="235">
        <v>716751</v>
      </c>
      <c r="R15" s="235">
        <v>731909</v>
      </c>
    </row>
    <row r="16" spans="1:18" x14ac:dyDescent="0.3">
      <c r="A16" s="227" t="s">
        <v>334</v>
      </c>
      <c r="B16" s="235">
        <v>101717</v>
      </c>
      <c r="C16" s="235">
        <v>106749</v>
      </c>
      <c r="D16" s="235">
        <v>99745</v>
      </c>
      <c r="E16" s="235">
        <v>108975</v>
      </c>
      <c r="F16" s="235">
        <v>120922</v>
      </c>
      <c r="G16" s="235">
        <v>131146</v>
      </c>
      <c r="H16" s="235">
        <v>138450</v>
      </c>
      <c r="I16" s="235">
        <v>142390</v>
      </c>
      <c r="J16" s="235">
        <v>148234</v>
      </c>
      <c r="K16" s="235">
        <v>155030</v>
      </c>
      <c r="L16" s="235">
        <v>162306</v>
      </c>
      <c r="M16" s="235">
        <v>172132</v>
      </c>
      <c r="N16" s="235">
        <v>177033</v>
      </c>
      <c r="O16" s="235">
        <v>127718</v>
      </c>
      <c r="P16" s="235">
        <v>143264</v>
      </c>
      <c r="Q16" s="235">
        <v>156433</v>
      </c>
      <c r="R16" s="235">
        <v>166076</v>
      </c>
    </row>
    <row r="17" spans="1:18" x14ac:dyDescent="0.3">
      <c r="A17" s="227" t="s">
        <v>491</v>
      </c>
      <c r="B17" s="235">
        <v>99860</v>
      </c>
      <c r="C17" s="235">
        <v>108490</v>
      </c>
      <c r="D17" s="235">
        <v>109177</v>
      </c>
      <c r="E17" s="235">
        <v>117919</v>
      </c>
      <c r="F17" s="235">
        <v>129401</v>
      </c>
      <c r="G17" s="235">
        <v>141446</v>
      </c>
      <c r="H17" s="235">
        <v>149347</v>
      </c>
      <c r="I17" s="235">
        <v>157276</v>
      </c>
      <c r="J17" s="235">
        <v>162189</v>
      </c>
      <c r="K17" s="235">
        <v>169504</v>
      </c>
      <c r="L17" s="235">
        <v>174276</v>
      </c>
      <c r="M17" s="235">
        <v>179519</v>
      </c>
      <c r="N17" s="235">
        <v>185613</v>
      </c>
      <c r="O17" s="235">
        <v>93528</v>
      </c>
      <c r="P17" s="235">
        <v>129055</v>
      </c>
      <c r="Q17" s="235">
        <v>156661</v>
      </c>
      <c r="R17" s="235">
        <v>158368</v>
      </c>
    </row>
    <row r="18" spans="1:18" x14ac:dyDescent="0.3">
      <c r="A18" s="227" t="s">
        <v>492</v>
      </c>
      <c r="B18" s="235">
        <v>64198</v>
      </c>
      <c r="C18" s="235">
        <v>77173</v>
      </c>
      <c r="D18" s="235">
        <v>87274</v>
      </c>
      <c r="E18" s="235">
        <v>98611</v>
      </c>
      <c r="F18" s="235">
        <v>111563</v>
      </c>
      <c r="G18" s="235">
        <v>127279</v>
      </c>
      <c r="H18" s="235">
        <v>138217</v>
      </c>
      <c r="I18" s="235">
        <v>153123</v>
      </c>
      <c r="J18" s="235">
        <v>169558</v>
      </c>
      <c r="K18" s="235">
        <v>188289</v>
      </c>
      <c r="L18" s="235">
        <v>208046</v>
      </c>
      <c r="M18" s="235">
        <v>214069</v>
      </c>
      <c r="N18" s="235">
        <v>230450</v>
      </c>
      <c r="O18" s="235">
        <v>245904</v>
      </c>
      <c r="P18" s="235">
        <v>275276</v>
      </c>
      <c r="Q18" s="235">
        <v>282105</v>
      </c>
      <c r="R18" s="235">
        <v>275185</v>
      </c>
    </row>
    <row r="19" spans="1:18" x14ac:dyDescent="0.3">
      <c r="A19" s="227" t="s">
        <v>335</v>
      </c>
      <c r="B19" s="235">
        <v>257894</v>
      </c>
      <c r="C19" s="235">
        <v>267411</v>
      </c>
      <c r="D19" s="235">
        <v>308525</v>
      </c>
      <c r="E19" s="235">
        <v>340261</v>
      </c>
      <c r="F19" s="235">
        <v>372656</v>
      </c>
      <c r="G19" s="235">
        <v>409245</v>
      </c>
      <c r="H19" s="235">
        <v>418139</v>
      </c>
      <c r="I19" s="235">
        <v>456673</v>
      </c>
      <c r="J19" s="235">
        <v>481414</v>
      </c>
      <c r="K19" s="235">
        <v>502375</v>
      </c>
      <c r="L19" s="235">
        <v>524540</v>
      </c>
      <c r="M19" s="235">
        <v>554199</v>
      </c>
      <c r="N19" s="235">
        <v>583727</v>
      </c>
      <c r="O19" s="235">
        <v>603482</v>
      </c>
      <c r="P19" s="235">
        <v>617716</v>
      </c>
      <c r="Q19" s="235">
        <v>631383</v>
      </c>
      <c r="R19" s="235">
        <v>662025</v>
      </c>
    </row>
    <row r="20" spans="1:18" x14ac:dyDescent="0.3">
      <c r="A20" s="227" t="s">
        <v>136</v>
      </c>
      <c r="B20" s="235">
        <v>812054</v>
      </c>
      <c r="C20" s="235">
        <v>854400</v>
      </c>
      <c r="D20" s="235">
        <v>902562</v>
      </c>
      <c r="E20" s="235">
        <v>956216</v>
      </c>
      <c r="F20" s="235">
        <v>1000890</v>
      </c>
      <c r="G20" s="235">
        <v>1059035</v>
      </c>
      <c r="H20" s="235">
        <v>1106898</v>
      </c>
      <c r="I20" s="235">
        <v>1170546</v>
      </c>
      <c r="J20" s="235">
        <v>1236820</v>
      </c>
      <c r="K20" s="235">
        <v>1302655</v>
      </c>
      <c r="L20" s="235">
        <v>1345118</v>
      </c>
      <c r="M20" s="235">
        <v>1415548</v>
      </c>
      <c r="N20" s="235">
        <v>1474577</v>
      </c>
      <c r="O20" s="235">
        <v>1422364</v>
      </c>
      <c r="P20" s="235">
        <v>1521443</v>
      </c>
      <c r="Q20" s="235">
        <v>1530685</v>
      </c>
      <c r="R20" s="235">
        <v>1545457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3266254</v>
      </c>
      <c r="C22" s="148">
        <v>3598432</v>
      </c>
      <c r="D22" s="148">
        <v>3740600</v>
      </c>
      <c r="E22" s="148">
        <v>4034361</v>
      </c>
      <c r="F22" s="148">
        <v>4245537</v>
      </c>
      <c r="G22" s="148">
        <v>4752177</v>
      </c>
      <c r="H22" s="148">
        <v>4828116</v>
      </c>
      <c r="I22" s="148">
        <v>5173301</v>
      </c>
      <c r="J22" s="148">
        <v>5466266</v>
      </c>
      <c r="K22" s="148">
        <v>5588107</v>
      </c>
      <c r="L22" s="148">
        <v>5944145</v>
      </c>
      <c r="M22" s="148">
        <v>6063316</v>
      </c>
      <c r="N22" s="148">
        <v>6081464</v>
      </c>
      <c r="O22" s="148">
        <v>5850487</v>
      </c>
      <c r="P22" s="148">
        <v>6278254</v>
      </c>
      <c r="Q22" s="148">
        <v>6308304</v>
      </c>
      <c r="R22" s="148">
        <v>6421054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1-000000000000}">
  <sheetPr codeName="Hoja307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514</v>
      </c>
      <c r="B1" s="90"/>
      <c r="C1" s="90"/>
      <c r="D1" s="90"/>
      <c r="E1" s="90"/>
      <c r="F1" s="81"/>
      <c r="G1" s="84"/>
      <c r="H1" s="122">
        <v>324</v>
      </c>
      <c r="I1" s="32"/>
    </row>
    <row r="2" spans="1:18" ht="18" x14ac:dyDescent="0.3">
      <c r="A2" s="229" t="s">
        <v>97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26.813805662388781</v>
      </c>
      <c r="C9" s="239">
        <v>26.698906634889862</v>
      </c>
      <c r="D9" s="239">
        <v>27.190397262471262</v>
      </c>
      <c r="E9" s="239">
        <v>26.707971844859696</v>
      </c>
      <c r="F9" s="239">
        <v>26.836275363988111</v>
      </c>
      <c r="G9" s="239">
        <v>26.456969090166467</v>
      </c>
      <c r="H9" s="239">
        <v>24.91535000401813</v>
      </c>
      <c r="I9" s="239">
        <v>25.471589609806195</v>
      </c>
      <c r="J9" s="239">
        <v>26.170844960709928</v>
      </c>
      <c r="K9" s="239">
        <v>26.374942355255541</v>
      </c>
      <c r="L9" s="239">
        <v>27.287911045238634</v>
      </c>
      <c r="M9" s="239">
        <v>27.160121623217393</v>
      </c>
      <c r="N9" s="239">
        <v>25.390547407663682</v>
      </c>
      <c r="O9" s="239">
        <v>29.023088163429811</v>
      </c>
      <c r="P9" s="239">
        <v>26.918503137974348</v>
      </c>
      <c r="Q9" s="239">
        <v>26.559484133928869</v>
      </c>
      <c r="R9" s="239">
        <v>27.786481783208799</v>
      </c>
    </row>
    <row r="10" spans="1:18" x14ac:dyDescent="0.3">
      <c r="A10" s="227" t="s">
        <v>77</v>
      </c>
      <c r="B10" s="239">
        <v>1.2889383373124074E-2</v>
      </c>
      <c r="C10" s="239">
        <v>2.4649625170074078E-2</v>
      </c>
      <c r="D10" s="239">
        <v>1.9061113190397262E-2</v>
      </c>
      <c r="E10" s="239">
        <v>4.6302252079077705E-2</v>
      </c>
      <c r="F10" s="239">
        <v>5.4362969866944978E-2</v>
      </c>
      <c r="G10" s="239">
        <v>7.531285135212766E-2</v>
      </c>
      <c r="H10" s="239">
        <v>8.0963257717917292E-2</v>
      </c>
      <c r="I10" s="239">
        <v>8.8434831068209652E-2</v>
      </c>
      <c r="J10" s="239">
        <v>5.0381741393485065E-2</v>
      </c>
      <c r="K10" s="239">
        <v>7.3549056952560143E-2</v>
      </c>
      <c r="L10" s="239">
        <v>8.5092136884278566E-2</v>
      </c>
      <c r="M10" s="239">
        <v>8.5827623036635395E-2</v>
      </c>
      <c r="N10" s="239">
        <v>5.5644496127906048E-2</v>
      </c>
      <c r="O10" s="239">
        <v>4.5808152381160747E-2</v>
      </c>
      <c r="P10" s="239">
        <v>4.558592245551072E-2</v>
      </c>
      <c r="Q10" s="239">
        <v>4.7905110470262684E-2</v>
      </c>
      <c r="R10" s="239">
        <v>4.3481957946467975E-2</v>
      </c>
    </row>
    <row r="11" spans="1:18" x14ac:dyDescent="0.3">
      <c r="A11" s="227" t="s">
        <v>489</v>
      </c>
      <c r="B11" s="239">
        <v>1.0182306703642765</v>
      </c>
      <c r="C11" s="239">
        <v>0.9075341704386799</v>
      </c>
      <c r="D11" s="239">
        <v>0.89520397797144846</v>
      </c>
      <c r="E11" s="239">
        <v>0.95125349466743303</v>
      </c>
      <c r="F11" s="239">
        <v>0.95066890242624191</v>
      </c>
      <c r="G11" s="239">
        <v>0.83037731970000284</v>
      </c>
      <c r="H11" s="239">
        <v>0.82183195267056552</v>
      </c>
      <c r="I11" s="239">
        <v>0.77403189955504226</v>
      </c>
      <c r="J11" s="239">
        <v>0.72969372511326747</v>
      </c>
      <c r="K11" s="239">
        <v>0.69757075159799198</v>
      </c>
      <c r="L11" s="239">
        <v>0.65615828685201993</v>
      </c>
      <c r="M11" s="239">
        <v>0.66773692810996499</v>
      </c>
      <c r="N11" s="239">
        <v>0.68177662483901902</v>
      </c>
      <c r="O11" s="239">
        <v>0.61957235354937124</v>
      </c>
      <c r="P11" s="239">
        <v>0.64251940109463557</v>
      </c>
      <c r="Q11" s="239">
        <v>0.64002939617367838</v>
      </c>
      <c r="R11" s="239">
        <v>0.67312936474292229</v>
      </c>
    </row>
    <row r="12" spans="1:18" x14ac:dyDescent="0.3">
      <c r="A12" s="227" t="s">
        <v>56</v>
      </c>
      <c r="B12" s="239">
        <v>11.521179920483833</v>
      </c>
      <c r="C12" s="239">
        <v>11.494089647935546</v>
      </c>
      <c r="D12" s="239">
        <v>10.971341496016681</v>
      </c>
      <c r="E12" s="239">
        <v>11.146449214633989</v>
      </c>
      <c r="F12" s="239">
        <v>11.016132941486553</v>
      </c>
      <c r="G12" s="239">
        <v>10.408850512091616</v>
      </c>
      <c r="H12" s="239">
        <v>10.536138734032075</v>
      </c>
      <c r="I12" s="239">
        <v>10.390773705222255</v>
      </c>
      <c r="J12" s="239">
        <v>9.8823035688347396</v>
      </c>
      <c r="K12" s="239">
        <v>9.7258517061323264</v>
      </c>
      <c r="L12" s="239">
        <v>9.4790924514795645</v>
      </c>
      <c r="M12" s="239">
        <v>9.454117186041433</v>
      </c>
      <c r="N12" s="239">
        <v>9.5718728253591561</v>
      </c>
      <c r="O12" s="239">
        <v>9.2678609490115953</v>
      </c>
      <c r="P12" s="239">
        <v>9.8853439188666155</v>
      </c>
      <c r="Q12" s="239">
        <v>9.5660576915760558</v>
      </c>
      <c r="R12" s="239">
        <v>8.845915327919684</v>
      </c>
    </row>
    <row r="13" spans="1:18" x14ac:dyDescent="0.3">
      <c r="A13" s="227" t="s">
        <v>490</v>
      </c>
      <c r="B13" s="239">
        <v>1.1464815657324874</v>
      </c>
      <c r="C13" s="239">
        <v>1.1310203999964428</v>
      </c>
      <c r="D13" s="239">
        <v>1.1469817676308613</v>
      </c>
      <c r="E13" s="239">
        <v>1.1201030349044123</v>
      </c>
      <c r="F13" s="239">
        <v>0.67779411650398991</v>
      </c>
      <c r="G13" s="239">
        <v>0.63947533940760204</v>
      </c>
      <c r="H13" s="239">
        <v>0.64683615720914744</v>
      </c>
      <c r="I13" s="239">
        <v>0.65530693071986335</v>
      </c>
      <c r="J13" s="239">
        <v>0.65477969787785661</v>
      </c>
      <c r="K13" s="239">
        <v>0.80368897732273203</v>
      </c>
      <c r="L13" s="239">
        <v>0.78085241864052779</v>
      </c>
      <c r="M13" s="239">
        <v>0.63240972431586939</v>
      </c>
      <c r="N13" s="239">
        <v>0.64181914091738435</v>
      </c>
      <c r="O13" s="239">
        <v>0.66561980224894102</v>
      </c>
      <c r="P13" s="239">
        <v>0.69871336839828391</v>
      </c>
      <c r="Q13" s="239">
        <v>0.6965263563709041</v>
      </c>
      <c r="R13" s="239">
        <v>0.71365230692655757</v>
      </c>
    </row>
    <row r="14" spans="1:18" x14ac:dyDescent="0.3">
      <c r="A14" s="227" t="s">
        <v>58</v>
      </c>
      <c r="B14" s="239">
        <v>6.7731413417327619</v>
      </c>
      <c r="C14" s="239">
        <v>8.5512523232341202</v>
      </c>
      <c r="D14" s="239">
        <v>7.9012190557664548</v>
      </c>
      <c r="E14" s="239">
        <v>7.8826857586616565</v>
      </c>
      <c r="F14" s="239">
        <v>7.3290375281148181</v>
      </c>
      <c r="G14" s="239">
        <v>10.218685036352811</v>
      </c>
      <c r="H14" s="239">
        <v>10.145696582269357</v>
      </c>
      <c r="I14" s="239">
        <v>10.237312694544547</v>
      </c>
      <c r="J14" s="239">
        <v>10.414275485313009</v>
      </c>
      <c r="K14" s="239">
        <v>8.880574405608197</v>
      </c>
      <c r="L14" s="239">
        <v>9.7147360974538817</v>
      </c>
      <c r="M14" s="239">
        <v>8.8610588661385954</v>
      </c>
      <c r="N14" s="239">
        <v>8.4699177698001673</v>
      </c>
      <c r="O14" s="239">
        <v>7.0580449114748909</v>
      </c>
      <c r="P14" s="239">
        <v>7.8907766394924446</v>
      </c>
      <c r="Q14" s="239">
        <v>7.4194426901430246</v>
      </c>
      <c r="R14" s="239">
        <v>6.8214657593597554</v>
      </c>
    </row>
    <row r="15" spans="1:18" x14ac:dyDescent="0.3">
      <c r="A15" s="227" t="s">
        <v>59</v>
      </c>
      <c r="B15" s="239">
        <v>11.819625785379825</v>
      </c>
      <c r="C15" s="239">
        <v>11.891457168010957</v>
      </c>
      <c r="D15" s="239">
        <v>11.580575308773994</v>
      </c>
      <c r="E15" s="239">
        <v>11.941048408905401</v>
      </c>
      <c r="F15" s="239">
        <v>12.259108800606377</v>
      </c>
      <c r="G15" s="239">
        <v>12.058852185009101</v>
      </c>
      <c r="H15" s="239">
        <v>12.442990184991414</v>
      </c>
      <c r="I15" s="239">
        <v>12.175958831701461</v>
      </c>
      <c r="J15" s="239">
        <v>11.883523414338052</v>
      </c>
      <c r="K15" s="239">
        <v>11.96550101850233</v>
      </c>
      <c r="L15" s="239">
        <v>11.379954560327853</v>
      </c>
      <c r="M15" s="239">
        <v>11.322220382378223</v>
      </c>
      <c r="N15" s="239">
        <v>11.590367056353536</v>
      </c>
      <c r="O15" s="239">
        <v>10.708236767298175</v>
      </c>
      <c r="P15" s="239">
        <v>11.123952614851198</v>
      </c>
      <c r="Q15" s="239">
        <v>11.362023770572884</v>
      </c>
      <c r="R15" s="239">
        <v>11.398580357679595</v>
      </c>
    </row>
    <row r="16" spans="1:18" x14ac:dyDescent="0.3">
      <c r="A16" s="227" t="s">
        <v>334</v>
      </c>
      <c r="B16" s="239">
        <v>3.1141791177293623</v>
      </c>
      <c r="C16" s="239">
        <v>2.9665420938897831</v>
      </c>
      <c r="D16" s="239">
        <v>2.6665508207239479</v>
      </c>
      <c r="E16" s="239">
        <v>2.7011712635532614</v>
      </c>
      <c r="F16" s="239">
        <v>2.8482144897100179</v>
      </c>
      <c r="G16" s="239">
        <v>2.759703605316048</v>
      </c>
      <c r="H16" s="239">
        <v>2.8675781609223971</v>
      </c>
      <c r="I16" s="239">
        <v>2.7524012231262014</v>
      </c>
      <c r="J16" s="239">
        <v>2.711796315803146</v>
      </c>
      <c r="K16" s="239">
        <v>2.7742847443687104</v>
      </c>
      <c r="L16" s="239">
        <v>2.7305188551086825</v>
      </c>
      <c r="M16" s="239">
        <v>2.8389086104039443</v>
      </c>
      <c r="N16" s="239">
        <v>2.9110260292587444</v>
      </c>
      <c r="O16" s="239">
        <v>2.1830319424690625</v>
      </c>
      <c r="P16" s="239">
        <v>2.2819083139994016</v>
      </c>
      <c r="Q16" s="239">
        <v>2.4797948862324963</v>
      </c>
      <c r="R16" s="239">
        <v>2.5864289569905501</v>
      </c>
    </row>
    <row r="17" spans="1:18" x14ac:dyDescent="0.3">
      <c r="A17" s="227" t="s">
        <v>491</v>
      </c>
      <c r="B17" s="239">
        <v>3.0573249967700002</v>
      </c>
      <c r="C17" s="239">
        <v>3.0149242781300298</v>
      </c>
      <c r="D17" s="239">
        <v>2.9187028818906056</v>
      </c>
      <c r="E17" s="239">
        <v>2.9228668431010512</v>
      </c>
      <c r="F17" s="239">
        <v>3.0479300969465108</v>
      </c>
      <c r="G17" s="239">
        <v>2.9764463739460885</v>
      </c>
      <c r="H17" s="239">
        <v>3.0932769635195179</v>
      </c>
      <c r="I17" s="239">
        <v>3.0401478669035495</v>
      </c>
      <c r="J17" s="239">
        <v>2.9670894171633799</v>
      </c>
      <c r="K17" s="239">
        <v>3.0332991118459258</v>
      </c>
      <c r="L17" s="239">
        <v>2.931893485101726</v>
      </c>
      <c r="M17" s="239">
        <v>2.9607396348796602</v>
      </c>
      <c r="N17" s="239">
        <v>3.0521104786610591</v>
      </c>
      <c r="O17" s="239">
        <v>1.5986361477258217</v>
      </c>
      <c r="P17" s="239">
        <v>2.0555874292438632</v>
      </c>
      <c r="Q17" s="239">
        <v>2.4834091698814769</v>
      </c>
      <c r="R17" s="239">
        <v>2.4663863596225792</v>
      </c>
    </row>
    <row r="18" spans="1:18" x14ac:dyDescent="0.3">
      <c r="A18" s="227" t="s">
        <v>492</v>
      </c>
      <c r="B18" s="239">
        <v>1.965493191895058</v>
      </c>
      <c r="C18" s="239">
        <v>2.1446285493237056</v>
      </c>
      <c r="D18" s="239">
        <v>2.333155108806074</v>
      </c>
      <c r="E18" s="239">
        <v>2.4442780405620619</v>
      </c>
      <c r="F18" s="239">
        <v>2.6277712336507726</v>
      </c>
      <c r="G18" s="239">
        <v>2.6783303736371775</v>
      </c>
      <c r="H18" s="239">
        <v>2.8627522619589092</v>
      </c>
      <c r="I18" s="239">
        <v>2.9598703033131071</v>
      </c>
      <c r="J18" s="239">
        <v>3.1018980781396297</v>
      </c>
      <c r="K18" s="239">
        <v>3.3694594609587827</v>
      </c>
      <c r="L18" s="239">
        <v>3.5000155615315576</v>
      </c>
      <c r="M18" s="239">
        <v>3.5305598454706959</v>
      </c>
      <c r="N18" s="239">
        <v>3.7893836089467934</v>
      </c>
      <c r="O18" s="239">
        <v>4.2031372772899074</v>
      </c>
      <c r="P18" s="239">
        <v>4.3845948252491853</v>
      </c>
      <c r="Q18" s="239">
        <v>4.4719626701566701</v>
      </c>
      <c r="R18" s="239">
        <v>4.2856671194479912</v>
      </c>
    </row>
    <row r="19" spans="1:18" x14ac:dyDescent="0.3">
      <c r="A19" s="227" t="s">
        <v>335</v>
      </c>
      <c r="B19" s="239">
        <v>7.8957117235830401</v>
      </c>
      <c r="C19" s="239">
        <v>7.4313200860819384</v>
      </c>
      <c r="D19" s="239">
        <v>8.2480083409078748</v>
      </c>
      <c r="E19" s="239">
        <v>8.4340741941536717</v>
      </c>
      <c r="F19" s="239">
        <v>8.7775939769221178</v>
      </c>
      <c r="G19" s="239">
        <v>8.6117373153398962</v>
      </c>
      <c r="H19" s="239">
        <v>8.6605002862400156</v>
      </c>
      <c r="I19" s="239">
        <v>8.8274971821666668</v>
      </c>
      <c r="J19" s="239">
        <v>8.806999147132613</v>
      </c>
      <c r="K19" s="239">
        <v>8.9900748142438935</v>
      </c>
      <c r="L19" s="239">
        <v>8.8244819061446176</v>
      </c>
      <c r="M19" s="239">
        <v>9.1401965525135083</v>
      </c>
      <c r="N19" s="239">
        <v>9.5984618177465162</v>
      </c>
      <c r="O19" s="239">
        <v>10.315072916152108</v>
      </c>
      <c r="P19" s="239">
        <v>9.8389775246429974</v>
      </c>
      <c r="Q19" s="239">
        <v>10.008759882212399</v>
      </c>
      <c r="R19" s="239">
        <v>10.310223212575382</v>
      </c>
    </row>
    <row r="20" spans="1:18" x14ac:dyDescent="0.3">
      <c r="A20" s="227" t="s">
        <v>136</v>
      </c>
      <c r="B20" s="239">
        <v>24.86193664056745</v>
      </c>
      <c r="C20" s="239">
        <v>23.743675022898863</v>
      </c>
      <c r="D20" s="239">
        <v>24.1288028658504</v>
      </c>
      <c r="E20" s="239">
        <v>23.701795649918289</v>
      </c>
      <c r="F20" s="239">
        <v>23.575109579777539</v>
      </c>
      <c r="G20" s="239">
        <v>22.285259997681063</v>
      </c>
      <c r="H20" s="239">
        <v>22.926085454450558</v>
      </c>
      <c r="I20" s="239">
        <v>22.626674921872901</v>
      </c>
      <c r="J20" s="239">
        <v>22.626414448180899</v>
      </c>
      <c r="K20" s="239">
        <v>23.311203597211005</v>
      </c>
      <c r="L20" s="239">
        <v>22.629293195236659</v>
      </c>
      <c r="M20" s="239">
        <v>23.346103023494074</v>
      </c>
      <c r="N20" s="239">
        <v>24.247072744326037</v>
      </c>
      <c r="O20" s="239">
        <v>24.311890616969151</v>
      </c>
      <c r="P20" s="239">
        <v>24.233536903731515</v>
      </c>
      <c r="Q20" s="239">
        <v>24.264604242281283</v>
      </c>
      <c r="R20" s="239">
        <v>24.068587493579717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100</v>
      </c>
      <c r="G22" s="125">
        <v>100</v>
      </c>
      <c r="H22" s="125">
        <v>100.00000000000001</v>
      </c>
      <c r="I22" s="125">
        <v>100</v>
      </c>
      <c r="J22" s="125">
        <v>100</v>
      </c>
      <c r="K22" s="125">
        <v>99.999999999999986</v>
      </c>
      <c r="L22" s="125">
        <v>99.999999999999986</v>
      </c>
      <c r="M22" s="125">
        <v>99.999999999999972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1-000000000000}">
  <sheetPr codeName="Hoja308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513</v>
      </c>
      <c r="B30" s="90"/>
      <c r="C30" s="90"/>
      <c r="D30" s="90"/>
      <c r="E30" s="90"/>
      <c r="F30" s="81"/>
      <c r="G30" s="84"/>
      <c r="H30" s="122">
        <v>325</v>
      </c>
      <c r="I30" s="32"/>
      <c r="J30" s="78"/>
    </row>
    <row r="31" spans="1:10" ht="18" x14ac:dyDescent="0.3">
      <c r="A31" s="229" t="s">
        <v>97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9.6979128963344579</v>
      </c>
      <c r="D38" s="239">
        <v>5.8644256210304206</v>
      </c>
      <c r="E38" s="239">
        <v>5.9397257257021181</v>
      </c>
      <c r="F38" s="239">
        <v>5.739974904779217</v>
      </c>
      <c r="G38" s="239">
        <v>10.351395188810415</v>
      </c>
      <c r="H38" s="239">
        <v>-4.3220216307876882</v>
      </c>
      <c r="I38" s="239">
        <v>9.541607159779943</v>
      </c>
      <c r="J38" s="239">
        <v>8.563718295664799</v>
      </c>
      <c r="K38" s="239">
        <v>3.0262105681100167</v>
      </c>
      <c r="L38" s="239">
        <v>10.053397201905213</v>
      </c>
      <c r="M38" s="239">
        <v>1.5271575855731641</v>
      </c>
      <c r="N38" s="239">
        <v>-6.2355325831125015</v>
      </c>
      <c r="O38" s="239">
        <v>9.9652422711491511</v>
      </c>
      <c r="P38" s="239">
        <v>-0.46996687852475816</v>
      </c>
      <c r="Q38" s="239">
        <v>-0.86147317297154302</v>
      </c>
      <c r="R38" s="239">
        <v>6.489707559686849</v>
      </c>
    </row>
    <row r="39" spans="1:18" x14ac:dyDescent="0.3">
      <c r="A39" s="227" t="s">
        <v>77</v>
      </c>
      <c r="B39" s="240" t="s">
        <v>440</v>
      </c>
      <c r="C39" s="239">
        <v>110.68883610451309</v>
      </c>
      <c r="D39" s="239">
        <v>-19.616685456595263</v>
      </c>
      <c r="E39" s="239">
        <v>161.99158485273489</v>
      </c>
      <c r="F39" s="239">
        <v>23.554603854389725</v>
      </c>
      <c r="G39" s="239">
        <v>55.069324090121313</v>
      </c>
      <c r="H39" s="239">
        <v>9.2204526404023426</v>
      </c>
      <c r="I39" s="239">
        <v>17.037605525709893</v>
      </c>
      <c r="J39" s="239">
        <v>-39.803278688524593</v>
      </c>
      <c r="K39" s="239">
        <v>49.237472766884537</v>
      </c>
      <c r="L39" s="239">
        <v>23.065693430656935</v>
      </c>
      <c r="M39" s="239">
        <v>2.8865164096480811</v>
      </c>
      <c r="N39" s="239">
        <v>-34.973097617217533</v>
      </c>
      <c r="O39" s="239">
        <v>-20.803782505910164</v>
      </c>
      <c r="P39" s="239">
        <v>6.7910447761194064</v>
      </c>
      <c r="Q39" s="239">
        <v>5.590496156533888</v>
      </c>
      <c r="R39" s="239">
        <v>-7.6108537392455418</v>
      </c>
    </row>
    <row r="40" spans="1:18" x14ac:dyDescent="0.3">
      <c r="A40" s="227" t="s">
        <v>489</v>
      </c>
      <c r="B40" s="240" t="s">
        <v>440</v>
      </c>
      <c r="C40" s="239">
        <v>-1.8070840098622938</v>
      </c>
      <c r="D40" s="239">
        <v>2.5385062926784485</v>
      </c>
      <c r="E40" s="239">
        <v>14.606104043480855</v>
      </c>
      <c r="F40" s="239">
        <v>5.1697631393803505</v>
      </c>
      <c r="G40" s="239">
        <v>-2.2298753747429458</v>
      </c>
      <c r="H40" s="239">
        <v>0.5524441853982438</v>
      </c>
      <c r="I40" s="239">
        <v>0.91736182867512639</v>
      </c>
      <c r="J40" s="239">
        <v>-0.3895812002097756</v>
      </c>
      <c r="K40" s="239">
        <v>-2.2714167523253224</v>
      </c>
      <c r="L40" s="239">
        <v>5.6437751725184171E-2</v>
      </c>
      <c r="M40" s="239">
        <v>3.8048355254723987</v>
      </c>
      <c r="N40" s="239">
        <v>2.4081804035863428</v>
      </c>
      <c r="O40" s="239">
        <v>-12.575370218513342</v>
      </c>
      <c r="P40" s="239">
        <v>11.286139924961375</v>
      </c>
      <c r="Q40" s="239">
        <v>8.9243659981661949E-2</v>
      </c>
      <c r="R40" s="239">
        <v>7.0513931888544761</v>
      </c>
    </row>
    <row r="41" spans="1:18" x14ac:dyDescent="0.3">
      <c r="A41" s="227" t="s">
        <v>56</v>
      </c>
      <c r="B41" s="240" t="s">
        <v>440</v>
      </c>
      <c r="C41" s="239">
        <v>9.9109513142055334</v>
      </c>
      <c r="D41" s="239">
        <v>-0.77682437676345728</v>
      </c>
      <c r="E41" s="239">
        <v>9.5747013845231663</v>
      </c>
      <c r="F41" s="239">
        <v>4.0041095159310487</v>
      </c>
      <c r="G41" s="239">
        <v>5.762956120882464</v>
      </c>
      <c r="H41" s="239">
        <v>2.840409423285692</v>
      </c>
      <c r="I41" s="239">
        <v>5.6711559140313312</v>
      </c>
      <c r="J41" s="239">
        <v>0.49242297403384327</v>
      </c>
      <c r="K41" s="239">
        <v>0.61052253546418456</v>
      </c>
      <c r="L41" s="239">
        <v>3.6725539153362234</v>
      </c>
      <c r="M41" s="239">
        <v>1.7360870776695663</v>
      </c>
      <c r="N41" s="239">
        <v>1.5485849558556311</v>
      </c>
      <c r="O41" s="239">
        <v>-6.8535156585525101</v>
      </c>
      <c r="P41" s="239">
        <v>14.461422129598049</v>
      </c>
      <c r="Q41" s="239">
        <v>-2.7667181737178623</v>
      </c>
      <c r="R41" s="239">
        <v>-5.8753247958426158</v>
      </c>
    </row>
    <row r="42" spans="1:18" x14ac:dyDescent="0.3">
      <c r="A42" s="227" t="s">
        <v>490</v>
      </c>
      <c r="B42" s="240" t="s">
        <v>440</v>
      </c>
      <c r="C42" s="239">
        <v>8.6842737736000117</v>
      </c>
      <c r="D42" s="239">
        <v>5.4178235337477503</v>
      </c>
      <c r="E42" s="239">
        <v>5.3258437441730422</v>
      </c>
      <c r="F42" s="239">
        <v>-36.320786031998942</v>
      </c>
      <c r="G42" s="239">
        <v>5.6053655824298119</v>
      </c>
      <c r="H42" s="239">
        <v>2.7674487479022076</v>
      </c>
      <c r="I42" s="239">
        <v>8.5526737111751601</v>
      </c>
      <c r="J42" s="239">
        <v>5.5780065484793937</v>
      </c>
      <c r="K42" s="239">
        <v>25.477760393383988</v>
      </c>
      <c r="L42" s="239">
        <v>3.3488454944222923</v>
      </c>
      <c r="M42" s="239">
        <v>-17.386620704513618</v>
      </c>
      <c r="N42" s="239">
        <v>1.7916286347633417</v>
      </c>
      <c r="O42" s="239">
        <v>-0.23058003689280326</v>
      </c>
      <c r="P42" s="239">
        <v>12.647013507267218</v>
      </c>
      <c r="Q42" s="239">
        <v>0.16413249139444019</v>
      </c>
      <c r="R42" s="239">
        <v>4.2900384624138042</v>
      </c>
    </row>
    <row r="43" spans="1:18" x14ac:dyDescent="0.3">
      <c r="A43" s="227" t="s">
        <v>58</v>
      </c>
      <c r="B43" s="240" t="s">
        <v>440</v>
      </c>
      <c r="C43" s="239">
        <v>39.092248720776752</v>
      </c>
      <c r="D43" s="239">
        <v>-3.9511099700693251</v>
      </c>
      <c r="E43" s="239">
        <v>7.600328875024104</v>
      </c>
      <c r="F43" s="239">
        <v>-2.156809720265656</v>
      </c>
      <c r="G43" s="239">
        <v>56.06590884987321</v>
      </c>
      <c r="H43" s="239">
        <v>0.87230493605980541</v>
      </c>
      <c r="I43" s="239">
        <v>8.1170408659047837</v>
      </c>
      <c r="J43" s="239">
        <v>7.4895158107804605</v>
      </c>
      <c r="K43" s="239">
        <v>-12.826206101828291</v>
      </c>
      <c r="L43" s="239">
        <v>16.362925586793907</v>
      </c>
      <c r="M43" s="239">
        <v>-6.9587744909586462</v>
      </c>
      <c r="N43" s="239">
        <v>-4.1280612871644706</v>
      </c>
      <c r="O43" s="239">
        <v>-19.834205340762381</v>
      </c>
      <c r="P43" s="239">
        <v>19.972634586976</v>
      </c>
      <c r="Q43" s="239">
        <v>-5.5231801180049303</v>
      </c>
      <c r="R43" s="239">
        <v>-6.416318228531253</v>
      </c>
    </row>
    <row r="44" spans="1:18" x14ac:dyDescent="0.3">
      <c r="A44" s="227" t="s">
        <v>59</v>
      </c>
      <c r="B44" s="240" t="s">
        <v>440</v>
      </c>
      <c r="C44" s="239">
        <v>10.839534889744854</v>
      </c>
      <c r="D44" s="239">
        <v>1.2332147714684965</v>
      </c>
      <c r="E44" s="239">
        <v>11.210504567353752</v>
      </c>
      <c r="F44" s="239">
        <v>8.0374471971686319</v>
      </c>
      <c r="G44" s="239">
        <v>10.105002257596567</v>
      </c>
      <c r="H44" s="239">
        <v>4.8344146665782546</v>
      </c>
      <c r="I44" s="239">
        <v>4.850007157576556</v>
      </c>
      <c r="J44" s="239">
        <v>3.1252629389791053</v>
      </c>
      <c r="K44" s="239">
        <v>2.9341810540575892</v>
      </c>
      <c r="L44" s="239">
        <v>1.1659400728338625</v>
      </c>
      <c r="M44" s="239">
        <v>1.4873433159728648</v>
      </c>
      <c r="N44" s="239">
        <v>2.674719083119939</v>
      </c>
      <c r="O44" s="239">
        <v>-11.119875607209323</v>
      </c>
      <c r="P44" s="239">
        <v>11.477707331711585</v>
      </c>
      <c r="Q44" s="239">
        <v>2.6290468076576019</v>
      </c>
      <c r="R44" s="239">
        <v>2.1148209071211568</v>
      </c>
    </row>
    <row r="45" spans="1:18" x14ac:dyDescent="0.3">
      <c r="A45" s="227" t="s">
        <v>334</v>
      </c>
      <c r="B45" s="240" t="s">
        <v>440</v>
      </c>
      <c r="C45" s="239">
        <v>4.9470589970211449</v>
      </c>
      <c r="D45" s="239">
        <v>-6.561185584876668</v>
      </c>
      <c r="E45" s="239">
        <v>9.253596671512355</v>
      </c>
      <c r="F45" s="239">
        <v>10.963064923147513</v>
      </c>
      <c r="G45" s="239">
        <v>8.4550371313739419</v>
      </c>
      <c r="H45" s="239">
        <v>5.5693654400439101</v>
      </c>
      <c r="I45" s="239">
        <v>2.8457927049476268</v>
      </c>
      <c r="J45" s="239">
        <v>4.1042208020226241</v>
      </c>
      <c r="K45" s="239">
        <v>4.5846431992660399</v>
      </c>
      <c r="L45" s="239">
        <v>4.6932851706121426</v>
      </c>
      <c r="M45" s="239">
        <v>6.0539967715303078</v>
      </c>
      <c r="N45" s="239">
        <v>2.8472335184625592</v>
      </c>
      <c r="O45" s="239">
        <v>-27.856388356973</v>
      </c>
      <c r="P45" s="239">
        <v>12.172129222192638</v>
      </c>
      <c r="Q45" s="239">
        <v>9.1921208398481014</v>
      </c>
      <c r="R45" s="239">
        <v>6.1643003714050053</v>
      </c>
    </row>
    <row r="46" spans="1:18" x14ac:dyDescent="0.3">
      <c r="A46" s="227" t="s">
        <v>491</v>
      </c>
      <c r="B46" s="240" t="s">
        <v>440</v>
      </c>
      <c r="C46" s="239">
        <v>8.6420989385139109</v>
      </c>
      <c r="D46" s="239">
        <v>0.63323808645958479</v>
      </c>
      <c r="E46" s="239">
        <v>8.0071809996610881</v>
      </c>
      <c r="F46" s="239">
        <v>9.7371924795834417</v>
      </c>
      <c r="G46" s="239">
        <v>9.3082742791786899</v>
      </c>
      <c r="H46" s="239">
        <v>5.5858772959291798</v>
      </c>
      <c r="I46" s="239">
        <v>5.3091123357014141</v>
      </c>
      <c r="J46" s="239">
        <v>3.1238078282764121</v>
      </c>
      <c r="K46" s="239">
        <v>4.510170233493028</v>
      </c>
      <c r="L46" s="239">
        <v>2.8152727959222261</v>
      </c>
      <c r="M46" s="239">
        <v>3.0084463724207495</v>
      </c>
      <c r="N46" s="239">
        <v>3.3946267526000042</v>
      </c>
      <c r="O46" s="239">
        <v>-49.611288002456725</v>
      </c>
      <c r="P46" s="239">
        <v>37.9854161320674</v>
      </c>
      <c r="Q46" s="239">
        <v>21.390879857425134</v>
      </c>
      <c r="R46" s="239">
        <v>1.0896138796509689</v>
      </c>
    </row>
    <row r="47" spans="1:18" x14ac:dyDescent="0.3">
      <c r="A47" s="227" t="s">
        <v>492</v>
      </c>
      <c r="B47" s="240" t="s">
        <v>440</v>
      </c>
      <c r="C47" s="239">
        <v>20.210909997196168</v>
      </c>
      <c r="D47" s="239">
        <v>13.08877457141746</v>
      </c>
      <c r="E47" s="239">
        <v>12.990123060705372</v>
      </c>
      <c r="F47" s="239">
        <v>13.134437334577285</v>
      </c>
      <c r="G47" s="239">
        <v>14.087107732850484</v>
      </c>
      <c r="H47" s="239">
        <v>8.5937193095483053</v>
      </c>
      <c r="I47" s="239">
        <v>10.784491053922451</v>
      </c>
      <c r="J47" s="239">
        <v>10.733201413242938</v>
      </c>
      <c r="K47" s="239">
        <v>11.046957383314265</v>
      </c>
      <c r="L47" s="239">
        <v>10.492912490904942</v>
      </c>
      <c r="M47" s="239">
        <v>2.8950328292781364</v>
      </c>
      <c r="N47" s="239">
        <v>7.6522055972607035</v>
      </c>
      <c r="O47" s="239">
        <v>6.7060099804729987</v>
      </c>
      <c r="P47" s="239">
        <v>11.944498666146131</v>
      </c>
      <c r="Q47" s="239">
        <v>2.4807829233205894</v>
      </c>
      <c r="R47" s="239">
        <v>-2.4529873628613501</v>
      </c>
    </row>
    <row r="48" spans="1:18" x14ac:dyDescent="0.3">
      <c r="A48" s="227" t="s">
        <v>335</v>
      </c>
      <c r="B48" s="240" t="s">
        <v>440</v>
      </c>
      <c r="C48" s="239">
        <v>3.6902758497677297</v>
      </c>
      <c r="D48" s="239">
        <v>15.374834991829061</v>
      </c>
      <c r="E48" s="239">
        <v>10.286362531399405</v>
      </c>
      <c r="F48" s="239">
        <v>9.5206326907873517</v>
      </c>
      <c r="G48" s="239">
        <v>9.8184384526211801</v>
      </c>
      <c r="H48" s="239">
        <v>2.1732702904128303</v>
      </c>
      <c r="I48" s="239">
        <v>9.215595770784347</v>
      </c>
      <c r="J48" s="239">
        <v>5.4176620908177142</v>
      </c>
      <c r="K48" s="239">
        <v>4.3540486982098514</v>
      </c>
      <c r="L48" s="239">
        <v>4.4120427967156104</v>
      </c>
      <c r="M48" s="239">
        <v>5.6542875662485272</v>
      </c>
      <c r="N48" s="239">
        <v>5.3280500325695357</v>
      </c>
      <c r="O48" s="239">
        <v>3.3842875179664418</v>
      </c>
      <c r="P48" s="239">
        <v>2.3586453282782287</v>
      </c>
      <c r="Q48" s="239">
        <v>2.2125054232041919</v>
      </c>
      <c r="R48" s="239">
        <v>4.8531556915533116</v>
      </c>
    </row>
    <row r="49" spans="1:18" x14ac:dyDescent="0.3">
      <c r="A49" s="227" t="s">
        <v>136</v>
      </c>
      <c r="B49" s="240" t="s">
        <v>440</v>
      </c>
      <c r="C49" s="239">
        <v>5.2146778416213806</v>
      </c>
      <c r="D49" s="239">
        <v>5.6369382022471939</v>
      </c>
      <c r="E49" s="239">
        <v>5.9446331664750005</v>
      </c>
      <c r="F49" s="239">
        <v>4.6719569636985767</v>
      </c>
      <c r="G49" s="239">
        <v>5.8093296965700461</v>
      </c>
      <c r="H49" s="239">
        <v>4.5194918014985319</v>
      </c>
      <c r="I49" s="239">
        <v>5.7501233175956514</v>
      </c>
      <c r="J49" s="239">
        <v>5.6618022700517514</v>
      </c>
      <c r="K49" s="239">
        <v>5.3229249203602791</v>
      </c>
      <c r="L49" s="239">
        <v>3.2597272493484439</v>
      </c>
      <c r="M49" s="239">
        <v>5.2359718626915992</v>
      </c>
      <c r="N49" s="239">
        <v>4.1700458055820064</v>
      </c>
      <c r="O49" s="239">
        <v>-3.5408798591053596</v>
      </c>
      <c r="P49" s="239">
        <v>6.9657977845333505</v>
      </c>
      <c r="Q49" s="239">
        <v>0.60744963827103504</v>
      </c>
      <c r="R49" s="239">
        <v>0.96505812757033027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10.169999026407623</v>
      </c>
      <c r="D51" s="125">
        <v>3.9508319179020219</v>
      </c>
      <c r="E51" s="125">
        <v>7.8533123028391287</v>
      </c>
      <c r="F51" s="125">
        <v>5.2344348956377473</v>
      </c>
      <c r="G51" s="125">
        <v>11.933472726771683</v>
      </c>
      <c r="H51" s="125">
        <v>1.5979834084462823</v>
      </c>
      <c r="I51" s="125">
        <v>7.1494761103502782</v>
      </c>
      <c r="J51" s="125">
        <v>5.6630186412891987</v>
      </c>
      <c r="K51" s="125">
        <v>2.2289621471037151</v>
      </c>
      <c r="L51" s="125">
        <v>6.3713525886315239</v>
      </c>
      <c r="M51" s="125">
        <v>2.004846786207267</v>
      </c>
      <c r="N51" s="125">
        <v>0.29930816734604093</v>
      </c>
      <c r="O51" s="125">
        <v>-3.7980492855009942</v>
      </c>
      <c r="P51" s="125">
        <v>7.3116477312059658</v>
      </c>
      <c r="Q51" s="125">
        <v>0.4786362577875849</v>
      </c>
      <c r="R51" s="125">
        <v>1.7873266729060617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1-000000000000}">
  <sheetPr codeName="Hoja309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512</v>
      </c>
      <c r="B1" s="90"/>
      <c r="C1" s="90"/>
      <c r="D1" s="90"/>
      <c r="E1" s="90"/>
      <c r="F1" s="81"/>
      <c r="G1" s="84"/>
      <c r="H1" s="122">
        <v>326</v>
      </c>
      <c r="I1" s="2"/>
    </row>
    <row r="2" spans="1:18" ht="18" x14ac:dyDescent="0.3">
      <c r="A2" s="229" t="s">
        <v>97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875807</v>
      </c>
      <c r="C9" s="235">
        <v>1017222</v>
      </c>
      <c r="D9" s="235">
        <v>1101596</v>
      </c>
      <c r="E9" s="235">
        <v>1154791</v>
      </c>
      <c r="F9" s="235">
        <v>1620991</v>
      </c>
      <c r="G9" s="235">
        <v>1611275</v>
      </c>
      <c r="H9" s="235">
        <v>1576521</v>
      </c>
      <c r="I9" s="235">
        <v>2074273</v>
      </c>
      <c r="J9" s="235">
        <v>2214491</v>
      </c>
      <c r="K9" s="235">
        <v>2313157</v>
      </c>
      <c r="L9" s="235">
        <v>2522230</v>
      </c>
      <c r="M9" s="235">
        <v>2542087</v>
      </c>
      <c r="N9" s="235">
        <v>2296708</v>
      </c>
      <c r="O9" s="235">
        <v>2890731</v>
      </c>
      <c r="P9" s="235">
        <v>3098639</v>
      </c>
      <c r="Q9" s="235">
        <v>3516041</v>
      </c>
      <c r="R9" s="235">
        <v>4089148</v>
      </c>
    </row>
    <row r="10" spans="1:18" x14ac:dyDescent="0.3">
      <c r="A10" s="227" t="s">
        <v>77</v>
      </c>
      <c r="B10" s="235">
        <v>421</v>
      </c>
      <c r="C10" s="235">
        <v>926</v>
      </c>
      <c r="D10" s="235">
        <v>764</v>
      </c>
      <c r="E10" s="235">
        <v>1968</v>
      </c>
      <c r="F10" s="235">
        <v>2642</v>
      </c>
      <c r="G10" s="235">
        <v>4669</v>
      </c>
      <c r="H10" s="235">
        <v>5303</v>
      </c>
      <c r="I10" s="235">
        <v>6776</v>
      </c>
      <c r="J10" s="235">
        <v>4012</v>
      </c>
      <c r="K10" s="235">
        <v>5958</v>
      </c>
      <c r="L10" s="235">
        <v>7944</v>
      </c>
      <c r="M10" s="235">
        <v>8309</v>
      </c>
      <c r="N10" s="235">
        <v>5492</v>
      </c>
      <c r="O10" s="235">
        <v>4620</v>
      </c>
      <c r="P10" s="235">
        <v>5283</v>
      </c>
      <c r="Q10" s="235">
        <v>5545</v>
      </c>
      <c r="R10" s="235">
        <v>5733</v>
      </c>
    </row>
    <row r="11" spans="1:18" x14ac:dyDescent="0.3">
      <c r="A11" s="227" t="s">
        <v>489</v>
      </c>
      <c r="B11" s="235">
        <v>33258</v>
      </c>
      <c r="C11" s="235">
        <v>37400</v>
      </c>
      <c r="D11" s="235">
        <v>38904</v>
      </c>
      <c r="E11" s="235">
        <v>45661</v>
      </c>
      <c r="F11" s="235">
        <v>49716</v>
      </c>
      <c r="G11" s="235">
        <v>49770</v>
      </c>
      <c r="H11" s="235">
        <v>50760</v>
      </c>
      <c r="I11" s="235">
        <v>51351</v>
      </c>
      <c r="J11" s="235">
        <v>54839</v>
      </c>
      <c r="K11" s="235">
        <v>54658</v>
      </c>
      <c r="L11" s="235">
        <v>55081</v>
      </c>
      <c r="M11" s="235">
        <v>57943</v>
      </c>
      <c r="N11" s="235">
        <v>58654</v>
      </c>
      <c r="O11" s="235">
        <v>51563</v>
      </c>
      <c r="P11" s="235">
        <v>58140</v>
      </c>
      <c r="Q11" s="235">
        <v>65590</v>
      </c>
      <c r="R11" s="235">
        <v>72012</v>
      </c>
    </row>
    <row r="12" spans="1:18" x14ac:dyDescent="0.3">
      <c r="A12" s="227" t="s">
        <v>56</v>
      </c>
      <c r="B12" s="235">
        <v>376311</v>
      </c>
      <c r="C12" s="235">
        <v>458058</v>
      </c>
      <c r="D12" s="235">
        <v>472385</v>
      </c>
      <c r="E12" s="235">
        <v>496185</v>
      </c>
      <c r="F12" s="235">
        <v>531243</v>
      </c>
      <c r="G12" s="235">
        <v>585045</v>
      </c>
      <c r="H12" s="235">
        <v>585049</v>
      </c>
      <c r="I12" s="235">
        <v>610236</v>
      </c>
      <c r="J12" s="235">
        <v>624857</v>
      </c>
      <c r="K12" s="235">
        <v>653196</v>
      </c>
      <c r="L12" s="235">
        <v>696689</v>
      </c>
      <c r="M12" s="235">
        <v>690757</v>
      </c>
      <c r="N12" s="235">
        <v>717432</v>
      </c>
      <c r="O12" s="235">
        <v>662942</v>
      </c>
      <c r="P12" s="235">
        <v>732112</v>
      </c>
      <c r="Q12" s="235">
        <v>801467</v>
      </c>
      <c r="R12" s="235">
        <v>815705</v>
      </c>
    </row>
    <row r="13" spans="1:18" x14ac:dyDescent="0.3">
      <c r="A13" s="227" t="s">
        <v>490</v>
      </c>
      <c r="B13" s="235">
        <v>37447</v>
      </c>
      <c r="C13" s="235">
        <v>43257</v>
      </c>
      <c r="D13" s="235">
        <v>43961</v>
      </c>
      <c r="E13" s="235">
        <v>50078</v>
      </c>
      <c r="F13" s="235">
        <v>29936</v>
      </c>
      <c r="G13" s="235">
        <v>34564</v>
      </c>
      <c r="H13" s="235">
        <v>37333</v>
      </c>
      <c r="I13" s="235">
        <v>42590</v>
      </c>
      <c r="J13" s="235">
        <v>50525</v>
      </c>
      <c r="K13" s="235">
        <v>72434</v>
      </c>
      <c r="L13" s="235">
        <v>71722</v>
      </c>
      <c r="M13" s="235">
        <v>59470</v>
      </c>
      <c r="N13" s="235">
        <v>65142</v>
      </c>
      <c r="O13" s="235">
        <v>68817</v>
      </c>
      <c r="P13" s="235">
        <v>76140</v>
      </c>
      <c r="Q13" s="235">
        <v>78210</v>
      </c>
      <c r="R13" s="235">
        <v>88789</v>
      </c>
    </row>
    <row r="14" spans="1:18" x14ac:dyDescent="0.3">
      <c r="A14" s="227" t="s">
        <v>58</v>
      </c>
      <c r="B14" s="235">
        <v>221228</v>
      </c>
      <c r="C14" s="235">
        <v>327024</v>
      </c>
      <c r="D14" s="235">
        <v>320777</v>
      </c>
      <c r="E14" s="235">
        <v>352130</v>
      </c>
      <c r="F14" s="235">
        <v>349969</v>
      </c>
      <c r="G14" s="235">
        <v>567505</v>
      </c>
      <c r="H14" s="235">
        <v>601790</v>
      </c>
      <c r="I14" s="235">
        <v>687132</v>
      </c>
      <c r="J14" s="235">
        <v>810193</v>
      </c>
      <c r="K14" s="235">
        <v>728792</v>
      </c>
      <c r="L14" s="235">
        <v>868252</v>
      </c>
      <c r="M14" s="235">
        <v>837970</v>
      </c>
      <c r="N14" s="235">
        <v>815662</v>
      </c>
      <c r="O14" s="235">
        <v>711278</v>
      </c>
      <c r="P14" s="235">
        <v>873657</v>
      </c>
      <c r="Q14" s="235">
        <v>901059</v>
      </c>
      <c r="R14" s="235">
        <v>944012</v>
      </c>
    </row>
    <row r="15" spans="1:18" x14ac:dyDescent="0.3">
      <c r="A15" s="227" t="s">
        <v>59</v>
      </c>
      <c r="B15" s="235">
        <v>386059</v>
      </c>
      <c r="C15" s="235">
        <v>456952</v>
      </c>
      <c r="D15" s="235">
        <v>480466</v>
      </c>
      <c r="E15" s="235">
        <v>539146</v>
      </c>
      <c r="F15" s="235">
        <v>612709</v>
      </c>
      <c r="G15" s="235">
        <v>676467</v>
      </c>
      <c r="H15" s="235">
        <v>709882</v>
      </c>
      <c r="I15" s="235">
        <v>752242</v>
      </c>
      <c r="J15" s="235">
        <v>796589</v>
      </c>
      <c r="K15" s="235">
        <v>842359</v>
      </c>
      <c r="L15" s="235">
        <v>882771</v>
      </c>
      <c r="M15" s="235">
        <v>919376</v>
      </c>
      <c r="N15" s="235">
        <v>961317</v>
      </c>
      <c r="O15" s="235">
        <v>925464</v>
      </c>
      <c r="P15" s="235">
        <v>1131693</v>
      </c>
      <c r="Q15" s="235">
        <v>1235743</v>
      </c>
      <c r="R15" s="235">
        <v>1352674</v>
      </c>
    </row>
    <row r="16" spans="1:18" x14ac:dyDescent="0.3">
      <c r="A16" s="227" t="s">
        <v>334</v>
      </c>
      <c r="B16" s="235">
        <v>101717</v>
      </c>
      <c r="C16" s="235">
        <v>110675</v>
      </c>
      <c r="D16" s="235">
        <v>116673</v>
      </c>
      <c r="E16" s="235">
        <v>124242</v>
      </c>
      <c r="F16" s="235">
        <v>140911</v>
      </c>
      <c r="G16" s="235">
        <v>156921</v>
      </c>
      <c r="H16" s="235">
        <v>177035</v>
      </c>
      <c r="I16" s="235">
        <v>187925</v>
      </c>
      <c r="J16" s="235">
        <v>228168</v>
      </c>
      <c r="K16" s="235">
        <v>244234</v>
      </c>
      <c r="L16" s="235">
        <v>248911</v>
      </c>
      <c r="M16" s="235">
        <v>248401</v>
      </c>
      <c r="N16" s="235">
        <v>265411</v>
      </c>
      <c r="O16" s="235">
        <v>213958</v>
      </c>
      <c r="P16" s="235">
        <v>246186</v>
      </c>
      <c r="Q16" s="235">
        <v>283959</v>
      </c>
      <c r="R16" s="235">
        <v>323996</v>
      </c>
    </row>
    <row r="17" spans="1:18" x14ac:dyDescent="0.3">
      <c r="A17" s="227" t="s">
        <v>491</v>
      </c>
      <c r="B17" s="235">
        <v>99860</v>
      </c>
      <c r="C17" s="235">
        <v>110832</v>
      </c>
      <c r="D17" s="235">
        <v>121076</v>
      </c>
      <c r="E17" s="235">
        <v>133828</v>
      </c>
      <c r="F17" s="235">
        <v>155706</v>
      </c>
      <c r="G17" s="235">
        <v>178598</v>
      </c>
      <c r="H17" s="235">
        <v>197875</v>
      </c>
      <c r="I17" s="235">
        <v>214068</v>
      </c>
      <c r="J17" s="235">
        <v>231388</v>
      </c>
      <c r="K17" s="235">
        <v>256085</v>
      </c>
      <c r="L17" s="235">
        <v>277958</v>
      </c>
      <c r="M17" s="235">
        <v>301146</v>
      </c>
      <c r="N17" s="235">
        <v>313128</v>
      </c>
      <c r="O17" s="235">
        <v>166811</v>
      </c>
      <c r="P17" s="235">
        <v>226485</v>
      </c>
      <c r="Q17" s="235">
        <v>297068</v>
      </c>
      <c r="R17" s="235">
        <v>330833</v>
      </c>
    </row>
    <row r="18" spans="1:18" x14ac:dyDescent="0.3">
      <c r="A18" s="227" t="s">
        <v>492</v>
      </c>
      <c r="B18" s="235">
        <v>64198</v>
      </c>
      <c r="C18" s="235">
        <v>72254</v>
      </c>
      <c r="D18" s="235">
        <v>74602</v>
      </c>
      <c r="E18" s="235">
        <v>81375</v>
      </c>
      <c r="F18" s="235">
        <v>86244</v>
      </c>
      <c r="G18" s="235">
        <v>92872</v>
      </c>
      <c r="H18" s="235">
        <v>96926</v>
      </c>
      <c r="I18" s="235">
        <v>102116</v>
      </c>
      <c r="J18" s="235">
        <v>107282</v>
      </c>
      <c r="K18" s="235">
        <v>115141</v>
      </c>
      <c r="L18" s="235">
        <v>129710</v>
      </c>
      <c r="M18" s="235">
        <v>131997</v>
      </c>
      <c r="N18" s="235">
        <v>140148</v>
      </c>
      <c r="O18" s="235">
        <v>143232</v>
      </c>
      <c r="P18" s="235">
        <v>148003</v>
      </c>
      <c r="Q18" s="235">
        <v>168880</v>
      </c>
      <c r="R18" s="235">
        <v>169464</v>
      </c>
    </row>
    <row r="19" spans="1:18" x14ac:dyDescent="0.3">
      <c r="A19" s="227" t="s">
        <v>335</v>
      </c>
      <c r="B19" s="235">
        <v>257894</v>
      </c>
      <c r="C19" s="235">
        <v>274658</v>
      </c>
      <c r="D19" s="235">
        <v>320724</v>
      </c>
      <c r="E19" s="235">
        <v>354407</v>
      </c>
      <c r="F19" s="235">
        <v>403974</v>
      </c>
      <c r="G19" s="235">
        <v>454989</v>
      </c>
      <c r="H19" s="235">
        <v>485503</v>
      </c>
      <c r="I19" s="235">
        <v>561417</v>
      </c>
      <c r="J19" s="235">
        <v>614273</v>
      </c>
      <c r="K19" s="235">
        <v>653842</v>
      </c>
      <c r="L19" s="235">
        <v>682990</v>
      </c>
      <c r="M19" s="235">
        <v>722106</v>
      </c>
      <c r="N19" s="235">
        <v>756768</v>
      </c>
      <c r="O19" s="235">
        <v>799808</v>
      </c>
      <c r="P19" s="235">
        <v>821948</v>
      </c>
      <c r="Q19" s="235">
        <v>876056</v>
      </c>
      <c r="R19" s="235">
        <v>891197</v>
      </c>
    </row>
    <row r="20" spans="1:18" x14ac:dyDescent="0.3">
      <c r="A20" s="227" t="s">
        <v>136</v>
      </c>
      <c r="B20" s="235">
        <v>812054</v>
      </c>
      <c r="C20" s="235">
        <v>865164</v>
      </c>
      <c r="D20" s="235">
        <v>932463</v>
      </c>
      <c r="E20" s="235">
        <v>1000164</v>
      </c>
      <c r="F20" s="235">
        <v>1066494</v>
      </c>
      <c r="G20" s="235">
        <v>1178103</v>
      </c>
      <c r="H20" s="235">
        <v>1281262</v>
      </c>
      <c r="I20" s="235">
        <v>1417511</v>
      </c>
      <c r="J20" s="235">
        <v>1553395</v>
      </c>
      <c r="K20" s="235">
        <v>1721423</v>
      </c>
      <c r="L20" s="235">
        <v>1885789</v>
      </c>
      <c r="M20" s="235">
        <v>2039316</v>
      </c>
      <c r="N20" s="235">
        <v>2186732</v>
      </c>
      <c r="O20" s="235">
        <v>2172227</v>
      </c>
      <c r="P20" s="235">
        <v>2384673</v>
      </c>
      <c r="Q20" s="235">
        <v>2550593</v>
      </c>
      <c r="R20" s="235">
        <v>2828646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3266254</v>
      </c>
      <c r="C22" s="148">
        <v>3774422</v>
      </c>
      <c r="D22" s="148">
        <v>4024391</v>
      </c>
      <c r="E22" s="148">
        <v>4333975</v>
      </c>
      <c r="F22" s="148">
        <v>5050535</v>
      </c>
      <c r="G22" s="148">
        <v>5590778</v>
      </c>
      <c r="H22" s="148">
        <v>5805239</v>
      </c>
      <c r="I22" s="148">
        <v>6707637</v>
      </c>
      <c r="J22" s="148">
        <v>7290012</v>
      </c>
      <c r="K22" s="148">
        <v>7661279</v>
      </c>
      <c r="L22" s="148">
        <v>8330047</v>
      </c>
      <c r="M22" s="148">
        <v>8558878</v>
      </c>
      <c r="N22" s="148">
        <v>8582594</v>
      </c>
      <c r="O22" s="148">
        <v>8811451</v>
      </c>
      <c r="P22" s="148">
        <v>9802959</v>
      </c>
      <c r="Q22" s="148">
        <v>10780211</v>
      </c>
      <c r="R22" s="148">
        <v>11912209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1-000000000000}">
  <sheetPr codeName="Hoja310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511</v>
      </c>
      <c r="B1" s="90"/>
      <c r="C1" s="90"/>
      <c r="D1" s="90"/>
      <c r="E1" s="90"/>
      <c r="F1" s="81"/>
      <c r="G1" s="84"/>
      <c r="H1" s="122">
        <v>327</v>
      </c>
      <c r="I1" s="2"/>
    </row>
    <row r="2" spans="1:18" ht="18" x14ac:dyDescent="0.3">
      <c r="A2" s="229" t="s">
        <v>97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26.813805662388781</v>
      </c>
      <c r="C9" s="239">
        <v>26.950404591749411</v>
      </c>
      <c r="D9" s="239">
        <v>27.372986372348013</v>
      </c>
      <c r="E9" s="239">
        <v>26.645077555823466</v>
      </c>
      <c r="F9" s="239">
        <v>32.095431474091356</v>
      </c>
      <c r="G9" s="239">
        <v>28.820228597880295</v>
      </c>
      <c r="H9" s="239">
        <v>27.156866409806728</v>
      </c>
      <c r="I9" s="239">
        <v>30.924049706327278</v>
      </c>
      <c r="J9" s="239">
        <v>30.377055620758924</v>
      </c>
      <c r="K9" s="239">
        <v>30.192830727088783</v>
      </c>
      <c r="L9" s="239">
        <v>30.278700708411371</v>
      </c>
      <c r="M9" s="239">
        <v>29.701171111447085</v>
      </c>
      <c r="N9" s="239">
        <v>26.760068109944385</v>
      </c>
      <c r="O9" s="239">
        <v>32.806526416591318</v>
      </c>
      <c r="P9" s="239">
        <v>31.609221256561408</v>
      </c>
      <c r="Q9" s="239">
        <v>32.615697410746414</v>
      </c>
      <c r="R9" s="239">
        <v>34.327369508040029</v>
      </c>
    </row>
    <row r="10" spans="1:18" x14ac:dyDescent="0.3">
      <c r="A10" s="227" t="s">
        <v>77</v>
      </c>
      <c r="B10" s="239">
        <v>1.2889383373124074E-2</v>
      </c>
      <c r="C10" s="239">
        <v>2.4533557720890775E-2</v>
      </c>
      <c r="D10" s="239">
        <v>1.8984238857506639E-2</v>
      </c>
      <c r="E10" s="239">
        <v>4.5408660640635909E-2</v>
      </c>
      <c r="F10" s="239">
        <v>5.2311289794051516E-2</v>
      </c>
      <c r="G10" s="239">
        <v>8.3512527236817499E-2</v>
      </c>
      <c r="H10" s="239">
        <v>9.1348521568190386E-2</v>
      </c>
      <c r="I10" s="239">
        <v>0.10101918156871041</v>
      </c>
      <c r="J10" s="239">
        <v>5.5034202961531477E-2</v>
      </c>
      <c r="K10" s="239">
        <v>7.7767693879833899E-2</v>
      </c>
      <c r="L10" s="239">
        <v>9.5365608381321257E-2</v>
      </c>
      <c r="M10" s="239">
        <v>9.7080481810816799E-2</v>
      </c>
      <c r="N10" s="239">
        <v>6.3989977855179916E-2</v>
      </c>
      <c r="O10" s="239">
        <v>5.243177315518182E-2</v>
      </c>
      <c r="P10" s="239">
        <v>5.389189121366314E-2</v>
      </c>
      <c r="Q10" s="239">
        <v>5.1436841078528056E-2</v>
      </c>
      <c r="R10" s="239">
        <v>4.8127093807706023E-2</v>
      </c>
    </row>
    <row r="11" spans="1:18" x14ac:dyDescent="0.3">
      <c r="A11" s="227" t="s">
        <v>489</v>
      </c>
      <c r="B11" s="239">
        <v>1.0182306703642765</v>
      </c>
      <c r="C11" s="239">
        <v>0.99088019304677633</v>
      </c>
      <c r="D11" s="239">
        <v>0.96670527292203967</v>
      </c>
      <c r="E11" s="239">
        <v>1.0535593767845914</v>
      </c>
      <c r="F11" s="239">
        <v>0.98437096268019131</v>
      </c>
      <c r="G11" s="239">
        <v>0.89021599498316695</v>
      </c>
      <c r="H11" s="239">
        <v>0.87438260509171106</v>
      </c>
      <c r="I11" s="239">
        <v>0.76556021144256914</v>
      </c>
      <c r="J11" s="239">
        <v>0.75224841879546978</v>
      </c>
      <c r="K11" s="239">
        <v>0.71343179121919464</v>
      </c>
      <c r="L11" s="239">
        <v>0.66123276375271356</v>
      </c>
      <c r="M11" s="239">
        <v>0.67699294229921259</v>
      </c>
      <c r="N11" s="239">
        <v>0.68340643865945427</v>
      </c>
      <c r="O11" s="239">
        <v>0.58518171411269271</v>
      </c>
      <c r="P11" s="239">
        <v>0.59308623039227237</v>
      </c>
      <c r="Q11" s="239">
        <v>0.60842964947532097</v>
      </c>
      <c r="R11" s="239">
        <v>0.60452263723714039</v>
      </c>
    </row>
    <row r="12" spans="1:18" x14ac:dyDescent="0.3">
      <c r="A12" s="227" t="s">
        <v>56</v>
      </c>
      <c r="B12" s="239">
        <v>11.521179920483833</v>
      </c>
      <c r="C12" s="239">
        <v>12.135844905524609</v>
      </c>
      <c r="D12" s="239">
        <v>11.738049309821038</v>
      </c>
      <c r="E12" s="239">
        <v>11.448727784539598</v>
      </c>
      <c r="F12" s="239">
        <v>10.518549025004281</v>
      </c>
      <c r="G12" s="239">
        <v>10.464464874119487</v>
      </c>
      <c r="H12" s="239">
        <v>10.077948556467701</v>
      </c>
      <c r="I12" s="239">
        <v>9.0976300595873028</v>
      </c>
      <c r="J12" s="239">
        <v>8.5714125024759902</v>
      </c>
      <c r="K12" s="239">
        <v>8.5259393372829777</v>
      </c>
      <c r="L12" s="239">
        <v>8.3635662559887116</v>
      </c>
      <c r="M12" s="239">
        <v>8.0706489799247052</v>
      </c>
      <c r="N12" s="239">
        <v>8.3591510911502986</v>
      </c>
      <c r="O12" s="239">
        <v>7.5236416794464382</v>
      </c>
      <c r="P12" s="239">
        <v>7.4682756502398915</v>
      </c>
      <c r="Q12" s="239">
        <v>7.4346132928195932</v>
      </c>
      <c r="R12" s="239">
        <v>6.8476384187013499</v>
      </c>
    </row>
    <row r="13" spans="1:18" x14ac:dyDescent="0.3">
      <c r="A13" s="227" t="s">
        <v>490</v>
      </c>
      <c r="B13" s="239">
        <v>1.1464815657324874</v>
      </c>
      <c r="C13" s="239">
        <v>1.146056270337551</v>
      </c>
      <c r="D13" s="239">
        <v>1.0923640371922112</v>
      </c>
      <c r="E13" s="239">
        <v>1.1554750546553683</v>
      </c>
      <c r="F13" s="239">
        <v>0.59272928511533929</v>
      </c>
      <c r="G13" s="239">
        <v>0.61823238196902119</v>
      </c>
      <c r="H13" s="239">
        <v>0.64309152474170306</v>
      </c>
      <c r="I13" s="239">
        <v>0.63494789595799528</v>
      </c>
      <c r="J13" s="239">
        <v>0.69307156147342419</v>
      </c>
      <c r="K13" s="239">
        <v>0.94545571307349596</v>
      </c>
      <c r="L13" s="239">
        <v>0.86100354535814749</v>
      </c>
      <c r="M13" s="239">
        <v>0.69483406586704466</v>
      </c>
      <c r="N13" s="239">
        <v>0.75900129960708851</v>
      </c>
      <c r="O13" s="239">
        <v>0.78099509377059462</v>
      </c>
      <c r="P13" s="239">
        <v>0.77670425837749602</v>
      </c>
      <c r="Q13" s="239">
        <v>0.72549600374241285</v>
      </c>
      <c r="R13" s="239">
        <v>0.74536133474488231</v>
      </c>
    </row>
    <row r="14" spans="1:18" x14ac:dyDescent="0.3">
      <c r="A14" s="227" t="s">
        <v>58</v>
      </c>
      <c r="B14" s="239">
        <v>6.7731413417327619</v>
      </c>
      <c r="C14" s="239">
        <v>8.6642140174045181</v>
      </c>
      <c r="D14" s="239">
        <v>7.97082092669425</v>
      </c>
      <c r="E14" s="239">
        <v>8.1248738167617489</v>
      </c>
      <c r="F14" s="239">
        <v>6.9293451089835036</v>
      </c>
      <c r="G14" s="239">
        <v>10.150733940786058</v>
      </c>
      <c r="H14" s="239">
        <v>10.366326003115461</v>
      </c>
      <c r="I14" s="239">
        <v>10.244024833186412</v>
      </c>
      <c r="J14" s="239">
        <v>11.113740279165521</v>
      </c>
      <c r="K14" s="239">
        <v>9.5126675324054908</v>
      </c>
      <c r="L14" s="239">
        <v>10.423134467308527</v>
      </c>
      <c r="M14" s="239">
        <v>9.7906524663629977</v>
      </c>
      <c r="N14" s="239">
        <v>9.5036768603990822</v>
      </c>
      <c r="O14" s="239">
        <v>8.0722005944310418</v>
      </c>
      <c r="P14" s="239">
        <v>8.912176415304808</v>
      </c>
      <c r="Q14" s="239">
        <v>8.358454208363824</v>
      </c>
      <c r="R14" s="239">
        <v>7.9247434291994034</v>
      </c>
    </row>
    <row r="15" spans="1:18" x14ac:dyDescent="0.3">
      <c r="A15" s="227" t="s">
        <v>59</v>
      </c>
      <c r="B15" s="239">
        <v>11.819625785379827</v>
      </c>
      <c r="C15" s="239">
        <v>12.106542405698145</v>
      </c>
      <c r="D15" s="239">
        <v>11.938849878155477</v>
      </c>
      <c r="E15" s="239">
        <v>12.439988693981853</v>
      </c>
      <c r="F15" s="239">
        <v>12.131566259812079</v>
      </c>
      <c r="G15" s="239">
        <v>12.099693459479163</v>
      </c>
      <c r="H15" s="239">
        <v>12.228299299994367</v>
      </c>
      <c r="I15" s="239">
        <v>11.214709442386342</v>
      </c>
      <c r="J15" s="239">
        <v>10.927128789362762</v>
      </c>
      <c r="K15" s="239">
        <v>10.995017933689661</v>
      </c>
      <c r="L15" s="239">
        <v>10.597431202969203</v>
      </c>
      <c r="M15" s="239">
        <v>10.741781808316464</v>
      </c>
      <c r="N15" s="239">
        <v>11.200774497780042</v>
      </c>
      <c r="O15" s="239">
        <v>10.502969374737486</v>
      </c>
      <c r="P15" s="239">
        <v>11.544402052482317</v>
      </c>
      <c r="Q15" s="239">
        <v>11.463068765537148</v>
      </c>
      <c r="R15" s="239">
        <v>11.355358187553627</v>
      </c>
    </row>
    <row r="16" spans="1:18" x14ac:dyDescent="0.3">
      <c r="A16" s="227" t="s">
        <v>334</v>
      </c>
      <c r="B16" s="239">
        <v>3.1141791177293623</v>
      </c>
      <c r="C16" s="239">
        <v>2.9322370418570047</v>
      </c>
      <c r="D16" s="239">
        <v>2.8991467280390997</v>
      </c>
      <c r="E16" s="239">
        <v>2.8666985850172186</v>
      </c>
      <c r="F16" s="239">
        <v>2.7900212551739569</v>
      </c>
      <c r="G16" s="239">
        <v>2.8067828842425864</v>
      </c>
      <c r="H16" s="239">
        <v>3.0495729805439535</v>
      </c>
      <c r="I16" s="239">
        <v>2.8016572751328077</v>
      </c>
      <c r="J16" s="239">
        <v>3.1298713911582037</v>
      </c>
      <c r="K16" s="239">
        <v>3.1879011324349364</v>
      </c>
      <c r="L16" s="239">
        <v>2.9881103912138789</v>
      </c>
      <c r="M16" s="239">
        <v>2.9022612543373092</v>
      </c>
      <c r="N16" s="239">
        <v>3.0924333598909608</v>
      </c>
      <c r="O16" s="239">
        <v>2.4281812382546302</v>
      </c>
      <c r="P16" s="239">
        <v>2.5113437687539037</v>
      </c>
      <c r="Q16" s="239">
        <v>2.6340764573160951</v>
      </c>
      <c r="R16" s="239">
        <v>2.7198649721474832</v>
      </c>
    </row>
    <row r="17" spans="1:18" x14ac:dyDescent="0.3">
      <c r="A17" s="227" t="s">
        <v>491</v>
      </c>
      <c r="B17" s="239">
        <v>3.0573249967700002</v>
      </c>
      <c r="C17" s="239">
        <v>2.9363966191379767</v>
      </c>
      <c r="D17" s="239">
        <v>3.0085545862715626</v>
      </c>
      <c r="E17" s="239">
        <v>3.0878812175889339</v>
      </c>
      <c r="F17" s="239">
        <v>3.082960518044128</v>
      </c>
      <c r="G17" s="239">
        <v>3.1945106745429706</v>
      </c>
      <c r="H17" s="239">
        <v>3.4085590619094233</v>
      </c>
      <c r="I17" s="239">
        <v>3.1914070484136219</v>
      </c>
      <c r="J17" s="239">
        <v>3.1740414144722942</v>
      </c>
      <c r="K17" s="239">
        <v>3.3425880978880942</v>
      </c>
      <c r="L17" s="239">
        <v>3.3368119051429121</v>
      </c>
      <c r="M17" s="239">
        <v>3.5185219371043726</v>
      </c>
      <c r="N17" s="239">
        <v>3.6484074628253413</v>
      </c>
      <c r="O17" s="239">
        <v>1.8931161280928648</v>
      </c>
      <c r="P17" s="239">
        <v>2.3103738371240765</v>
      </c>
      <c r="Q17" s="239">
        <v>2.7556789009046296</v>
      </c>
      <c r="R17" s="239">
        <v>2.7772598684257468</v>
      </c>
    </row>
    <row r="18" spans="1:18" x14ac:dyDescent="0.3">
      <c r="A18" s="227" t="s">
        <v>492</v>
      </c>
      <c r="B18" s="239">
        <v>1.965493191895058</v>
      </c>
      <c r="C18" s="239">
        <v>1.9143063494225077</v>
      </c>
      <c r="D18" s="239">
        <v>1.8537463183870555</v>
      </c>
      <c r="E18" s="239">
        <v>1.8776065851787334</v>
      </c>
      <c r="F18" s="239">
        <v>1.7076210738070321</v>
      </c>
      <c r="G18" s="239">
        <v>1.6611641528245262</v>
      </c>
      <c r="H18" s="239">
        <v>1.6696297947423011</v>
      </c>
      <c r="I18" s="239">
        <v>1.5223841123185409</v>
      </c>
      <c r="J18" s="239">
        <v>1.4716299506777217</v>
      </c>
      <c r="K18" s="239">
        <v>1.502895273752594</v>
      </c>
      <c r="L18" s="239">
        <v>1.5571340713923945</v>
      </c>
      <c r="M18" s="239">
        <v>1.5422231745796589</v>
      </c>
      <c r="N18" s="239">
        <v>1.6329328871900501</v>
      </c>
      <c r="O18" s="239">
        <v>1.6255211542344161</v>
      </c>
      <c r="P18" s="239">
        <v>1.5097788331053918</v>
      </c>
      <c r="Q18" s="239">
        <v>1.5665741607469463</v>
      </c>
      <c r="R18" s="239">
        <v>1.4226076792306113</v>
      </c>
    </row>
    <row r="19" spans="1:18" x14ac:dyDescent="0.3">
      <c r="A19" s="227" t="s">
        <v>335</v>
      </c>
      <c r="B19" s="239">
        <v>7.8957117235830401</v>
      </c>
      <c r="C19" s="239">
        <v>7.2768227824021796</v>
      </c>
      <c r="D19" s="239">
        <v>7.9695039572447115</v>
      </c>
      <c r="E19" s="239">
        <v>8.1774121908871198</v>
      </c>
      <c r="F19" s="239">
        <v>7.9986377680780345</v>
      </c>
      <c r="G19" s="239">
        <v>8.1382054519066944</v>
      </c>
      <c r="H19" s="239">
        <v>8.363187114260068</v>
      </c>
      <c r="I19" s="239">
        <v>8.369817865814742</v>
      </c>
      <c r="J19" s="239">
        <v>8.4262275562783699</v>
      </c>
      <c r="K19" s="239">
        <v>8.534371349744605</v>
      </c>
      <c r="L19" s="239">
        <v>8.1991134023613554</v>
      </c>
      <c r="M19" s="239">
        <v>8.4369236248022226</v>
      </c>
      <c r="N19" s="239">
        <v>8.8174740643679534</v>
      </c>
      <c r="O19" s="239">
        <v>9.0769159358657276</v>
      </c>
      <c r="P19" s="239">
        <v>8.3846928259110332</v>
      </c>
      <c r="Q19" s="239">
        <v>8.1265199725682553</v>
      </c>
      <c r="R19" s="239">
        <v>7.4813747811174238</v>
      </c>
    </row>
    <row r="20" spans="1:18" x14ac:dyDescent="0.3">
      <c r="A20" s="227" t="s">
        <v>136</v>
      </c>
      <c r="B20" s="239">
        <v>24.86193664056745</v>
      </c>
      <c r="C20" s="239">
        <v>22.921761265698429</v>
      </c>
      <c r="D20" s="239">
        <v>23.170288374067034</v>
      </c>
      <c r="E20" s="239">
        <v>23.077290478140736</v>
      </c>
      <c r="F20" s="239">
        <v>21.116455979416042</v>
      </c>
      <c r="G20" s="239">
        <v>21.072255060029214</v>
      </c>
      <c r="H20" s="239">
        <v>22.070788127758391</v>
      </c>
      <c r="I20" s="239">
        <v>21.132792367863676</v>
      </c>
      <c r="J20" s="239">
        <v>21.308538312419785</v>
      </c>
      <c r="K20" s="239">
        <v>22.469133417540334</v>
      </c>
      <c r="L20" s="239">
        <v>22.638395677719465</v>
      </c>
      <c r="M20" s="239">
        <v>23.826908153148111</v>
      </c>
      <c r="N20" s="239">
        <v>25.478683950330165</v>
      </c>
      <c r="O20" s="239">
        <v>24.652318897307605</v>
      </c>
      <c r="P20" s="239">
        <v>24.326052980533735</v>
      </c>
      <c r="Q20" s="239">
        <v>23.659954336700832</v>
      </c>
      <c r="R20" s="239">
        <v>23.745772089794595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100.00000000000001</v>
      </c>
      <c r="F22" s="125">
        <v>100.00000000000001</v>
      </c>
      <c r="G22" s="125">
        <v>100</v>
      </c>
      <c r="H22" s="125">
        <v>100.00000000000001</v>
      </c>
      <c r="I22" s="125">
        <v>100</v>
      </c>
      <c r="J22" s="125">
        <v>100</v>
      </c>
      <c r="K22" s="125">
        <v>100</v>
      </c>
      <c r="L22" s="125">
        <v>100</v>
      </c>
      <c r="M22" s="125">
        <v>100</v>
      </c>
      <c r="N22" s="125">
        <v>100</v>
      </c>
      <c r="O22" s="125">
        <v>100.00000000000001</v>
      </c>
      <c r="P22" s="125">
        <v>99.999999999999986</v>
      </c>
      <c r="Q22" s="125">
        <v>100.00000000000001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1-000000000000}">
  <sheetPr codeName="Hoja311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510</v>
      </c>
      <c r="B1" s="90"/>
      <c r="C1" s="90"/>
      <c r="D1" s="90"/>
      <c r="E1" s="90"/>
      <c r="F1" s="81"/>
      <c r="G1" s="84"/>
      <c r="H1" s="122">
        <v>328</v>
      </c>
      <c r="I1" s="78"/>
    </row>
    <row r="2" spans="1:18" ht="18" x14ac:dyDescent="0.3">
      <c r="A2" s="229" t="s">
        <v>97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5.878789518934326</v>
      </c>
      <c r="D9" s="239">
        <v>2.2955072993435977</v>
      </c>
      <c r="E9" s="239">
        <v>-1.0485423915756513</v>
      </c>
      <c r="F9" s="239">
        <v>32.75106383186062</v>
      </c>
      <c r="G9" s="239">
        <v>-9.9235551981901438</v>
      </c>
      <c r="H9" s="239">
        <v>2.2628992078251429</v>
      </c>
      <c r="I9" s="239">
        <v>20.112179001080818</v>
      </c>
      <c r="J9" s="239">
        <v>-1.6615642434933022</v>
      </c>
      <c r="K9" s="239">
        <v>1.3872782758050732</v>
      </c>
      <c r="L9" s="239">
        <v>-0.92225276404668932</v>
      </c>
      <c r="M9" s="239">
        <v>-0.72874893041078792</v>
      </c>
      <c r="N9" s="239">
        <v>-3.6443728849539667</v>
      </c>
      <c r="O9" s="239">
        <v>14.458081267225921</v>
      </c>
      <c r="P9" s="239">
        <v>7.6983759275517656</v>
      </c>
      <c r="Q9" s="239">
        <v>14.45650672700809</v>
      </c>
      <c r="R9" s="239">
        <v>9.2122273150242222</v>
      </c>
    </row>
    <row r="10" spans="1:18" x14ac:dyDescent="0.3">
      <c r="A10" s="227" t="s">
        <v>77</v>
      </c>
      <c r="B10" s="240" t="s">
        <v>440</v>
      </c>
      <c r="C10" s="239">
        <v>4.396843291995495</v>
      </c>
      <c r="D10" s="239">
        <v>2.6399571063767837</v>
      </c>
      <c r="E10" s="239">
        <v>-1.6794286803367982</v>
      </c>
      <c r="F10" s="239">
        <v>8.6547674402220593</v>
      </c>
      <c r="G10" s="239">
        <v>13.963339431230935</v>
      </c>
      <c r="H10" s="239">
        <v>3.9905274859555249</v>
      </c>
      <c r="I10" s="239">
        <v>9.1757897632951142</v>
      </c>
      <c r="J10" s="239">
        <v>-1.6408675499584433</v>
      </c>
      <c r="K10" s="239">
        <v>-0.49115427440307258</v>
      </c>
      <c r="L10" s="239">
        <v>8.3432186635033645</v>
      </c>
      <c r="M10" s="239">
        <v>1.6602236021094399</v>
      </c>
      <c r="N10" s="239">
        <v>1.6456279285869329</v>
      </c>
      <c r="O10" s="239">
        <v>6.2201737126458028</v>
      </c>
      <c r="P10" s="239">
        <v>7.0788750034032972</v>
      </c>
      <c r="Q10" s="239">
        <v>-0.59777418747469824</v>
      </c>
      <c r="R10" s="239">
        <v>11.907562764668327</v>
      </c>
    </row>
    <row r="11" spans="1:18" x14ac:dyDescent="0.3">
      <c r="A11" s="227" t="s">
        <v>489</v>
      </c>
      <c r="B11" s="240" t="s">
        <v>440</v>
      </c>
      <c r="C11" s="239">
        <v>14.523685580426871</v>
      </c>
      <c r="D11" s="239">
        <v>1.4461728917919601</v>
      </c>
      <c r="E11" s="239">
        <v>2.4102467971053159</v>
      </c>
      <c r="F11" s="239">
        <v>3.5284864906509341</v>
      </c>
      <c r="G11" s="239">
        <v>2.3918270820963556</v>
      </c>
      <c r="H11" s="239">
        <v>1.4288125133673333</v>
      </c>
      <c r="I11" s="239">
        <v>0.24469602387833334</v>
      </c>
      <c r="J11" s="239">
        <v>7.2101380700492399</v>
      </c>
      <c r="K11" s="239">
        <v>1.9864809369403105</v>
      </c>
      <c r="L11" s="239">
        <v>0.71706073508983081</v>
      </c>
      <c r="M11" s="239">
        <v>1.3401577716825557</v>
      </c>
      <c r="N11" s="239">
        <v>-1.1533379641450381</v>
      </c>
      <c r="O11" s="239">
        <v>0.55571085575094514</v>
      </c>
      <c r="P11" s="239">
        <v>1.3201377349902401</v>
      </c>
      <c r="Q11" s="239">
        <v>12.713308007467816</v>
      </c>
      <c r="R11" s="239">
        <v>2.5592693618241071</v>
      </c>
    </row>
    <row r="12" spans="1:18" x14ac:dyDescent="0.3">
      <c r="A12" s="227" t="s">
        <v>56</v>
      </c>
      <c r="B12" s="240" t="s">
        <v>440</v>
      </c>
      <c r="C12" s="239">
        <v>10.747158534550906</v>
      </c>
      <c r="D12" s="239">
        <v>3.9351635320862783</v>
      </c>
      <c r="E12" s="239">
        <v>-4.1400414933311538</v>
      </c>
      <c r="F12" s="239">
        <v>2.9435378451846788</v>
      </c>
      <c r="G12" s="239">
        <v>4.1267876569734341</v>
      </c>
      <c r="H12" s="239">
        <v>-2.7612936695989703</v>
      </c>
      <c r="I12" s="239">
        <v>-1.292733495398565</v>
      </c>
      <c r="J12" s="239">
        <v>1.8942077965911892</v>
      </c>
      <c r="K12" s="239">
        <v>3.900939024229416</v>
      </c>
      <c r="L12" s="239">
        <v>2.8801620590183319</v>
      </c>
      <c r="M12" s="239">
        <v>-2.5433876121111041</v>
      </c>
      <c r="N12" s="239">
        <v>2.2778460099696503</v>
      </c>
      <c r="O12" s="239">
        <v>-0.79619671360669031</v>
      </c>
      <c r="P12" s="239">
        <v>-3.5187650562015307</v>
      </c>
      <c r="Q12" s="239">
        <v>12.5882776520357</v>
      </c>
      <c r="R12" s="239">
        <v>8.1294486662353336</v>
      </c>
    </row>
    <row r="13" spans="1:18" x14ac:dyDescent="0.3">
      <c r="A13" s="227" t="s">
        <v>490</v>
      </c>
      <c r="B13" s="240" t="s">
        <v>440</v>
      </c>
      <c r="C13" s="239">
        <v>6.2851667117128187</v>
      </c>
      <c r="D13" s="239">
        <v>-3.5955411992806177</v>
      </c>
      <c r="E13" s="239">
        <v>8.1544681520400104</v>
      </c>
      <c r="F13" s="239">
        <v>-6.1251836626106098</v>
      </c>
      <c r="G13" s="239">
        <v>9.3312319981883434</v>
      </c>
      <c r="H13" s="239">
        <v>5.1025659083542223</v>
      </c>
      <c r="I13" s="239">
        <v>5.0931053343780377</v>
      </c>
      <c r="J13" s="239">
        <v>12.363491173284416</v>
      </c>
      <c r="K13" s="239">
        <v>14.253467138167835</v>
      </c>
      <c r="L13" s="239">
        <v>-4.1914443022837133</v>
      </c>
      <c r="M13" s="239">
        <v>0.36797444781153388</v>
      </c>
      <c r="N13" s="239">
        <v>7.6096172575589378</v>
      </c>
      <c r="O13" s="239">
        <v>5.8856728224265566</v>
      </c>
      <c r="P13" s="239">
        <v>-1.7805598910791218</v>
      </c>
      <c r="Q13" s="239">
        <v>2.5503576659603908</v>
      </c>
      <c r="R13" s="239">
        <v>8.8564209458544809</v>
      </c>
    </row>
    <row r="14" spans="1:18" x14ac:dyDescent="0.3">
      <c r="A14" s="227" t="s">
        <v>58</v>
      </c>
      <c r="B14" s="240" t="s">
        <v>440</v>
      </c>
      <c r="C14" s="239">
        <v>6.2763437121194983</v>
      </c>
      <c r="D14" s="239">
        <v>2.1248060423092028</v>
      </c>
      <c r="E14" s="239">
        <v>2.0202084511805225</v>
      </c>
      <c r="F14" s="239">
        <v>1.5771316425692277</v>
      </c>
      <c r="G14" s="239">
        <v>3.903952844315171</v>
      </c>
      <c r="H14" s="239">
        <v>5.1243515561941706</v>
      </c>
      <c r="I14" s="239">
        <v>5.6090307608661902</v>
      </c>
      <c r="J14" s="239">
        <v>9.6938313705979624</v>
      </c>
      <c r="K14" s="239">
        <v>3.1879923383756932</v>
      </c>
      <c r="L14" s="239">
        <v>2.3829323338899968</v>
      </c>
      <c r="M14" s="239">
        <v>3.7306875009190748</v>
      </c>
      <c r="N14" s="239">
        <v>1.5290328924794494</v>
      </c>
      <c r="O14" s="239">
        <v>8.7777431760959388</v>
      </c>
      <c r="P14" s="239">
        <v>2.3810051121487419</v>
      </c>
      <c r="Q14" s="239">
        <v>9.1659004895267202</v>
      </c>
      <c r="R14" s="239">
        <v>11.950015713646025</v>
      </c>
    </row>
    <row r="15" spans="1:18" x14ac:dyDescent="0.3">
      <c r="A15" s="227" t="s">
        <v>59</v>
      </c>
      <c r="B15" s="240" t="s">
        <v>440</v>
      </c>
      <c r="C15" s="239">
        <v>6.7879394072529777</v>
      </c>
      <c r="D15" s="239">
        <v>3.8649578834839389</v>
      </c>
      <c r="E15" s="239">
        <v>0.90156816583670718</v>
      </c>
      <c r="F15" s="239">
        <v>5.1897828230193852</v>
      </c>
      <c r="G15" s="239">
        <v>0.27329945934513944</v>
      </c>
      <c r="H15" s="239">
        <v>0.10036802413617352</v>
      </c>
      <c r="I15" s="239">
        <v>1.0655047012361365</v>
      </c>
      <c r="J15" s="239">
        <v>2.6860996693367554</v>
      </c>
      <c r="K15" s="239">
        <v>2.731422499349506</v>
      </c>
      <c r="L15" s="239">
        <v>3.5896858013892796</v>
      </c>
      <c r="M15" s="239">
        <v>2.6202860413674216</v>
      </c>
      <c r="N15" s="239">
        <v>1.838017614078197</v>
      </c>
      <c r="O15" s="239">
        <v>8.3149125441787248</v>
      </c>
      <c r="P15" s="239">
        <v>9.6935449189910656</v>
      </c>
      <c r="Q15" s="239">
        <v>6.3969636149236351</v>
      </c>
      <c r="R15" s="239">
        <v>7.1954133858611584</v>
      </c>
    </row>
    <row r="16" spans="1:18" x14ac:dyDescent="0.3">
      <c r="A16" s="227" t="s">
        <v>334</v>
      </c>
      <c r="B16" s="240" t="s">
        <v>440</v>
      </c>
      <c r="C16" s="239">
        <v>3.677786208770101</v>
      </c>
      <c r="D16" s="239">
        <v>12.821927466881505</v>
      </c>
      <c r="E16" s="239">
        <v>-2.5319391225182102</v>
      </c>
      <c r="F16" s="239">
        <v>2.2110898669848638</v>
      </c>
      <c r="G16" s="239">
        <v>2.6801377746627679</v>
      </c>
      <c r="H16" s="239">
        <v>6.8661484102446479</v>
      </c>
      <c r="I16" s="239">
        <v>3.2140676026649118</v>
      </c>
      <c r="J16" s="239">
        <v>16.627734307787719</v>
      </c>
      <c r="K16" s="239">
        <v>2.3489679031281128</v>
      </c>
      <c r="L16" s="239">
        <v>-2.653769410277306</v>
      </c>
      <c r="M16" s="239">
        <v>-5.9016062325260634</v>
      </c>
      <c r="N16" s="239">
        <v>3.8898129429499022</v>
      </c>
      <c r="O16" s="239">
        <v>11.74078838742814</v>
      </c>
      <c r="P16" s="239">
        <v>2.5769682062835102</v>
      </c>
      <c r="Q16" s="239">
        <v>5.6333333827366232</v>
      </c>
      <c r="R16" s="239">
        <v>7.4745185655701363</v>
      </c>
    </row>
    <row r="17" spans="1:18" x14ac:dyDescent="0.3">
      <c r="A17" s="227" t="s">
        <v>491</v>
      </c>
      <c r="B17" s="240" t="s">
        <v>440</v>
      </c>
      <c r="C17" s="239">
        <v>2.1587243063876826</v>
      </c>
      <c r="D17" s="239">
        <v>8.5554037969599364</v>
      </c>
      <c r="E17" s="239">
        <v>2.3378507509094248</v>
      </c>
      <c r="F17" s="239">
        <v>6.0240806689869402</v>
      </c>
      <c r="G17" s="239">
        <v>4.9344777162265956</v>
      </c>
      <c r="H17" s="239">
        <v>4.9321336930346718</v>
      </c>
      <c r="I17" s="239">
        <v>2.7294283920319629</v>
      </c>
      <c r="J17" s="239">
        <v>4.8166173109720063</v>
      </c>
      <c r="K17" s="239">
        <v>5.8972673227773384</v>
      </c>
      <c r="L17" s="239">
        <v>5.5692424805266825</v>
      </c>
      <c r="M17" s="239">
        <v>5.1780425316942029</v>
      </c>
      <c r="N17" s="239">
        <v>0.56499476423780948</v>
      </c>
      <c r="O17" s="239">
        <v>5.7230112562356226</v>
      </c>
      <c r="P17" s="239">
        <v>-1.6030650020717729</v>
      </c>
      <c r="Q17" s="239">
        <v>8.0513926884871125</v>
      </c>
      <c r="R17" s="239">
        <v>10.16570373432981</v>
      </c>
    </row>
    <row r="18" spans="1:18" x14ac:dyDescent="0.3">
      <c r="A18" s="227" t="s">
        <v>492</v>
      </c>
      <c r="B18" s="240" t="s">
        <v>440</v>
      </c>
      <c r="C18" s="239">
        <v>-6.3739909035543434</v>
      </c>
      <c r="D18" s="239">
        <v>-8.7003573346189569</v>
      </c>
      <c r="E18" s="239">
        <v>-3.461610522741239</v>
      </c>
      <c r="F18" s="239">
        <v>-6.3208226997942347</v>
      </c>
      <c r="G18" s="239">
        <v>-5.6114451126240823</v>
      </c>
      <c r="H18" s="239">
        <v>-3.893937518877479</v>
      </c>
      <c r="I18" s="239">
        <v>-4.9013093669101409</v>
      </c>
      <c r="J18" s="239">
        <v>-5.1242525069932015</v>
      </c>
      <c r="K18" s="239">
        <v>-3.3511986785707677</v>
      </c>
      <c r="L18" s="239">
        <v>1.9551202076814747</v>
      </c>
      <c r="M18" s="239">
        <v>-1.1000228261429328</v>
      </c>
      <c r="N18" s="239">
        <v>-1.3720715195449316</v>
      </c>
      <c r="O18" s="239">
        <v>-4.2223292895392746</v>
      </c>
      <c r="P18" s="239">
        <v>-7.6944728920760923</v>
      </c>
      <c r="Q18" s="239">
        <v>11.343602086040434</v>
      </c>
      <c r="R18" s="239">
        <v>2.8691755506245613</v>
      </c>
    </row>
    <row r="19" spans="1:18" x14ac:dyDescent="0.3">
      <c r="A19" s="227" t="s">
        <v>335</v>
      </c>
      <c r="B19" s="240" t="s">
        <v>440</v>
      </c>
      <c r="C19" s="239">
        <v>2.7100605435079359</v>
      </c>
      <c r="D19" s="239">
        <v>1.2110926683000116</v>
      </c>
      <c r="E19" s="239">
        <v>0.19568493303188461</v>
      </c>
      <c r="F19" s="239">
        <v>4.0770992362350427</v>
      </c>
      <c r="G19" s="239">
        <v>2.5586318163840502</v>
      </c>
      <c r="H19" s="239">
        <v>4.4368409263059334</v>
      </c>
      <c r="I19" s="239">
        <v>5.8787930902725662</v>
      </c>
      <c r="J19" s="239">
        <v>3.7916669576278679</v>
      </c>
      <c r="K19" s="239">
        <v>2.0004492113321533</v>
      </c>
      <c r="L19" s="239">
        <v>4.3974751343341723E-2</v>
      </c>
      <c r="M19" s="239">
        <v>6.8982217554449221E-2</v>
      </c>
      <c r="N19" s="239">
        <v>-0.50121855968953355</v>
      </c>
      <c r="O19" s="239">
        <v>2.227665935578969</v>
      </c>
      <c r="P19" s="239">
        <v>0.40008250388099498</v>
      </c>
      <c r="Q19" s="239">
        <v>4.2757906646618551</v>
      </c>
      <c r="R19" s="239">
        <v>-2.9802074141181549</v>
      </c>
    </row>
    <row r="20" spans="1:18" x14ac:dyDescent="0.3">
      <c r="A20" s="227" t="s">
        <v>136</v>
      </c>
      <c r="B20" s="240" t="s">
        <v>440</v>
      </c>
      <c r="C20" s="239">
        <v>1.2598314606741638</v>
      </c>
      <c r="D20" s="239">
        <v>2.0275277112662451</v>
      </c>
      <c r="E20" s="239">
        <v>1.2419843594366711</v>
      </c>
      <c r="F20" s="239">
        <v>1.8724742132728807</v>
      </c>
      <c r="G20" s="239">
        <v>4.4000922175496839</v>
      </c>
      <c r="H20" s="239">
        <v>4.0536681063717737</v>
      </c>
      <c r="I20" s="239">
        <v>4.618288117003118</v>
      </c>
      <c r="J20" s="239">
        <v>3.7140159411138427</v>
      </c>
      <c r="K20" s="239">
        <v>5.2162422183164239</v>
      </c>
      <c r="L20" s="239">
        <v>6.0900180413068199</v>
      </c>
      <c r="M20" s="239">
        <v>2.7607374670447058</v>
      </c>
      <c r="N20" s="239">
        <v>2.936211096548675</v>
      </c>
      <c r="O20" s="239">
        <v>2.9831925264645065</v>
      </c>
      <c r="P20" s="239">
        <v>2.6310311563924529</v>
      </c>
      <c r="Q20" s="239">
        <v>6.3119756636259297</v>
      </c>
      <c r="R20" s="239">
        <v>9.8414700474640568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4.8907413006553924</v>
      </c>
      <c r="D22" s="125">
        <v>2.570328122612267</v>
      </c>
      <c r="E22" s="125">
        <v>-0.14892487895819784</v>
      </c>
      <c r="F22" s="125">
        <v>10.737090837324487</v>
      </c>
      <c r="G22" s="125">
        <v>-1.1048748228386813</v>
      </c>
      <c r="H22" s="125">
        <v>2.2027940556628351</v>
      </c>
      <c r="I22" s="125">
        <v>7.8349137941089282</v>
      </c>
      <c r="J22" s="125">
        <v>2.8574321340938411</v>
      </c>
      <c r="K22" s="125">
        <v>2.8014128269134631</v>
      </c>
      <c r="L22" s="125">
        <v>2.2166143144837633</v>
      </c>
      <c r="M22" s="125">
        <v>0.72762085912228258</v>
      </c>
      <c r="N22" s="125">
        <v>-2.214947756344543E-2</v>
      </c>
      <c r="O22" s="125">
        <v>6.7197952501947924</v>
      </c>
      <c r="P22" s="125">
        <v>3.672337912853024</v>
      </c>
      <c r="Q22" s="125">
        <v>9.4451052154326902</v>
      </c>
      <c r="R22" s="125">
        <v>8.5603750187408281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1-000000000000}">
  <sheetPr codeName="Hoja312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509</v>
      </c>
      <c r="B1" s="90"/>
      <c r="C1" s="90"/>
      <c r="D1" s="90"/>
      <c r="E1" s="90"/>
      <c r="F1" s="81"/>
      <c r="G1" s="84"/>
      <c r="H1" s="122">
        <v>329</v>
      </c>
      <c r="I1" s="32"/>
    </row>
    <row r="2" spans="1:18" ht="18" x14ac:dyDescent="0.3">
      <c r="A2" s="229" t="s">
        <v>98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240620</v>
      </c>
      <c r="C9" s="235">
        <v>302065</v>
      </c>
      <c r="D9" s="235">
        <v>182261</v>
      </c>
      <c r="E9" s="235">
        <v>268036</v>
      </c>
      <c r="F9" s="235">
        <v>276242</v>
      </c>
      <c r="G9" s="235">
        <v>291152</v>
      </c>
      <c r="H9" s="235">
        <v>292066</v>
      </c>
      <c r="I9" s="235">
        <v>424929</v>
      </c>
      <c r="J9" s="235">
        <v>292037</v>
      </c>
      <c r="K9" s="235">
        <v>275981</v>
      </c>
      <c r="L9" s="235">
        <v>371036</v>
      </c>
      <c r="M9" s="235">
        <v>522997</v>
      </c>
      <c r="N9" s="235">
        <v>511025</v>
      </c>
      <c r="O9" s="235">
        <v>462752</v>
      </c>
      <c r="P9" s="235">
        <v>447026</v>
      </c>
      <c r="Q9" s="235">
        <v>580720</v>
      </c>
      <c r="R9" s="235">
        <v>547626</v>
      </c>
    </row>
    <row r="10" spans="1:18" x14ac:dyDescent="0.3">
      <c r="A10" s="227" t="s">
        <v>77</v>
      </c>
      <c r="B10" s="235">
        <v>46983</v>
      </c>
      <c r="C10" s="235">
        <v>40256</v>
      </c>
      <c r="D10" s="235">
        <v>19251</v>
      </c>
      <c r="E10" s="235">
        <v>24221</v>
      </c>
      <c r="F10" s="235">
        <v>22990</v>
      </c>
      <c r="G10" s="235">
        <v>26536</v>
      </c>
      <c r="H10" s="235">
        <v>27930</v>
      </c>
      <c r="I10" s="235">
        <v>25597</v>
      </c>
      <c r="J10" s="235">
        <v>19889</v>
      </c>
      <c r="K10" s="235">
        <v>17677</v>
      </c>
      <c r="L10" s="235">
        <v>11865</v>
      </c>
      <c r="M10" s="235">
        <v>63021</v>
      </c>
      <c r="N10" s="235">
        <v>127960</v>
      </c>
      <c r="O10" s="235">
        <v>77857</v>
      </c>
      <c r="P10" s="235">
        <v>82100</v>
      </c>
      <c r="Q10" s="235">
        <v>83112</v>
      </c>
      <c r="R10" s="235">
        <v>54576</v>
      </c>
    </row>
    <row r="11" spans="1:18" x14ac:dyDescent="0.3">
      <c r="A11" s="227" t="s">
        <v>489</v>
      </c>
      <c r="B11" s="235">
        <v>2493707</v>
      </c>
      <c r="C11" s="235">
        <v>2091348</v>
      </c>
      <c r="D11" s="235">
        <v>2025638</v>
      </c>
      <c r="E11" s="235">
        <v>2200018</v>
      </c>
      <c r="F11" s="235">
        <v>2154136</v>
      </c>
      <c r="G11" s="235">
        <v>1984746</v>
      </c>
      <c r="H11" s="235">
        <v>2026240</v>
      </c>
      <c r="I11" s="235">
        <v>2185062</v>
      </c>
      <c r="J11" s="235">
        <v>2774550</v>
      </c>
      <c r="K11" s="235">
        <v>2459515</v>
      </c>
      <c r="L11" s="235">
        <v>2248944</v>
      </c>
      <c r="M11" s="235">
        <v>2494723</v>
      </c>
      <c r="N11" s="235">
        <v>3970798</v>
      </c>
      <c r="O11" s="235">
        <v>4319205</v>
      </c>
      <c r="P11" s="235">
        <v>4207271</v>
      </c>
      <c r="Q11" s="235">
        <v>3365118</v>
      </c>
      <c r="R11" s="235">
        <v>3462082</v>
      </c>
    </row>
    <row r="12" spans="1:18" x14ac:dyDescent="0.3">
      <c r="A12" s="227" t="s">
        <v>56</v>
      </c>
      <c r="B12" s="235">
        <v>214583</v>
      </c>
      <c r="C12" s="235">
        <v>232395</v>
      </c>
      <c r="D12" s="235">
        <v>205045</v>
      </c>
      <c r="E12" s="235">
        <v>247239</v>
      </c>
      <c r="F12" s="235">
        <v>277192</v>
      </c>
      <c r="G12" s="235">
        <v>271134</v>
      </c>
      <c r="H12" s="235">
        <v>290402</v>
      </c>
      <c r="I12" s="235">
        <v>287575</v>
      </c>
      <c r="J12" s="235">
        <v>282894</v>
      </c>
      <c r="K12" s="235">
        <v>277678</v>
      </c>
      <c r="L12" s="235">
        <v>277443</v>
      </c>
      <c r="M12" s="235">
        <v>289886</v>
      </c>
      <c r="N12" s="235">
        <v>298180</v>
      </c>
      <c r="O12" s="235">
        <v>261366</v>
      </c>
      <c r="P12" s="235">
        <v>307101</v>
      </c>
      <c r="Q12" s="235">
        <v>303745</v>
      </c>
      <c r="R12" s="235">
        <v>279065</v>
      </c>
    </row>
    <row r="13" spans="1:18" x14ac:dyDescent="0.3">
      <c r="A13" s="227" t="s">
        <v>490</v>
      </c>
      <c r="B13" s="235">
        <v>44428</v>
      </c>
      <c r="C13" s="235">
        <v>50273</v>
      </c>
      <c r="D13" s="235">
        <v>50162</v>
      </c>
      <c r="E13" s="235">
        <v>51772</v>
      </c>
      <c r="F13" s="235">
        <v>54733</v>
      </c>
      <c r="G13" s="235">
        <v>60234</v>
      </c>
      <c r="H13" s="235">
        <v>63891</v>
      </c>
      <c r="I13" s="235">
        <v>66226</v>
      </c>
      <c r="J13" s="235">
        <v>62944</v>
      </c>
      <c r="K13" s="235">
        <v>68463</v>
      </c>
      <c r="L13" s="235">
        <v>70657</v>
      </c>
      <c r="M13" s="235">
        <v>73636</v>
      </c>
      <c r="N13" s="235">
        <v>71541</v>
      </c>
      <c r="O13" s="235">
        <v>71579</v>
      </c>
      <c r="P13" s="235">
        <v>72315</v>
      </c>
      <c r="Q13" s="235">
        <v>72265</v>
      </c>
      <c r="R13" s="235">
        <v>68259</v>
      </c>
    </row>
    <row r="14" spans="1:18" x14ac:dyDescent="0.3">
      <c r="A14" s="227" t="s">
        <v>58</v>
      </c>
      <c r="B14" s="235">
        <v>361910</v>
      </c>
      <c r="C14" s="235">
        <v>409313</v>
      </c>
      <c r="D14" s="235">
        <v>381028</v>
      </c>
      <c r="E14" s="235">
        <v>410076</v>
      </c>
      <c r="F14" s="235">
        <v>412039</v>
      </c>
      <c r="G14" s="235">
        <v>460767</v>
      </c>
      <c r="H14" s="235">
        <v>522367</v>
      </c>
      <c r="I14" s="235">
        <v>470903</v>
      </c>
      <c r="J14" s="235">
        <v>435889</v>
      </c>
      <c r="K14" s="235">
        <v>580025</v>
      </c>
      <c r="L14" s="235">
        <v>682178</v>
      </c>
      <c r="M14" s="235">
        <v>628304</v>
      </c>
      <c r="N14" s="235">
        <v>615568</v>
      </c>
      <c r="O14" s="235">
        <v>513528</v>
      </c>
      <c r="P14" s="235">
        <v>671567</v>
      </c>
      <c r="Q14" s="235">
        <v>788521</v>
      </c>
      <c r="R14" s="235">
        <v>714500</v>
      </c>
    </row>
    <row r="15" spans="1:18" x14ac:dyDescent="0.3">
      <c r="A15" s="227" t="s">
        <v>59</v>
      </c>
      <c r="B15" s="235">
        <v>446552</v>
      </c>
      <c r="C15" s="235">
        <v>500055</v>
      </c>
      <c r="D15" s="235">
        <v>483367</v>
      </c>
      <c r="E15" s="235">
        <v>550547</v>
      </c>
      <c r="F15" s="235">
        <v>591595</v>
      </c>
      <c r="G15" s="235">
        <v>653423</v>
      </c>
      <c r="H15" s="235">
        <v>694065</v>
      </c>
      <c r="I15" s="235">
        <v>704217</v>
      </c>
      <c r="J15" s="235">
        <v>718710</v>
      </c>
      <c r="K15" s="235">
        <v>730937</v>
      </c>
      <c r="L15" s="235">
        <v>739390</v>
      </c>
      <c r="M15" s="235">
        <v>752566</v>
      </c>
      <c r="N15" s="235">
        <v>770812</v>
      </c>
      <c r="O15" s="235">
        <v>657077</v>
      </c>
      <c r="P15" s="235">
        <v>750302</v>
      </c>
      <c r="Q15" s="235">
        <v>769711</v>
      </c>
      <c r="R15" s="235">
        <v>783047</v>
      </c>
    </row>
    <row r="16" spans="1:18" x14ac:dyDescent="0.3">
      <c r="A16" s="227" t="s">
        <v>334</v>
      </c>
      <c r="B16" s="235">
        <v>315648</v>
      </c>
      <c r="C16" s="235">
        <v>332832</v>
      </c>
      <c r="D16" s="235">
        <v>319137</v>
      </c>
      <c r="E16" s="235">
        <v>357869</v>
      </c>
      <c r="F16" s="235">
        <v>383413</v>
      </c>
      <c r="G16" s="235">
        <v>404069</v>
      </c>
      <c r="H16" s="235">
        <v>426847</v>
      </c>
      <c r="I16" s="235">
        <v>442351</v>
      </c>
      <c r="J16" s="235">
        <v>455790</v>
      </c>
      <c r="K16" s="235">
        <v>468440</v>
      </c>
      <c r="L16" s="235">
        <v>490435</v>
      </c>
      <c r="M16" s="235">
        <v>516648</v>
      </c>
      <c r="N16" s="235">
        <v>529531</v>
      </c>
      <c r="O16" s="235">
        <v>376555</v>
      </c>
      <c r="P16" s="235">
        <v>441441</v>
      </c>
      <c r="Q16" s="235">
        <v>481220</v>
      </c>
      <c r="R16" s="235">
        <v>492327</v>
      </c>
    </row>
    <row r="17" spans="1:18" x14ac:dyDescent="0.3">
      <c r="A17" s="227" t="s">
        <v>491</v>
      </c>
      <c r="B17" s="235">
        <v>64731</v>
      </c>
      <c r="C17" s="235">
        <v>71263</v>
      </c>
      <c r="D17" s="235">
        <v>71073</v>
      </c>
      <c r="E17" s="235">
        <v>79120</v>
      </c>
      <c r="F17" s="235">
        <v>86728</v>
      </c>
      <c r="G17" s="235">
        <v>96110</v>
      </c>
      <c r="H17" s="235">
        <v>102790</v>
      </c>
      <c r="I17" s="235">
        <v>106683</v>
      </c>
      <c r="J17" s="235">
        <v>109939</v>
      </c>
      <c r="K17" s="235">
        <v>111249</v>
      </c>
      <c r="L17" s="235">
        <v>112738</v>
      </c>
      <c r="M17" s="235">
        <v>117439</v>
      </c>
      <c r="N17" s="235">
        <v>121464</v>
      </c>
      <c r="O17" s="235">
        <v>60077</v>
      </c>
      <c r="P17" s="235">
        <v>85508</v>
      </c>
      <c r="Q17" s="235">
        <v>104798</v>
      </c>
      <c r="R17" s="235">
        <v>108695</v>
      </c>
    </row>
    <row r="18" spans="1:18" x14ac:dyDescent="0.3">
      <c r="A18" s="227" t="s">
        <v>492</v>
      </c>
      <c r="B18" s="235">
        <v>80290</v>
      </c>
      <c r="C18" s="235">
        <v>95030</v>
      </c>
      <c r="D18" s="235">
        <v>105240</v>
      </c>
      <c r="E18" s="235">
        <v>116282</v>
      </c>
      <c r="F18" s="235">
        <v>127433</v>
      </c>
      <c r="G18" s="235">
        <v>146578</v>
      </c>
      <c r="H18" s="235">
        <v>158907</v>
      </c>
      <c r="I18" s="235">
        <v>172781</v>
      </c>
      <c r="J18" s="235">
        <v>190728</v>
      </c>
      <c r="K18" s="235">
        <v>215896</v>
      </c>
      <c r="L18" s="235">
        <v>243107</v>
      </c>
      <c r="M18" s="235">
        <v>259710</v>
      </c>
      <c r="N18" s="235">
        <v>279746</v>
      </c>
      <c r="O18" s="235">
        <v>296020</v>
      </c>
      <c r="P18" s="235">
        <v>323751</v>
      </c>
      <c r="Q18" s="235">
        <v>337616</v>
      </c>
      <c r="R18" s="235">
        <v>321738</v>
      </c>
    </row>
    <row r="19" spans="1:18" x14ac:dyDescent="0.3">
      <c r="A19" s="227" t="s">
        <v>335</v>
      </c>
      <c r="B19" s="235">
        <v>162104</v>
      </c>
      <c r="C19" s="235">
        <v>180887</v>
      </c>
      <c r="D19" s="235">
        <v>225863</v>
      </c>
      <c r="E19" s="235">
        <v>234089</v>
      </c>
      <c r="F19" s="235">
        <v>240958</v>
      </c>
      <c r="G19" s="235">
        <v>260831</v>
      </c>
      <c r="H19" s="235">
        <v>269117</v>
      </c>
      <c r="I19" s="235">
        <v>277543</v>
      </c>
      <c r="J19" s="235">
        <v>288256</v>
      </c>
      <c r="K19" s="235">
        <v>303029</v>
      </c>
      <c r="L19" s="235">
        <v>310775</v>
      </c>
      <c r="M19" s="235">
        <v>318701</v>
      </c>
      <c r="N19" s="235">
        <v>324753</v>
      </c>
      <c r="O19" s="235">
        <v>332855</v>
      </c>
      <c r="P19" s="235">
        <v>340533</v>
      </c>
      <c r="Q19" s="235">
        <v>368763</v>
      </c>
      <c r="R19" s="235">
        <v>377575</v>
      </c>
    </row>
    <row r="20" spans="1:18" x14ac:dyDescent="0.3">
      <c r="A20" s="227" t="s">
        <v>136</v>
      </c>
      <c r="B20" s="235">
        <v>671581</v>
      </c>
      <c r="C20" s="235">
        <v>711024</v>
      </c>
      <c r="D20" s="235">
        <v>755127</v>
      </c>
      <c r="E20" s="235">
        <v>799610</v>
      </c>
      <c r="F20" s="235">
        <v>839050</v>
      </c>
      <c r="G20" s="235">
        <v>871260</v>
      </c>
      <c r="H20" s="235">
        <v>907227</v>
      </c>
      <c r="I20" s="235">
        <v>930171</v>
      </c>
      <c r="J20" s="235">
        <v>966777</v>
      </c>
      <c r="K20" s="235">
        <v>997358</v>
      </c>
      <c r="L20" s="235">
        <v>1026147</v>
      </c>
      <c r="M20" s="235">
        <v>1073309</v>
      </c>
      <c r="N20" s="235">
        <v>1116094</v>
      </c>
      <c r="O20" s="235">
        <v>1070444</v>
      </c>
      <c r="P20" s="235">
        <v>1144611</v>
      </c>
      <c r="Q20" s="235">
        <v>1155155</v>
      </c>
      <c r="R20" s="235">
        <v>1156625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5143137</v>
      </c>
      <c r="C22" s="148">
        <v>5016741</v>
      </c>
      <c r="D22" s="148">
        <v>4823192</v>
      </c>
      <c r="E22" s="148">
        <v>5338879</v>
      </c>
      <c r="F22" s="148">
        <v>5466509</v>
      </c>
      <c r="G22" s="148">
        <v>5526840</v>
      </c>
      <c r="H22" s="148">
        <v>5781849</v>
      </c>
      <c r="I22" s="148">
        <v>6094038</v>
      </c>
      <c r="J22" s="148">
        <v>6598403</v>
      </c>
      <c r="K22" s="148">
        <v>6506248</v>
      </c>
      <c r="L22" s="148">
        <v>6584715</v>
      </c>
      <c r="M22" s="148">
        <v>7110940</v>
      </c>
      <c r="N22" s="148">
        <v>8737472</v>
      </c>
      <c r="O22" s="148">
        <v>8499315</v>
      </c>
      <c r="P22" s="148">
        <v>8873526</v>
      </c>
      <c r="Q22" s="148">
        <v>8410744</v>
      </c>
      <c r="R22" s="148">
        <v>8366115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1-000000000000}">
  <sheetPr codeName="Hoja313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508</v>
      </c>
      <c r="B1" s="90"/>
      <c r="C1" s="90"/>
      <c r="D1" s="90"/>
      <c r="E1" s="90"/>
      <c r="F1" s="81"/>
      <c r="G1" s="84"/>
      <c r="H1" s="122">
        <v>330</v>
      </c>
      <c r="I1" s="32"/>
    </row>
    <row r="2" spans="1:18" ht="18" x14ac:dyDescent="0.3">
      <c r="A2" s="229" t="s">
        <v>98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4.678467635608385</v>
      </c>
      <c r="C9" s="239">
        <v>6.0211400189884232</v>
      </c>
      <c r="D9" s="239">
        <v>3.7788460422060743</v>
      </c>
      <c r="E9" s="239">
        <v>5.0204546684800313</v>
      </c>
      <c r="F9" s="239">
        <v>5.0533530631706629</v>
      </c>
      <c r="G9" s="239">
        <v>5.2679650577907084</v>
      </c>
      <c r="H9" s="239">
        <v>5.0514290497728318</v>
      </c>
      <c r="I9" s="239">
        <v>6.9728642978596458</v>
      </c>
      <c r="J9" s="239">
        <v>4.4258739576833968</v>
      </c>
      <c r="K9" s="239">
        <v>4.2417842049672867</v>
      </c>
      <c r="L9" s="239">
        <v>5.6348072771562627</v>
      </c>
      <c r="M9" s="239">
        <v>7.3548222879113032</v>
      </c>
      <c r="N9" s="239">
        <v>5.8486596580795913</v>
      </c>
      <c r="O9" s="239">
        <v>5.444579945560319</v>
      </c>
      <c r="P9" s="239">
        <v>5.0377493681767538</v>
      </c>
      <c r="Q9" s="239">
        <v>6.9045021463023968</v>
      </c>
      <c r="R9" s="239">
        <v>6.5457622803415925</v>
      </c>
    </row>
    <row r="10" spans="1:18" x14ac:dyDescent="0.3">
      <c r="A10" s="227" t="s">
        <v>77</v>
      </c>
      <c r="B10" s="239">
        <v>0.91350862323908533</v>
      </c>
      <c r="C10" s="239">
        <v>0.80243329284888332</v>
      </c>
      <c r="D10" s="239">
        <v>0.39913401747224658</v>
      </c>
      <c r="E10" s="239">
        <v>0.45367201616668973</v>
      </c>
      <c r="F10" s="239">
        <v>0.42056091007990659</v>
      </c>
      <c r="G10" s="239">
        <v>0.48012969436422981</v>
      </c>
      <c r="H10" s="239">
        <v>0.48306346291644769</v>
      </c>
      <c r="I10" s="239">
        <v>0.42003348190477313</v>
      </c>
      <c r="J10" s="239">
        <v>0.3014214196980694</v>
      </c>
      <c r="K10" s="239">
        <v>0.27169268678353486</v>
      </c>
      <c r="L10" s="239">
        <v>0.18019003100361974</v>
      </c>
      <c r="M10" s="239">
        <v>0.88625413799019537</v>
      </c>
      <c r="N10" s="239">
        <v>1.4644968247108545</v>
      </c>
      <c r="O10" s="239">
        <v>0.91603852781077066</v>
      </c>
      <c r="P10" s="239">
        <v>0.92522408792175737</v>
      </c>
      <c r="Q10" s="239">
        <v>0.98816466177070672</v>
      </c>
      <c r="R10" s="239">
        <v>0.65234580208376292</v>
      </c>
    </row>
    <row r="11" spans="1:18" x14ac:dyDescent="0.3">
      <c r="A11" s="227" t="s">
        <v>489</v>
      </c>
      <c r="B11" s="239">
        <v>48.48610876980333</v>
      </c>
      <c r="C11" s="239">
        <v>41.687382306561169</v>
      </c>
      <c r="D11" s="239">
        <v>41.997871948701196</v>
      </c>
      <c r="E11" s="239">
        <v>41.207489437389384</v>
      </c>
      <c r="F11" s="239">
        <v>39.406063357802942</v>
      </c>
      <c r="G11" s="239">
        <v>35.91104500944482</v>
      </c>
      <c r="H11" s="239">
        <v>35.044844650906654</v>
      </c>
      <c r="I11" s="239">
        <v>35.85573309519895</v>
      </c>
      <c r="J11" s="239">
        <v>42.048810901668176</v>
      </c>
      <c r="K11" s="239">
        <v>37.802355520416683</v>
      </c>
      <c r="L11" s="239">
        <v>34.15400666543654</v>
      </c>
      <c r="M11" s="239">
        <v>35.082886369453263</v>
      </c>
      <c r="N11" s="239">
        <v>45.44561630640991</v>
      </c>
      <c r="O11" s="239">
        <v>50.818271825435346</v>
      </c>
      <c r="P11" s="239">
        <v>47.413745111019004</v>
      </c>
      <c r="Q11" s="239">
        <v>40.00975419059241</v>
      </c>
      <c r="R11" s="239">
        <v>41.382194722401017</v>
      </c>
    </row>
    <row r="12" spans="1:18" x14ac:dyDescent="0.3">
      <c r="A12" s="227" t="s">
        <v>56</v>
      </c>
      <c r="B12" s="239">
        <v>4.1722201839072142</v>
      </c>
      <c r="C12" s="239">
        <v>4.6323898323632813</v>
      </c>
      <c r="D12" s="239">
        <v>4.2512303055735705</v>
      </c>
      <c r="E12" s="239">
        <v>4.6309159656924237</v>
      </c>
      <c r="F12" s="239">
        <v>5.0707316131739653</v>
      </c>
      <c r="G12" s="239">
        <v>4.9057689384892633</v>
      </c>
      <c r="H12" s="239">
        <v>5.0226493289603376</v>
      </c>
      <c r="I12" s="239">
        <v>4.7189564620371582</v>
      </c>
      <c r="J12" s="239">
        <v>4.2873101264048286</v>
      </c>
      <c r="K12" s="239">
        <v>4.2678668258572374</v>
      </c>
      <c r="L12" s="239">
        <v>4.2134397616297745</v>
      </c>
      <c r="M12" s="239">
        <v>4.0766199686679956</v>
      </c>
      <c r="N12" s="239">
        <v>3.4126575741816398</v>
      </c>
      <c r="O12" s="239">
        <v>3.0751419379091138</v>
      </c>
      <c r="P12" s="239">
        <v>3.4608677542613839</v>
      </c>
      <c r="Q12" s="239">
        <v>3.6113927614489274</v>
      </c>
      <c r="R12" s="239">
        <v>3.335658187820751</v>
      </c>
    </row>
    <row r="13" spans="1:18" x14ac:dyDescent="0.3">
      <c r="A13" s="227" t="s">
        <v>490</v>
      </c>
      <c r="B13" s="239">
        <v>0.86383077098665662</v>
      </c>
      <c r="C13" s="239">
        <v>1.0021047528664526</v>
      </c>
      <c r="D13" s="239">
        <v>1.0400166528722059</v>
      </c>
      <c r="E13" s="239">
        <v>0.96971667647833926</v>
      </c>
      <c r="F13" s="239">
        <v>1.001242291927078</v>
      </c>
      <c r="G13" s="239">
        <v>1.0898451918275183</v>
      </c>
      <c r="H13" s="239">
        <v>1.1050271288648319</v>
      </c>
      <c r="I13" s="239">
        <v>1.0867342802916555</v>
      </c>
      <c r="J13" s="239">
        <v>0.95392779131556527</v>
      </c>
      <c r="K13" s="239">
        <v>1.0522654531459608</v>
      </c>
      <c r="L13" s="239">
        <v>1.0730456823112313</v>
      </c>
      <c r="M13" s="239">
        <v>1.0355311674687171</v>
      </c>
      <c r="N13" s="239">
        <v>0.8187837397361617</v>
      </c>
      <c r="O13" s="239">
        <v>0.84217375164939767</v>
      </c>
      <c r="P13" s="239">
        <v>0.81495225235154545</v>
      </c>
      <c r="Q13" s="239">
        <v>0.85919866304336456</v>
      </c>
      <c r="R13" s="239">
        <v>0.81589841880012404</v>
      </c>
    </row>
    <row r="14" spans="1:18" x14ac:dyDescent="0.3">
      <c r="A14" s="227" t="s">
        <v>58</v>
      </c>
      <c r="B14" s="239">
        <v>7.0367559720847419</v>
      </c>
      <c r="C14" s="239">
        <v>8.1589422296267635</v>
      </c>
      <c r="D14" s="239">
        <v>7.8999135841990116</v>
      </c>
      <c r="E14" s="239">
        <v>7.6809382643809681</v>
      </c>
      <c r="F14" s="239">
        <v>7.5375161734847591</v>
      </c>
      <c r="G14" s="239">
        <v>8.3368977571270388</v>
      </c>
      <c r="H14" s="239">
        <v>9.0346012149400643</v>
      </c>
      <c r="I14" s="239">
        <v>7.7272737715124187</v>
      </c>
      <c r="J14" s="239">
        <v>6.6059772341883329</v>
      </c>
      <c r="K14" s="239">
        <v>8.9148922697075186</v>
      </c>
      <c r="L14" s="239">
        <v>10.360023174883043</v>
      </c>
      <c r="M14" s="239">
        <v>8.8357376099362401</v>
      </c>
      <c r="N14" s="239">
        <v>7.0451499014818024</v>
      </c>
      <c r="O14" s="239">
        <v>6.041992795890021</v>
      </c>
      <c r="P14" s="239">
        <v>7.568209074949463</v>
      </c>
      <c r="Q14" s="239">
        <v>9.3751634813757256</v>
      </c>
      <c r="R14" s="239">
        <v>8.5404037596901308</v>
      </c>
    </row>
    <row r="15" spans="1:18" x14ac:dyDescent="0.3">
      <c r="A15" s="227" t="s">
        <v>59</v>
      </c>
      <c r="B15" s="239">
        <v>8.6824830837677478</v>
      </c>
      <c r="C15" s="239">
        <v>9.967726059607223</v>
      </c>
      <c r="D15" s="239">
        <v>10.021724202561291</v>
      </c>
      <c r="E15" s="239">
        <v>10.312033668491081</v>
      </c>
      <c r="F15" s="239">
        <v>10.822171883372002</v>
      </c>
      <c r="G15" s="239">
        <v>11.822723292152478</v>
      </c>
      <c r="H15" s="239">
        <v>12.004204883247557</v>
      </c>
      <c r="I15" s="239">
        <v>11.555835391902709</v>
      </c>
      <c r="J15" s="239">
        <v>10.892181032289177</v>
      </c>
      <c r="K15" s="239">
        <v>11.234385778101295</v>
      </c>
      <c r="L15" s="239">
        <v>11.228883862095778</v>
      </c>
      <c r="M15" s="239">
        <v>10.583214033587684</v>
      </c>
      <c r="N15" s="239">
        <v>8.8219109600580126</v>
      </c>
      <c r="O15" s="239">
        <v>7.7309406699245766</v>
      </c>
      <c r="P15" s="239">
        <v>8.4555113716914789</v>
      </c>
      <c r="Q15" s="239">
        <v>9.1515209593824274</v>
      </c>
      <c r="R15" s="239">
        <v>9.3597446365487453</v>
      </c>
    </row>
    <row r="16" spans="1:18" x14ac:dyDescent="0.3">
      <c r="A16" s="227" t="s">
        <v>334</v>
      </c>
      <c r="B16" s="239">
        <v>6.1372660304401769</v>
      </c>
      <c r="C16" s="239">
        <v>6.6344266128149725</v>
      </c>
      <c r="D16" s="239">
        <v>6.6167177255228484</v>
      </c>
      <c r="E16" s="239">
        <v>6.7030738100638727</v>
      </c>
      <c r="F16" s="239">
        <v>7.0138547288589486</v>
      </c>
      <c r="G16" s="239">
        <v>7.3110312583682546</v>
      </c>
      <c r="H16" s="239">
        <v>7.3825345490689918</v>
      </c>
      <c r="I16" s="239">
        <v>7.2587502736280936</v>
      </c>
      <c r="J16" s="239">
        <v>6.9075805160733585</v>
      </c>
      <c r="K16" s="239">
        <v>7.1998485148429632</v>
      </c>
      <c r="L16" s="239">
        <v>7.4480824151083231</v>
      </c>
      <c r="M16" s="239">
        <v>7.2655373269919306</v>
      </c>
      <c r="N16" s="239">
        <v>6.0604600506874302</v>
      </c>
      <c r="O16" s="239">
        <v>4.4304158629254244</v>
      </c>
      <c r="P16" s="239">
        <v>4.9748093373479723</v>
      </c>
      <c r="Q16" s="239">
        <v>5.7214914637753811</v>
      </c>
      <c r="R16" s="239">
        <v>5.8847744741734962</v>
      </c>
    </row>
    <row r="17" spans="1:18" x14ac:dyDescent="0.3">
      <c r="A17" s="227" t="s">
        <v>491</v>
      </c>
      <c r="B17" s="239">
        <v>1.2585898450692641</v>
      </c>
      <c r="C17" s="239">
        <v>1.420503868945995</v>
      </c>
      <c r="D17" s="239">
        <v>1.4735677120048301</v>
      </c>
      <c r="E17" s="239">
        <v>1.4819590404652363</v>
      </c>
      <c r="F17" s="239">
        <v>1.586533562827757</v>
      </c>
      <c r="G17" s="239">
        <v>1.7389683797613102</v>
      </c>
      <c r="H17" s="239">
        <v>1.7778049893727765</v>
      </c>
      <c r="I17" s="239">
        <v>1.7506126479683914</v>
      </c>
      <c r="J17" s="239">
        <v>1.6661455809837622</v>
      </c>
      <c r="K17" s="239">
        <v>1.7098794881473933</v>
      </c>
      <c r="L17" s="239">
        <v>1.7121166216001755</v>
      </c>
      <c r="M17" s="239">
        <v>1.6515256773366109</v>
      </c>
      <c r="N17" s="239">
        <v>1.3901503775920541</v>
      </c>
      <c r="O17" s="239">
        <v>0.70684519870130713</v>
      </c>
      <c r="P17" s="239">
        <v>0.96363046662623175</v>
      </c>
      <c r="Q17" s="239">
        <v>1.2460015427886046</v>
      </c>
      <c r="R17" s="239">
        <v>1.2992290925955476</v>
      </c>
    </row>
    <row r="18" spans="1:18" x14ac:dyDescent="0.3">
      <c r="A18" s="227" t="s">
        <v>492</v>
      </c>
      <c r="B18" s="239">
        <v>1.5611094940694756</v>
      </c>
      <c r="C18" s="239">
        <v>1.8942576465478287</v>
      </c>
      <c r="D18" s="239">
        <v>2.1819575086374337</v>
      </c>
      <c r="E18" s="239">
        <v>2.178022764703976</v>
      </c>
      <c r="F18" s="239">
        <v>2.3311586974429201</v>
      </c>
      <c r="G18" s="239">
        <v>2.6521122377344013</v>
      </c>
      <c r="H18" s="239">
        <v>2.7483768600667364</v>
      </c>
      <c r="I18" s="239">
        <v>2.8352465147083099</v>
      </c>
      <c r="J18" s="239">
        <v>2.8905175994858148</v>
      </c>
      <c r="K18" s="239">
        <v>3.3182872832391261</v>
      </c>
      <c r="L18" s="239">
        <v>3.6919897064641369</v>
      </c>
      <c r="M18" s="239">
        <v>3.6522597575004143</v>
      </c>
      <c r="N18" s="239">
        <v>3.2016812185492558</v>
      </c>
      <c r="O18" s="239">
        <v>3.4828689135536219</v>
      </c>
      <c r="P18" s="239">
        <v>3.6485045516291947</v>
      </c>
      <c r="Q18" s="239">
        <v>4.0141038652466419</v>
      </c>
      <c r="R18" s="239">
        <v>3.8457276764663164</v>
      </c>
    </row>
    <row r="19" spans="1:18" x14ac:dyDescent="0.3">
      <c r="A19" s="227" t="s">
        <v>335</v>
      </c>
      <c r="B19" s="239">
        <v>3.1518507090128067</v>
      </c>
      <c r="C19" s="239">
        <v>3.6056675040628967</v>
      </c>
      <c r="D19" s="239">
        <v>4.6828531810469078</v>
      </c>
      <c r="E19" s="239">
        <v>4.3846095781530172</v>
      </c>
      <c r="F19" s="239">
        <v>4.4078954228375</v>
      </c>
      <c r="G19" s="239">
        <v>4.7193513834306762</v>
      </c>
      <c r="H19" s="239">
        <v>4.6545144987356126</v>
      </c>
      <c r="I19" s="239">
        <v>4.5543365499197739</v>
      </c>
      <c r="J19" s="239">
        <v>4.3685722136098688</v>
      </c>
      <c r="K19" s="239">
        <v>4.6575076756988052</v>
      </c>
      <c r="L19" s="239">
        <v>4.71964238391487</v>
      </c>
      <c r="M19" s="239">
        <v>4.481840656790804</v>
      </c>
      <c r="N19" s="239">
        <v>3.7167844429143808</v>
      </c>
      <c r="O19" s="239">
        <v>3.9162567806935029</v>
      </c>
      <c r="P19" s="239">
        <v>3.8376289200031644</v>
      </c>
      <c r="Q19" s="239">
        <v>4.384427822318691</v>
      </c>
      <c r="R19" s="239">
        <v>4.5131461855353407</v>
      </c>
    </row>
    <row r="20" spans="1:18" x14ac:dyDescent="0.3">
      <c r="A20" s="227" t="s">
        <v>136</v>
      </c>
      <c r="B20" s="239">
        <v>13.057808882011116</v>
      </c>
      <c r="C20" s="239">
        <v>14.173025874766108</v>
      </c>
      <c r="D20" s="239">
        <v>15.656167119202388</v>
      </c>
      <c r="E20" s="239">
        <v>14.977114109534979</v>
      </c>
      <c r="F20" s="239">
        <v>15.348918295021557</v>
      </c>
      <c r="G20" s="239">
        <v>15.764161799509305</v>
      </c>
      <c r="H20" s="239">
        <v>15.690949383147156</v>
      </c>
      <c r="I20" s="239">
        <v>15.263623233068124</v>
      </c>
      <c r="J20" s="239">
        <v>14.65168162659965</v>
      </c>
      <c r="K20" s="239">
        <v>15.329234299092196</v>
      </c>
      <c r="L20" s="239">
        <v>15.583772418396242</v>
      </c>
      <c r="M20" s="239">
        <v>15.09377100636484</v>
      </c>
      <c r="N20" s="239">
        <v>12.773648945598909</v>
      </c>
      <c r="O20" s="239">
        <v>12.594473789946599</v>
      </c>
      <c r="P20" s="239">
        <v>12.899167704022055</v>
      </c>
      <c r="Q20" s="239">
        <v>13.73427844195472</v>
      </c>
      <c r="R20" s="239">
        <v>13.825114763543173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100.00000000000001</v>
      </c>
      <c r="D22" s="125">
        <v>100.00000000000001</v>
      </c>
      <c r="E22" s="125">
        <v>100.00000000000001</v>
      </c>
      <c r="F22" s="125">
        <v>99.999999999999986</v>
      </c>
      <c r="G22" s="125">
        <v>100.00000000000003</v>
      </c>
      <c r="H22" s="125">
        <v>100.00000000000001</v>
      </c>
      <c r="I22" s="125">
        <v>100</v>
      </c>
      <c r="J22" s="125">
        <v>100</v>
      </c>
      <c r="K22" s="125">
        <v>100.00000000000001</v>
      </c>
      <c r="L22" s="125">
        <v>99.999999999999986</v>
      </c>
      <c r="M22" s="125">
        <v>100</v>
      </c>
      <c r="N22" s="125">
        <v>99.999999999999972</v>
      </c>
      <c r="O22" s="125">
        <v>100</v>
      </c>
      <c r="P22" s="125">
        <v>100.00000000000003</v>
      </c>
      <c r="Q22" s="125">
        <v>99.999999999999972</v>
      </c>
      <c r="R22" s="125">
        <v>99.999999999999986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17">
    <tabColor rgb="FF0070C0"/>
  </sheetPr>
  <dimension ref="A1:R40"/>
  <sheetViews>
    <sheetView workbookViewId="0"/>
    <sheetView workbookViewId="1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811</v>
      </c>
      <c r="B1" s="31"/>
      <c r="C1" s="25"/>
      <c r="D1" s="31"/>
      <c r="E1" s="31"/>
      <c r="F1" s="31"/>
      <c r="G1" s="31"/>
      <c r="H1" s="32">
        <v>16</v>
      </c>
      <c r="I1" s="31"/>
    </row>
    <row r="2" spans="1:18" ht="18" x14ac:dyDescent="0.3">
      <c r="A2" s="229" t="s">
        <v>40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17865</v>
      </c>
      <c r="C9" s="10">
        <v>17949</v>
      </c>
      <c r="D9" s="10">
        <v>18982</v>
      </c>
      <c r="E9" s="10">
        <v>19963</v>
      </c>
      <c r="F9" s="10">
        <v>21985</v>
      </c>
      <c r="G9" s="10">
        <v>23415</v>
      </c>
      <c r="H9" s="10">
        <v>25800</v>
      </c>
      <c r="I9" s="10">
        <v>25467</v>
      </c>
      <c r="J9" s="10">
        <v>28957</v>
      </c>
      <c r="K9" s="10">
        <v>32680</v>
      </c>
      <c r="L9" s="10">
        <v>33868</v>
      </c>
      <c r="M9" s="10">
        <v>36549</v>
      </c>
      <c r="N9" s="10">
        <v>35439</v>
      </c>
      <c r="O9" s="10">
        <v>32637</v>
      </c>
      <c r="P9" s="10">
        <v>36100</v>
      </c>
      <c r="Q9" s="10">
        <v>37814</v>
      </c>
      <c r="R9" s="10">
        <v>38734</v>
      </c>
    </row>
    <row r="10" spans="1:18" x14ac:dyDescent="0.3">
      <c r="A10" s="9" t="s">
        <v>317</v>
      </c>
      <c r="B10" s="10">
        <v>295384</v>
      </c>
      <c r="C10" s="10">
        <v>304877</v>
      </c>
      <c r="D10" s="10">
        <v>295329</v>
      </c>
      <c r="E10" s="10">
        <v>307581</v>
      </c>
      <c r="F10" s="10">
        <v>306494</v>
      </c>
      <c r="G10" s="10">
        <v>315568</v>
      </c>
      <c r="H10" s="10">
        <v>310784</v>
      </c>
      <c r="I10" s="10">
        <v>332714</v>
      </c>
      <c r="J10" s="10">
        <v>372803</v>
      </c>
      <c r="K10" s="10">
        <v>426444</v>
      </c>
      <c r="L10" s="10">
        <v>427496</v>
      </c>
      <c r="M10" s="10">
        <v>427851</v>
      </c>
      <c r="N10" s="10">
        <v>433592</v>
      </c>
      <c r="O10" s="10">
        <v>416646</v>
      </c>
      <c r="P10" s="10">
        <v>444858</v>
      </c>
      <c r="Q10" s="10">
        <v>426372</v>
      </c>
      <c r="R10" s="10">
        <v>393458</v>
      </c>
    </row>
    <row r="11" spans="1:18" x14ac:dyDescent="0.3">
      <c r="A11" s="9" t="s">
        <v>5</v>
      </c>
      <c r="B11" s="10">
        <v>20289</v>
      </c>
      <c r="C11" s="10">
        <v>20825</v>
      </c>
      <c r="D11" s="10">
        <v>20944</v>
      </c>
      <c r="E11" s="10">
        <v>22396</v>
      </c>
      <c r="F11" s="10">
        <v>25715</v>
      </c>
      <c r="G11" s="10">
        <v>26495</v>
      </c>
      <c r="H11" s="10">
        <v>27762</v>
      </c>
      <c r="I11" s="10">
        <v>27161</v>
      </c>
      <c r="J11" s="10">
        <v>40936</v>
      </c>
      <c r="K11" s="10">
        <v>40299</v>
      </c>
      <c r="L11" s="10">
        <v>43939</v>
      </c>
      <c r="M11" s="10">
        <v>46425</v>
      </c>
      <c r="N11" s="10">
        <v>47029</v>
      </c>
      <c r="O11" s="10">
        <v>44446</v>
      </c>
      <c r="P11" s="10">
        <v>47089</v>
      </c>
      <c r="Q11" s="10">
        <v>44150</v>
      </c>
      <c r="R11" s="10">
        <v>48347</v>
      </c>
    </row>
    <row r="12" spans="1:18" x14ac:dyDescent="0.3">
      <c r="A12" s="9" t="s">
        <v>6</v>
      </c>
      <c r="B12" s="10">
        <v>214862</v>
      </c>
      <c r="C12" s="10">
        <v>213665</v>
      </c>
      <c r="D12" s="10">
        <v>201865</v>
      </c>
      <c r="E12" s="10">
        <v>219990</v>
      </c>
      <c r="F12" s="10">
        <v>246560</v>
      </c>
      <c r="G12" s="10">
        <v>267218</v>
      </c>
      <c r="H12" s="10">
        <v>287609</v>
      </c>
      <c r="I12" s="10">
        <v>260190</v>
      </c>
      <c r="J12" s="10">
        <v>262289</v>
      </c>
      <c r="K12" s="10">
        <v>289112</v>
      </c>
      <c r="L12" s="10">
        <v>354466</v>
      </c>
      <c r="M12" s="10">
        <v>302127</v>
      </c>
      <c r="N12" s="10">
        <v>303514</v>
      </c>
      <c r="O12" s="10">
        <v>298480</v>
      </c>
      <c r="P12" s="10">
        <v>309703</v>
      </c>
      <c r="Q12" s="10">
        <v>316734</v>
      </c>
      <c r="R12" s="10">
        <v>330692</v>
      </c>
    </row>
    <row r="13" spans="1:18" x14ac:dyDescent="0.3">
      <c r="A13" s="9" t="s">
        <v>7</v>
      </c>
      <c r="B13" s="10">
        <v>24900</v>
      </c>
      <c r="C13" s="10">
        <v>26739</v>
      </c>
      <c r="D13" s="10">
        <v>26319</v>
      </c>
      <c r="E13" s="10">
        <v>28443</v>
      </c>
      <c r="F13" s="10">
        <v>30037</v>
      </c>
      <c r="G13" s="10">
        <v>33283</v>
      </c>
      <c r="H13" s="10">
        <v>35299</v>
      </c>
      <c r="I13" s="10">
        <v>40680</v>
      </c>
      <c r="J13" s="10">
        <v>43535</v>
      </c>
      <c r="K13" s="10">
        <v>35597</v>
      </c>
      <c r="L13" s="10">
        <v>37332</v>
      </c>
      <c r="M13" s="10">
        <v>39679</v>
      </c>
      <c r="N13" s="10">
        <v>39890</v>
      </c>
      <c r="O13" s="10">
        <v>41653</v>
      </c>
      <c r="P13" s="10">
        <v>44544</v>
      </c>
      <c r="Q13" s="10">
        <v>42633</v>
      </c>
      <c r="R13" s="10">
        <v>43869</v>
      </c>
    </row>
    <row r="14" spans="1:18" x14ac:dyDescent="0.3">
      <c r="A14" s="9" t="s">
        <v>8</v>
      </c>
      <c r="B14" s="10">
        <v>123840</v>
      </c>
      <c r="C14" s="10">
        <v>142108</v>
      </c>
      <c r="D14" s="10">
        <v>141119</v>
      </c>
      <c r="E14" s="10">
        <v>130745</v>
      </c>
      <c r="F14" s="10">
        <v>132743</v>
      </c>
      <c r="G14" s="10">
        <v>148426</v>
      </c>
      <c r="H14" s="10">
        <v>157702</v>
      </c>
      <c r="I14" s="10">
        <v>158992</v>
      </c>
      <c r="J14" s="10">
        <v>169381</v>
      </c>
      <c r="K14" s="10">
        <v>145362</v>
      </c>
      <c r="L14" s="10">
        <v>181591</v>
      </c>
      <c r="M14" s="10">
        <v>175882</v>
      </c>
      <c r="N14" s="10">
        <v>197567</v>
      </c>
      <c r="O14" s="10">
        <v>181013</v>
      </c>
      <c r="P14" s="10">
        <v>227993</v>
      </c>
      <c r="Q14" s="10">
        <v>219775</v>
      </c>
      <c r="R14" s="10">
        <v>220985</v>
      </c>
    </row>
    <row r="15" spans="1:18" x14ac:dyDescent="0.3">
      <c r="A15" s="9" t="s">
        <v>9</v>
      </c>
      <c r="B15" s="10">
        <v>107295</v>
      </c>
      <c r="C15" s="10">
        <v>108048</v>
      </c>
      <c r="D15" s="10">
        <v>107541</v>
      </c>
      <c r="E15" s="10">
        <v>109407</v>
      </c>
      <c r="F15" s="10">
        <v>116951</v>
      </c>
      <c r="G15" s="10">
        <v>119532</v>
      </c>
      <c r="H15" s="10">
        <v>122885</v>
      </c>
      <c r="I15" s="10">
        <v>123594</v>
      </c>
      <c r="J15" s="10">
        <v>199497</v>
      </c>
      <c r="K15" s="10">
        <v>253924</v>
      </c>
      <c r="L15" s="10">
        <v>261069</v>
      </c>
      <c r="M15" s="10">
        <v>275531</v>
      </c>
      <c r="N15" s="10">
        <v>276335</v>
      </c>
      <c r="O15" s="10">
        <v>259918</v>
      </c>
      <c r="P15" s="10">
        <v>274569</v>
      </c>
      <c r="Q15" s="10">
        <v>272313</v>
      </c>
      <c r="R15" s="10">
        <v>269094</v>
      </c>
    </row>
    <row r="16" spans="1:18" x14ac:dyDescent="0.3">
      <c r="A16" s="9" t="s">
        <v>10</v>
      </c>
      <c r="B16" s="10">
        <v>735794</v>
      </c>
      <c r="C16" s="10">
        <v>709500</v>
      </c>
      <c r="D16" s="10">
        <v>754661</v>
      </c>
      <c r="E16" s="10">
        <v>770854</v>
      </c>
      <c r="F16" s="10">
        <v>799583</v>
      </c>
      <c r="G16" s="10">
        <v>827002</v>
      </c>
      <c r="H16" s="10">
        <v>829299</v>
      </c>
      <c r="I16" s="10">
        <v>812688</v>
      </c>
      <c r="J16" s="10">
        <v>831477</v>
      </c>
      <c r="K16" s="10">
        <v>851077</v>
      </c>
      <c r="L16" s="10">
        <v>1027845</v>
      </c>
      <c r="M16" s="10">
        <v>1129287</v>
      </c>
      <c r="N16" s="10">
        <v>1139954</v>
      </c>
      <c r="O16" s="10">
        <v>1098804</v>
      </c>
      <c r="P16" s="10">
        <v>1118340</v>
      </c>
      <c r="Q16" s="10">
        <v>1060253</v>
      </c>
      <c r="R16" s="10">
        <v>1013591</v>
      </c>
    </row>
    <row r="17" spans="1:18" x14ac:dyDescent="0.3">
      <c r="A17" s="9" t="s">
        <v>11</v>
      </c>
      <c r="B17" s="10">
        <v>22737</v>
      </c>
      <c r="C17" s="10">
        <v>24723</v>
      </c>
      <c r="D17" s="10">
        <v>24817</v>
      </c>
      <c r="E17" s="10">
        <v>26254</v>
      </c>
      <c r="F17" s="10">
        <v>29065</v>
      </c>
      <c r="G17" s="10">
        <v>30369</v>
      </c>
      <c r="H17" s="10">
        <v>29734</v>
      </c>
      <c r="I17" s="10">
        <v>30554</v>
      </c>
      <c r="J17" s="10">
        <v>32182</v>
      </c>
      <c r="K17" s="10">
        <v>111524</v>
      </c>
      <c r="L17" s="10">
        <v>315453</v>
      </c>
      <c r="M17" s="10">
        <v>364012</v>
      </c>
      <c r="N17" s="10">
        <v>350349</v>
      </c>
      <c r="O17" s="10">
        <v>311521</v>
      </c>
      <c r="P17" s="10">
        <v>345779</v>
      </c>
      <c r="Q17" s="10">
        <v>306808</v>
      </c>
      <c r="R17" s="10">
        <v>326521</v>
      </c>
    </row>
    <row r="18" spans="1:18" x14ac:dyDescent="0.3">
      <c r="A18" s="9" t="s">
        <v>12</v>
      </c>
      <c r="B18" s="10">
        <v>96869</v>
      </c>
      <c r="C18" s="10">
        <v>113486</v>
      </c>
      <c r="D18" s="10">
        <v>108777</v>
      </c>
      <c r="E18" s="10">
        <v>99398</v>
      </c>
      <c r="F18" s="10">
        <v>119554</v>
      </c>
      <c r="G18" s="10">
        <v>126657</v>
      </c>
      <c r="H18" s="10">
        <v>141042</v>
      </c>
      <c r="I18" s="10">
        <v>172492</v>
      </c>
      <c r="J18" s="10">
        <v>180687</v>
      </c>
      <c r="K18" s="10">
        <v>238705</v>
      </c>
      <c r="L18" s="10">
        <v>264366</v>
      </c>
      <c r="M18" s="10">
        <v>276336</v>
      </c>
      <c r="N18" s="10">
        <v>293228</v>
      </c>
      <c r="O18" s="10">
        <v>276584</v>
      </c>
      <c r="P18" s="10">
        <v>304899</v>
      </c>
      <c r="Q18" s="10">
        <v>331427</v>
      </c>
      <c r="R18" s="10">
        <v>379631</v>
      </c>
    </row>
    <row r="19" spans="1:18" x14ac:dyDescent="0.3">
      <c r="A19" s="9" t="s">
        <v>13</v>
      </c>
      <c r="B19" s="10">
        <v>278486</v>
      </c>
      <c r="C19" s="10">
        <v>291180</v>
      </c>
      <c r="D19" s="10">
        <v>249647</v>
      </c>
      <c r="E19" s="10">
        <v>271123</v>
      </c>
      <c r="F19" s="10">
        <v>315424</v>
      </c>
      <c r="G19" s="10">
        <v>317391</v>
      </c>
      <c r="H19" s="10">
        <v>324315</v>
      </c>
      <c r="I19" s="10">
        <v>334687</v>
      </c>
      <c r="J19" s="10">
        <v>365047</v>
      </c>
      <c r="K19" s="10">
        <v>330265</v>
      </c>
      <c r="L19" s="10">
        <v>351979</v>
      </c>
      <c r="M19" s="10">
        <v>388707</v>
      </c>
      <c r="N19" s="10">
        <v>367248</v>
      </c>
      <c r="O19" s="10">
        <v>343109</v>
      </c>
      <c r="P19" s="10">
        <v>379764</v>
      </c>
      <c r="Q19" s="10">
        <v>379253</v>
      </c>
      <c r="R19" s="10">
        <v>388695</v>
      </c>
    </row>
    <row r="20" spans="1:18" x14ac:dyDescent="0.3">
      <c r="A20" s="9" t="s">
        <v>14</v>
      </c>
      <c r="B20" s="10">
        <v>111622</v>
      </c>
      <c r="C20" s="10">
        <v>116890</v>
      </c>
      <c r="D20" s="10">
        <v>127045</v>
      </c>
      <c r="E20" s="10">
        <v>150703</v>
      </c>
      <c r="F20" s="10">
        <v>167770</v>
      </c>
      <c r="G20" s="10">
        <v>150647</v>
      </c>
      <c r="H20" s="10">
        <v>149784</v>
      </c>
      <c r="I20" s="10">
        <v>187850</v>
      </c>
      <c r="J20" s="10">
        <v>226151</v>
      </c>
      <c r="K20" s="10">
        <v>243686</v>
      </c>
      <c r="L20" s="10">
        <v>221864</v>
      </c>
      <c r="M20" s="10">
        <v>218544</v>
      </c>
      <c r="N20" s="10">
        <v>226525</v>
      </c>
      <c r="O20" s="10">
        <v>231824</v>
      </c>
      <c r="P20" s="10">
        <v>242375</v>
      </c>
      <c r="Q20" s="10">
        <v>254602</v>
      </c>
      <c r="R20" s="10">
        <v>253176</v>
      </c>
    </row>
    <row r="21" spans="1:18" x14ac:dyDescent="0.3">
      <c r="A21" s="9" t="s">
        <v>15</v>
      </c>
      <c r="B21" s="10">
        <v>80649</v>
      </c>
      <c r="C21" s="10">
        <v>86242</v>
      </c>
      <c r="D21" s="10">
        <v>86740</v>
      </c>
      <c r="E21" s="10">
        <v>90852</v>
      </c>
      <c r="F21" s="10">
        <v>95963</v>
      </c>
      <c r="G21" s="10">
        <v>99813</v>
      </c>
      <c r="H21" s="10">
        <v>101293</v>
      </c>
      <c r="I21" s="10">
        <v>99062</v>
      </c>
      <c r="J21" s="10">
        <v>128245</v>
      </c>
      <c r="K21" s="10">
        <v>127661</v>
      </c>
      <c r="L21" s="10">
        <v>120185</v>
      </c>
      <c r="M21" s="10">
        <v>126664</v>
      </c>
      <c r="N21" s="10">
        <v>132499</v>
      </c>
      <c r="O21" s="10">
        <v>130917</v>
      </c>
      <c r="P21" s="10">
        <v>140910</v>
      </c>
      <c r="Q21" s="10">
        <v>154336</v>
      </c>
      <c r="R21" s="10">
        <v>158875</v>
      </c>
    </row>
    <row r="22" spans="1:18" x14ac:dyDescent="0.3">
      <c r="A22" s="9" t="s">
        <v>16</v>
      </c>
      <c r="B22" s="10">
        <v>2475360</v>
      </c>
      <c r="C22" s="10">
        <v>2763742</v>
      </c>
      <c r="D22" s="10">
        <v>2877708</v>
      </c>
      <c r="E22" s="10">
        <v>3276123</v>
      </c>
      <c r="F22" s="10">
        <v>3718603</v>
      </c>
      <c r="G22" s="10">
        <v>4079915</v>
      </c>
      <c r="H22" s="10">
        <v>4212842</v>
      </c>
      <c r="I22" s="10">
        <v>4650623</v>
      </c>
      <c r="J22" s="10">
        <v>4789641</v>
      </c>
      <c r="K22" s="10">
        <v>5007363</v>
      </c>
      <c r="L22" s="10">
        <v>4706427</v>
      </c>
      <c r="M22" s="10">
        <v>4933879</v>
      </c>
      <c r="N22" s="10">
        <v>5292936</v>
      </c>
      <c r="O22" s="10">
        <v>4838225</v>
      </c>
      <c r="P22" s="10">
        <v>5387029</v>
      </c>
      <c r="Q22" s="10">
        <v>5734210</v>
      </c>
      <c r="R22" s="10">
        <v>5994840</v>
      </c>
    </row>
    <row r="23" spans="1:18" x14ac:dyDescent="0.3">
      <c r="A23" s="9" t="s">
        <v>17</v>
      </c>
      <c r="B23" s="10">
        <v>67488</v>
      </c>
      <c r="C23" s="10">
        <v>75108</v>
      </c>
      <c r="D23" s="10">
        <v>78811</v>
      </c>
      <c r="E23" s="10">
        <v>86356</v>
      </c>
      <c r="F23" s="10">
        <v>85981</v>
      </c>
      <c r="G23" s="10">
        <v>87603</v>
      </c>
      <c r="H23" s="10">
        <v>89078</v>
      </c>
      <c r="I23" s="10">
        <v>97318</v>
      </c>
      <c r="J23" s="10">
        <v>100763</v>
      </c>
      <c r="K23" s="10">
        <v>104206</v>
      </c>
      <c r="L23" s="10">
        <v>104469</v>
      </c>
      <c r="M23" s="10">
        <v>109151</v>
      </c>
      <c r="N23" s="10">
        <v>112398</v>
      </c>
      <c r="O23" s="10">
        <v>108154</v>
      </c>
      <c r="P23" s="10">
        <v>115744</v>
      </c>
      <c r="Q23" s="10">
        <v>119880</v>
      </c>
      <c r="R23" s="10">
        <v>124021</v>
      </c>
    </row>
    <row r="24" spans="1:18" x14ac:dyDescent="0.3">
      <c r="A24" s="9" t="s">
        <v>18</v>
      </c>
      <c r="B24" s="10">
        <v>16566</v>
      </c>
      <c r="C24" s="10">
        <v>19433</v>
      </c>
      <c r="D24" s="10">
        <v>11713</v>
      </c>
      <c r="E24" s="10">
        <v>11922</v>
      </c>
      <c r="F24" s="10">
        <v>13100</v>
      </c>
      <c r="G24" s="10">
        <v>14174</v>
      </c>
      <c r="H24" s="10">
        <v>15396</v>
      </c>
      <c r="I24" s="10">
        <v>16101</v>
      </c>
      <c r="J24" s="10">
        <v>16983</v>
      </c>
      <c r="K24" s="10">
        <v>17994</v>
      </c>
      <c r="L24" s="10">
        <v>19290</v>
      </c>
      <c r="M24" s="10">
        <v>20526</v>
      </c>
      <c r="N24" s="10">
        <v>21857</v>
      </c>
      <c r="O24" s="10">
        <v>22849</v>
      </c>
      <c r="P24" s="10">
        <v>23657</v>
      </c>
      <c r="Q24" s="10">
        <v>26030</v>
      </c>
      <c r="R24" s="10">
        <v>27593</v>
      </c>
    </row>
    <row r="25" spans="1:18" x14ac:dyDescent="0.3">
      <c r="A25" s="9" t="s">
        <v>19</v>
      </c>
      <c r="B25" s="10">
        <v>269088</v>
      </c>
      <c r="C25" s="10">
        <v>327332</v>
      </c>
      <c r="D25" s="10">
        <v>314971</v>
      </c>
      <c r="E25" s="10">
        <v>354224</v>
      </c>
      <c r="F25" s="10">
        <v>248071</v>
      </c>
      <c r="G25" s="10">
        <v>182144</v>
      </c>
      <c r="H25" s="10">
        <v>274347</v>
      </c>
      <c r="I25" s="10">
        <v>97468</v>
      </c>
      <c r="J25" s="10">
        <v>154934</v>
      </c>
      <c r="K25" s="10">
        <v>392139</v>
      </c>
      <c r="L25" s="10">
        <v>286066</v>
      </c>
      <c r="M25" s="10">
        <v>218787</v>
      </c>
      <c r="N25" s="10">
        <v>219894</v>
      </c>
      <c r="O25" s="10">
        <v>220513</v>
      </c>
      <c r="P25" s="10">
        <v>230184</v>
      </c>
      <c r="Q25" s="10">
        <v>316933</v>
      </c>
      <c r="R25" s="10">
        <v>399672</v>
      </c>
    </row>
    <row r="26" spans="1:18" x14ac:dyDescent="0.3">
      <c r="A26" s="9" t="s">
        <v>20</v>
      </c>
      <c r="B26" s="10">
        <v>60413</v>
      </c>
      <c r="C26" s="10">
        <v>61330</v>
      </c>
      <c r="D26" s="10">
        <v>64732</v>
      </c>
      <c r="E26" s="10">
        <v>58615</v>
      </c>
      <c r="F26" s="10">
        <v>70623</v>
      </c>
      <c r="G26" s="10">
        <v>72025</v>
      </c>
      <c r="H26" s="10">
        <v>74414</v>
      </c>
      <c r="I26" s="10">
        <v>73306</v>
      </c>
      <c r="J26" s="10">
        <v>73485</v>
      </c>
      <c r="K26" s="10">
        <v>62777</v>
      </c>
      <c r="L26" s="10">
        <v>74029</v>
      </c>
      <c r="M26" s="10">
        <v>72273</v>
      </c>
      <c r="N26" s="10">
        <v>74098</v>
      </c>
      <c r="O26" s="10">
        <v>67365</v>
      </c>
      <c r="P26" s="10">
        <v>71787</v>
      </c>
      <c r="Q26" s="10">
        <v>70383</v>
      </c>
      <c r="R26" s="10">
        <v>72860</v>
      </c>
    </row>
    <row r="27" spans="1:18" x14ac:dyDescent="0.3">
      <c r="A27" s="9" t="s">
        <v>21</v>
      </c>
      <c r="B27" s="10">
        <v>205753</v>
      </c>
      <c r="C27" s="10">
        <v>227919</v>
      </c>
      <c r="D27" s="10">
        <v>211038</v>
      </c>
      <c r="E27" s="10">
        <v>227198</v>
      </c>
      <c r="F27" s="10">
        <v>253875</v>
      </c>
      <c r="G27" s="10">
        <v>275141</v>
      </c>
      <c r="H27" s="10">
        <v>223464</v>
      </c>
      <c r="I27" s="10">
        <v>284763</v>
      </c>
      <c r="J27" s="10">
        <v>331110</v>
      </c>
      <c r="K27" s="10">
        <v>317449</v>
      </c>
      <c r="L27" s="10">
        <v>298297</v>
      </c>
      <c r="M27" s="10">
        <v>361714</v>
      </c>
      <c r="N27" s="10">
        <v>383915</v>
      </c>
      <c r="O27" s="10">
        <v>382089</v>
      </c>
      <c r="P27" s="10">
        <v>407302</v>
      </c>
      <c r="Q27" s="10">
        <v>427309</v>
      </c>
      <c r="R27" s="10">
        <v>452734</v>
      </c>
    </row>
    <row r="28" spans="1:18" x14ac:dyDescent="0.3">
      <c r="A28" s="9" t="s">
        <v>22</v>
      </c>
      <c r="B28" s="10">
        <v>113369</v>
      </c>
      <c r="C28" s="10">
        <v>116189</v>
      </c>
      <c r="D28" s="10">
        <v>114064</v>
      </c>
      <c r="E28" s="10">
        <v>102703</v>
      </c>
      <c r="F28" s="10">
        <v>120720</v>
      </c>
      <c r="G28" s="10">
        <v>117628</v>
      </c>
      <c r="H28" s="10">
        <v>130293</v>
      </c>
      <c r="I28" s="10">
        <v>130108</v>
      </c>
      <c r="J28" s="10">
        <v>135564</v>
      </c>
      <c r="K28" s="10">
        <v>128293</v>
      </c>
      <c r="L28" s="10">
        <v>131638</v>
      </c>
      <c r="M28" s="10">
        <v>148465</v>
      </c>
      <c r="N28" s="10">
        <v>159403</v>
      </c>
      <c r="O28" s="10">
        <v>161565</v>
      </c>
      <c r="P28" s="10">
        <v>155319</v>
      </c>
      <c r="Q28" s="10">
        <v>164402</v>
      </c>
      <c r="R28" s="10">
        <v>161631</v>
      </c>
    </row>
    <row r="29" spans="1:18" x14ac:dyDescent="0.3">
      <c r="A29" s="9" t="s">
        <v>23</v>
      </c>
      <c r="B29" s="10">
        <v>37447</v>
      </c>
      <c r="C29" s="10">
        <v>40699</v>
      </c>
      <c r="D29" s="10">
        <v>42904</v>
      </c>
      <c r="E29" s="10">
        <v>45189</v>
      </c>
      <c r="F29" s="10">
        <v>28776</v>
      </c>
      <c r="G29" s="10">
        <v>30389</v>
      </c>
      <c r="H29" s="10">
        <v>31230</v>
      </c>
      <c r="I29" s="10">
        <v>33901</v>
      </c>
      <c r="J29" s="10">
        <v>35792</v>
      </c>
      <c r="K29" s="10">
        <v>44911</v>
      </c>
      <c r="L29" s="10">
        <v>46415</v>
      </c>
      <c r="M29" s="10">
        <v>38345</v>
      </c>
      <c r="N29" s="10">
        <v>39032</v>
      </c>
      <c r="O29" s="10">
        <v>38942</v>
      </c>
      <c r="P29" s="10">
        <v>43867</v>
      </c>
      <c r="Q29" s="10">
        <v>43939</v>
      </c>
      <c r="R29" s="10">
        <v>45824</v>
      </c>
    </row>
    <row r="30" spans="1:18" x14ac:dyDescent="0.3">
      <c r="A30" s="9" t="s">
        <v>24</v>
      </c>
      <c r="B30" s="10">
        <v>44428</v>
      </c>
      <c r="C30" s="10">
        <v>50273</v>
      </c>
      <c r="D30" s="10">
        <v>50162</v>
      </c>
      <c r="E30" s="10">
        <v>51772</v>
      </c>
      <c r="F30" s="10">
        <v>54733</v>
      </c>
      <c r="G30" s="10">
        <v>60234</v>
      </c>
      <c r="H30" s="10">
        <v>63891</v>
      </c>
      <c r="I30" s="10">
        <v>66226</v>
      </c>
      <c r="J30" s="10">
        <v>62944</v>
      </c>
      <c r="K30" s="10">
        <v>68463</v>
      </c>
      <c r="L30" s="10">
        <v>70657</v>
      </c>
      <c r="M30" s="10">
        <v>73636</v>
      </c>
      <c r="N30" s="10">
        <v>71541</v>
      </c>
      <c r="O30" s="10">
        <v>71579</v>
      </c>
      <c r="P30" s="10">
        <v>72315</v>
      </c>
      <c r="Q30" s="10">
        <v>72265</v>
      </c>
      <c r="R30" s="10">
        <v>68259</v>
      </c>
    </row>
    <row r="31" spans="1:18" x14ac:dyDescent="0.3">
      <c r="A31" s="9" t="s">
        <v>25</v>
      </c>
      <c r="B31" s="10">
        <v>16512</v>
      </c>
      <c r="C31" s="10">
        <v>18810</v>
      </c>
      <c r="D31" s="10">
        <v>17019</v>
      </c>
      <c r="E31" s="10">
        <v>20654</v>
      </c>
      <c r="F31" s="10">
        <v>19619</v>
      </c>
      <c r="G31" s="10">
        <v>17657</v>
      </c>
      <c r="H31" s="10">
        <v>18671</v>
      </c>
      <c r="I31" s="10">
        <v>19112</v>
      </c>
      <c r="J31" s="10">
        <v>19722</v>
      </c>
      <c r="K31" s="10">
        <v>19168</v>
      </c>
      <c r="L31" s="10">
        <v>19197</v>
      </c>
      <c r="M31" s="10">
        <v>20226</v>
      </c>
      <c r="N31" s="10">
        <v>19788</v>
      </c>
      <c r="O31" s="10">
        <v>19409</v>
      </c>
      <c r="P31" s="10">
        <v>20098</v>
      </c>
      <c r="Q31" s="10">
        <v>20460</v>
      </c>
      <c r="R31" s="10">
        <v>22518</v>
      </c>
    </row>
    <row r="32" spans="1:18" x14ac:dyDescent="0.3">
      <c r="A32" s="9" t="s">
        <v>26</v>
      </c>
      <c r="B32" s="10">
        <v>67984</v>
      </c>
      <c r="C32" s="10">
        <v>70933</v>
      </c>
      <c r="D32" s="10">
        <v>61092</v>
      </c>
      <c r="E32" s="10">
        <v>48535</v>
      </c>
      <c r="F32" s="10">
        <v>44055</v>
      </c>
      <c r="G32" s="10">
        <v>58274</v>
      </c>
      <c r="H32" s="10">
        <v>57066</v>
      </c>
      <c r="I32" s="10">
        <v>57943</v>
      </c>
      <c r="J32" s="10">
        <v>63875</v>
      </c>
      <c r="K32" s="10">
        <v>54901</v>
      </c>
      <c r="L32" s="10">
        <v>34062</v>
      </c>
      <c r="M32" s="10">
        <v>57624</v>
      </c>
      <c r="N32" s="10">
        <v>53919</v>
      </c>
      <c r="O32" s="10">
        <v>29134</v>
      </c>
      <c r="P32" s="10">
        <v>43756</v>
      </c>
      <c r="Q32" s="10">
        <v>53012</v>
      </c>
      <c r="R32" s="10">
        <v>59376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5505000</v>
      </c>
      <c r="C34" s="128">
        <v>5948000</v>
      </c>
      <c r="D34" s="128">
        <v>6008000</v>
      </c>
      <c r="E34" s="128">
        <v>6531000</v>
      </c>
      <c r="F34" s="128">
        <v>7066000</v>
      </c>
      <c r="G34" s="128">
        <v>7481000</v>
      </c>
      <c r="H34" s="128">
        <v>7734000</v>
      </c>
      <c r="I34" s="128">
        <v>8133000</v>
      </c>
      <c r="J34" s="128">
        <v>8666000</v>
      </c>
      <c r="K34" s="128">
        <v>9344000</v>
      </c>
      <c r="L34" s="128">
        <v>9432000</v>
      </c>
      <c r="M34" s="128">
        <v>9862220</v>
      </c>
      <c r="N34" s="128">
        <v>10291950</v>
      </c>
      <c r="O34" s="128">
        <v>9627376</v>
      </c>
      <c r="P34" s="128">
        <v>10487981</v>
      </c>
      <c r="Q34" s="128">
        <v>10895293</v>
      </c>
      <c r="R34" s="128">
        <v>11294996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40"/>
      <c r="P37" t="s">
        <v>318</v>
      </c>
      <c r="Q37">
        <v>10865</v>
      </c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  <c r="P38" t="s">
        <v>320</v>
      </c>
      <c r="Q38">
        <v>10895</v>
      </c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  <c r="Q39">
        <v>-30</v>
      </c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1-000000000000}">
  <sheetPr codeName="Hoja314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507</v>
      </c>
      <c r="B30" s="90"/>
      <c r="C30" s="90"/>
      <c r="D30" s="90"/>
      <c r="E30" s="90"/>
      <c r="F30" s="81"/>
      <c r="G30" s="84"/>
      <c r="H30" s="122">
        <v>331</v>
      </c>
      <c r="I30" s="32"/>
      <c r="J30" s="78"/>
    </row>
    <row r="31" spans="1:10" ht="18" x14ac:dyDescent="0.3">
      <c r="A31" s="229" t="s">
        <v>98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25.536115036156602</v>
      </c>
      <c r="D38" s="239">
        <v>-39.661662225017793</v>
      </c>
      <c r="E38" s="239">
        <v>47.061631396733247</v>
      </c>
      <c r="F38" s="239">
        <v>3.0615290483367801</v>
      </c>
      <c r="G38" s="239">
        <v>5.3974413738678351</v>
      </c>
      <c r="H38" s="239">
        <v>0.31392537231411666</v>
      </c>
      <c r="I38" s="239">
        <v>45.490745242513697</v>
      </c>
      <c r="J38" s="239">
        <v>-31.273930468384123</v>
      </c>
      <c r="K38" s="239">
        <v>-5.4979334810315095</v>
      </c>
      <c r="L38" s="239">
        <v>34.442588439059193</v>
      </c>
      <c r="M38" s="239">
        <v>40.955864121001753</v>
      </c>
      <c r="N38" s="239">
        <v>-2.289114469107858</v>
      </c>
      <c r="O38" s="239">
        <v>-9.4463088889976063</v>
      </c>
      <c r="P38" s="239">
        <v>-3.3983645667657925</v>
      </c>
      <c r="Q38" s="239">
        <v>29.90743267729394</v>
      </c>
      <c r="R38" s="239">
        <v>-5.6987877118060339</v>
      </c>
    </row>
    <row r="39" spans="1:18" x14ac:dyDescent="0.3">
      <c r="A39" s="227" t="s">
        <v>77</v>
      </c>
      <c r="B39" s="240" t="s">
        <v>440</v>
      </c>
      <c r="C39" s="239">
        <v>-14.317944788540544</v>
      </c>
      <c r="D39" s="239">
        <v>-52.178557233704289</v>
      </c>
      <c r="E39" s="239">
        <v>25.816840683600859</v>
      </c>
      <c r="F39" s="239">
        <v>-5.082366541431</v>
      </c>
      <c r="G39" s="239">
        <v>15.424097433666816</v>
      </c>
      <c r="H39" s="239">
        <v>5.2532408803135411</v>
      </c>
      <c r="I39" s="239">
        <v>-8.3530254206945926</v>
      </c>
      <c r="J39" s="239">
        <v>-22.299488221275936</v>
      </c>
      <c r="K39" s="239">
        <v>-11.121725576952073</v>
      </c>
      <c r="L39" s="239">
        <v>-32.878882163263</v>
      </c>
      <c r="M39" s="239">
        <v>431.15044247787614</v>
      </c>
      <c r="N39" s="239">
        <v>103.04342996778851</v>
      </c>
      <c r="O39" s="239">
        <v>-39.155204751484838</v>
      </c>
      <c r="P39" s="239">
        <v>5.4497347701555299</v>
      </c>
      <c r="Q39" s="239">
        <v>1.2326431181485873</v>
      </c>
      <c r="R39" s="239">
        <v>-34.334392145538544</v>
      </c>
    </row>
    <row r="40" spans="1:18" x14ac:dyDescent="0.3">
      <c r="A40" s="227" t="s">
        <v>489</v>
      </c>
      <c r="B40" s="240" t="s">
        <v>440</v>
      </c>
      <c r="C40" s="239">
        <v>-16.134974958966708</v>
      </c>
      <c r="D40" s="239">
        <v>-3.1419926286777695</v>
      </c>
      <c r="E40" s="239">
        <v>8.6086457698759631</v>
      </c>
      <c r="F40" s="239">
        <v>-2.0855283911313478</v>
      </c>
      <c r="G40" s="239">
        <v>-7.8634775148830016</v>
      </c>
      <c r="H40" s="239">
        <v>2.0906453521004664</v>
      </c>
      <c r="I40" s="239">
        <v>7.8382620025268466</v>
      </c>
      <c r="J40" s="239">
        <v>26.978090324210484</v>
      </c>
      <c r="K40" s="239">
        <v>-11.354453875403209</v>
      </c>
      <c r="L40" s="239">
        <v>-8.5614846829557933</v>
      </c>
      <c r="M40" s="239">
        <v>10.928640286285486</v>
      </c>
      <c r="N40" s="239">
        <v>59.167891585558806</v>
      </c>
      <c r="O40" s="239">
        <v>8.7742312754262457</v>
      </c>
      <c r="P40" s="239">
        <v>-2.5915417304805004</v>
      </c>
      <c r="Q40" s="239">
        <v>-20.016609341304616</v>
      </c>
      <c r="R40" s="239">
        <v>2.8814442762482599</v>
      </c>
    </row>
    <row r="41" spans="1:18" x14ac:dyDescent="0.3">
      <c r="A41" s="227" t="s">
        <v>56</v>
      </c>
      <c r="B41" s="240" t="s">
        <v>440</v>
      </c>
      <c r="C41" s="239">
        <v>8.3007507584477764</v>
      </c>
      <c r="D41" s="239">
        <v>-11.768755782181188</v>
      </c>
      <c r="E41" s="239">
        <v>20.577921919578628</v>
      </c>
      <c r="F41" s="239">
        <v>12.114998038335372</v>
      </c>
      <c r="G41" s="239">
        <v>-2.1854887586943335</v>
      </c>
      <c r="H41" s="239">
        <v>7.1064492096159171</v>
      </c>
      <c r="I41" s="239">
        <v>-0.97347814408990985</v>
      </c>
      <c r="J41" s="239">
        <v>-1.62774928279579</v>
      </c>
      <c r="K41" s="239">
        <v>-1.8438001512934221</v>
      </c>
      <c r="L41" s="239">
        <v>-8.4630399239401299E-2</v>
      </c>
      <c r="M41" s="239">
        <v>4.4848851836233052</v>
      </c>
      <c r="N41" s="239">
        <v>2.8611247179925812</v>
      </c>
      <c r="O41" s="239">
        <v>-12.346233818498902</v>
      </c>
      <c r="P41" s="239">
        <v>17.49845044879595</v>
      </c>
      <c r="Q41" s="239">
        <v>-1.0928000885702147</v>
      </c>
      <c r="R41" s="239">
        <v>-8.1252366294095424</v>
      </c>
    </row>
    <row r="42" spans="1:18" x14ac:dyDescent="0.3">
      <c r="A42" s="227" t="s">
        <v>490</v>
      </c>
      <c r="B42" s="240" t="s">
        <v>440</v>
      </c>
      <c r="C42" s="239">
        <v>13.156117763572524</v>
      </c>
      <c r="D42" s="239">
        <v>-0.22079446223619925</v>
      </c>
      <c r="E42" s="239">
        <v>3.2096008931063409</v>
      </c>
      <c r="F42" s="239">
        <v>5.7193077339102274</v>
      </c>
      <c r="G42" s="239">
        <v>10.050609321615838</v>
      </c>
      <c r="H42" s="239">
        <v>6.0713218448052544</v>
      </c>
      <c r="I42" s="239">
        <v>3.6546618459563973</v>
      </c>
      <c r="J42" s="239">
        <v>-4.9557575574547741</v>
      </c>
      <c r="K42" s="239">
        <v>8.7681113370615265</v>
      </c>
      <c r="L42" s="239">
        <v>3.2046506872325295</v>
      </c>
      <c r="M42" s="239">
        <v>4.216142774247416</v>
      </c>
      <c r="N42" s="239">
        <v>-2.845075778151994</v>
      </c>
      <c r="O42" s="239">
        <v>5.3116394794599842E-2</v>
      </c>
      <c r="P42" s="239">
        <v>1.028234538062847</v>
      </c>
      <c r="Q42" s="239">
        <v>-6.9141948420110566E-2</v>
      </c>
      <c r="R42" s="239">
        <v>-5.5434857814986458</v>
      </c>
    </row>
    <row r="43" spans="1:18" x14ac:dyDescent="0.3">
      <c r="A43" s="227" t="s">
        <v>58</v>
      </c>
      <c r="B43" s="240" t="s">
        <v>440</v>
      </c>
      <c r="C43" s="239">
        <v>13.098007791992487</v>
      </c>
      <c r="D43" s="239">
        <v>-6.9103595536911797</v>
      </c>
      <c r="E43" s="239">
        <v>7.6235867180364636</v>
      </c>
      <c r="F43" s="239">
        <v>0.47869175469912761</v>
      </c>
      <c r="G43" s="239">
        <v>11.826065008409387</v>
      </c>
      <c r="H43" s="239">
        <v>13.369012971849116</v>
      </c>
      <c r="I43" s="239">
        <v>-9.8520771794542839</v>
      </c>
      <c r="J43" s="239">
        <v>-7.4355015788814143</v>
      </c>
      <c r="K43" s="239">
        <v>33.067134063947492</v>
      </c>
      <c r="L43" s="239">
        <v>17.611827076419132</v>
      </c>
      <c r="M43" s="239">
        <v>-7.8973523039441318</v>
      </c>
      <c r="N43" s="239">
        <v>-2.0270442333647338</v>
      </c>
      <c r="O43" s="239">
        <v>-16.576560185064849</v>
      </c>
      <c r="P43" s="239">
        <v>30.775147606362253</v>
      </c>
      <c r="Q43" s="239">
        <v>17.415090378175208</v>
      </c>
      <c r="R43" s="239">
        <v>-9.3873213268891931</v>
      </c>
    </row>
    <row r="44" spans="1:18" x14ac:dyDescent="0.3">
      <c r="A44" s="227" t="s">
        <v>59</v>
      </c>
      <c r="B44" s="240" t="s">
        <v>440</v>
      </c>
      <c r="C44" s="239">
        <v>11.981359393754815</v>
      </c>
      <c r="D44" s="239">
        <v>-3.3372329043805138</v>
      </c>
      <c r="E44" s="239">
        <v>13.898342253401651</v>
      </c>
      <c r="F44" s="239">
        <v>7.4558575380485195</v>
      </c>
      <c r="G44" s="239">
        <v>10.451068721000013</v>
      </c>
      <c r="H44" s="239">
        <v>6.2198606415752096</v>
      </c>
      <c r="I44" s="239">
        <v>1.4626872122927921</v>
      </c>
      <c r="J44" s="239">
        <v>2.05803040824064</v>
      </c>
      <c r="K44" s="239">
        <v>1.7012425039306436</v>
      </c>
      <c r="L44" s="239">
        <v>1.1564608167324906</v>
      </c>
      <c r="M44" s="239">
        <v>1.7820094943128879</v>
      </c>
      <c r="N44" s="239">
        <v>2.4245049603622846</v>
      </c>
      <c r="O44" s="239">
        <v>-14.755219171471126</v>
      </c>
      <c r="P44" s="239">
        <v>14.187834911281328</v>
      </c>
      <c r="Q44" s="239">
        <v>2.5868250384511811</v>
      </c>
      <c r="R44" s="239">
        <v>1.7325983388570592</v>
      </c>
    </row>
    <row r="45" spans="1:18" x14ac:dyDescent="0.3">
      <c r="A45" s="227" t="s">
        <v>334</v>
      </c>
      <c r="B45" s="240" t="s">
        <v>440</v>
      </c>
      <c r="C45" s="239">
        <v>5.4440389294403815</v>
      </c>
      <c r="D45" s="239">
        <v>-4.1146884914912079</v>
      </c>
      <c r="E45" s="239">
        <v>12.136480571040025</v>
      </c>
      <c r="F45" s="239">
        <v>7.1378074099740445</v>
      </c>
      <c r="G45" s="239">
        <v>5.387402096433874</v>
      </c>
      <c r="H45" s="239">
        <v>5.6371560302819717</v>
      </c>
      <c r="I45" s="239">
        <v>3.6322148217042667</v>
      </c>
      <c r="J45" s="239">
        <v>3.0380851405331839</v>
      </c>
      <c r="K45" s="239">
        <v>2.7754009521928822</v>
      </c>
      <c r="L45" s="239">
        <v>4.6953718725984146</v>
      </c>
      <c r="M45" s="239">
        <v>5.3448469216104115</v>
      </c>
      <c r="N45" s="239">
        <v>2.4935739613818271</v>
      </c>
      <c r="O45" s="239">
        <v>-28.888960230845782</v>
      </c>
      <c r="P45" s="239">
        <v>17.231480129064806</v>
      </c>
      <c r="Q45" s="239">
        <v>9.0111702356600318</v>
      </c>
      <c r="R45" s="239">
        <v>2.3080919330036096</v>
      </c>
    </row>
    <row r="46" spans="1:18" x14ac:dyDescent="0.3">
      <c r="A46" s="227" t="s">
        <v>491</v>
      </c>
      <c r="B46" s="240" t="s">
        <v>440</v>
      </c>
      <c r="C46" s="239">
        <v>10.090991951306179</v>
      </c>
      <c r="D46" s="239">
        <v>-0.26661802057168416</v>
      </c>
      <c r="E46" s="239">
        <v>11.322161721047365</v>
      </c>
      <c r="F46" s="239">
        <v>9.6157735085945433</v>
      </c>
      <c r="G46" s="239">
        <v>10.817728991790432</v>
      </c>
      <c r="H46" s="239">
        <v>6.9503693684320069</v>
      </c>
      <c r="I46" s="239">
        <v>3.7873333981904835</v>
      </c>
      <c r="J46" s="239">
        <v>3.0520326574993106</v>
      </c>
      <c r="K46" s="239">
        <v>1.1915698705645923</v>
      </c>
      <c r="L46" s="239">
        <v>1.3384389972044772</v>
      </c>
      <c r="M46" s="239">
        <v>4.169845127641068</v>
      </c>
      <c r="N46" s="239">
        <v>3.427311199856959</v>
      </c>
      <c r="O46" s="239">
        <v>-50.539254429295923</v>
      </c>
      <c r="P46" s="239">
        <v>42.330675632937727</v>
      </c>
      <c r="Q46" s="239">
        <v>22.559292697759275</v>
      </c>
      <c r="R46" s="239">
        <v>3.7185824156949536</v>
      </c>
    </row>
    <row r="47" spans="1:18" x14ac:dyDescent="0.3">
      <c r="A47" s="227" t="s">
        <v>492</v>
      </c>
      <c r="B47" s="240" t="s">
        <v>440</v>
      </c>
      <c r="C47" s="239">
        <v>18.358450616515128</v>
      </c>
      <c r="D47" s="239">
        <v>10.743975586656845</v>
      </c>
      <c r="E47" s="239">
        <v>10.492208285822898</v>
      </c>
      <c r="F47" s="239">
        <v>9.5896183416178076</v>
      </c>
      <c r="G47" s="239">
        <v>15.023581019045309</v>
      </c>
      <c r="H47" s="239">
        <v>8.4112213292581401</v>
      </c>
      <c r="I47" s="239">
        <v>8.7308929122064995</v>
      </c>
      <c r="J47" s="239">
        <v>10.387137474606575</v>
      </c>
      <c r="K47" s="239">
        <v>13.195755211610248</v>
      </c>
      <c r="L47" s="239">
        <v>12.603753659169243</v>
      </c>
      <c r="M47" s="239">
        <v>6.8295030583241072</v>
      </c>
      <c r="N47" s="239">
        <v>7.7147587693966386</v>
      </c>
      <c r="O47" s="239">
        <v>5.8174200882228746</v>
      </c>
      <c r="P47" s="239">
        <v>9.3679481116140835</v>
      </c>
      <c r="Q47" s="239">
        <v>4.2826122544795169</v>
      </c>
      <c r="R47" s="239">
        <v>-4.7029761622671913</v>
      </c>
    </row>
    <row r="48" spans="1:18" x14ac:dyDescent="0.3">
      <c r="A48" s="227" t="s">
        <v>335</v>
      </c>
      <c r="B48" s="240" t="s">
        <v>440</v>
      </c>
      <c r="C48" s="239">
        <v>11.587005872773034</v>
      </c>
      <c r="D48" s="239">
        <v>24.864141701725401</v>
      </c>
      <c r="E48" s="239">
        <v>3.6420307885753687</v>
      </c>
      <c r="F48" s="239">
        <v>2.9343540277415769</v>
      </c>
      <c r="G48" s="239">
        <v>8.2474954141385552</v>
      </c>
      <c r="H48" s="239">
        <v>3.1767696324439925</v>
      </c>
      <c r="I48" s="239">
        <v>3.130980205635467</v>
      </c>
      <c r="J48" s="239">
        <v>3.8599424233362072</v>
      </c>
      <c r="K48" s="239">
        <v>5.124958370337481</v>
      </c>
      <c r="L48" s="239">
        <v>2.55619099162125</v>
      </c>
      <c r="M48" s="239">
        <v>2.5503981980532444</v>
      </c>
      <c r="N48" s="239">
        <v>1.8989585850060138</v>
      </c>
      <c r="O48" s="239">
        <v>2.4948191394690724</v>
      </c>
      <c r="P48" s="239">
        <v>2.3067101290351673</v>
      </c>
      <c r="Q48" s="239">
        <v>8.289945467840127</v>
      </c>
      <c r="R48" s="239">
        <v>2.3896106713525995</v>
      </c>
    </row>
    <row r="49" spans="1:18" x14ac:dyDescent="0.3">
      <c r="A49" s="227" t="s">
        <v>136</v>
      </c>
      <c r="B49" s="240" t="s">
        <v>440</v>
      </c>
      <c r="C49" s="239">
        <v>5.8731560303224768</v>
      </c>
      <c r="D49" s="239">
        <v>6.2027442111658644</v>
      </c>
      <c r="E49" s="239">
        <v>5.8907971771635914</v>
      </c>
      <c r="F49" s="239">
        <v>4.9324045472167768</v>
      </c>
      <c r="G49" s="239">
        <v>3.8388653834693969</v>
      </c>
      <c r="H49" s="239">
        <v>4.1281592176847255</v>
      </c>
      <c r="I49" s="239">
        <v>2.5290252604915935</v>
      </c>
      <c r="J49" s="239">
        <v>3.9354054254540358</v>
      </c>
      <c r="K49" s="239">
        <v>3.1631906840977848</v>
      </c>
      <c r="L49" s="239">
        <v>2.8865262022262925</v>
      </c>
      <c r="M49" s="239">
        <v>4.5960276646523255</v>
      </c>
      <c r="N49" s="239">
        <v>3.9862704961944928</v>
      </c>
      <c r="O49" s="239">
        <v>-4.090157280659156</v>
      </c>
      <c r="P49" s="239">
        <v>6.928620273456616</v>
      </c>
      <c r="Q49" s="239">
        <v>0.92118632443684589</v>
      </c>
      <c r="R49" s="239">
        <v>0.1272556496747228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-2.4575662674356238</v>
      </c>
      <c r="D51" s="125">
        <v>-3.8580624353539434</v>
      </c>
      <c r="E51" s="125">
        <v>10.691819857057311</v>
      </c>
      <c r="F51" s="125">
        <v>2.3905767484147873</v>
      </c>
      <c r="G51" s="125">
        <v>1.1036476844728469</v>
      </c>
      <c r="H51" s="125">
        <v>4.6140108995375186</v>
      </c>
      <c r="I51" s="125">
        <v>5.3994665028436373</v>
      </c>
      <c r="J51" s="125">
        <v>8.2763678204829034</v>
      </c>
      <c r="K51" s="125">
        <v>-1.3966258199143056</v>
      </c>
      <c r="L51" s="125">
        <v>1.2060253467128774</v>
      </c>
      <c r="M51" s="125">
        <v>7.9916139119156924</v>
      </c>
      <c r="N51" s="125">
        <v>22.873656647363077</v>
      </c>
      <c r="O51" s="125">
        <v>-2.7256968606022411</v>
      </c>
      <c r="P51" s="125">
        <v>4.4028371698189801</v>
      </c>
      <c r="Q51" s="125">
        <v>-5.2153112528210244</v>
      </c>
      <c r="R51" s="125">
        <v>-0.53061893216582234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1-000000000000}">
  <sheetPr codeName="Hoja315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506</v>
      </c>
      <c r="B1" s="90"/>
      <c r="C1" s="90"/>
      <c r="D1" s="90"/>
      <c r="E1" s="90"/>
      <c r="F1" s="81"/>
      <c r="G1" s="84"/>
      <c r="H1" s="122">
        <v>332</v>
      </c>
      <c r="I1" s="2"/>
    </row>
    <row r="2" spans="1:18" ht="18" x14ac:dyDescent="0.3">
      <c r="A2" s="229" t="s">
        <v>98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240620</v>
      </c>
      <c r="C9" s="235">
        <v>260904</v>
      </c>
      <c r="D9" s="235">
        <v>221347</v>
      </c>
      <c r="E9" s="235">
        <v>286386</v>
      </c>
      <c r="F9" s="235">
        <v>331843</v>
      </c>
      <c r="G9" s="235">
        <v>355742</v>
      </c>
      <c r="H9" s="235">
        <v>395615</v>
      </c>
      <c r="I9" s="235">
        <v>549472</v>
      </c>
      <c r="J9" s="235">
        <v>485010</v>
      </c>
      <c r="K9" s="235">
        <v>494953</v>
      </c>
      <c r="L9" s="235">
        <v>715166</v>
      </c>
      <c r="M9" s="235">
        <v>630143</v>
      </c>
      <c r="N9" s="235">
        <v>632249</v>
      </c>
      <c r="O9" s="235">
        <v>609677</v>
      </c>
      <c r="P9" s="235">
        <v>682864</v>
      </c>
      <c r="Q9" s="235">
        <v>909839</v>
      </c>
      <c r="R9" s="235">
        <v>1198589</v>
      </c>
    </row>
    <row r="10" spans="1:18" x14ac:dyDescent="0.3">
      <c r="A10" s="227" t="s">
        <v>77</v>
      </c>
      <c r="B10" s="235">
        <v>46983</v>
      </c>
      <c r="C10" s="235">
        <v>36384</v>
      </c>
      <c r="D10" s="235">
        <v>19811</v>
      </c>
      <c r="E10" s="235">
        <v>25781</v>
      </c>
      <c r="F10" s="235">
        <v>28668</v>
      </c>
      <c r="G10" s="235">
        <v>38183</v>
      </c>
      <c r="H10" s="235">
        <v>42576</v>
      </c>
      <c r="I10" s="235">
        <v>42288</v>
      </c>
      <c r="J10" s="235">
        <v>35364</v>
      </c>
      <c r="K10" s="235">
        <v>33300</v>
      </c>
      <c r="L10" s="235">
        <v>26792</v>
      </c>
      <c r="M10" s="235">
        <v>168612</v>
      </c>
      <c r="N10" s="235">
        <v>355367</v>
      </c>
      <c r="O10" s="235">
        <v>229349</v>
      </c>
      <c r="P10" s="235">
        <v>252046</v>
      </c>
      <c r="Q10" s="235">
        <v>260009</v>
      </c>
      <c r="R10" s="235">
        <v>216425</v>
      </c>
    </row>
    <row r="11" spans="1:18" x14ac:dyDescent="0.3">
      <c r="A11" s="227" t="s">
        <v>489</v>
      </c>
      <c r="B11" s="235">
        <v>2493707</v>
      </c>
      <c r="C11" s="235">
        <v>1715088</v>
      </c>
      <c r="D11" s="235">
        <v>1206019</v>
      </c>
      <c r="E11" s="235">
        <v>1760821</v>
      </c>
      <c r="F11" s="235">
        <v>1943648</v>
      </c>
      <c r="G11" s="235">
        <v>1582127</v>
      </c>
      <c r="H11" s="235">
        <v>1391541</v>
      </c>
      <c r="I11" s="235">
        <v>1363121</v>
      </c>
      <c r="J11" s="235">
        <v>1342979</v>
      </c>
      <c r="K11" s="235">
        <v>1229680</v>
      </c>
      <c r="L11" s="235">
        <v>1452767</v>
      </c>
      <c r="M11" s="235">
        <v>1771412</v>
      </c>
      <c r="N11" s="235">
        <v>2583401</v>
      </c>
      <c r="O11" s="235">
        <v>2990196</v>
      </c>
      <c r="P11" s="235">
        <v>5013745</v>
      </c>
      <c r="Q11" s="235">
        <v>3953525</v>
      </c>
      <c r="R11" s="235">
        <v>4158137</v>
      </c>
    </row>
    <row r="12" spans="1:18" x14ac:dyDescent="0.3">
      <c r="A12" s="227" t="s">
        <v>56</v>
      </c>
      <c r="B12" s="235">
        <v>214583</v>
      </c>
      <c r="C12" s="235">
        <v>253501</v>
      </c>
      <c r="D12" s="235">
        <v>246618</v>
      </c>
      <c r="E12" s="235">
        <v>296415</v>
      </c>
      <c r="F12" s="235">
        <v>329250</v>
      </c>
      <c r="G12" s="235">
        <v>335834</v>
      </c>
      <c r="H12" s="235">
        <v>360263</v>
      </c>
      <c r="I12" s="235">
        <v>355911</v>
      </c>
      <c r="J12" s="235">
        <v>359287</v>
      </c>
      <c r="K12" s="235">
        <v>368515</v>
      </c>
      <c r="L12" s="235">
        <v>372296</v>
      </c>
      <c r="M12" s="235">
        <v>385744</v>
      </c>
      <c r="N12" s="235">
        <v>408869</v>
      </c>
      <c r="O12" s="235">
        <v>357010</v>
      </c>
      <c r="P12" s="235">
        <v>385862</v>
      </c>
      <c r="Q12" s="235">
        <v>433260</v>
      </c>
      <c r="R12" s="235">
        <v>452016</v>
      </c>
    </row>
    <row r="13" spans="1:18" x14ac:dyDescent="0.3">
      <c r="A13" s="227" t="s">
        <v>490</v>
      </c>
      <c r="B13" s="235">
        <v>44428</v>
      </c>
      <c r="C13" s="235">
        <v>52086</v>
      </c>
      <c r="D13" s="235">
        <v>55780</v>
      </c>
      <c r="E13" s="235">
        <v>57244</v>
      </c>
      <c r="F13" s="235">
        <v>60923</v>
      </c>
      <c r="G13" s="235">
        <v>69877</v>
      </c>
      <c r="H13" s="235">
        <v>76175</v>
      </c>
      <c r="I13" s="235">
        <v>85256</v>
      </c>
      <c r="J13" s="235">
        <v>87433</v>
      </c>
      <c r="K13" s="235">
        <v>108185</v>
      </c>
      <c r="L13" s="235">
        <v>112224</v>
      </c>
      <c r="M13" s="235">
        <v>120701</v>
      </c>
      <c r="N13" s="235">
        <v>129722</v>
      </c>
      <c r="O13" s="235">
        <v>138562</v>
      </c>
      <c r="P13" s="235">
        <v>135442</v>
      </c>
      <c r="Q13" s="235">
        <v>137279</v>
      </c>
      <c r="R13" s="235">
        <v>135712</v>
      </c>
    </row>
    <row r="14" spans="1:18" x14ac:dyDescent="0.3">
      <c r="A14" s="227" t="s">
        <v>58</v>
      </c>
      <c r="B14" s="235">
        <v>361910</v>
      </c>
      <c r="C14" s="235">
        <v>425634</v>
      </c>
      <c r="D14" s="235">
        <v>403558</v>
      </c>
      <c r="E14" s="235">
        <v>446142</v>
      </c>
      <c r="F14" s="235">
        <v>462583</v>
      </c>
      <c r="G14" s="235">
        <v>533010</v>
      </c>
      <c r="H14" s="235">
        <v>626314</v>
      </c>
      <c r="I14" s="235">
        <v>600755</v>
      </c>
      <c r="J14" s="235">
        <v>610733</v>
      </c>
      <c r="K14" s="235">
        <v>842859</v>
      </c>
      <c r="L14" s="235">
        <v>1015527</v>
      </c>
      <c r="M14" s="235">
        <v>970087</v>
      </c>
      <c r="N14" s="235">
        <v>965184</v>
      </c>
      <c r="O14" s="235">
        <v>880871</v>
      </c>
      <c r="P14" s="235">
        <v>1198322</v>
      </c>
      <c r="Q14" s="235">
        <v>1503259</v>
      </c>
      <c r="R14" s="235">
        <v>1485275</v>
      </c>
    </row>
    <row r="15" spans="1:18" x14ac:dyDescent="0.3">
      <c r="A15" s="227" t="s">
        <v>59</v>
      </c>
      <c r="B15" s="235">
        <v>446552</v>
      </c>
      <c r="C15" s="235">
        <v>551763</v>
      </c>
      <c r="D15" s="235">
        <v>544795</v>
      </c>
      <c r="E15" s="235">
        <v>618258</v>
      </c>
      <c r="F15" s="235">
        <v>709164</v>
      </c>
      <c r="G15" s="235">
        <v>784159</v>
      </c>
      <c r="H15" s="235">
        <v>838312</v>
      </c>
      <c r="I15" s="235">
        <v>864649</v>
      </c>
      <c r="J15" s="235">
        <v>907684</v>
      </c>
      <c r="K15" s="235">
        <v>957469</v>
      </c>
      <c r="L15" s="235">
        <v>988450</v>
      </c>
      <c r="M15" s="235">
        <v>1042095</v>
      </c>
      <c r="N15" s="235">
        <v>1091863</v>
      </c>
      <c r="O15" s="235">
        <v>1015467</v>
      </c>
      <c r="P15" s="235">
        <v>1207215</v>
      </c>
      <c r="Q15" s="235">
        <v>1347303</v>
      </c>
      <c r="R15" s="235">
        <v>1491483</v>
      </c>
    </row>
    <row r="16" spans="1:18" x14ac:dyDescent="0.3">
      <c r="A16" s="227" t="s">
        <v>334</v>
      </c>
      <c r="B16" s="235">
        <v>315648</v>
      </c>
      <c r="C16" s="235">
        <v>337783</v>
      </c>
      <c r="D16" s="235">
        <v>357772</v>
      </c>
      <c r="E16" s="235">
        <v>404047</v>
      </c>
      <c r="F16" s="235">
        <v>430564</v>
      </c>
      <c r="G16" s="235">
        <v>456165</v>
      </c>
      <c r="H16" s="235">
        <v>514442</v>
      </c>
      <c r="I16" s="235">
        <v>547671</v>
      </c>
      <c r="J16" s="235">
        <v>637515</v>
      </c>
      <c r="K16" s="235">
        <v>668183</v>
      </c>
      <c r="L16" s="235">
        <v>681175</v>
      </c>
      <c r="M16" s="235">
        <v>708092</v>
      </c>
      <c r="N16" s="235">
        <v>771885</v>
      </c>
      <c r="O16" s="235">
        <v>648359</v>
      </c>
      <c r="P16" s="235">
        <v>685144</v>
      </c>
      <c r="Q16" s="235">
        <v>734499</v>
      </c>
      <c r="R16" s="235">
        <v>798893</v>
      </c>
    </row>
    <row r="17" spans="1:18" x14ac:dyDescent="0.3">
      <c r="A17" s="227" t="s">
        <v>491</v>
      </c>
      <c r="B17" s="235">
        <v>64731</v>
      </c>
      <c r="C17" s="235">
        <v>75491</v>
      </c>
      <c r="D17" s="235">
        <v>81528</v>
      </c>
      <c r="E17" s="235">
        <v>95781</v>
      </c>
      <c r="F17" s="235">
        <v>111908</v>
      </c>
      <c r="G17" s="235">
        <v>132519</v>
      </c>
      <c r="H17" s="235">
        <v>153795</v>
      </c>
      <c r="I17" s="235">
        <v>170960</v>
      </c>
      <c r="J17" s="235">
        <v>185263</v>
      </c>
      <c r="K17" s="235">
        <v>200053</v>
      </c>
      <c r="L17" s="235">
        <v>215092</v>
      </c>
      <c r="M17" s="235">
        <v>234811</v>
      </c>
      <c r="N17" s="235">
        <v>244818</v>
      </c>
      <c r="O17" s="235">
        <v>125335</v>
      </c>
      <c r="P17" s="235">
        <v>175397</v>
      </c>
      <c r="Q17" s="235">
        <v>230350</v>
      </c>
      <c r="R17" s="235">
        <v>262959</v>
      </c>
    </row>
    <row r="18" spans="1:18" x14ac:dyDescent="0.3">
      <c r="A18" s="227" t="s">
        <v>492</v>
      </c>
      <c r="B18" s="235">
        <v>80290</v>
      </c>
      <c r="C18" s="235">
        <v>88004</v>
      </c>
      <c r="D18" s="235">
        <v>87014</v>
      </c>
      <c r="E18" s="235">
        <v>92474</v>
      </c>
      <c r="F18" s="235">
        <v>94371</v>
      </c>
      <c r="G18" s="235">
        <v>100283</v>
      </c>
      <c r="H18" s="235">
        <v>105186</v>
      </c>
      <c r="I18" s="235">
        <v>110324</v>
      </c>
      <c r="J18" s="235">
        <v>112709</v>
      </c>
      <c r="K18" s="235">
        <v>121191</v>
      </c>
      <c r="L18" s="235">
        <v>139746</v>
      </c>
      <c r="M18" s="235">
        <v>147539</v>
      </c>
      <c r="N18" s="235">
        <v>156119</v>
      </c>
      <c r="O18" s="235">
        <v>158811</v>
      </c>
      <c r="P18" s="235">
        <v>160183</v>
      </c>
      <c r="Q18" s="235">
        <v>186477</v>
      </c>
      <c r="R18" s="235">
        <v>181759</v>
      </c>
    </row>
    <row r="19" spans="1:18" x14ac:dyDescent="0.3">
      <c r="A19" s="227" t="s">
        <v>335</v>
      </c>
      <c r="B19" s="235">
        <v>162104</v>
      </c>
      <c r="C19" s="235">
        <v>192161</v>
      </c>
      <c r="D19" s="235">
        <v>241458</v>
      </c>
      <c r="E19" s="235">
        <v>250508</v>
      </c>
      <c r="F19" s="235">
        <v>272684</v>
      </c>
      <c r="G19" s="235">
        <v>304699</v>
      </c>
      <c r="H19" s="235">
        <v>334994</v>
      </c>
      <c r="I19" s="235">
        <v>369375</v>
      </c>
      <c r="J19" s="235">
        <v>395208</v>
      </c>
      <c r="K19" s="235">
        <v>424958</v>
      </c>
      <c r="L19" s="235">
        <v>436101</v>
      </c>
      <c r="M19" s="235">
        <v>452331</v>
      </c>
      <c r="N19" s="235">
        <v>459891</v>
      </c>
      <c r="O19" s="235">
        <v>477848</v>
      </c>
      <c r="P19" s="235">
        <v>486541</v>
      </c>
      <c r="Q19" s="235">
        <v>539748</v>
      </c>
      <c r="R19" s="235">
        <v>567147</v>
      </c>
    </row>
    <row r="20" spans="1:18" x14ac:dyDescent="0.3">
      <c r="A20" s="227" t="s">
        <v>136</v>
      </c>
      <c r="B20" s="235">
        <v>671581</v>
      </c>
      <c r="C20" s="235">
        <v>736911</v>
      </c>
      <c r="D20" s="235">
        <v>814250</v>
      </c>
      <c r="E20" s="235">
        <v>878339</v>
      </c>
      <c r="F20" s="235">
        <v>956078</v>
      </c>
      <c r="G20" s="235">
        <v>1050569</v>
      </c>
      <c r="H20" s="235">
        <v>1139874</v>
      </c>
      <c r="I20" s="235">
        <v>1227002</v>
      </c>
      <c r="J20" s="235">
        <v>1315580</v>
      </c>
      <c r="K20" s="235">
        <v>1403156</v>
      </c>
      <c r="L20" s="235">
        <v>1504275</v>
      </c>
      <c r="M20" s="235">
        <v>1635749</v>
      </c>
      <c r="N20" s="235">
        <v>1753187</v>
      </c>
      <c r="O20" s="235">
        <v>1710027</v>
      </c>
      <c r="P20" s="235">
        <v>1837871</v>
      </c>
      <c r="Q20" s="235">
        <v>1969102</v>
      </c>
      <c r="R20" s="235">
        <v>2159595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5143137</v>
      </c>
      <c r="C22" s="148">
        <v>4725710</v>
      </c>
      <c r="D22" s="148">
        <v>4279950</v>
      </c>
      <c r="E22" s="148">
        <v>5212196</v>
      </c>
      <c r="F22" s="148">
        <v>5731684</v>
      </c>
      <c r="G22" s="148">
        <v>5743167</v>
      </c>
      <c r="H22" s="148">
        <v>5979087</v>
      </c>
      <c r="I22" s="148">
        <v>6286784</v>
      </c>
      <c r="J22" s="148">
        <v>6474765</v>
      </c>
      <c r="K22" s="148">
        <v>6852502</v>
      </c>
      <c r="L22" s="148">
        <v>7659611</v>
      </c>
      <c r="M22" s="148">
        <v>8267316</v>
      </c>
      <c r="N22" s="148">
        <v>9552555</v>
      </c>
      <c r="O22" s="148">
        <v>9341512</v>
      </c>
      <c r="P22" s="148">
        <v>12220632</v>
      </c>
      <c r="Q22" s="148">
        <v>12204650</v>
      </c>
      <c r="R22" s="148">
        <v>13107990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1-000000000000}">
  <sheetPr codeName="Hoja316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505</v>
      </c>
      <c r="B1" s="90"/>
      <c r="C1" s="90"/>
      <c r="D1" s="90"/>
      <c r="E1" s="90"/>
      <c r="F1" s="81"/>
      <c r="G1" s="84"/>
      <c r="H1" s="122">
        <v>333</v>
      </c>
      <c r="I1" s="2"/>
    </row>
    <row r="2" spans="1:18" ht="18" x14ac:dyDescent="0.3">
      <c r="A2" s="229" t="s">
        <v>98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4.678467635608385</v>
      </c>
      <c r="C9" s="239">
        <v>5.5209481749832294</v>
      </c>
      <c r="D9" s="239">
        <v>5.1717192957861657</v>
      </c>
      <c r="E9" s="239">
        <v>5.4945362760725036</v>
      </c>
      <c r="F9" s="239">
        <v>5.7896248292822836</v>
      </c>
      <c r="G9" s="239">
        <v>6.1941782295378136</v>
      </c>
      <c r="H9" s="239">
        <v>6.616645651752517</v>
      </c>
      <c r="I9" s="239">
        <v>8.7401125917480229</v>
      </c>
      <c r="J9" s="239">
        <v>7.4907737964235004</v>
      </c>
      <c r="K9" s="239">
        <v>7.2229530177444667</v>
      </c>
      <c r="L9" s="239">
        <v>9.3368449128813467</v>
      </c>
      <c r="M9" s="239">
        <v>7.6220988770720757</v>
      </c>
      <c r="N9" s="239">
        <v>6.618637631502776</v>
      </c>
      <c r="O9" s="239">
        <v>6.5265344625152766</v>
      </c>
      <c r="P9" s="239">
        <v>5.5877961139816659</v>
      </c>
      <c r="Q9" s="239">
        <v>7.4548553215372833</v>
      </c>
      <c r="R9" s="239">
        <v>9.1439572352435423</v>
      </c>
    </row>
    <row r="10" spans="1:18" x14ac:dyDescent="0.3">
      <c r="A10" s="227" t="s">
        <v>77</v>
      </c>
      <c r="B10" s="239">
        <v>0.91350862323908533</v>
      </c>
      <c r="C10" s="239">
        <v>0.76991605494200865</v>
      </c>
      <c r="D10" s="239">
        <v>0.46287923924344909</v>
      </c>
      <c r="E10" s="239">
        <v>0.49462836777435082</v>
      </c>
      <c r="F10" s="239">
        <v>0.50016714110547611</v>
      </c>
      <c r="G10" s="239">
        <v>0.66484223774095375</v>
      </c>
      <c r="H10" s="239">
        <v>0.71208196167742666</v>
      </c>
      <c r="I10" s="239">
        <v>0.6726491637059584</v>
      </c>
      <c r="J10" s="239">
        <v>0.54618198498323878</v>
      </c>
      <c r="K10" s="239">
        <v>0.48595388954282681</v>
      </c>
      <c r="L10" s="239">
        <v>0.34978277617492587</v>
      </c>
      <c r="M10" s="239">
        <v>2.0395010908014162</v>
      </c>
      <c r="N10" s="239">
        <v>3.720125139295194</v>
      </c>
      <c r="O10" s="239">
        <v>2.4551592932707251</v>
      </c>
      <c r="P10" s="239">
        <v>2.0624628906262785</v>
      </c>
      <c r="Q10" s="239">
        <v>2.1304093112051556</v>
      </c>
      <c r="R10" s="239">
        <v>1.651092196438966</v>
      </c>
    </row>
    <row r="11" spans="1:18" x14ac:dyDescent="0.3">
      <c r="A11" s="227" t="s">
        <v>489</v>
      </c>
      <c r="B11" s="239">
        <v>48.48610876980333</v>
      </c>
      <c r="C11" s="239">
        <v>36.292705223130497</v>
      </c>
      <c r="D11" s="239">
        <v>28.178343204943985</v>
      </c>
      <c r="E11" s="239">
        <v>33.782708862061213</v>
      </c>
      <c r="F11" s="239">
        <v>33.910592419261079</v>
      </c>
      <c r="G11" s="239">
        <v>27.547988766476756</v>
      </c>
      <c r="H11" s="239">
        <v>23.273469678564638</v>
      </c>
      <c r="I11" s="239">
        <v>21.682325971434679</v>
      </c>
      <c r="J11" s="239">
        <v>20.741741206051493</v>
      </c>
      <c r="K11" s="239">
        <v>17.944978345135834</v>
      </c>
      <c r="L11" s="239">
        <v>18.966589817681342</v>
      </c>
      <c r="M11" s="239">
        <v>21.426687935963741</v>
      </c>
      <c r="N11" s="239">
        <v>27.044084017312649</v>
      </c>
      <c r="O11" s="239">
        <v>32.009764586289677</v>
      </c>
      <c r="P11" s="239">
        <v>41.026887971096748</v>
      </c>
      <c r="Q11" s="239">
        <v>32.393595883536193</v>
      </c>
      <c r="R11" s="239">
        <v>31.72215572334126</v>
      </c>
    </row>
    <row r="12" spans="1:18" x14ac:dyDescent="0.3">
      <c r="A12" s="227" t="s">
        <v>56</v>
      </c>
      <c r="B12" s="239">
        <v>4.1722201839072142</v>
      </c>
      <c r="C12" s="239">
        <v>5.3642944658051386</v>
      </c>
      <c r="D12" s="239">
        <v>5.7621701188097996</v>
      </c>
      <c r="E12" s="239">
        <v>5.6869503756190287</v>
      </c>
      <c r="F12" s="239">
        <v>5.744385070775011</v>
      </c>
      <c r="G12" s="239">
        <v>5.8475402160515273</v>
      </c>
      <c r="H12" s="239">
        <v>6.0253848120958935</v>
      </c>
      <c r="I12" s="239">
        <v>5.6612570115340368</v>
      </c>
      <c r="J12" s="239">
        <v>5.5490353703956821</v>
      </c>
      <c r="K12" s="239">
        <v>5.3778167448911365</v>
      </c>
      <c r="L12" s="239">
        <v>4.8605079291885716</v>
      </c>
      <c r="M12" s="239">
        <v>4.6658915662592308</v>
      </c>
      <c r="N12" s="239">
        <v>4.2802056622547582</v>
      </c>
      <c r="O12" s="239">
        <v>3.8217581907511331</v>
      </c>
      <c r="P12" s="239">
        <v>3.1574635419837538</v>
      </c>
      <c r="Q12" s="239">
        <v>3.5499584174884165</v>
      </c>
      <c r="R12" s="239">
        <v>3.4484005556916046</v>
      </c>
    </row>
    <row r="13" spans="1:18" x14ac:dyDescent="0.3">
      <c r="A13" s="227" t="s">
        <v>490</v>
      </c>
      <c r="B13" s="239">
        <v>0.86383077098665662</v>
      </c>
      <c r="C13" s="239">
        <v>1.1021835872281627</v>
      </c>
      <c r="D13" s="239">
        <v>1.3032862533440812</v>
      </c>
      <c r="E13" s="239">
        <v>1.0982702876100592</v>
      </c>
      <c r="F13" s="239">
        <v>1.0629162389273381</v>
      </c>
      <c r="G13" s="239">
        <v>1.2166980343772</v>
      </c>
      <c r="H13" s="239">
        <v>1.2740239437894114</v>
      </c>
      <c r="I13" s="239">
        <v>1.3561146684855088</v>
      </c>
      <c r="J13" s="239">
        <v>1.3503656117249043</v>
      </c>
      <c r="K13" s="239">
        <v>1.5787664126183401</v>
      </c>
      <c r="L13" s="239">
        <v>1.4651396787643653</v>
      </c>
      <c r="M13" s="239">
        <v>1.4599780630134376</v>
      </c>
      <c r="N13" s="239">
        <v>1.3579822361661358</v>
      </c>
      <c r="O13" s="239">
        <v>1.4832930686167292</v>
      </c>
      <c r="P13" s="239">
        <v>1.1083060188703826</v>
      </c>
      <c r="Q13" s="239">
        <v>1.1248089867386613</v>
      </c>
      <c r="R13" s="239">
        <v>1.0353379885092986</v>
      </c>
    </row>
    <row r="14" spans="1:18" x14ac:dyDescent="0.3">
      <c r="A14" s="227" t="s">
        <v>58</v>
      </c>
      <c r="B14" s="239">
        <v>7.0367559720847419</v>
      </c>
      <c r="C14" s="239">
        <v>9.0067735853448472</v>
      </c>
      <c r="D14" s="239">
        <v>9.4290353859274063</v>
      </c>
      <c r="E14" s="239">
        <v>8.5595783427944774</v>
      </c>
      <c r="F14" s="239">
        <v>8.0706298532857002</v>
      </c>
      <c r="G14" s="239">
        <v>9.2807679108060057</v>
      </c>
      <c r="H14" s="239">
        <v>10.475077549465329</v>
      </c>
      <c r="I14" s="239">
        <v>9.5558396789200959</v>
      </c>
      <c r="J14" s="239">
        <v>9.4325122224513169</v>
      </c>
      <c r="K14" s="239">
        <v>12.30001829988521</v>
      </c>
      <c r="L14" s="239">
        <v>13.258205932390037</v>
      </c>
      <c r="M14" s="239">
        <v>11.734001700189033</v>
      </c>
      <c r="N14" s="239">
        <v>10.103935543946097</v>
      </c>
      <c r="O14" s="239">
        <v>9.4296405121569187</v>
      </c>
      <c r="P14" s="239">
        <v>9.8057285416989899</v>
      </c>
      <c r="Q14" s="239">
        <v>12.317100449418868</v>
      </c>
      <c r="R14" s="239">
        <v>11.331066013935013</v>
      </c>
    </row>
    <row r="15" spans="1:18" x14ac:dyDescent="0.3">
      <c r="A15" s="227" t="s">
        <v>59</v>
      </c>
      <c r="B15" s="239">
        <v>8.6824830837677478</v>
      </c>
      <c r="C15" s="239">
        <v>11.675769355292644</v>
      </c>
      <c r="D15" s="239">
        <v>12.729003843502845</v>
      </c>
      <c r="E15" s="239">
        <v>11.861756541772413</v>
      </c>
      <c r="F15" s="239">
        <v>12.372698843830191</v>
      </c>
      <c r="G15" s="239">
        <v>13.653773257855814</v>
      </c>
      <c r="H15" s="239">
        <v>14.020735941791781</v>
      </c>
      <c r="I15" s="239">
        <v>13.753438960206044</v>
      </c>
      <c r="J15" s="239">
        <v>14.018794504510975</v>
      </c>
      <c r="K15" s="239">
        <v>13.972546086086513</v>
      </c>
      <c r="L15" s="239">
        <v>12.904702340628003</v>
      </c>
      <c r="M15" s="239">
        <v>12.604997800979181</v>
      </c>
      <c r="N15" s="239">
        <v>11.430062428324151</v>
      </c>
      <c r="O15" s="239">
        <v>10.870477926913759</v>
      </c>
      <c r="P15" s="239">
        <v>9.8784989188775185</v>
      </c>
      <c r="Q15" s="239">
        <v>11.039259626453852</v>
      </c>
      <c r="R15" s="239">
        <v>11.378426440667104</v>
      </c>
    </row>
    <row r="16" spans="1:18" x14ac:dyDescent="0.3">
      <c r="A16" s="227" t="s">
        <v>334</v>
      </c>
      <c r="B16" s="239">
        <v>6.1372660304401769</v>
      </c>
      <c r="C16" s="239">
        <v>7.1477725040258493</v>
      </c>
      <c r="D16" s="239">
        <v>8.3592565333707167</v>
      </c>
      <c r="E16" s="239">
        <v>7.751953303367717</v>
      </c>
      <c r="F16" s="239">
        <v>7.5119982190225425</v>
      </c>
      <c r="G16" s="239">
        <v>7.9427430893094355</v>
      </c>
      <c r="H16" s="239">
        <v>8.6040226542948783</v>
      </c>
      <c r="I16" s="239">
        <v>8.7114651942869354</v>
      </c>
      <c r="J16" s="239">
        <v>9.8461488563677602</v>
      </c>
      <c r="K16" s="239">
        <v>9.750934768059901</v>
      </c>
      <c r="L16" s="239">
        <v>8.8930756405253479</v>
      </c>
      <c r="M16" s="239">
        <v>8.5649562687575997</v>
      </c>
      <c r="N16" s="239">
        <v>8.0804036197645548</v>
      </c>
      <c r="O16" s="239">
        <v>6.9406216038688378</v>
      </c>
      <c r="P16" s="239">
        <v>5.6064530868779947</v>
      </c>
      <c r="Q16" s="239">
        <v>6.018189788318387</v>
      </c>
      <c r="R16" s="239">
        <v>6.0947025440208611</v>
      </c>
    </row>
    <row r="17" spans="1:18" x14ac:dyDescent="0.3">
      <c r="A17" s="227" t="s">
        <v>491</v>
      </c>
      <c r="B17" s="239">
        <v>1.2585898450692641</v>
      </c>
      <c r="C17" s="239">
        <v>1.5974530811243177</v>
      </c>
      <c r="D17" s="239">
        <v>1.9048820663792803</v>
      </c>
      <c r="E17" s="239">
        <v>1.8376323530427483</v>
      </c>
      <c r="F17" s="239">
        <v>1.9524453895225207</v>
      </c>
      <c r="G17" s="239">
        <v>2.3074202787416769</v>
      </c>
      <c r="H17" s="239">
        <v>2.5722154569752873</v>
      </c>
      <c r="I17" s="239">
        <v>2.7193553969724427</v>
      </c>
      <c r="J17" s="239">
        <v>2.8613084799216653</v>
      </c>
      <c r="K17" s="239">
        <v>2.9194154193606949</v>
      </c>
      <c r="L17" s="239">
        <v>2.8081321623252147</v>
      </c>
      <c r="M17" s="239">
        <v>2.8402325494755494</v>
      </c>
      <c r="N17" s="239">
        <v>2.5628536030412805</v>
      </c>
      <c r="O17" s="239">
        <v>1.3416992880809875</v>
      </c>
      <c r="P17" s="239">
        <v>1.4352531031128342</v>
      </c>
      <c r="Q17" s="239">
        <v>1.8873953779911756</v>
      </c>
      <c r="R17" s="239">
        <v>2.0060970446269795</v>
      </c>
    </row>
    <row r="18" spans="1:18" x14ac:dyDescent="0.3">
      <c r="A18" s="227" t="s">
        <v>492</v>
      </c>
      <c r="B18" s="239">
        <v>1.5611094940694756</v>
      </c>
      <c r="C18" s="239">
        <v>1.8622386900592716</v>
      </c>
      <c r="D18" s="239">
        <v>2.033061133891751</v>
      </c>
      <c r="E18" s="239">
        <v>1.7741850076244254</v>
      </c>
      <c r="F18" s="239">
        <v>1.6464794639760323</v>
      </c>
      <c r="G18" s="239">
        <v>1.7461271803518859</v>
      </c>
      <c r="H18" s="239">
        <v>1.7592318024474303</v>
      </c>
      <c r="I18" s="239">
        <v>1.7548559008866853</v>
      </c>
      <c r="J18" s="239">
        <v>1.7407427142143383</v>
      </c>
      <c r="K18" s="239">
        <v>1.7685657005280699</v>
      </c>
      <c r="L18" s="239">
        <v>1.8244529650396084</v>
      </c>
      <c r="M18" s="239">
        <v>1.7846057898355403</v>
      </c>
      <c r="N18" s="239">
        <v>1.6343166828141791</v>
      </c>
      <c r="O18" s="239">
        <v>1.7000566931777212</v>
      </c>
      <c r="P18" s="239">
        <v>1.3107587234440903</v>
      </c>
      <c r="Q18" s="239">
        <v>1.5279176379494701</v>
      </c>
      <c r="R18" s="239">
        <v>1.3866275454894306</v>
      </c>
    </row>
    <row r="19" spans="1:18" x14ac:dyDescent="0.3">
      <c r="A19" s="227" t="s">
        <v>335</v>
      </c>
      <c r="B19" s="239">
        <v>3.1518507090128067</v>
      </c>
      <c r="C19" s="239">
        <v>4.0662884518940015</v>
      </c>
      <c r="D19" s="239">
        <v>5.6416079627098448</v>
      </c>
      <c r="E19" s="239">
        <v>4.8061891763087958</v>
      </c>
      <c r="F19" s="239">
        <v>4.7574848857683012</v>
      </c>
      <c r="G19" s="239">
        <v>5.3054177250983647</v>
      </c>
      <c r="H19" s="239">
        <v>5.6027617594458814</v>
      </c>
      <c r="I19" s="239">
        <v>5.8754205647911553</v>
      </c>
      <c r="J19" s="239">
        <v>6.1038199842001992</v>
      </c>
      <c r="K19" s="239">
        <v>6.2015012910612795</v>
      </c>
      <c r="L19" s="239">
        <v>5.6935136784361502</v>
      </c>
      <c r="M19" s="239">
        <v>5.4713162046787618</v>
      </c>
      <c r="N19" s="239">
        <v>4.8143245445851921</v>
      </c>
      <c r="O19" s="239">
        <v>5.1153175203328969</v>
      </c>
      <c r="P19" s="239">
        <v>3.981308004365077</v>
      </c>
      <c r="Q19" s="239">
        <v>4.4224783176903886</v>
      </c>
      <c r="R19" s="239">
        <v>4.326727438760634</v>
      </c>
    </row>
    <row r="20" spans="1:18" x14ac:dyDescent="0.3">
      <c r="A20" s="227" t="s">
        <v>136</v>
      </c>
      <c r="B20" s="239">
        <v>13.057808882011116</v>
      </c>
      <c r="C20" s="239">
        <v>15.593656826170035</v>
      </c>
      <c r="D20" s="239">
        <v>19.024754962090679</v>
      </c>
      <c r="E20" s="239">
        <v>16.851611105952273</v>
      </c>
      <c r="F20" s="239">
        <v>16.680577645243527</v>
      </c>
      <c r="G20" s="239">
        <v>18.292503073652568</v>
      </c>
      <c r="H20" s="239">
        <v>19.064348787699526</v>
      </c>
      <c r="I20" s="239">
        <v>19.517164897028433</v>
      </c>
      <c r="J20" s="239">
        <v>20.318575268754927</v>
      </c>
      <c r="K20" s="239">
        <v>20.476550025085729</v>
      </c>
      <c r="L20" s="239">
        <v>19.639052165965087</v>
      </c>
      <c r="M20" s="239">
        <v>19.785732152974436</v>
      </c>
      <c r="N20" s="239">
        <v>18.353068890993036</v>
      </c>
      <c r="O20" s="239">
        <v>18.305676854025343</v>
      </c>
      <c r="P20" s="239">
        <v>15.039083085064666</v>
      </c>
      <c r="Q20" s="239">
        <v>16.13403088167215</v>
      </c>
      <c r="R20" s="239">
        <v>16.475409273275307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100.00000000000001</v>
      </c>
      <c r="E22" s="125">
        <v>99.999999999999986</v>
      </c>
      <c r="F22" s="125">
        <v>100.00000000000001</v>
      </c>
      <c r="G22" s="125">
        <v>100</v>
      </c>
      <c r="H22" s="125">
        <v>100.00000000000001</v>
      </c>
      <c r="I22" s="125">
        <v>100</v>
      </c>
      <c r="J22" s="125">
        <v>100</v>
      </c>
      <c r="K22" s="125">
        <v>100</v>
      </c>
      <c r="L22" s="125">
        <v>100</v>
      </c>
      <c r="M22" s="125">
        <v>99.999999999999986</v>
      </c>
      <c r="N22" s="125">
        <v>100</v>
      </c>
      <c r="O22" s="125">
        <v>100</v>
      </c>
      <c r="P22" s="125">
        <v>99.999999999999986</v>
      </c>
      <c r="Q22" s="125">
        <v>99.999999999999986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1-000000000000}">
  <sheetPr codeName="Hoja317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504</v>
      </c>
      <c r="B1" s="90"/>
      <c r="C1" s="90"/>
      <c r="D1" s="90"/>
      <c r="E1" s="90"/>
      <c r="F1" s="81"/>
      <c r="G1" s="84"/>
      <c r="H1" s="122">
        <v>334</v>
      </c>
      <c r="I1" s="78"/>
    </row>
    <row r="2" spans="1:18" ht="18" x14ac:dyDescent="0.3">
      <c r="A2" s="229" t="s">
        <v>98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-13.626537334679625</v>
      </c>
      <c r="D9" s="239">
        <v>40.604610239255322</v>
      </c>
      <c r="E9" s="239">
        <v>-12.021052123641368</v>
      </c>
      <c r="F9" s="239">
        <v>12.430539803499443</v>
      </c>
      <c r="G9" s="239">
        <v>1.7120513516652807</v>
      </c>
      <c r="H9" s="239">
        <v>10.860384966978259</v>
      </c>
      <c r="I9" s="239">
        <v>-4.5364790452998847</v>
      </c>
      <c r="J9" s="239">
        <v>28.435067805053336</v>
      </c>
      <c r="K9" s="239">
        <v>7.9871208985727833</v>
      </c>
      <c r="L9" s="239">
        <v>7.4746483904096124</v>
      </c>
      <c r="M9" s="239">
        <v>-37.490056180836881</v>
      </c>
      <c r="N9" s="239">
        <v>2.6847820576063128</v>
      </c>
      <c r="O9" s="239">
        <v>6.4891849339970236</v>
      </c>
      <c r="P9" s="239">
        <v>15.944439952574726</v>
      </c>
      <c r="Q9" s="239">
        <v>2.5643261612393786</v>
      </c>
      <c r="R9" s="239">
        <v>39.697444956381077</v>
      </c>
    </row>
    <row r="10" spans="1:18" x14ac:dyDescent="0.3">
      <c r="A10" s="227" t="s">
        <v>77</v>
      </c>
      <c r="B10" s="240" t="s">
        <v>440</v>
      </c>
      <c r="C10" s="239">
        <v>-9.6184419713831488</v>
      </c>
      <c r="D10" s="239">
        <v>13.860550802578558</v>
      </c>
      <c r="E10" s="239">
        <v>3.4319196886194874</v>
      </c>
      <c r="F10" s="239">
        <v>17.152277340443064</v>
      </c>
      <c r="G10" s="239">
        <v>15.392123214130123</v>
      </c>
      <c r="H10" s="239">
        <v>5.9398448418441063</v>
      </c>
      <c r="I10" s="239">
        <v>8.3762590378954656</v>
      </c>
      <c r="J10" s="239">
        <v>7.6267823879968546</v>
      </c>
      <c r="K10" s="239">
        <v>5.9466520587477305</v>
      </c>
      <c r="L10" s="239">
        <v>19.867575287044303</v>
      </c>
      <c r="M10" s="239">
        <v>18.485661542698679</v>
      </c>
      <c r="N10" s="239">
        <v>3.8005548364219237</v>
      </c>
      <c r="O10" s="239">
        <v>6.0709163859021373</v>
      </c>
      <c r="P10" s="239">
        <v>4.2167359268525217</v>
      </c>
      <c r="Q10" s="239">
        <v>1.9032406462859086</v>
      </c>
      <c r="R10" s="239">
        <v>26.759663143112974</v>
      </c>
    </row>
    <row r="11" spans="1:18" x14ac:dyDescent="0.3">
      <c r="A11" s="227" t="s">
        <v>489</v>
      </c>
      <c r="B11" s="240" t="s">
        <v>440</v>
      </c>
      <c r="C11" s="239">
        <v>-17.991266876674757</v>
      </c>
      <c r="D11" s="239">
        <v>-27.400737095045287</v>
      </c>
      <c r="E11" s="239">
        <v>34.430143013833231</v>
      </c>
      <c r="F11" s="239">
        <v>12.734157121710936</v>
      </c>
      <c r="G11" s="239">
        <v>-11.652979056567119</v>
      </c>
      <c r="H11" s="239">
        <v>-13.847335137555234</v>
      </c>
      <c r="I11" s="239">
        <v>-9.1624270734325393</v>
      </c>
      <c r="J11" s="239">
        <v>-22.409951748667424</v>
      </c>
      <c r="K11" s="239">
        <v>3.2918290725133375</v>
      </c>
      <c r="L11" s="239">
        <v>29.203622673805086</v>
      </c>
      <c r="M11" s="239">
        <v>9.9208116581802841</v>
      </c>
      <c r="N11" s="239">
        <v>-8.3744114036832826</v>
      </c>
      <c r="O11" s="239">
        <v>6.4098448797656147</v>
      </c>
      <c r="P11" s="239">
        <v>72.133704796556998</v>
      </c>
      <c r="Q11" s="239">
        <v>-1.4123676880505514</v>
      </c>
      <c r="R11" s="239">
        <v>2.2297390856375898</v>
      </c>
    </row>
    <row r="12" spans="1:18" x14ac:dyDescent="0.3">
      <c r="A12" s="227" t="s">
        <v>56</v>
      </c>
      <c r="B12" s="240" t="s">
        <v>440</v>
      </c>
      <c r="C12" s="239">
        <v>9.0819509886185301</v>
      </c>
      <c r="D12" s="239">
        <v>10.261193975527121</v>
      </c>
      <c r="E12" s="239">
        <v>-0.32009601920405828</v>
      </c>
      <c r="F12" s="239">
        <v>-0.92549920144531939</v>
      </c>
      <c r="G12" s="239">
        <v>4.2786954461107882</v>
      </c>
      <c r="H12" s="239">
        <v>0.15655478475642326</v>
      </c>
      <c r="I12" s="239">
        <v>-0.23683375386363537</v>
      </c>
      <c r="J12" s="239">
        <v>2.6189306523846341</v>
      </c>
      <c r="K12" s="239">
        <v>4.4951010638019966</v>
      </c>
      <c r="L12" s="239">
        <v>1.111580930692341</v>
      </c>
      <c r="M12" s="239">
        <v>-0.83524581190613389</v>
      </c>
      <c r="N12" s="239">
        <v>3.0466163295202335</v>
      </c>
      <c r="O12" s="239">
        <v>-0.38479890604618561</v>
      </c>
      <c r="P12" s="239">
        <v>-8.0144751442660151</v>
      </c>
      <c r="Q12" s="239">
        <v>13.524259388317802</v>
      </c>
      <c r="R12" s="239">
        <v>13.555710481997025</v>
      </c>
    </row>
    <row r="13" spans="1:18" x14ac:dyDescent="0.3">
      <c r="A13" s="227" t="s">
        <v>490</v>
      </c>
      <c r="B13" s="240" t="s">
        <v>440</v>
      </c>
      <c r="C13" s="239">
        <v>3.6063095498577695</v>
      </c>
      <c r="D13" s="239">
        <v>7.3290935786054234</v>
      </c>
      <c r="E13" s="239">
        <v>-0.56681186481466739</v>
      </c>
      <c r="F13" s="239">
        <v>0.6692880548608855</v>
      </c>
      <c r="G13" s="239">
        <v>4.2222678151186699</v>
      </c>
      <c r="H13" s="239">
        <v>2.7732831594039737</v>
      </c>
      <c r="I13" s="239">
        <v>7.9751088928206002</v>
      </c>
      <c r="J13" s="239">
        <v>7.9007873976753018</v>
      </c>
      <c r="K13" s="239">
        <v>13.760130557749633</v>
      </c>
      <c r="L13" s="239">
        <v>0.51234989368423101</v>
      </c>
      <c r="M13" s="239">
        <v>3.2024788593002569</v>
      </c>
      <c r="N13" s="239">
        <v>10.621094274894858</v>
      </c>
      <c r="O13" s="239">
        <v>6.7578667716347667</v>
      </c>
      <c r="P13" s="239">
        <v>-3.246551969594293</v>
      </c>
      <c r="Q13" s="239">
        <v>1.4264283224568715</v>
      </c>
      <c r="R13" s="239">
        <v>4.6603612244696251</v>
      </c>
    </row>
    <row r="14" spans="1:18" x14ac:dyDescent="0.3">
      <c r="A14" s="227" t="s">
        <v>58</v>
      </c>
      <c r="B14" s="240" t="s">
        <v>440</v>
      </c>
      <c r="C14" s="239">
        <v>3.9874130555345175</v>
      </c>
      <c r="D14" s="239">
        <v>1.8517031696982684</v>
      </c>
      <c r="E14" s="239">
        <v>2.7211061230174352</v>
      </c>
      <c r="F14" s="239">
        <v>3.1911818919195554</v>
      </c>
      <c r="G14" s="239">
        <v>3.0392397599557057</v>
      </c>
      <c r="H14" s="239">
        <v>3.6483509860102146</v>
      </c>
      <c r="I14" s="239">
        <v>6.401940943049695</v>
      </c>
      <c r="J14" s="239">
        <v>9.8271062400769154</v>
      </c>
      <c r="K14" s="239">
        <v>3.7128904599537123</v>
      </c>
      <c r="L14" s="239">
        <v>2.4437692659932537</v>
      </c>
      <c r="M14" s="239">
        <v>3.716319046977361</v>
      </c>
      <c r="N14" s="239">
        <v>1.5531078299006396</v>
      </c>
      <c r="O14" s="239">
        <v>9.3991896918557529</v>
      </c>
      <c r="P14" s="239">
        <v>4.0245872619990166</v>
      </c>
      <c r="Q14" s="239">
        <v>6.8406110756567244</v>
      </c>
      <c r="R14" s="239">
        <v>9.0395597489424233</v>
      </c>
    </row>
    <row r="15" spans="1:18" x14ac:dyDescent="0.3">
      <c r="A15" s="227" t="s">
        <v>59</v>
      </c>
      <c r="B15" s="240" t="s">
        <v>440</v>
      </c>
      <c r="C15" s="239">
        <v>10.340462549119593</v>
      </c>
      <c r="D15" s="239">
        <v>2.1459884912083709</v>
      </c>
      <c r="E15" s="239">
        <v>-0.36332447372916477</v>
      </c>
      <c r="F15" s="239">
        <v>6.7448280457946765</v>
      </c>
      <c r="G15" s="239">
        <v>0.11232048499823577</v>
      </c>
      <c r="H15" s="239">
        <v>0.64583893233995582</v>
      </c>
      <c r="I15" s="239">
        <v>1.6547789519220544</v>
      </c>
      <c r="J15" s="239">
        <v>2.8602685395217549</v>
      </c>
      <c r="K15" s="239">
        <v>3.7203044316116376</v>
      </c>
      <c r="L15" s="239">
        <v>2.0554866224583748</v>
      </c>
      <c r="M15" s="239">
        <v>3.5813544050739239</v>
      </c>
      <c r="N15" s="239">
        <v>2.2956022548571013</v>
      </c>
      <c r="O15" s="239">
        <v>9.1012852521236169</v>
      </c>
      <c r="P15" s="239">
        <v>4.1115638480467425</v>
      </c>
      <c r="Q15" s="239">
        <v>8.790022040238668</v>
      </c>
      <c r="R15" s="239">
        <v>8.8160341765588726</v>
      </c>
    </row>
    <row r="16" spans="1:18" x14ac:dyDescent="0.3">
      <c r="A16" s="227" t="s">
        <v>334</v>
      </c>
      <c r="B16" s="240" t="s">
        <v>440</v>
      </c>
      <c r="C16" s="239">
        <v>1.4875372560330788</v>
      </c>
      <c r="D16" s="239">
        <v>10.462909172908525</v>
      </c>
      <c r="E16" s="239">
        <v>0.71139606986136528</v>
      </c>
      <c r="F16" s="239">
        <v>-0.53665187145939797</v>
      </c>
      <c r="G16" s="239">
        <v>0.52996846429319078</v>
      </c>
      <c r="H16" s="239">
        <v>6.7573431662885355</v>
      </c>
      <c r="I16" s="239">
        <v>2.7279323701644387</v>
      </c>
      <c r="J16" s="239">
        <v>12.972537467986854</v>
      </c>
      <c r="K16" s="239">
        <v>1.9801941963981022</v>
      </c>
      <c r="L16" s="239">
        <v>-2.6276179262251844</v>
      </c>
      <c r="M16" s="239">
        <v>-1.3226015916006588</v>
      </c>
      <c r="N16" s="239">
        <v>6.3570483904875914</v>
      </c>
      <c r="O16" s="239">
        <v>18.120673217585875</v>
      </c>
      <c r="P16" s="239">
        <v>-9.8590632862509295</v>
      </c>
      <c r="Q16" s="239">
        <v>-1.6581558340432565</v>
      </c>
      <c r="R16" s="239">
        <v>6.3132566522054532</v>
      </c>
    </row>
    <row r="17" spans="1:18" x14ac:dyDescent="0.3">
      <c r="A17" s="227" t="s">
        <v>491</v>
      </c>
      <c r="B17" s="240" t="s">
        <v>440</v>
      </c>
      <c r="C17" s="239">
        <v>5.932952584089918</v>
      </c>
      <c r="D17" s="239">
        <v>8.2856889328182888</v>
      </c>
      <c r="E17" s="239">
        <v>5.5336471554333571</v>
      </c>
      <c r="F17" s="239">
        <v>6.5880984466589041</v>
      </c>
      <c r="G17" s="239">
        <v>6.8581792480986365</v>
      </c>
      <c r="H17" s="239">
        <v>8.5130018170273161</v>
      </c>
      <c r="I17" s="239">
        <v>7.1045544575838022</v>
      </c>
      <c r="J17" s="239">
        <v>5.1568627192048524</v>
      </c>
      <c r="K17" s="239">
        <v>6.7117009632212614</v>
      </c>
      <c r="L17" s="239">
        <v>6.097458106082513</v>
      </c>
      <c r="M17" s="239">
        <v>4.7977990639125494</v>
      </c>
      <c r="N17" s="239">
        <v>0.80676387901341684</v>
      </c>
      <c r="O17" s="239">
        <v>3.5066757825484416</v>
      </c>
      <c r="P17" s="239">
        <v>-1.677868573951713</v>
      </c>
      <c r="Q17" s="239">
        <v>7.156818225329161</v>
      </c>
      <c r="R17" s="239">
        <v>10.063482605510359</v>
      </c>
    </row>
    <row r="18" spans="1:18" x14ac:dyDescent="0.3">
      <c r="A18" s="227" t="s">
        <v>492</v>
      </c>
      <c r="B18" s="240" t="s">
        <v>440</v>
      </c>
      <c r="C18" s="239">
        <v>-7.3934546985162513</v>
      </c>
      <c r="D18" s="239">
        <v>-10.717444799812242</v>
      </c>
      <c r="E18" s="239">
        <v>-3.816880872087026</v>
      </c>
      <c r="F18" s="239">
        <v>-6.8785994866006206</v>
      </c>
      <c r="G18" s="239">
        <v>-7.6149121419334449</v>
      </c>
      <c r="H18" s="239">
        <v>-3.2487943768646659</v>
      </c>
      <c r="I18" s="239">
        <v>-3.5373685788886178</v>
      </c>
      <c r="J18" s="239">
        <v>-7.451342040689326</v>
      </c>
      <c r="K18" s="239">
        <v>-5.0091812108291265</v>
      </c>
      <c r="L18" s="239">
        <v>2.4038179145585445</v>
      </c>
      <c r="M18" s="239">
        <v>-1.1728567514104924</v>
      </c>
      <c r="N18" s="239">
        <v>-1.7633119850850534</v>
      </c>
      <c r="O18" s="239">
        <v>-3.8680723931510954</v>
      </c>
      <c r="P18" s="239">
        <v>-7.7756127392956387</v>
      </c>
      <c r="Q18" s="239">
        <v>11.634118915080876</v>
      </c>
      <c r="R18" s="239">
        <v>2.2801398639515185</v>
      </c>
    </row>
    <row r="19" spans="1:18" x14ac:dyDescent="0.3">
      <c r="A19" s="227" t="s">
        <v>335</v>
      </c>
      <c r="B19" s="240" t="s">
        <v>440</v>
      </c>
      <c r="C19" s="239">
        <v>6.2326203652003755</v>
      </c>
      <c r="D19" s="239">
        <v>0.63258127231880223</v>
      </c>
      <c r="E19" s="239">
        <v>0.10230700430120976</v>
      </c>
      <c r="F19" s="239">
        <v>5.7493515427168802</v>
      </c>
      <c r="G19" s="239">
        <v>3.2270499774236896</v>
      </c>
      <c r="H19" s="239">
        <v>6.5575123947491818</v>
      </c>
      <c r="I19" s="239">
        <v>6.9156607187487822</v>
      </c>
      <c r="J19" s="239">
        <v>3.0172972248018652</v>
      </c>
      <c r="K19" s="239">
        <v>2.2855878306996971</v>
      </c>
      <c r="L19" s="239">
        <v>6.4306688809452339E-2</v>
      </c>
      <c r="M19" s="239">
        <v>1.1420889333662245</v>
      </c>
      <c r="N19" s="239">
        <v>-0.22337435243470338</v>
      </c>
      <c r="O19" s="239">
        <v>1.3754858537467101</v>
      </c>
      <c r="P19" s="239">
        <v>-0.47652044709634822</v>
      </c>
      <c r="Q19" s="239">
        <v>2.4432772142413768</v>
      </c>
      <c r="R19" s="239">
        <v>2.6239450665270994</v>
      </c>
    </row>
    <row r="20" spans="1:18" x14ac:dyDescent="0.3">
      <c r="A20" s="227" t="s">
        <v>136</v>
      </c>
      <c r="B20" s="240" t="s">
        <v>440</v>
      </c>
      <c r="C20" s="239">
        <v>3.6408053736582673</v>
      </c>
      <c r="D20" s="239">
        <v>4.0415920310299214</v>
      </c>
      <c r="E20" s="239">
        <v>1.8699707991280974</v>
      </c>
      <c r="F20" s="239">
        <v>3.7340975902163223</v>
      </c>
      <c r="G20" s="239">
        <v>5.8208687480313586</v>
      </c>
      <c r="H20" s="239">
        <v>4.1991257481941915</v>
      </c>
      <c r="I20" s="239">
        <v>4.9884669914056445</v>
      </c>
      <c r="J20" s="239">
        <v>3.1593215985856062</v>
      </c>
      <c r="K20" s="239">
        <v>3.3865229070460146</v>
      </c>
      <c r="L20" s="239">
        <v>4.1988140440665944</v>
      </c>
      <c r="M20" s="239">
        <v>3.9619062903748556</v>
      </c>
      <c r="N20" s="239">
        <v>3.070783134583337</v>
      </c>
      <c r="O20" s="239">
        <v>1.6977974461203758</v>
      </c>
      <c r="P20" s="239">
        <v>0.51204157575446629</v>
      </c>
      <c r="Q20" s="239">
        <v>6.1624276866946559</v>
      </c>
      <c r="R20" s="239">
        <v>9.5347161373987319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-5.8011964340993529</v>
      </c>
      <c r="D22" s="125">
        <v>-5.7982961296758901</v>
      </c>
      <c r="E22" s="125">
        <v>10.018701666069262</v>
      </c>
      <c r="F22" s="125">
        <v>7.3993148693355835</v>
      </c>
      <c r="G22" s="125">
        <v>-0.89344468574847724</v>
      </c>
      <c r="H22" s="125">
        <v>-0.48384803623807215</v>
      </c>
      <c r="I22" s="125">
        <v>-0.24027258051026479</v>
      </c>
      <c r="J22" s="125">
        <v>-4.8822009539260591</v>
      </c>
      <c r="K22" s="125">
        <v>7.333028587793649</v>
      </c>
      <c r="L22" s="125">
        <v>10.446300665563342</v>
      </c>
      <c r="M22" s="125">
        <v>-5.3453561046467257E-2</v>
      </c>
      <c r="N22" s="125">
        <v>-5.9635498728818277</v>
      </c>
      <c r="O22" s="125">
        <v>0.5308838700603502</v>
      </c>
      <c r="P22" s="125">
        <v>25.30378492308472</v>
      </c>
      <c r="Q22" s="125">
        <v>5.3642972154354283</v>
      </c>
      <c r="R22" s="125">
        <v>7.9745384689500156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1-000000000000}">
  <sheetPr codeName="Hoja318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503</v>
      </c>
      <c r="B1" s="90"/>
      <c r="C1" s="90"/>
      <c r="D1" s="90"/>
      <c r="E1" s="90"/>
      <c r="F1" s="81"/>
      <c r="G1" s="84"/>
      <c r="H1" s="122">
        <v>335</v>
      </c>
      <c r="I1" s="32"/>
    </row>
    <row r="2" spans="1:18" ht="18" x14ac:dyDescent="0.3">
      <c r="A2" s="229" t="s">
        <v>99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119031</v>
      </c>
      <c r="C9" s="235">
        <v>127156</v>
      </c>
      <c r="D9" s="235">
        <v>145740</v>
      </c>
      <c r="E9" s="235">
        <v>161138</v>
      </c>
      <c r="F9" s="235">
        <v>181240</v>
      </c>
      <c r="G9" s="235">
        <v>187450</v>
      </c>
      <c r="H9" s="235">
        <v>162552</v>
      </c>
      <c r="I9" s="235">
        <v>204980</v>
      </c>
      <c r="J9" s="235">
        <v>183291</v>
      </c>
      <c r="K9" s="235">
        <v>182275</v>
      </c>
      <c r="L9" s="235">
        <v>176289</v>
      </c>
      <c r="M9" s="235">
        <v>191278</v>
      </c>
      <c r="N9" s="235">
        <v>192286</v>
      </c>
      <c r="O9" s="235">
        <v>191209</v>
      </c>
      <c r="P9" s="235">
        <v>204286</v>
      </c>
      <c r="Q9" s="235">
        <v>217581</v>
      </c>
      <c r="R9" s="235">
        <v>185127</v>
      </c>
    </row>
    <row r="10" spans="1:18" x14ac:dyDescent="0.3">
      <c r="A10" s="227" t="s">
        <v>77</v>
      </c>
      <c r="B10" s="235">
        <v>116679</v>
      </c>
      <c r="C10" s="235">
        <v>111574</v>
      </c>
      <c r="D10" s="235">
        <v>120447</v>
      </c>
      <c r="E10" s="235">
        <v>134721</v>
      </c>
      <c r="F10" s="235">
        <v>143792</v>
      </c>
      <c r="G10" s="235">
        <v>117393</v>
      </c>
      <c r="H10" s="235">
        <v>176725</v>
      </c>
      <c r="I10" s="235">
        <v>121265</v>
      </c>
      <c r="J10" s="235">
        <v>93414</v>
      </c>
      <c r="K10" s="235">
        <v>97936</v>
      </c>
      <c r="L10" s="235">
        <v>164509</v>
      </c>
      <c r="M10" s="235">
        <v>189918</v>
      </c>
      <c r="N10" s="235">
        <v>199675</v>
      </c>
      <c r="O10" s="235">
        <v>135554</v>
      </c>
      <c r="P10" s="235">
        <v>134783</v>
      </c>
      <c r="Q10" s="235">
        <v>132958</v>
      </c>
      <c r="R10" s="235">
        <v>128076</v>
      </c>
    </row>
    <row r="11" spans="1:18" x14ac:dyDescent="0.3">
      <c r="A11" s="227" t="s">
        <v>489</v>
      </c>
      <c r="B11" s="235">
        <v>208968</v>
      </c>
      <c r="C11" s="235">
        <v>389955</v>
      </c>
      <c r="D11" s="235">
        <v>452524</v>
      </c>
      <c r="E11" s="235">
        <v>555713</v>
      </c>
      <c r="F11" s="235">
        <v>318786</v>
      </c>
      <c r="G11" s="235">
        <v>382074</v>
      </c>
      <c r="H11" s="235">
        <v>329167</v>
      </c>
      <c r="I11" s="235">
        <v>379474</v>
      </c>
      <c r="J11" s="235">
        <v>358210</v>
      </c>
      <c r="K11" s="235">
        <v>276003</v>
      </c>
      <c r="L11" s="235">
        <v>273702</v>
      </c>
      <c r="M11" s="235">
        <v>218868</v>
      </c>
      <c r="N11" s="235">
        <v>221400</v>
      </c>
      <c r="O11" s="235">
        <v>86541</v>
      </c>
      <c r="P11" s="235">
        <v>28717</v>
      </c>
      <c r="Q11" s="235">
        <v>28453</v>
      </c>
      <c r="R11" s="235">
        <v>30731</v>
      </c>
    </row>
    <row r="12" spans="1:18" x14ac:dyDescent="0.3">
      <c r="A12" s="227" t="s">
        <v>56</v>
      </c>
      <c r="B12" s="235">
        <v>178258</v>
      </c>
      <c r="C12" s="235">
        <v>164401</v>
      </c>
      <c r="D12" s="235">
        <v>182063</v>
      </c>
      <c r="E12" s="235">
        <v>170459</v>
      </c>
      <c r="F12" s="235">
        <v>165503</v>
      </c>
      <c r="G12" s="235">
        <v>202466</v>
      </c>
      <c r="H12" s="235">
        <v>224632</v>
      </c>
      <c r="I12" s="235">
        <v>243302</v>
      </c>
      <c r="J12" s="235">
        <v>254650</v>
      </c>
      <c r="K12" s="235">
        <v>255855</v>
      </c>
      <c r="L12" s="235">
        <v>288883</v>
      </c>
      <c r="M12" s="235">
        <v>319362</v>
      </c>
      <c r="N12" s="235">
        <v>376591</v>
      </c>
      <c r="O12" s="235">
        <v>349163</v>
      </c>
      <c r="P12" s="235">
        <v>377622</v>
      </c>
      <c r="Q12" s="235">
        <v>380089</v>
      </c>
      <c r="R12" s="235">
        <v>318447</v>
      </c>
    </row>
    <row r="13" spans="1:18" x14ac:dyDescent="0.3">
      <c r="A13" s="227" t="s">
        <v>490</v>
      </c>
      <c r="B13" s="235">
        <v>16512</v>
      </c>
      <c r="C13" s="235">
        <v>18810</v>
      </c>
      <c r="D13" s="235">
        <v>17019</v>
      </c>
      <c r="E13" s="235">
        <v>20654</v>
      </c>
      <c r="F13" s="235">
        <v>19619</v>
      </c>
      <c r="G13" s="235">
        <v>17657</v>
      </c>
      <c r="H13" s="235">
        <v>18671</v>
      </c>
      <c r="I13" s="235">
        <v>19112</v>
      </c>
      <c r="J13" s="235">
        <v>19722</v>
      </c>
      <c r="K13" s="235">
        <v>19168</v>
      </c>
      <c r="L13" s="235">
        <v>19197</v>
      </c>
      <c r="M13" s="235">
        <v>20226</v>
      </c>
      <c r="N13" s="235">
        <v>19788</v>
      </c>
      <c r="O13" s="235">
        <v>19409</v>
      </c>
      <c r="P13" s="235">
        <v>20098</v>
      </c>
      <c r="Q13" s="235">
        <v>20460</v>
      </c>
      <c r="R13" s="235">
        <v>22518</v>
      </c>
    </row>
    <row r="14" spans="1:18" x14ac:dyDescent="0.3">
      <c r="A14" s="227" t="s">
        <v>58</v>
      </c>
      <c r="B14" s="235">
        <v>129818</v>
      </c>
      <c r="C14" s="235">
        <v>148963</v>
      </c>
      <c r="D14" s="235">
        <v>172163</v>
      </c>
      <c r="E14" s="235">
        <v>195297</v>
      </c>
      <c r="F14" s="235">
        <v>192368</v>
      </c>
      <c r="G14" s="235">
        <v>266203</v>
      </c>
      <c r="H14" s="235">
        <v>241729</v>
      </c>
      <c r="I14" s="235">
        <v>245516</v>
      </c>
      <c r="J14" s="235">
        <v>198537</v>
      </c>
      <c r="K14" s="235">
        <v>193774</v>
      </c>
      <c r="L14" s="235">
        <v>204457</v>
      </c>
      <c r="M14" s="235">
        <v>234567</v>
      </c>
      <c r="N14" s="235">
        <v>267432</v>
      </c>
      <c r="O14" s="235">
        <v>232069</v>
      </c>
      <c r="P14" s="235">
        <v>322832</v>
      </c>
      <c r="Q14" s="235">
        <v>455904</v>
      </c>
      <c r="R14" s="235">
        <v>384767</v>
      </c>
    </row>
    <row r="15" spans="1:18" x14ac:dyDescent="0.3">
      <c r="A15" s="227" t="s">
        <v>59</v>
      </c>
      <c r="B15" s="235">
        <v>258885</v>
      </c>
      <c r="C15" s="235">
        <v>291034</v>
      </c>
      <c r="D15" s="235">
        <v>301786</v>
      </c>
      <c r="E15" s="235">
        <v>343714</v>
      </c>
      <c r="F15" s="235">
        <v>379614</v>
      </c>
      <c r="G15" s="235">
        <v>429109</v>
      </c>
      <c r="H15" s="235">
        <v>446083</v>
      </c>
      <c r="I15" s="235">
        <v>452930</v>
      </c>
      <c r="J15" s="235">
        <v>458575</v>
      </c>
      <c r="K15" s="235">
        <v>471959</v>
      </c>
      <c r="L15" s="235">
        <v>475726</v>
      </c>
      <c r="M15" s="235">
        <v>491081</v>
      </c>
      <c r="N15" s="235">
        <v>503593</v>
      </c>
      <c r="O15" s="235">
        <v>433171</v>
      </c>
      <c r="P15" s="235">
        <v>508176</v>
      </c>
      <c r="Q15" s="235">
        <v>520274</v>
      </c>
      <c r="R15" s="235">
        <v>527870</v>
      </c>
    </row>
    <row r="16" spans="1:18" x14ac:dyDescent="0.3">
      <c r="A16" s="227" t="s">
        <v>334</v>
      </c>
      <c r="B16" s="235">
        <v>97707</v>
      </c>
      <c r="C16" s="235">
        <v>103815</v>
      </c>
      <c r="D16" s="235">
        <v>98648</v>
      </c>
      <c r="E16" s="235">
        <v>108192</v>
      </c>
      <c r="F16" s="235">
        <v>116989</v>
      </c>
      <c r="G16" s="235">
        <v>124320</v>
      </c>
      <c r="H16" s="235">
        <v>131023</v>
      </c>
      <c r="I16" s="235">
        <v>135032</v>
      </c>
      <c r="J16" s="235">
        <v>140419</v>
      </c>
      <c r="K16" s="235">
        <v>142801</v>
      </c>
      <c r="L16" s="235">
        <v>149342</v>
      </c>
      <c r="M16" s="235">
        <v>159611</v>
      </c>
      <c r="N16" s="235">
        <v>163994</v>
      </c>
      <c r="O16" s="235">
        <v>131791</v>
      </c>
      <c r="P16" s="235">
        <v>146809</v>
      </c>
      <c r="Q16" s="235">
        <v>158911</v>
      </c>
      <c r="R16" s="235">
        <v>161683</v>
      </c>
    </row>
    <row r="17" spans="1:18" x14ac:dyDescent="0.3">
      <c r="A17" s="227" t="s">
        <v>491</v>
      </c>
      <c r="B17" s="235">
        <v>32444</v>
      </c>
      <c r="C17" s="235">
        <v>35306</v>
      </c>
      <c r="D17" s="235">
        <v>35530</v>
      </c>
      <c r="E17" s="235">
        <v>38592</v>
      </c>
      <c r="F17" s="235">
        <v>42111</v>
      </c>
      <c r="G17" s="235">
        <v>44991</v>
      </c>
      <c r="H17" s="235">
        <v>47136</v>
      </c>
      <c r="I17" s="235">
        <v>49312</v>
      </c>
      <c r="J17" s="235">
        <v>50315</v>
      </c>
      <c r="K17" s="235">
        <v>52287</v>
      </c>
      <c r="L17" s="235">
        <v>53260</v>
      </c>
      <c r="M17" s="235">
        <v>55414</v>
      </c>
      <c r="N17" s="235">
        <v>57200</v>
      </c>
      <c r="O17" s="235">
        <v>28543</v>
      </c>
      <c r="P17" s="235">
        <v>38260</v>
      </c>
      <c r="Q17" s="235">
        <v>46276</v>
      </c>
      <c r="R17" s="235">
        <v>47441</v>
      </c>
    </row>
    <row r="18" spans="1:18" x14ac:dyDescent="0.3">
      <c r="A18" s="227" t="s">
        <v>492</v>
      </c>
      <c r="B18" s="235">
        <v>42692</v>
      </c>
      <c r="C18" s="235">
        <v>50269</v>
      </c>
      <c r="D18" s="235">
        <v>55495</v>
      </c>
      <c r="E18" s="235">
        <v>60435</v>
      </c>
      <c r="F18" s="235">
        <v>69534</v>
      </c>
      <c r="G18" s="235">
        <v>81034</v>
      </c>
      <c r="H18" s="235">
        <v>87850</v>
      </c>
      <c r="I18" s="235">
        <v>96082</v>
      </c>
      <c r="J18" s="235">
        <v>105369</v>
      </c>
      <c r="K18" s="235">
        <v>118389</v>
      </c>
      <c r="L18" s="235">
        <v>128929</v>
      </c>
      <c r="M18" s="235">
        <v>132146</v>
      </c>
      <c r="N18" s="235">
        <v>143997</v>
      </c>
      <c r="O18" s="235">
        <v>157475</v>
      </c>
      <c r="P18" s="235">
        <v>173511</v>
      </c>
      <c r="Q18" s="235">
        <v>180807</v>
      </c>
      <c r="R18" s="235">
        <v>180047</v>
      </c>
    </row>
    <row r="19" spans="1:18" x14ac:dyDescent="0.3">
      <c r="A19" s="227" t="s">
        <v>335</v>
      </c>
      <c r="B19" s="235">
        <v>95338</v>
      </c>
      <c r="C19" s="235">
        <v>104879</v>
      </c>
      <c r="D19" s="235">
        <v>129789</v>
      </c>
      <c r="E19" s="235">
        <v>142481</v>
      </c>
      <c r="F19" s="235">
        <v>149289</v>
      </c>
      <c r="G19" s="235">
        <v>159787</v>
      </c>
      <c r="H19" s="235">
        <v>169838</v>
      </c>
      <c r="I19" s="235">
        <v>180772</v>
      </c>
      <c r="J19" s="235">
        <v>183594</v>
      </c>
      <c r="K19" s="235">
        <v>189829</v>
      </c>
      <c r="L19" s="235">
        <v>197006</v>
      </c>
      <c r="M19" s="235">
        <v>205191</v>
      </c>
      <c r="N19" s="235">
        <v>220777</v>
      </c>
      <c r="O19" s="235">
        <v>229776</v>
      </c>
      <c r="P19" s="235">
        <v>238326</v>
      </c>
      <c r="Q19" s="235">
        <v>242641</v>
      </c>
      <c r="R19" s="235">
        <v>258327</v>
      </c>
    </row>
    <row r="20" spans="1:18" x14ac:dyDescent="0.3">
      <c r="A20" s="227" t="s">
        <v>136</v>
      </c>
      <c r="B20" s="235">
        <v>340853</v>
      </c>
      <c r="C20" s="235">
        <v>355897</v>
      </c>
      <c r="D20" s="235">
        <v>370843</v>
      </c>
      <c r="E20" s="235">
        <v>376478</v>
      </c>
      <c r="F20" s="235">
        <v>390061</v>
      </c>
      <c r="G20" s="235">
        <v>428271</v>
      </c>
      <c r="H20" s="235">
        <v>455620</v>
      </c>
      <c r="I20" s="235">
        <v>479409</v>
      </c>
      <c r="J20" s="235">
        <v>494759</v>
      </c>
      <c r="K20" s="235">
        <v>506979</v>
      </c>
      <c r="L20" s="235">
        <v>517733</v>
      </c>
      <c r="M20" s="235">
        <v>535296</v>
      </c>
      <c r="N20" s="235">
        <v>552866</v>
      </c>
      <c r="O20" s="235">
        <v>523171</v>
      </c>
      <c r="P20" s="235">
        <v>554809</v>
      </c>
      <c r="Q20" s="235">
        <v>560394</v>
      </c>
      <c r="R20" s="235">
        <v>571421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1637185</v>
      </c>
      <c r="C22" s="148">
        <v>1902059</v>
      </c>
      <c r="D22" s="148">
        <v>2082047</v>
      </c>
      <c r="E22" s="148">
        <v>2307874</v>
      </c>
      <c r="F22" s="148">
        <v>2168906</v>
      </c>
      <c r="G22" s="148">
        <v>2440755</v>
      </c>
      <c r="H22" s="148">
        <v>2491026</v>
      </c>
      <c r="I22" s="148">
        <v>2607186</v>
      </c>
      <c r="J22" s="148">
        <v>2540855</v>
      </c>
      <c r="K22" s="148">
        <v>2507255</v>
      </c>
      <c r="L22" s="148">
        <v>2649033</v>
      </c>
      <c r="M22" s="148">
        <v>2752958</v>
      </c>
      <c r="N22" s="148">
        <v>2919599</v>
      </c>
      <c r="O22" s="148">
        <v>2517872</v>
      </c>
      <c r="P22" s="148">
        <v>2748229</v>
      </c>
      <c r="Q22" s="148">
        <v>2944748</v>
      </c>
      <c r="R22" s="148">
        <v>2816455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1-000000000000}">
  <sheetPr codeName="Hoja319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502</v>
      </c>
      <c r="B1" s="90"/>
      <c r="C1" s="90"/>
      <c r="D1" s="90"/>
      <c r="E1" s="90"/>
      <c r="F1" s="81"/>
      <c r="G1" s="84"/>
      <c r="H1" s="122">
        <v>336</v>
      </c>
      <c r="I1" s="32"/>
    </row>
    <row r="2" spans="1:18" ht="18" x14ac:dyDescent="0.3">
      <c r="A2" s="229" t="s">
        <v>99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7.2704672959989249</v>
      </c>
      <c r="C9" s="239">
        <v>6.6851764324871095</v>
      </c>
      <c r="D9" s="239">
        <v>6.999841982433634</v>
      </c>
      <c r="E9" s="239">
        <v>6.9820969429006947</v>
      </c>
      <c r="F9" s="239">
        <v>8.3562865333951777</v>
      </c>
      <c r="G9" s="239">
        <v>7.6800006555348643</v>
      </c>
      <c r="H9" s="239">
        <v>6.525503948975242</v>
      </c>
      <c r="I9" s="239">
        <v>7.8621164734698645</v>
      </c>
      <c r="J9" s="239">
        <v>7.2137528509104225</v>
      </c>
      <c r="K9" s="239">
        <v>7.2699027422420137</v>
      </c>
      <c r="L9" s="239">
        <v>6.6548434843960047</v>
      </c>
      <c r="M9" s="239">
        <v>6.948090018082369</v>
      </c>
      <c r="N9" s="239">
        <v>6.5860414392524449</v>
      </c>
      <c r="O9" s="239">
        <v>7.5940715016490117</v>
      </c>
      <c r="P9" s="239">
        <v>7.433368907758414</v>
      </c>
      <c r="Q9" s="239">
        <v>7.3887816546611109</v>
      </c>
      <c r="R9" s="239">
        <v>6.5730501641247594</v>
      </c>
    </row>
    <row r="10" spans="1:18" x14ac:dyDescent="0.3">
      <c r="A10" s="227" t="s">
        <v>77</v>
      </c>
      <c r="B10" s="239">
        <v>7.1268060726185496</v>
      </c>
      <c r="C10" s="239">
        <v>5.8659589423882226</v>
      </c>
      <c r="D10" s="239">
        <v>5.7850279076312878</v>
      </c>
      <c r="E10" s="239">
        <v>5.8374503980719918</v>
      </c>
      <c r="F10" s="239">
        <v>6.6297017943608445</v>
      </c>
      <c r="G10" s="239">
        <v>4.8097002771683348</v>
      </c>
      <c r="H10" s="239">
        <v>7.0944662962169005</v>
      </c>
      <c r="I10" s="239">
        <v>4.6511833064461072</v>
      </c>
      <c r="J10" s="239">
        <v>3.6764789805006579</v>
      </c>
      <c r="K10" s="239">
        <v>3.9061044847851534</v>
      </c>
      <c r="L10" s="239">
        <v>6.2101529124023749</v>
      </c>
      <c r="M10" s="239">
        <v>6.8986886105781489</v>
      </c>
      <c r="N10" s="239">
        <v>6.8391241399931983</v>
      </c>
      <c r="O10" s="239">
        <v>5.3836731970489371</v>
      </c>
      <c r="P10" s="239">
        <v>4.904358406813988</v>
      </c>
      <c r="Q10" s="239">
        <v>4.5150892368379232</v>
      </c>
      <c r="R10" s="239">
        <v>4.5474186521709026</v>
      </c>
    </row>
    <row r="11" spans="1:18" x14ac:dyDescent="0.3">
      <c r="A11" s="227" t="s">
        <v>489</v>
      </c>
      <c r="B11" s="239">
        <v>12.763859918091114</v>
      </c>
      <c r="C11" s="239">
        <v>20.501729967366945</v>
      </c>
      <c r="D11" s="239">
        <v>21.734571794008492</v>
      </c>
      <c r="E11" s="239">
        <v>24.079000846666673</v>
      </c>
      <c r="F11" s="239">
        <v>14.698009042346694</v>
      </c>
      <c r="G11" s="239">
        <v>15.65392675627009</v>
      </c>
      <c r="H11" s="239">
        <v>13.214113381393853</v>
      </c>
      <c r="I11" s="239">
        <v>14.5549262691653</v>
      </c>
      <c r="J11" s="239">
        <v>14.098010315425318</v>
      </c>
      <c r="K11" s="239">
        <v>11.008174278244534</v>
      </c>
      <c r="L11" s="239">
        <v>10.332147617640096</v>
      </c>
      <c r="M11" s="239">
        <v>7.9502847482598709</v>
      </c>
      <c r="N11" s="239">
        <v>7.5832331768849084</v>
      </c>
      <c r="O11" s="239">
        <v>3.4370690805569151</v>
      </c>
      <c r="P11" s="239">
        <v>1.0449274787508611</v>
      </c>
      <c r="Q11" s="239">
        <v>0.96622868917815707</v>
      </c>
      <c r="R11" s="239">
        <v>1.0911234157833163</v>
      </c>
    </row>
    <row r="12" spans="1:18" x14ac:dyDescent="0.3">
      <c r="A12" s="227" t="s">
        <v>56</v>
      </c>
      <c r="B12" s="239">
        <v>10.888079233562486</v>
      </c>
      <c r="C12" s="239">
        <v>8.6433175837342588</v>
      </c>
      <c r="D12" s="239">
        <v>8.7444231566338324</v>
      </c>
      <c r="E12" s="239">
        <v>7.3859751442236448</v>
      </c>
      <c r="F12" s="239">
        <v>7.6307133642490728</v>
      </c>
      <c r="G12" s="239">
        <v>8.2952201265591992</v>
      </c>
      <c r="H12" s="239">
        <v>9.0176497555625676</v>
      </c>
      <c r="I12" s="239">
        <v>9.3319770818039061</v>
      </c>
      <c r="J12" s="239">
        <v>10.022216930914988</v>
      </c>
      <c r="K12" s="239">
        <v>10.204586290584723</v>
      </c>
      <c r="L12" s="239">
        <v>10.905224661225436</v>
      </c>
      <c r="M12" s="239">
        <v>11.600685517178249</v>
      </c>
      <c r="N12" s="239">
        <v>12.898723420579334</v>
      </c>
      <c r="O12" s="239">
        <v>13.86738483926109</v>
      </c>
      <c r="P12" s="239">
        <v>13.740558010267703</v>
      </c>
      <c r="Q12" s="239">
        <v>12.907352343901755</v>
      </c>
      <c r="R12" s="239">
        <v>11.306660322994686</v>
      </c>
    </row>
    <row r="13" spans="1:18" x14ac:dyDescent="0.3">
      <c r="A13" s="227" t="s">
        <v>490</v>
      </c>
      <c r="B13" s="239">
        <v>1.0085604253642684</v>
      </c>
      <c r="C13" s="239">
        <v>0.98892831400077486</v>
      </c>
      <c r="D13" s="239">
        <v>0.81741670577081127</v>
      </c>
      <c r="E13" s="239">
        <v>0.8949362053560983</v>
      </c>
      <c r="F13" s="239">
        <v>0.90455741281549318</v>
      </c>
      <c r="G13" s="239">
        <v>0.72342369471741319</v>
      </c>
      <c r="H13" s="239">
        <v>0.74953051473569532</v>
      </c>
      <c r="I13" s="239">
        <v>0.73305088321278189</v>
      </c>
      <c r="J13" s="239">
        <v>0.77619541453565821</v>
      </c>
      <c r="K13" s="239">
        <v>0.7645014168881904</v>
      </c>
      <c r="L13" s="239">
        <v>0.72467953400354013</v>
      </c>
      <c r="M13" s="239">
        <v>0.73470063836789368</v>
      </c>
      <c r="N13" s="239">
        <v>0.67776430941372434</v>
      </c>
      <c r="O13" s="239">
        <v>0.77084935215134043</v>
      </c>
      <c r="P13" s="239">
        <v>0.73130732555402045</v>
      </c>
      <c r="Q13" s="239">
        <v>0.69479629496310047</v>
      </c>
      <c r="R13" s="239">
        <v>0.7995157032510728</v>
      </c>
    </row>
    <row r="14" spans="1:18" x14ac:dyDescent="0.3">
      <c r="A14" s="227" t="s">
        <v>58</v>
      </c>
      <c r="B14" s="239">
        <v>7.9293421329904685</v>
      </c>
      <c r="C14" s="239">
        <v>7.8316708367090611</v>
      </c>
      <c r="D14" s="239">
        <v>8.2689295678723873</v>
      </c>
      <c r="E14" s="239">
        <v>8.462203742492008</v>
      </c>
      <c r="F14" s="239">
        <v>8.8693562561033072</v>
      </c>
      <c r="G14" s="239">
        <v>10.906584233157362</v>
      </c>
      <c r="H14" s="239">
        <v>9.7039934549057296</v>
      </c>
      <c r="I14" s="239">
        <v>9.4168962245117918</v>
      </c>
      <c r="J14" s="239">
        <v>7.8137870913531069</v>
      </c>
      <c r="K14" s="239">
        <v>7.7285318007143262</v>
      </c>
      <c r="L14" s="239">
        <v>7.7181748962734709</v>
      </c>
      <c r="M14" s="239">
        <v>8.5205440838545297</v>
      </c>
      <c r="N14" s="239">
        <v>9.159888053119623</v>
      </c>
      <c r="O14" s="239">
        <v>9.2168704366226724</v>
      </c>
      <c r="P14" s="239">
        <v>11.746910464884841</v>
      </c>
      <c r="Q14" s="239">
        <v>15.481935975506222</v>
      </c>
      <c r="R14" s="239">
        <v>13.661393489333223</v>
      </c>
    </row>
    <row r="15" spans="1:18" x14ac:dyDescent="0.3">
      <c r="A15" s="227" t="s">
        <v>59</v>
      </c>
      <c r="B15" s="239">
        <v>15.812812846440687</v>
      </c>
      <c r="C15" s="239">
        <v>15.300997497974564</v>
      </c>
      <c r="D15" s="239">
        <v>14.494677593733474</v>
      </c>
      <c r="E15" s="239">
        <v>14.893100749867628</v>
      </c>
      <c r="F15" s="239">
        <v>17.50255658843675</v>
      </c>
      <c r="G15" s="239">
        <v>17.580994405419634</v>
      </c>
      <c r="H15" s="239">
        <v>17.907601124998294</v>
      </c>
      <c r="I15" s="239">
        <v>17.372370057218777</v>
      </c>
      <c r="J15" s="239">
        <v>18.048058625934971</v>
      </c>
      <c r="K15" s="239">
        <v>18.823733525309553</v>
      </c>
      <c r="L15" s="239">
        <v>17.958477678458518</v>
      </c>
      <c r="M15" s="239">
        <v>17.838303381308396</v>
      </c>
      <c r="N15" s="239">
        <v>17.248704359742554</v>
      </c>
      <c r="O15" s="239">
        <v>17.203853094994503</v>
      </c>
      <c r="P15" s="239">
        <v>18.49103549958901</v>
      </c>
      <c r="Q15" s="239">
        <v>17.667861562347611</v>
      </c>
      <c r="R15" s="239">
        <v>18.742355194739485</v>
      </c>
    </row>
    <row r="16" spans="1:18" x14ac:dyDescent="0.3">
      <c r="A16" s="227" t="s">
        <v>334</v>
      </c>
      <c r="B16" s="239">
        <v>5.9679877350452148</v>
      </c>
      <c r="C16" s="239">
        <v>5.4580325846884872</v>
      </c>
      <c r="D16" s="239">
        <v>4.7380294489029309</v>
      </c>
      <c r="E16" s="239">
        <v>4.6879509019989829</v>
      </c>
      <c r="F16" s="239">
        <v>5.3939174865116328</v>
      </c>
      <c r="G16" s="239">
        <v>5.0935059028866068</v>
      </c>
      <c r="H16" s="239">
        <v>5.2598005801625511</v>
      </c>
      <c r="I16" s="239">
        <v>5.1792238835280644</v>
      </c>
      <c r="J16" s="239">
        <v>5.5264468062915828</v>
      </c>
      <c r="K16" s="239">
        <v>5.6955116252634852</v>
      </c>
      <c r="L16" s="239">
        <v>5.6376043635545496</v>
      </c>
      <c r="M16" s="239">
        <v>5.7978000390852307</v>
      </c>
      <c r="N16" s="239">
        <v>5.6170042529813173</v>
      </c>
      <c r="O16" s="239">
        <v>5.2342215966498689</v>
      </c>
      <c r="P16" s="239">
        <v>5.3419493062623236</v>
      </c>
      <c r="Q16" s="239">
        <v>5.396421018029387</v>
      </c>
      <c r="R16" s="239">
        <v>5.7406562504992982</v>
      </c>
    </row>
    <row r="17" spans="1:18" x14ac:dyDescent="0.3">
      <c r="A17" s="227" t="s">
        <v>491</v>
      </c>
      <c r="B17" s="239">
        <v>1.9816941885003831</v>
      </c>
      <c r="C17" s="239">
        <v>1.8561989927757236</v>
      </c>
      <c r="D17" s="239">
        <v>1.7064936574438521</v>
      </c>
      <c r="E17" s="239">
        <v>1.6721883430377913</v>
      </c>
      <c r="F17" s="239">
        <v>1.9415779199282956</v>
      </c>
      <c r="G17" s="239">
        <v>1.8433230701155996</v>
      </c>
      <c r="H17" s="239">
        <v>1.8922323572696551</v>
      </c>
      <c r="I17" s="239">
        <v>1.8913878794991994</v>
      </c>
      <c r="J17" s="239">
        <v>1.9802389353190164</v>
      </c>
      <c r="K17" s="239">
        <v>2.0854280876895248</v>
      </c>
      <c r="L17" s="239">
        <v>2.0105449799983615</v>
      </c>
      <c r="M17" s="239">
        <v>2.0128894084108802</v>
      </c>
      <c r="N17" s="239">
        <v>1.9591731604237432</v>
      </c>
      <c r="O17" s="239">
        <v>1.1336160058970433</v>
      </c>
      <c r="P17" s="239">
        <v>1.3921692842918112</v>
      </c>
      <c r="Q17" s="239">
        <v>1.5714757255968932</v>
      </c>
      <c r="R17" s="239">
        <v>1.6844224388459961</v>
      </c>
    </row>
    <row r="18" spans="1:18" x14ac:dyDescent="0.3">
      <c r="A18" s="227" t="s">
        <v>492</v>
      </c>
      <c r="B18" s="239">
        <v>2.6076466618005907</v>
      </c>
      <c r="C18" s="239">
        <v>2.6428728025786792</v>
      </c>
      <c r="D18" s="239">
        <v>2.6654057281127663</v>
      </c>
      <c r="E18" s="239">
        <v>2.6186438254428102</v>
      </c>
      <c r="F18" s="239">
        <v>3.2059480678277437</v>
      </c>
      <c r="G18" s="239">
        <v>3.3200382668477579</v>
      </c>
      <c r="H18" s="239">
        <v>3.5266592962096741</v>
      </c>
      <c r="I18" s="239">
        <v>3.6852760025560123</v>
      </c>
      <c r="J18" s="239">
        <v>4.1469898911980412</v>
      </c>
      <c r="K18" s="239">
        <v>4.7218571704912344</v>
      </c>
      <c r="L18" s="239">
        <v>4.8670212866355378</v>
      </c>
      <c r="M18" s="239">
        <v>4.8001458794503948</v>
      </c>
      <c r="N18" s="239">
        <v>4.9320814262506598</v>
      </c>
      <c r="O18" s="239">
        <v>6.2542893363920005</v>
      </c>
      <c r="P18" s="239">
        <v>6.3135568396956732</v>
      </c>
      <c r="Q18" s="239">
        <v>6.1399820969400434</v>
      </c>
      <c r="R18" s="239">
        <v>6.3926815802134245</v>
      </c>
    </row>
    <row r="19" spans="1:18" x14ac:dyDescent="0.3">
      <c r="A19" s="227" t="s">
        <v>335</v>
      </c>
      <c r="B19" s="239">
        <v>5.8232881439788411</v>
      </c>
      <c r="C19" s="239">
        <v>5.5139719640663092</v>
      </c>
      <c r="D19" s="239">
        <v>6.2337209486625422</v>
      </c>
      <c r="E19" s="239">
        <v>6.1736905914274356</v>
      </c>
      <c r="F19" s="239">
        <v>6.8831475407417377</v>
      </c>
      <c r="G19" s="239">
        <v>6.5466218444702555</v>
      </c>
      <c r="H19" s="239">
        <v>6.8179938707986194</v>
      </c>
      <c r="I19" s="239">
        <v>6.933605811016168</v>
      </c>
      <c r="J19" s="239">
        <v>7.2256779706043828</v>
      </c>
      <c r="K19" s="239">
        <v>7.5711884112306089</v>
      </c>
      <c r="L19" s="239">
        <v>7.4369024470438836</v>
      </c>
      <c r="M19" s="239">
        <v>7.4534736817633975</v>
      </c>
      <c r="N19" s="239">
        <v>7.5618946300502223</v>
      </c>
      <c r="O19" s="239">
        <v>9.1258014704480619</v>
      </c>
      <c r="P19" s="239">
        <v>8.6719847581842693</v>
      </c>
      <c r="Q19" s="239">
        <v>8.2397882603197292</v>
      </c>
      <c r="R19" s="239">
        <v>9.1720620425321897</v>
      </c>
    </row>
    <row r="20" spans="1:18" x14ac:dyDescent="0.3">
      <c r="A20" s="227" t="s">
        <v>136</v>
      </c>
      <c r="B20" s="239">
        <v>20.819455345608468</v>
      </c>
      <c r="C20" s="239">
        <v>18.711144081229865</v>
      </c>
      <c r="D20" s="239">
        <v>17.81146150879399</v>
      </c>
      <c r="E20" s="239">
        <v>16.312762308514241</v>
      </c>
      <c r="F20" s="239">
        <v>17.984227993283248</v>
      </c>
      <c r="G20" s="239">
        <v>17.546660766852877</v>
      </c>
      <c r="H20" s="239">
        <v>18.29045541877122</v>
      </c>
      <c r="I20" s="239">
        <v>18.387986127572027</v>
      </c>
      <c r="J20" s="239">
        <v>19.472146187011852</v>
      </c>
      <c r="K20" s="239">
        <v>20.220480166556655</v>
      </c>
      <c r="L20" s="239">
        <v>19.544226138368227</v>
      </c>
      <c r="M20" s="239">
        <v>19.444393993660636</v>
      </c>
      <c r="N20" s="239">
        <v>18.936367631308272</v>
      </c>
      <c r="O20" s="239">
        <v>20.778300088328557</v>
      </c>
      <c r="P20" s="239">
        <v>20.187873717947085</v>
      </c>
      <c r="Q20" s="239">
        <v>19.03028714171807</v>
      </c>
      <c r="R20" s="239">
        <v>20.288660745511645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99.999999999999986</v>
      </c>
      <c r="D22" s="125">
        <v>100</v>
      </c>
      <c r="E22" s="125">
        <v>100</v>
      </c>
      <c r="F22" s="125">
        <v>100</v>
      </c>
      <c r="G22" s="125">
        <v>100</v>
      </c>
      <c r="H22" s="125">
        <v>99.999999999999986</v>
      </c>
      <c r="I22" s="125">
        <v>100</v>
      </c>
      <c r="J22" s="125">
        <v>100</v>
      </c>
      <c r="K22" s="125">
        <v>100</v>
      </c>
      <c r="L22" s="125">
        <v>99.999999999999986</v>
      </c>
      <c r="M22" s="125">
        <v>100.00000000000001</v>
      </c>
      <c r="N22" s="125">
        <v>100.00000000000001</v>
      </c>
      <c r="O22" s="125">
        <v>100.00000000000003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1-000000000000}">
  <sheetPr codeName="Hoja320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501</v>
      </c>
      <c r="B30" s="90"/>
      <c r="C30" s="90"/>
      <c r="D30" s="90"/>
      <c r="E30" s="90"/>
      <c r="F30" s="81"/>
      <c r="G30" s="84"/>
      <c r="H30" s="122">
        <v>337</v>
      </c>
      <c r="I30" s="32"/>
      <c r="J30" s="78"/>
    </row>
    <row r="31" spans="1:10" ht="18" x14ac:dyDescent="0.3">
      <c r="A31" s="229" t="s">
        <v>99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6.8259529030252537</v>
      </c>
      <c r="D38" s="239">
        <v>14.61511843719525</v>
      </c>
      <c r="E38" s="239">
        <v>10.565390421298204</v>
      </c>
      <c r="F38" s="239">
        <v>12.47502141021981</v>
      </c>
      <c r="G38" s="239">
        <v>3.4263959390862908</v>
      </c>
      <c r="H38" s="239">
        <v>-13.282475326753811</v>
      </c>
      <c r="I38" s="239">
        <v>26.101186081992239</v>
      </c>
      <c r="J38" s="239">
        <v>-10.581032295833737</v>
      </c>
      <c r="K38" s="239">
        <v>-0.55430981335689467</v>
      </c>
      <c r="L38" s="239">
        <v>-3.2840488273213566</v>
      </c>
      <c r="M38" s="239">
        <v>8.5025157553789512</v>
      </c>
      <c r="N38" s="239">
        <v>0.52698167065736357</v>
      </c>
      <c r="O38" s="239">
        <v>-0.5601031796386593</v>
      </c>
      <c r="P38" s="239">
        <v>6.839113221657982</v>
      </c>
      <c r="Q38" s="239">
        <v>6.5080328558980938</v>
      </c>
      <c r="R38" s="239">
        <v>-14.915824451583546</v>
      </c>
    </row>
    <row r="39" spans="1:18" x14ac:dyDescent="0.3">
      <c r="A39" s="227" t="s">
        <v>77</v>
      </c>
      <c r="B39" s="240" t="s">
        <v>440</v>
      </c>
      <c r="C39" s="239">
        <v>-4.3752517590997542</v>
      </c>
      <c r="D39" s="239">
        <v>7.9525695950669615</v>
      </c>
      <c r="E39" s="239">
        <v>11.850855563027721</v>
      </c>
      <c r="F39" s="239">
        <v>6.7331744865314391</v>
      </c>
      <c r="G39" s="239">
        <v>-18.359157672193177</v>
      </c>
      <c r="H39" s="239">
        <v>50.541344032438047</v>
      </c>
      <c r="I39" s="239">
        <v>-31.382090819069177</v>
      </c>
      <c r="J39" s="239">
        <v>-22.967055621984912</v>
      </c>
      <c r="K39" s="239">
        <v>4.8408161517545523</v>
      </c>
      <c r="L39" s="239">
        <v>67.976025159287701</v>
      </c>
      <c r="M39" s="239">
        <v>15.445355573251305</v>
      </c>
      <c r="N39" s="239">
        <v>5.1374803862719745</v>
      </c>
      <c r="O39" s="239">
        <v>-32.112683110053837</v>
      </c>
      <c r="P39" s="239">
        <v>-0.56877701875266951</v>
      </c>
      <c r="Q39" s="239">
        <v>-1.3540283270145324</v>
      </c>
      <c r="R39" s="239">
        <v>-3.6718362189563578</v>
      </c>
    </row>
    <row r="40" spans="1:18" x14ac:dyDescent="0.3">
      <c r="A40" s="227" t="s">
        <v>489</v>
      </c>
      <c r="B40" s="240" t="s">
        <v>440</v>
      </c>
      <c r="C40" s="239">
        <v>86.609911565407145</v>
      </c>
      <c r="D40" s="239">
        <v>16.045184700798814</v>
      </c>
      <c r="E40" s="239">
        <v>22.802989454702953</v>
      </c>
      <c r="F40" s="239">
        <v>-42.634777304112013</v>
      </c>
      <c r="G40" s="239">
        <v>19.852816623063745</v>
      </c>
      <c r="H40" s="239">
        <v>-13.847317535346562</v>
      </c>
      <c r="I40" s="239">
        <v>15.283123763925317</v>
      </c>
      <c r="J40" s="239">
        <v>-5.6035459609881144</v>
      </c>
      <c r="K40" s="239">
        <v>-22.949387230953917</v>
      </c>
      <c r="L40" s="239">
        <v>-0.83368659036314341</v>
      </c>
      <c r="M40" s="239">
        <v>-20.034197777144485</v>
      </c>
      <c r="N40" s="239">
        <v>1.1568616700476895</v>
      </c>
      <c r="O40" s="239">
        <v>-60.911924119241192</v>
      </c>
      <c r="P40" s="239">
        <v>-66.816884482499631</v>
      </c>
      <c r="Q40" s="239">
        <v>-0.91931608454922298</v>
      </c>
      <c r="R40" s="239">
        <v>8.0061856394756177</v>
      </c>
    </row>
    <row r="41" spans="1:18" x14ac:dyDescent="0.3">
      <c r="A41" s="227" t="s">
        <v>56</v>
      </c>
      <c r="B41" s="240" t="s">
        <v>440</v>
      </c>
      <c r="C41" s="239">
        <v>-7.7735641598133043</v>
      </c>
      <c r="D41" s="239">
        <v>10.743243654235684</v>
      </c>
      <c r="E41" s="239">
        <v>-6.3736179234660568</v>
      </c>
      <c r="F41" s="239">
        <v>-2.907444018796312</v>
      </c>
      <c r="G41" s="239">
        <v>22.333734131707587</v>
      </c>
      <c r="H41" s="239">
        <v>10.948011024073168</v>
      </c>
      <c r="I41" s="239">
        <v>8.3113714875885876</v>
      </c>
      <c r="J41" s="239">
        <v>4.6641622345891136</v>
      </c>
      <c r="K41" s="239">
        <v>0.47319850775573968</v>
      </c>
      <c r="L41" s="239">
        <v>12.908874167008662</v>
      </c>
      <c r="M41" s="239">
        <v>10.550638147623786</v>
      </c>
      <c r="N41" s="239">
        <v>17.919790081474957</v>
      </c>
      <c r="O41" s="239">
        <v>-7.2832330034440531</v>
      </c>
      <c r="P41" s="239">
        <v>8.1506345174030486</v>
      </c>
      <c r="Q41" s="239">
        <v>0.65329880144695096</v>
      </c>
      <c r="R41" s="239">
        <v>-16.217780572444866</v>
      </c>
    </row>
    <row r="42" spans="1:18" x14ac:dyDescent="0.3">
      <c r="A42" s="227" t="s">
        <v>490</v>
      </c>
      <c r="B42" s="240" t="s">
        <v>440</v>
      </c>
      <c r="C42" s="239">
        <v>13.917151162790702</v>
      </c>
      <c r="D42" s="239">
        <v>-9.5215311004784695</v>
      </c>
      <c r="E42" s="239">
        <v>21.358481696926958</v>
      </c>
      <c r="F42" s="239">
        <v>-5.0111358574610279</v>
      </c>
      <c r="G42" s="239">
        <v>-10.00050970997502</v>
      </c>
      <c r="H42" s="239">
        <v>5.7427649091012114</v>
      </c>
      <c r="I42" s="239">
        <v>2.3619516897862951</v>
      </c>
      <c r="J42" s="239">
        <v>3.1917120133947208</v>
      </c>
      <c r="K42" s="239">
        <v>-2.809045735726599</v>
      </c>
      <c r="L42" s="239">
        <v>0.15129382303840089</v>
      </c>
      <c r="M42" s="239">
        <v>5.3602125332083119</v>
      </c>
      <c r="N42" s="239">
        <v>-2.1655295164639625</v>
      </c>
      <c r="O42" s="239">
        <v>-1.91530220335558</v>
      </c>
      <c r="P42" s="239">
        <v>3.5498995311453569</v>
      </c>
      <c r="Q42" s="239">
        <v>1.8011742461936535</v>
      </c>
      <c r="R42" s="239">
        <v>10.058651026392965</v>
      </c>
    </row>
    <row r="43" spans="1:18" x14ac:dyDescent="0.3">
      <c r="A43" s="227" t="s">
        <v>58</v>
      </c>
      <c r="B43" s="240" t="s">
        <v>440</v>
      </c>
      <c r="C43" s="239">
        <v>14.747569674467329</v>
      </c>
      <c r="D43" s="239">
        <v>15.574337251532256</v>
      </c>
      <c r="E43" s="239">
        <v>13.4372658469009</v>
      </c>
      <c r="F43" s="239">
        <v>-1.4997670215108201</v>
      </c>
      <c r="G43" s="239">
        <v>38.382163353572309</v>
      </c>
      <c r="H43" s="239">
        <v>-9.1937356077880423</v>
      </c>
      <c r="I43" s="239">
        <v>1.5666304001588571</v>
      </c>
      <c r="J43" s="239">
        <v>-19.134801805177673</v>
      </c>
      <c r="K43" s="239">
        <v>-2.3990490437550704</v>
      </c>
      <c r="L43" s="239">
        <v>5.5131235356652724</v>
      </c>
      <c r="M43" s="239">
        <v>14.726812972898955</v>
      </c>
      <c r="N43" s="239">
        <v>14.010922252490758</v>
      </c>
      <c r="O43" s="239">
        <v>-13.22317448921595</v>
      </c>
      <c r="P43" s="239">
        <v>39.110350800839399</v>
      </c>
      <c r="Q43" s="239">
        <v>41.220201219209997</v>
      </c>
      <c r="R43" s="239">
        <v>-15.603504246508038</v>
      </c>
    </row>
    <row r="44" spans="1:18" x14ac:dyDescent="0.3">
      <c r="A44" s="227" t="s">
        <v>59</v>
      </c>
      <c r="B44" s="240" t="s">
        <v>440</v>
      </c>
      <c r="C44" s="239">
        <v>12.418255209842215</v>
      </c>
      <c r="D44" s="239">
        <v>3.6944137111127873</v>
      </c>
      <c r="E44" s="239">
        <v>13.893288621738577</v>
      </c>
      <c r="F44" s="239">
        <v>10.444730211745807</v>
      </c>
      <c r="G44" s="239">
        <v>13.038244111123404</v>
      </c>
      <c r="H44" s="239">
        <v>3.9556383110118816</v>
      </c>
      <c r="I44" s="239">
        <v>1.5349161478917637</v>
      </c>
      <c r="J44" s="239">
        <v>1.2463294548826553</v>
      </c>
      <c r="K44" s="239">
        <v>2.9186065529084715</v>
      </c>
      <c r="L44" s="239">
        <v>0.7981625522556044</v>
      </c>
      <c r="M44" s="239">
        <v>3.2276982969188168</v>
      </c>
      <c r="N44" s="239">
        <v>2.5478485219342559</v>
      </c>
      <c r="O44" s="239">
        <v>-13.983911611162199</v>
      </c>
      <c r="P44" s="239">
        <v>17.315332743881754</v>
      </c>
      <c r="Q44" s="239">
        <v>2.3806712634992522</v>
      </c>
      <c r="R44" s="239">
        <v>1.4599999231174223</v>
      </c>
    </row>
    <row r="45" spans="1:18" x14ac:dyDescent="0.3">
      <c r="A45" s="227" t="s">
        <v>334</v>
      </c>
      <c r="B45" s="240" t="s">
        <v>440</v>
      </c>
      <c r="C45" s="239">
        <v>6.2513433019128541</v>
      </c>
      <c r="D45" s="239">
        <v>-4.9771227664595585</v>
      </c>
      <c r="E45" s="239">
        <v>9.6748033411726624</v>
      </c>
      <c r="F45" s="239">
        <v>8.1309154096421281</v>
      </c>
      <c r="G45" s="239">
        <v>6.2664011146347036</v>
      </c>
      <c r="H45" s="239">
        <v>5.3917310167310291</v>
      </c>
      <c r="I45" s="239">
        <v>3.0597681323126551</v>
      </c>
      <c r="J45" s="239">
        <v>3.9894247289531393</v>
      </c>
      <c r="K45" s="239">
        <v>1.6963516333259747</v>
      </c>
      <c r="L45" s="239">
        <v>4.5805001365536668</v>
      </c>
      <c r="M45" s="239">
        <v>6.8761634369434006</v>
      </c>
      <c r="N45" s="239">
        <v>2.746051337313844</v>
      </c>
      <c r="O45" s="239">
        <v>-19.636694025391179</v>
      </c>
      <c r="P45" s="239">
        <v>11.395315309846652</v>
      </c>
      <c r="Q45" s="239">
        <v>8.2433638264683964</v>
      </c>
      <c r="R45" s="239">
        <v>1.7443726362555054</v>
      </c>
    </row>
    <row r="46" spans="1:18" x14ac:dyDescent="0.3">
      <c r="A46" s="227" t="s">
        <v>491</v>
      </c>
      <c r="B46" s="240" t="s">
        <v>440</v>
      </c>
      <c r="C46" s="239">
        <v>8.8213537171742047</v>
      </c>
      <c r="D46" s="239">
        <v>0.63445306746727681</v>
      </c>
      <c r="E46" s="239">
        <v>8.6180692372642937</v>
      </c>
      <c r="F46" s="239">
        <v>9.1184701492537386</v>
      </c>
      <c r="G46" s="239">
        <v>6.8390681769608932</v>
      </c>
      <c r="H46" s="239">
        <v>4.7676201907048039</v>
      </c>
      <c r="I46" s="239">
        <v>4.6164290563475845</v>
      </c>
      <c r="J46" s="239">
        <v>2.033987670343933</v>
      </c>
      <c r="K46" s="239">
        <v>3.9193083573487115</v>
      </c>
      <c r="L46" s="239">
        <v>1.8608832023256241</v>
      </c>
      <c r="M46" s="239">
        <v>4.0443109275253448</v>
      </c>
      <c r="N46" s="239">
        <v>3.2230122351752328</v>
      </c>
      <c r="O46" s="239">
        <v>-50.099650349650346</v>
      </c>
      <c r="P46" s="239">
        <v>34.0433731562905</v>
      </c>
      <c r="Q46" s="239">
        <v>20.951385258755877</v>
      </c>
      <c r="R46" s="239">
        <v>2.5175036736105199</v>
      </c>
    </row>
    <row r="47" spans="1:18" x14ac:dyDescent="0.3">
      <c r="A47" s="227" t="s">
        <v>492</v>
      </c>
      <c r="B47" s="240" t="s">
        <v>440</v>
      </c>
      <c r="C47" s="239">
        <v>17.748055841843907</v>
      </c>
      <c r="D47" s="239">
        <v>10.396069147983852</v>
      </c>
      <c r="E47" s="239">
        <v>8.901702856113161</v>
      </c>
      <c r="F47" s="239">
        <v>15.055845122859267</v>
      </c>
      <c r="G47" s="239">
        <v>16.538671728938368</v>
      </c>
      <c r="H47" s="239">
        <v>8.4112841523311204</v>
      </c>
      <c r="I47" s="239">
        <v>9.3705179282868443</v>
      </c>
      <c r="J47" s="239">
        <v>9.6657022126933185</v>
      </c>
      <c r="K47" s="239">
        <v>12.356575463371584</v>
      </c>
      <c r="L47" s="239">
        <v>8.902854150301124</v>
      </c>
      <c r="M47" s="239">
        <v>2.4951717612019024</v>
      </c>
      <c r="N47" s="239">
        <v>8.9681110287106662</v>
      </c>
      <c r="O47" s="239">
        <v>9.3599172204976497</v>
      </c>
      <c r="P47" s="239">
        <v>10.183203683124304</v>
      </c>
      <c r="Q47" s="239">
        <v>4.2049207254871419</v>
      </c>
      <c r="R47" s="239">
        <v>-0.42033770816395588</v>
      </c>
    </row>
    <row r="48" spans="1:18" x14ac:dyDescent="0.3">
      <c r="A48" s="227" t="s">
        <v>335</v>
      </c>
      <c r="B48" s="240" t="s">
        <v>440</v>
      </c>
      <c r="C48" s="239">
        <v>10.007552077870315</v>
      </c>
      <c r="D48" s="239">
        <v>23.751179931158759</v>
      </c>
      <c r="E48" s="239">
        <v>9.7789489093836863</v>
      </c>
      <c r="F48" s="239">
        <v>4.7781809504425183</v>
      </c>
      <c r="G48" s="239">
        <v>7.0319983387925333</v>
      </c>
      <c r="H48" s="239">
        <v>6.2902488938399301</v>
      </c>
      <c r="I48" s="239">
        <v>6.4378996455445758</v>
      </c>
      <c r="J48" s="239">
        <v>1.5610824685238924</v>
      </c>
      <c r="K48" s="239">
        <v>3.3960804819329553</v>
      </c>
      <c r="L48" s="239">
        <v>3.7807711150561971</v>
      </c>
      <c r="M48" s="239">
        <v>4.1546957960671307</v>
      </c>
      <c r="N48" s="239">
        <v>7.5958497205043045</v>
      </c>
      <c r="O48" s="239">
        <v>4.076058647413447</v>
      </c>
      <c r="P48" s="239">
        <v>3.7210152496344193</v>
      </c>
      <c r="Q48" s="239">
        <v>1.8105452195731857</v>
      </c>
      <c r="R48" s="239">
        <v>6.4646947548023519</v>
      </c>
    </row>
    <row r="49" spans="1:18" x14ac:dyDescent="0.3">
      <c r="A49" s="227" t="s">
        <v>136</v>
      </c>
      <c r="B49" s="240" t="s">
        <v>440</v>
      </c>
      <c r="C49" s="239">
        <v>4.4136328563926526</v>
      </c>
      <c r="D49" s="239">
        <v>4.1995296391933721</v>
      </c>
      <c r="E49" s="239">
        <v>1.5195109520740573</v>
      </c>
      <c r="F49" s="239">
        <v>3.6079133442060254</v>
      </c>
      <c r="G49" s="239">
        <v>9.795903717623645</v>
      </c>
      <c r="H49" s="239">
        <v>6.3859098561424901</v>
      </c>
      <c r="I49" s="239">
        <v>5.2212369957420606</v>
      </c>
      <c r="J49" s="239">
        <v>3.2018589555056423</v>
      </c>
      <c r="K49" s="239">
        <v>2.4698893804862649</v>
      </c>
      <c r="L49" s="239">
        <v>2.1211923965292385</v>
      </c>
      <c r="M49" s="239">
        <v>3.3922890756432338</v>
      </c>
      <c r="N49" s="239">
        <v>3.2822961501673689</v>
      </c>
      <c r="O49" s="239">
        <v>-5.3711025818191018</v>
      </c>
      <c r="P49" s="239">
        <v>6.0473535421496933</v>
      </c>
      <c r="Q49" s="239">
        <v>1.0066527399519458</v>
      </c>
      <c r="R49" s="239">
        <v>1.9677227093794869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16.178623674172442</v>
      </c>
      <c r="D51" s="125">
        <v>9.46279794685654</v>
      </c>
      <c r="E51" s="125">
        <v>10.846392996892007</v>
      </c>
      <c r="F51" s="125">
        <v>-6.0214725760591818</v>
      </c>
      <c r="G51" s="125">
        <v>12.533922631962852</v>
      </c>
      <c r="H51" s="125">
        <v>2.05964957564359</v>
      </c>
      <c r="I51" s="125">
        <v>4.6631388030474312</v>
      </c>
      <c r="J51" s="125">
        <v>-2.5441606390951819</v>
      </c>
      <c r="K51" s="125">
        <v>-1.3223895106174979</v>
      </c>
      <c r="L51" s="125">
        <v>5.6547100314886336</v>
      </c>
      <c r="M51" s="125">
        <v>3.9231296854361517</v>
      </c>
      <c r="N51" s="125">
        <v>6.0531617264048379</v>
      </c>
      <c r="O51" s="125">
        <v>-13.759663570236867</v>
      </c>
      <c r="P51" s="125">
        <v>9.1488765115939117</v>
      </c>
      <c r="Q51" s="125">
        <v>7.1507505378918523</v>
      </c>
      <c r="R51" s="125">
        <v>-4.3566716065347606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1-000000000000}">
  <sheetPr codeName="Hoja321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500</v>
      </c>
      <c r="B1" s="90"/>
      <c r="C1" s="90"/>
      <c r="D1" s="90"/>
      <c r="E1" s="90"/>
      <c r="F1" s="81"/>
      <c r="G1" s="84"/>
      <c r="H1" s="122">
        <v>338</v>
      </c>
      <c r="I1" s="2"/>
    </row>
    <row r="2" spans="1:18" ht="18" x14ac:dyDescent="0.3">
      <c r="A2" s="229" t="s">
        <v>99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119031</v>
      </c>
      <c r="C9" s="235">
        <v>129905</v>
      </c>
      <c r="D9" s="235">
        <v>149761</v>
      </c>
      <c r="E9" s="235">
        <v>143268</v>
      </c>
      <c r="F9" s="235">
        <v>216798</v>
      </c>
      <c r="G9" s="235">
        <v>225689</v>
      </c>
      <c r="H9" s="235">
        <v>196064</v>
      </c>
      <c r="I9" s="235">
        <v>274890</v>
      </c>
      <c r="J9" s="235">
        <v>255005</v>
      </c>
      <c r="K9" s="235">
        <v>287976</v>
      </c>
      <c r="L9" s="235">
        <v>261082</v>
      </c>
      <c r="M9" s="235">
        <v>256071</v>
      </c>
      <c r="N9" s="235">
        <v>276124</v>
      </c>
      <c r="O9" s="235">
        <v>342838</v>
      </c>
      <c r="P9" s="235">
        <v>369760</v>
      </c>
      <c r="Q9" s="235">
        <v>465362</v>
      </c>
      <c r="R9" s="235">
        <v>446301</v>
      </c>
    </row>
    <row r="10" spans="1:18" x14ac:dyDescent="0.3">
      <c r="A10" s="227" t="s">
        <v>77</v>
      </c>
      <c r="B10" s="235">
        <v>116679</v>
      </c>
      <c r="C10" s="235">
        <v>148668</v>
      </c>
      <c r="D10" s="235">
        <v>170365</v>
      </c>
      <c r="E10" s="235">
        <v>172321</v>
      </c>
      <c r="F10" s="235">
        <v>196952</v>
      </c>
      <c r="G10" s="235">
        <v>155781</v>
      </c>
      <c r="H10" s="235">
        <v>231309</v>
      </c>
      <c r="I10" s="235">
        <v>169405</v>
      </c>
      <c r="J10" s="235">
        <v>134955</v>
      </c>
      <c r="K10" s="235">
        <v>151291</v>
      </c>
      <c r="L10" s="235">
        <v>293473</v>
      </c>
      <c r="M10" s="235">
        <v>383094</v>
      </c>
      <c r="N10" s="235">
        <v>446392</v>
      </c>
      <c r="O10" s="235">
        <v>315212</v>
      </c>
      <c r="P10" s="235">
        <v>308457</v>
      </c>
      <c r="Q10" s="235">
        <v>347346</v>
      </c>
      <c r="R10" s="235">
        <v>408103</v>
      </c>
    </row>
    <row r="11" spans="1:18" x14ac:dyDescent="0.3">
      <c r="A11" s="227" t="s">
        <v>489</v>
      </c>
      <c r="B11" s="235">
        <v>208968</v>
      </c>
      <c r="C11" s="235">
        <v>393236</v>
      </c>
      <c r="D11" s="235">
        <v>340963</v>
      </c>
      <c r="E11" s="235">
        <v>494624</v>
      </c>
      <c r="F11" s="235">
        <v>352243</v>
      </c>
      <c r="G11" s="235">
        <v>389489</v>
      </c>
      <c r="H11" s="235">
        <v>325162</v>
      </c>
      <c r="I11" s="235">
        <v>351724</v>
      </c>
      <c r="J11" s="235">
        <v>281527</v>
      </c>
      <c r="K11" s="235">
        <v>209378</v>
      </c>
      <c r="L11" s="235">
        <v>231827</v>
      </c>
      <c r="M11" s="235">
        <v>215090</v>
      </c>
      <c r="N11" s="235">
        <v>186302</v>
      </c>
      <c r="O11" s="235">
        <v>76154</v>
      </c>
      <c r="P11" s="235">
        <v>41176</v>
      </c>
      <c r="Q11" s="235">
        <v>46606</v>
      </c>
      <c r="R11" s="235">
        <v>50988</v>
      </c>
    </row>
    <row r="12" spans="1:18" x14ac:dyDescent="0.3">
      <c r="A12" s="227" t="s">
        <v>56</v>
      </c>
      <c r="B12" s="235">
        <v>178258</v>
      </c>
      <c r="C12" s="235">
        <v>176042</v>
      </c>
      <c r="D12" s="235">
        <v>208056</v>
      </c>
      <c r="E12" s="235">
        <v>186523</v>
      </c>
      <c r="F12" s="235">
        <v>187171</v>
      </c>
      <c r="G12" s="235">
        <v>238319</v>
      </c>
      <c r="H12" s="235">
        <v>265925</v>
      </c>
      <c r="I12" s="235">
        <v>299566</v>
      </c>
      <c r="J12" s="235">
        <v>320471</v>
      </c>
      <c r="K12" s="235">
        <v>326287</v>
      </c>
      <c r="L12" s="235">
        <v>348459</v>
      </c>
      <c r="M12" s="235">
        <v>355239</v>
      </c>
      <c r="N12" s="235">
        <v>423222</v>
      </c>
      <c r="O12" s="235">
        <v>444020</v>
      </c>
      <c r="P12" s="235">
        <v>443499</v>
      </c>
      <c r="Q12" s="235">
        <v>495908</v>
      </c>
      <c r="R12" s="235">
        <v>425182</v>
      </c>
    </row>
    <row r="13" spans="1:18" x14ac:dyDescent="0.3">
      <c r="A13" s="227" t="s">
        <v>490</v>
      </c>
      <c r="B13" s="235">
        <v>16512</v>
      </c>
      <c r="C13" s="235">
        <v>19423</v>
      </c>
      <c r="D13" s="235">
        <v>19550</v>
      </c>
      <c r="E13" s="235">
        <v>22265</v>
      </c>
      <c r="F13" s="235">
        <v>21972</v>
      </c>
      <c r="G13" s="235">
        <v>21001</v>
      </c>
      <c r="H13" s="235">
        <v>22888</v>
      </c>
      <c r="I13" s="235">
        <v>25683</v>
      </c>
      <c r="J13" s="235">
        <v>28666</v>
      </c>
      <c r="K13" s="235">
        <v>30850</v>
      </c>
      <c r="L13" s="235">
        <v>30447</v>
      </c>
      <c r="M13" s="235">
        <v>33393</v>
      </c>
      <c r="N13" s="235">
        <v>35105</v>
      </c>
      <c r="O13" s="235">
        <v>35803</v>
      </c>
      <c r="P13" s="235">
        <v>35122</v>
      </c>
      <c r="Q13" s="235">
        <v>36123</v>
      </c>
      <c r="R13" s="235">
        <v>42735</v>
      </c>
    </row>
    <row r="14" spans="1:18" x14ac:dyDescent="0.3">
      <c r="A14" s="227" t="s">
        <v>58</v>
      </c>
      <c r="B14" s="235">
        <v>129818</v>
      </c>
      <c r="C14" s="235">
        <v>156445</v>
      </c>
      <c r="D14" s="235">
        <v>183675</v>
      </c>
      <c r="E14" s="235">
        <v>214548</v>
      </c>
      <c r="F14" s="235">
        <v>215807</v>
      </c>
      <c r="G14" s="235">
        <v>309808</v>
      </c>
      <c r="H14" s="235">
        <v>291838</v>
      </c>
      <c r="I14" s="235">
        <v>315628</v>
      </c>
      <c r="J14" s="235">
        <v>279155</v>
      </c>
      <c r="K14" s="235">
        <v>283329</v>
      </c>
      <c r="L14" s="235">
        <v>308458</v>
      </c>
      <c r="M14" s="235">
        <v>370443</v>
      </c>
      <c r="N14" s="235">
        <v>428655</v>
      </c>
      <c r="O14" s="235">
        <v>403390</v>
      </c>
      <c r="P14" s="235">
        <v>575827</v>
      </c>
      <c r="Q14" s="235">
        <v>869117</v>
      </c>
      <c r="R14" s="235">
        <v>807465</v>
      </c>
    </row>
    <row r="15" spans="1:18" x14ac:dyDescent="0.3">
      <c r="A15" s="227" t="s">
        <v>59</v>
      </c>
      <c r="B15" s="235">
        <v>258885</v>
      </c>
      <c r="C15" s="235">
        <v>315816</v>
      </c>
      <c r="D15" s="235">
        <v>329023</v>
      </c>
      <c r="E15" s="235">
        <v>385346</v>
      </c>
      <c r="F15" s="235">
        <v>450148</v>
      </c>
      <c r="G15" s="235">
        <v>511471</v>
      </c>
      <c r="H15" s="235">
        <v>532211</v>
      </c>
      <c r="I15" s="235">
        <v>551407</v>
      </c>
      <c r="J15" s="235">
        <v>563946</v>
      </c>
      <c r="K15" s="235">
        <v>596493</v>
      </c>
      <c r="L15" s="235">
        <v>636382</v>
      </c>
      <c r="M15" s="235">
        <v>678666</v>
      </c>
      <c r="N15" s="235">
        <v>709993</v>
      </c>
      <c r="O15" s="235">
        <v>673093</v>
      </c>
      <c r="P15" s="235">
        <v>847264</v>
      </c>
      <c r="Q15" s="235">
        <v>951650</v>
      </c>
      <c r="R15" s="235">
        <v>1036544</v>
      </c>
    </row>
    <row r="16" spans="1:18" x14ac:dyDescent="0.3">
      <c r="A16" s="227" t="s">
        <v>334</v>
      </c>
      <c r="B16" s="235">
        <v>97707</v>
      </c>
      <c r="C16" s="235">
        <v>108989</v>
      </c>
      <c r="D16" s="235">
        <v>115983</v>
      </c>
      <c r="E16" s="235">
        <v>124469</v>
      </c>
      <c r="F16" s="235">
        <v>131397</v>
      </c>
      <c r="G16" s="235">
        <v>140305</v>
      </c>
      <c r="H16" s="235">
        <v>152177</v>
      </c>
      <c r="I16" s="235">
        <v>162572</v>
      </c>
      <c r="J16" s="235">
        <v>199183</v>
      </c>
      <c r="K16" s="235">
        <v>211665</v>
      </c>
      <c r="L16" s="235">
        <v>218558</v>
      </c>
      <c r="M16" s="235">
        <v>223440</v>
      </c>
      <c r="N16" s="235">
        <v>237896</v>
      </c>
      <c r="O16" s="235">
        <v>258164</v>
      </c>
      <c r="P16" s="235">
        <v>260262</v>
      </c>
      <c r="Q16" s="235">
        <v>289530</v>
      </c>
      <c r="R16" s="235">
        <v>312550</v>
      </c>
    </row>
    <row r="17" spans="1:18" x14ac:dyDescent="0.3">
      <c r="A17" s="227" t="s">
        <v>491</v>
      </c>
      <c r="B17" s="235">
        <v>32444</v>
      </c>
      <c r="C17" s="235">
        <v>37319</v>
      </c>
      <c r="D17" s="235">
        <v>42200</v>
      </c>
      <c r="E17" s="235">
        <v>48878</v>
      </c>
      <c r="F17" s="235">
        <v>56071</v>
      </c>
      <c r="G17" s="235">
        <v>63467</v>
      </c>
      <c r="H17" s="235">
        <v>71895</v>
      </c>
      <c r="I17" s="235">
        <v>78860</v>
      </c>
      <c r="J17" s="235">
        <v>85744</v>
      </c>
      <c r="K17" s="235">
        <v>95661</v>
      </c>
      <c r="L17" s="235">
        <v>104599</v>
      </c>
      <c r="M17" s="235">
        <v>115571</v>
      </c>
      <c r="N17" s="235">
        <v>119536</v>
      </c>
      <c r="O17" s="235">
        <v>62114</v>
      </c>
      <c r="P17" s="235">
        <v>81927</v>
      </c>
      <c r="Q17" s="235">
        <v>107637</v>
      </c>
      <c r="R17" s="235">
        <v>120471</v>
      </c>
    </row>
    <row r="18" spans="1:18" x14ac:dyDescent="0.3">
      <c r="A18" s="227" t="s">
        <v>492</v>
      </c>
      <c r="B18" s="235">
        <v>42692</v>
      </c>
      <c r="C18" s="235">
        <v>47218</v>
      </c>
      <c r="D18" s="235">
        <v>46819</v>
      </c>
      <c r="E18" s="235">
        <v>49050</v>
      </c>
      <c r="F18" s="235">
        <v>52095</v>
      </c>
      <c r="G18" s="235">
        <v>56478</v>
      </c>
      <c r="H18" s="235">
        <v>58963</v>
      </c>
      <c r="I18" s="235">
        <v>61740</v>
      </c>
      <c r="J18" s="235">
        <v>63127</v>
      </c>
      <c r="K18" s="235">
        <v>67311</v>
      </c>
      <c r="L18" s="235">
        <v>75747</v>
      </c>
      <c r="M18" s="235">
        <v>76782</v>
      </c>
      <c r="N18" s="235">
        <v>82031</v>
      </c>
      <c r="O18" s="235">
        <v>86274</v>
      </c>
      <c r="P18" s="235">
        <v>86778</v>
      </c>
      <c r="Q18" s="235">
        <v>96456</v>
      </c>
      <c r="R18" s="235">
        <v>96114</v>
      </c>
    </row>
    <row r="19" spans="1:18" x14ac:dyDescent="0.3">
      <c r="A19" s="227" t="s">
        <v>335</v>
      </c>
      <c r="B19" s="235">
        <v>95338</v>
      </c>
      <c r="C19" s="235">
        <v>109936</v>
      </c>
      <c r="D19" s="235">
        <v>136351</v>
      </c>
      <c r="E19" s="235">
        <v>149538</v>
      </c>
      <c r="F19" s="235">
        <v>163378</v>
      </c>
      <c r="G19" s="235">
        <v>182405</v>
      </c>
      <c r="H19" s="235">
        <v>204833</v>
      </c>
      <c r="I19" s="235">
        <v>234932</v>
      </c>
      <c r="J19" s="235">
        <v>245948</v>
      </c>
      <c r="K19" s="235">
        <v>259602</v>
      </c>
      <c r="L19" s="235">
        <v>273512</v>
      </c>
      <c r="M19" s="235">
        <v>287211</v>
      </c>
      <c r="N19" s="235">
        <v>307732</v>
      </c>
      <c r="O19" s="235">
        <v>331642</v>
      </c>
      <c r="P19" s="235">
        <v>342738</v>
      </c>
      <c r="Q19" s="235">
        <v>367000</v>
      </c>
      <c r="R19" s="235">
        <v>385169</v>
      </c>
    </row>
    <row r="20" spans="1:18" x14ac:dyDescent="0.3">
      <c r="A20" s="227" t="s">
        <v>136</v>
      </c>
      <c r="B20" s="235">
        <v>340853</v>
      </c>
      <c r="C20" s="235">
        <v>366641</v>
      </c>
      <c r="D20" s="235">
        <v>390204</v>
      </c>
      <c r="E20" s="235">
        <v>405614</v>
      </c>
      <c r="F20" s="235">
        <v>433112</v>
      </c>
      <c r="G20" s="235">
        <v>508469</v>
      </c>
      <c r="H20" s="235">
        <v>563462</v>
      </c>
      <c r="I20" s="235">
        <v>619934</v>
      </c>
      <c r="J20" s="235">
        <v>663120</v>
      </c>
      <c r="K20" s="235">
        <v>707396</v>
      </c>
      <c r="L20" s="235">
        <v>765999</v>
      </c>
      <c r="M20" s="235">
        <v>825966</v>
      </c>
      <c r="N20" s="235">
        <v>884661</v>
      </c>
      <c r="O20" s="235">
        <v>857535</v>
      </c>
      <c r="P20" s="235">
        <v>916084</v>
      </c>
      <c r="Q20" s="235">
        <v>982817</v>
      </c>
      <c r="R20" s="235">
        <v>1088063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1637185</v>
      </c>
      <c r="C22" s="148">
        <v>2009638</v>
      </c>
      <c r="D22" s="148">
        <v>2132950</v>
      </c>
      <c r="E22" s="148">
        <v>2396444</v>
      </c>
      <c r="F22" s="148">
        <v>2477144</v>
      </c>
      <c r="G22" s="148">
        <v>2802682</v>
      </c>
      <c r="H22" s="148">
        <v>2916727</v>
      </c>
      <c r="I22" s="148">
        <v>3146341</v>
      </c>
      <c r="J22" s="148">
        <v>3120847</v>
      </c>
      <c r="K22" s="148">
        <v>3227239</v>
      </c>
      <c r="L22" s="148">
        <v>3548543</v>
      </c>
      <c r="M22" s="148">
        <v>3820966</v>
      </c>
      <c r="N22" s="148">
        <v>4137649</v>
      </c>
      <c r="O22" s="148">
        <v>3886239</v>
      </c>
      <c r="P22" s="148">
        <v>4308894</v>
      </c>
      <c r="Q22" s="148">
        <v>5055552</v>
      </c>
      <c r="R22" s="148">
        <v>5219685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1-000000000000}">
  <sheetPr codeName="Hoja322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499</v>
      </c>
      <c r="B1" s="90"/>
      <c r="C1" s="90"/>
      <c r="D1" s="90"/>
      <c r="E1" s="90"/>
      <c r="F1" s="81"/>
      <c r="G1" s="84"/>
      <c r="H1" s="122">
        <v>339</v>
      </c>
      <c r="I1" s="2"/>
    </row>
    <row r="2" spans="1:18" ht="18" x14ac:dyDescent="0.3">
      <c r="A2" s="229" t="s">
        <v>99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7.2704672959989249</v>
      </c>
      <c r="C9" s="239">
        <v>6.4640995044878728</v>
      </c>
      <c r="D9" s="239">
        <v>7.0213085163740363</v>
      </c>
      <c r="E9" s="239">
        <v>5.978357933671723</v>
      </c>
      <c r="F9" s="239">
        <v>8.7519336784619703</v>
      </c>
      <c r="G9" s="239">
        <v>8.052608180307292</v>
      </c>
      <c r="H9" s="239">
        <v>6.722055235200278</v>
      </c>
      <c r="I9" s="239">
        <v>8.7368152403061199</v>
      </c>
      <c r="J9" s="239">
        <v>8.1710189573535654</v>
      </c>
      <c r="K9" s="239">
        <v>8.9232932546985211</v>
      </c>
      <c r="L9" s="239">
        <v>7.3574421952897291</v>
      </c>
      <c r="M9" s="239">
        <v>6.7017345875362411</v>
      </c>
      <c r="N9" s="239">
        <v>6.6734515179997134</v>
      </c>
      <c r="O9" s="239">
        <v>8.8218454912320112</v>
      </c>
      <c r="P9" s="239">
        <v>8.5813204037973545</v>
      </c>
      <c r="Q9" s="239">
        <v>9.2049691111870668</v>
      </c>
      <c r="R9" s="239">
        <v>8.550343555214539</v>
      </c>
    </row>
    <row r="10" spans="1:18" x14ac:dyDescent="0.3">
      <c r="A10" s="227" t="s">
        <v>77</v>
      </c>
      <c r="B10" s="239">
        <v>7.1268060726185496</v>
      </c>
      <c r="C10" s="239">
        <v>7.397750241585797</v>
      </c>
      <c r="D10" s="239">
        <v>7.9872945919969993</v>
      </c>
      <c r="E10" s="239">
        <v>7.1906958810637756</v>
      </c>
      <c r="F10" s="239">
        <v>7.9507691115252079</v>
      </c>
      <c r="G10" s="239">
        <v>5.5582831016861709</v>
      </c>
      <c r="H10" s="239">
        <v>7.9304302391001977</v>
      </c>
      <c r="I10" s="239">
        <v>5.3841907155009583</v>
      </c>
      <c r="J10" s="239">
        <v>4.3243068308058676</v>
      </c>
      <c r="K10" s="239">
        <v>4.687939133110377</v>
      </c>
      <c r="L10" s="239">
        <v>8.2702393630287148</v>
      </c>
      <c r="M10" s="239">
        <v>10.026103346640614</v>
      </c>
      <c r="N10" s="239">
        <v>10.788541995708192</v>
      </c>
      <c r="O10" s="239">
        <v>8.1109782491503992</v>
      </c>
      <c r="P10" s="239">
        <v>7.1586119315072496</v>
      </c>
      <c r="Q10" s="239">
        <v>6.8705850518400364</v>
      </c>
      <c r="R10" s="239">
        <v>7.8185369423633801</v>
      </c>
    </row>
    <row r="11" spans="1:18" x14ac:dyDescent="0.3">
      <c r="A11" s="227" t="s">
        <v>489</v>
      </c>
      <c r="B11" s="239">
        <v>12.763859918091114</v>
      </c>
      <c r="C11" s="239">
        <v>19.56750419727334</v>
      </c>
      <c r="D11" s="239">
        <v>15.985513021871117</v>
      </c>
      <c r="E11" s="239">
        <v>20.63991480710586</v>
      </c>
      <c r="F11" s="239">
        <v>14.219722389978138</v>
      </c>
      <c r="G11" s="239">
        <v>13.897010078203664</v>
      </c>
      <c r="H11" s="239">
        <v>11.148180820488172</v>
      </c>
      <c r="I11" s="239">
        <v>11.178826452695368</v>
      </c>
      <c r="J11" s="239">
        <v>9.0208523519416364</v>
      </c>
      <c r="K11" s="239">
        <v>6.4878368165481399</v>
      </c>
      <c r="L11" s="239">
        <v>6.5330193265235899</v>
      </c>
      <c r="M11" s="239">
        <v>5.629204761309051</v>
      </c>
      <c r="N11" s="239">
        <v>4.5026052234010185</v>
      </c>
      <c r="O11" s="239">
        <v>1.9595809727605533</v>
      </c>
      <c r="P11" s="239">
        <v>0.95560484894731701</v>
      </c>
      <c r="Q11" s="239">
        <v>0.92187757143037985</v>
      </c>
      <c r="R11" s="239">
        <v>0.97684055647036183</v>
      </c>
    </row>
    <row r="12" spans="1:18" x14ac:dyDescent="0.3">
      <c r="A12" s="227" t="s">
        <v>56</v>
      </c>
      <c r="B12" s="239">
        <v>10.888079233562486</v>
      </c>
      <c r="C12" s="239">
        <v>8.7598861088414921</v>
      </c>
      <c r="D12" s="239">
        <v>9.7543777397501117</v>
      </c>
      <c r="E12" s="239">
        <v>7.7833239583315947</v>
      </c>
      <c r="F12" s="239">
        <v>7.5559192360234197</v>
      </c>
      <c r="G12" s="239">
        <v>8.5032479603465543</v>
      </c>
      <c r="H12" s="239">
        <v>9.1172399748073794</v>
      </c>
      <c r="I12" s="239">
        <v>9.5210913248119002</v>
      </c>
      <c r="J12" s="239">
        <v>10.268718716425381</v>
      </c>
      <c r="K12" s="239">
        <v>10.110407069324584</v>
      </c>
      <c r="L12" s="239">
        <v>9.8197767365366584</v>
      </c>
      <c r="M12" s="239">
        <v>9.2970992152246321</v>
      </c>
      <c r="N12" s="239">
        <v>10.228562161749341</v>
      </c>
      <c r="O12" s="239">
        <v>11.425442439335306</v>
      </c>
      <c r="P12" s="239">
        <v>10.292641220693756</v>
      </c>
      <c r="Q12" s="239">
        <v>9.8091761295304636</v>
      </c>
      <c r="R12" s="239">
        <v>8.1457405954573883</v>
      </c>
    </row>
    <row r="13" spans="1:18" x14ac:dyDescent="0.3">
      <c r="A13" s="227" t="s">
        <v>490</v>
      </c>
      <c r="B13" s="239">
        <v>1.0085604253642684</v>
      </c>
      <c r="C13" s="239">
        <v>0.96649247277370354</v>
      </c>
      <c r="D13" s="239">
        <v>0.91657094634192082</v>
      </c>
      <c r="E13" s="239">
        <v>0.92908492750091387</v>
      </c>
      <c r="F13" s="239">
        <v>0.88698921015492038</v>
      </c>
      <c r="G13" s="239">
        <v>0.74931797471136574</v>
      </c>
      <c r="H13" s="239">
        <v>0.78471519617708474</v>
      </c>
      <c r="I13" s="239">
        <v>0.81628151557634721</v>
      </c>
      <c r="J13" s="239">
        <v>0.91853269320796571</v>
      </c>
      <c r="K13" s="239">
        <v>0.95592548305223135</v>
      </c>
      <c r="L13" s="239">
        <v>0.85801412016142964</v>
      </c>
      <c r="M13" s="239">
        <v>0.87394130175458251</v>
      </c>
      <c r="N13" s="239">
        <v>0.8484286608168069</v>
      </c>
      <c r="O13" s="239">
        <v>0.92127632911923329</v>
      </c>
      <c r="P13" s="239">
        <v>0.81510475774061752</v>
      </c>
      <c r="Q13" s="239">
        <v>0.71452138164141121</v>
      </c>
      <c r="R13" s="239">
        <v>0.81872756689340442</v>
      </c>
    </row>
    <row r="14" spans="1:18" x14ac:dyDescent="0.3">
      <c r="A14" s="227" t="s">
        <v>58</v>
      </c>
      <c r="B14" s="239">
        <v>7.9293421329904685</v>
      </c>
      <c r="C14" s="239">
        <v>7.784735360298721</v>
      </c>
      <c r="D14" s="239">
        <v>8.6113129702993501</v>
      </c>
      <c r="E14" s="239">
        <v>8.9527650134949948</v>
      </c>
      <c r="F14" s="239">
        <v>8.7119279299063752</v>
      </c>
      <c r="G14" s="239">
        <v>11.053983291718431</v>
      </c>
      <c r="H14" s="239">
        <v>10.005667311339044</v>
      </c>
      <c r="I14" s="239">
        <v>10.031589074420095</v>
      </c>
      <c r="J14" s="239">
        <v>8.9448473443267158</v>
      </c>
      <c r="K14" s="239">
        <v>8.7793002005739265</v>
      </c>
      <c r="L14" s="239">
        <v>8.692525354772366</v>
      </c>
      <c r="M14" s="239">
        <v>9.6950090631531403</v>
      </c>
      <c r="N14" s="239">
        <v>10.359868611378104</v>
      </c>
      <c r="O14" s="239">
        <v>10.379958618088079</v>
      </c>
      <c r="P14" s="239">
        <v>13.363684509296354</v>
      </c>
      <c r="Q14" s="239">
        <v>17.191337365336167</v>
      </c>
      <c r="R14" s="239">
        <v>15.46961167196871</v>
      </c>
    </row>
    <row r="15" spans="1:18" x14ac:dyDescent="0.3">
      <c r="A15" s="227" t="s">
        <v>59</v>
      </c>
      <c r="B15" s="239">
        <v>15.812812846440687</v>
      </c>
      <c r="C15" s="239">
        <v>15.715069082093391</v>
      </c>
      <c r="D15" s="239">
        <v>15.425724934949248</v>
      </c>
      <c r="E15" s="239">
        <v>16.079908397609124</v>
      </c>
      <c r="F15" s="239">
        <v>18.172056206663804</v>
      </c>
      <c r="G15" s="239">
        <v>18.24934116678239</v>
      </c>
      <c r="H15" s="239">
        <v>18.246856836447154</v>
      </c>
      <c r="I15" s="239">
        <v>17.525341340941747</v>
      </c>
      <c r="J15" s="239">
        <v>18.070286688197147</v>
      </c>
      <c r="K15" s="239">
        <v>18.483074851289292</v>
      </c>
      <c r="L15" s="239">
        <v>17.933613880401055</v>
      </c>
      <c r="M15" s="239">
        <v>17.761634099858519</v>
      </c>
      <c r="N15" s="239">
        <v>17.159333718254015</v>
      </c>
      <c r="O15" s="239">
        <v>17.319907499255706</v>
      </c>
      <c r="P15" s="239">
        <v>19.663143256715067</v>
      </c>
      <c r="Q15" s="239">
        <v>18.823859392604408</v>
      </c>
      <c r="R15" s="239">
        <v>19.858363100455296</v>
      </c>
    </row>
    <row r="16" spans="1:18" x14ac:dyDescent="0.3">
      <c r="A16" s="227" t="s">
        <v>334</v>
      </c>
      <c r="B16" s="239">
        <v>5.9679877350452148</v>
      </c>
      <c r="C16" s="239">
        <v>5.4233150447991134</v>
      </c>
      <c r="D16" s="239">
        <v>5.437680208162404</v>
      </c>
      <c r="E16" s="239">
        <v>5.1939039677121599</v>
      </c>
      <c r="F16" s="239">
        <v>5.3043747153980556</v>
      </c>
      <c r="G16" s="239">
        <v>5.0060977306736909</v>
      </c>
      <c r="H16" s="239">
        <v>5.2173892174344738</v>
      </c>
      <c r="I16" s="239">
        <v>5.1670178152971982</v>
      </c>
      <c r="J16" s="239">
        <v>6.3823378717380255</v>
      </c>
      <c r="K16" s="239">
        <v>6.5587023458752194</v>
      </c>
      <c r="L16" s="239">
        <v>6.1590912101107413</v>
      </c>
      <c r="M16" s="239">
        <v>5.8477358866841529</v>
      </c>
      <c r="N16" s="239">
        <v>5.7495452127524587</v>
      </c>
      <c r="O16" s="239">
        <v>6.643029417387865</v>
      </c>
      <c r="P16" s="239">
        <v>6.0401114531942541</v>
      </c>
      <c r="Q16" s="239">
        <v>5.7269710607268998</v>
      </c>
      <c r="R16" s="239">
        <v>5.9879092320705176</v>
      </c>
    </row>
    <row r="17" spans="1:18" x14ac:dyDescent="0.3">
      <c r="A17" s="227" t="s">
        <v>491</v>
      </c>
      <c r="B17" s="239">
        <v>1.9816941885003831</v>
      </c>
      <c r="C17" s="239">
        <v>1.8570011116429925</v>
      </c>
      <c r="D17" s="239">
        <v>1.9784805082163202</v>
      </c>
      <c r="E17" s="239">
        <v>2.0396053485914964</v>
      </c>
      <c r="F17" s="239">
        <v>2.2635341344709876</v>
      </c>
      <c r="G17" s="239">
        <v>2.2645094948338769</v>
      </c>
      <c r="H17" s="239">
        <v>2.464920439931471</v>
      </c>
      <c r="I17" s="239">
        <v>2.5064034699353948</v>
      </c>
      <c r="J17" s="239">
        <v>2.7474592634627713</v>
      </c>
      <c r="K17" s="239">
        <v>2.9641746396842623</v>
      </c>
      <c r="L17" s="239">
        <v>2.947660490516812</v>
      </c>
      <c r="M17" s="239">
        <v>3.0246539749372281</v>
      </c>
      <c r="N17" s="239">
        <v>2.8889835749721642</v>
      </c>
      <c r="O17" s="239">
        <v>1.5983062287213936</v>
      </c>
      <c r="P17" s="239">
        <v>1.901346377980057</v>
      </c>
      <c r="Q17" s="239">
        <v>2.1290850138619875</v>
      </c>
      <c r="R17" s="239">
        <v>2.3080128398552788</v>
      </c>
    </row>
    <row r="18" spans="1:18" x14ac:dyDescent="0.3">
      <c r="A18" s="227" t="s">
        <v>492</v>
      </c>
      <c r="B18" s="239">
        <v>2.6076466618005907</v>
      </c>
      <c r="C18" s="239">
        <v>2.3495773865740994</v>
      </c>
      <c r="D18" s="239">
        <v>2.1950350453597127</v>
      </c>
      <c r="E18" s="239">
        <v>2.0467826496258623</v>
      </c>
      <c r="F18" s="239">
        <v>2.1030267114063617</v>
      </c>
      <c r="G18" s="239">
        <v>2.0151412111684452</v>
      </c>
      <c r="H18" s="239">
        <v>2.021546754289997</v>
      </c>
      <c r="I18" s="239">
        <v>1.9622793587853318</v>
      </c>
      <c r="J18" s="239">
        <v>2.0227521567061766</v>
      </c>
      <c r="K18" s="239">
        <v>2.0857147549344814</v>
      </c>
      <c r="L18" s="239">
        <v>2.1345943955026048</v>
      </c>
      <c r="M18" s="239">
        <v>2.009491840545035</v>
      </c>
      <c r="N18" s="239">
        <v>1.9825509607025633</v>
      </c>
      <c r="O18" s="239">
        <v>2.2199869848457596</v>
      </c>
      <c r="P18" s="239">
        <v>2.0139274718756135</v>
      </c>
      <c r="Q18" s="239">
        <v>1.9079222209562874</v>
      </c>
      <c r="R18" s="239">
        <v>1.8413754853022741</v>
      </c>
    </row>
    <row r="19" spans="1:18" x14ac:dyDescent="0.3">
      <c r="A19" s="227" t="s">
        <v>335</v>
      </c>
      <c r="B19" s="239">
        <v>5.8232881439788411</v>
      </c>
      <c r="C19" s="239">
        <v>5.4704379594732986</v>
      </c>
      <c r="D19" s="239">
        <v>6.3926017956351524</v>
      </c>
      <c r="E19" s="239">
        <v>6.2399955934709928</v>
      </c>
      <c r="F19" s="239">
        <v>6.5954179490574623</v>
      </c>
      <c r="G19" s="239">
        <v>6.5082303308045653</v>
      </c>
      <c r="H19" s="239">
        <v>7.022700444710801</v>
      </c>
      <c r="I19" s="239">
        <v>7.4668321075179067</v>
      </c>
      <c r="J19" s="239">
        <v>7.8808092803011487</v>
      </c>
      <c r="K19" s="239">
        <v>8.0440897002050349</v>
      </c>
      <c r="L19" s="239">
        <v>7.7077268050577379</v>
      </c>
      <c r="M19" s="239">
        <v>7.5167117425279368</v>
      </c>
      <c r="N19" s="239">
        <v>7.4373635849730126</v>
      </c>
      <c r="O19" s="239">
        <v>8.5337520414982198</v>
      </c>
      <c r="P19" s="239">
        <v>7.9541989197227867</v>
      </c>
      <c r="Q19" s="239">
        <v>7.2593457648146034</v>
      </c>
      <c r="R19" s="239">
        <v>7.3791617693404863</v>
      </c>
    </row>
    <row r="20" spans="1:18" x14ac:dyDescent="0.3">
      <c r="A20" s="227" t="s">
        <v>136</v>
      </c>
      <c r="B20" s="239">
        <v>20.819455345608468</v>
      </c>
      <c r="C20" s="239">
        <v>18.244131530156178</v>
      </c>
      <c r="D20" s="239">
        <v>18.294099721043626</v>
      </c>
      <c r="E20" s="239">
        <v>16.9256615218215</v>
      </c>
      <c r="F20" s="239">
        <v>17.484328726953297</v>
      </c>
      <c r="G20" s="239">
        <v>18.142229478763554</v>
      </c>
      <c r="H20" s="239">
        <v>19.318297530073949</v>
      </c>
      <c r="I20" s="239">
        <v>19.703331584211629</v>
      </c>
      <c r="J20" s="239">
        <v>21.248077845533601</v>
      </c>
      <c r="K20" s="239">
        <v>21.919541750703932</v>
      </c>
      <c r="L20" s="239">
        <v>21.586296122098563</v>
      </c>
      <c r="M20" s="239">
        <v>21.616680179828869</v>
      </c>
      <c r="N20" s="239">
        <v>21.380764777292612</v>
      </c>
      <c r="O20" s="239">
        <v>22.065935728605471</v>
      </c>
      <c r="P20" s="239">
        <v>21.260304848529575</v>
      </c>
      <c r="Q20" s="239">
        <v>19.440349936070284</v>
      </c>
      <c r="R20" s="239">
        <v>20.845376684608365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99.999999999999986</v>
      </c>
      <c r="D22" s="125">
        <v>100.00000000000001</v>
      </c>
      <c r="E22" s="125">
        <v>100</v>
      </c>
      <c r="F22" s="125">
        <v>100</v>
      </c>
      <c r="G22" s="125">
        <v>99.999999999999986</v>
      </c>
      <c r="H22" s="125">
        <v>100.00000000000001</v>
      </c>
      <c r="I22" s="125">
        <v>100</v>
      </c>
      <c r="J22" s="125">
        <v>100.00000000000001</v>
      </c>
      <c r="K22" s="125">
        <v>100</v>
      </c>
      <c r="L22" s="125">
        <v>99.999999999999986</v>
      </c>
      <c r="M22" s="125">
        <v>100</v>
      </c>
      <c r="N22" s="125">
        <v>100.00000000000001</v>
      </c>
      <c r="O22" s="125">
        <v>100</v>
      </c>
      <c r="P22" s="125">
        <v>100</v>
      </c>
      <c r="Q22" s="125">
        <v>99.999999999999972</v>
      </c>
      <c r="R22" s="125">
        <v>100.00000000000001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1-000000000000}">
  <sheetPr codeName="Hoja323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498</v>
      </c>
      <c r="B1" s="90"/>
      <c r="C1" s="90"/>
      <c r="D1" s="90"/>
      <c r="E1" s="90"/>
      <c r="F1" s="81"/>
      <c r="G1" s="84"/>
      <c r="H1" s="122">
        <v>340</v>
      </c>
      <c r="I1" s="78"/>
    </row>
    <row r="2" spans="1:18" ht="18" x14ac:dyDescent="0.3">
      <c r="A2" s="229" t="s">
        <v>99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2.1619113529837364</v>
      </c>
      <c r="D9" s="239">
        <v>0.58447571764541806</v>
      </c>
      <c r="E9" s="239">
        <v>-13.477060992455932</v>
      </c>
      <c r="F9" s="239">
        <v>34.539555558012125</v>
      </c>
      <c r="G9" s="239">
        <v>0.65230606512398026</v>
      </c>
      <c r="H9" s="239">
        <v>0.1799000032926017</v>
      </c>
      <c r="I9" s="239">
        <v>11.183901901888916</v>
      </c>
      <c r="J9" s="239">
        <v>3.7433105859081763</v>
      </c>
      <c r="K9" s="239">
        <v>13.559019188285035</v>
      </c>
      <c r="L9" s="239">
        <v>-6.2605224799339112</v>
      </c>
      <c r="M9" s="239">
        <v>-9.605156202697188</v>
      </c>
      <c r="N9" s="239">
        <v>7.2657603415390781</v>
      </c>
      <c r="O9" s="239">
        <v>24.860230360768568</v>
      </c>
      <c r="P9" s="239">
        <v>0.94869302968707814</v>
      </c>
      <c r="Q9" s="239">
        <v>18.164936400901595</v>
      </c>
      <c r="R9" s="239">
        <v>12.716669430965439</v>
      </c>
    </row>
    <row r="10" spans="1:18" x14ac:dyDescent="0.3">
      <c r="A10" s="227" t="s">
        <v>77</v>
      </c>
      <c r="B10" s="240" t="s">
        <v>440</v>
      </c>
      <c r="C10" s="239">
        <v>33.246096760894119</v>
      </c>
      <c r="D10" s="239">
        <v>6.1524187505889358</v>
      </c>
      <c r="E10" s="239">
        <v>-9.568753284713722</v>
      </c>
      <c r="F10" s="239">
        <v>7.0835505498368008</v>
      </c>
      <c r="G10" s="239">
        <v>-3.1172148721958877</v>
      </c>
      <c r="H10" s="239">
        <v>-1.3669973045585095</v>
      </c>
      <c r="I10" s="239">
        <v>6.7323846254187885</v>
      </c>
      <c r="J10" s="239">
        <v>3.4156479097879071</v>
      </c>
      <c r="K10" s="239">
        <v>6.9285606320478763</v>
      </c>
      <c r="L10" s="239">
        <v>15.480261290053292</v>
      </c>
      <c r="M10" s="239">
        <v>13.073473333744374</v>
      </c>
      <c r="N10" s="239">
        <v>10.829018641925643</v>
      </c>
      <c r="O10" s="239">
        <v>4.0154124131427551</v>
      </c>
      <c r="P10" s="239">
        <v>-1.5832302007513022</v>
      </c>
      <c r="Q10" s="239">
        <v>14.153259451206395</v>
      </c>
      <c r="R10" s="239">
        <v>21.970331332317755</v>
      </c>
    </row>
    <row r="11" spans="1:18" x14ac:dyDescent="0.3">
      <c r="A11" s="227" t="s">
        <v>489</v>
      </c>
      <c r="B11" s="240" t="s">
        <v>440</v>
      </c>
      <c r="C11" s="239">
        <v>0.84137913348976667</v>
      </c>
      <c r="D11" s="239">
        <v>-25.281721083135011</v>
      </c>
      <c r="E11" s="239">
        <v>18.129670474178369</v>
      </c>
      <c r="F11" s="239">
        <v>24.141932629329332</v>
      </c>
      <c r="G11" s="239">
        <v>-7.7418841834618348</v>
      </c>
      <c r="H11" s="239">
        <v>-3.0973207215325971</v>
      </c>
      <c r="I11" s="239">
        <v>-6.1711309625133595</v>
      </c>
      <c r="J11" s="239">
        <v>-15.206537787926905</v>
      </c>
      <c r="K11" s="239">
        <v>-3.4760918529407405</v>
      </c>
      <c r="L11" s="239">
        <v>11.652589488951406</v>
      </c>
      <c r="M11" s="239">
        <v>16.025087845309088</v>
      </c>
      <c r="N11" s="239">
        <v>-14.374730688773241</v>
      </c>
      <c r="O11" s="239">
        <v>4.5757311698703802</v>
      </c>
      <c r="P11" s="239">
        <v>62.94246298210652</v>
      </c>
      <c r="Q11" s="239">
        <v>14.237497255929597</v>
      </c>
      <c r="R11" s="239">
        <v>1.2925530533417913</v>
      </c>
    </row>
    <row r="12" spans="1:18" x14ac:dyDescent="0.3">
      <c r="A12" s="227" t="s">
        <v>56</v>
      </c>
      <c r="B12" s="240" t="s">
        <v>440</v>
      </c>
      <c r="C12" s="239">
        <v>7.080857172401636</v>
      </c>
      <c r="D12" s="239">
        <v>6.720219782134734</v>
      </c>
      <c r="E12" s="239">
        <v>-4.2466657357121136</v>
      </c>
      <c r="F12" s="239">
        <v>3.352321117571762</v>
      </c>
      <c r="G12" s="239">
        <v>4.0815796293647963</v>
      </c>
      <c r="H12" s="239">
        <v>0.57290137164936539</v>
      </c>
      <c r="I12" s="239">
        <v>4.0062163566560969</v>
      </c>
      <c r="J12" s="239">
        <v>2.2111356071227419</v>
      </c>
      <c r="K12" s="239">
        <v>1.3353116164629455</v>
      </c>
      <c r="L12" s="239">
        <v>-5.4146580903230728</v>
      </c>
      <c r="M12" s="239">
        <v>-7.783698722617757</v>
      </c>
      <c r="N12" s="239">
        <v>1.0324533368893327</v>
      </c>
      <c r="O12" s="239">
        <v>13.155591142592769</v>
      </c>
      <c r="P12" s="239">
        <v>-7.6448664505633985</v>
      </c>
      <c r="Q12" s="239">
        <v>11.091404247659085</v>
      </c>
      <c r="R12" s="239">
        <v>2.3344583566948813</v>
      </c>
    </row>
    <row r="13" spans="1:18" x14ac:dyDescent="0.3">
      <c r="A13" s="227" t="s">
        <v>490</v>
      </c>
      <c r="B13" s="240" t="s">
        <v>440</v>
      </c>
      <c r="C13" s="239">
        <v>3.2589048378521994</v>
      </c>
      <c r="D13" s="239">
        <v>11.246206086309215</v>
      </c>
      <c r="E13" s="239">
        <v>-6.1561528801044574</v>
      </c>
      <c r="F13" s="239">
        <v>3.8901076740287976</v>
      </c>
      <c r="G13" s="239">
        <v>6.2014227130719348</v>
      </c>
      <c r="H13" s="239">
        <v>3.0664239852426363</v>
      </c>
      <c r="I13" s="239">
        <v>9.6224109003180587</v>
      </c>
      <c r="J13" s="239">
        <v>8.1624527590834504</v>
      </c>
      <c r="K13" s="239">
        <v>10.729216156791452</v>
      </c>
      <c r="L13" s="239">
        <v>-1.4554127810185236</v>
      </c>
      <c r="M13" s="239">
        <v>4.0960600724669689</v>
      </c>
      <c r="N13" s="239">
        <v>7.4537660062714508</v>
      </c>
      <c r="O13" s="239">
        <v>3.9798490927488501</v>
      </c>
      <c r="P13" s="239">
        <v>-5.2650700782154871</v>
      </c>
      <c r="Q13" s="239">
        <v>1.0303331445763888</v>
      </c>
      <c r="R13" s="239">
        <v>7.4918931504852821</v>
      </c>
    </row>
    <row r="14" spans="1:18" x14ac:dyDescent="0.3">
      <c r="A14" s="227" t="s">
        <v>58</v>
      </c>
      <c r="B14" s="240" t="s">
        <v>440</v>
      </c>
      <c r="C14" s="239">
        <v>5.0227237636191688</v>
      </c>
      <c r="D14" s="239">
        <v>1.5843834847039062</v>
      </c>
      <c r="E14" s="239">
        <v>2.9718870518310609</v>
      </c>
      <c r="F14" s="239">
        <v>2.1183524445592923</v>
      </c>
      <c r="G14" s="239">
        <v>3.7401770530932197</v>
      </c>
      <c r="H14" s="239">
        <v>3.7369326354118186</v>
      </c>
      <c r="I14" s="239">
        <v>6.4835787229728652</v>
      </c>
      <c r="J14" s="239">
        <v>9.3725234469860084</v>
      </c>
      <c r="K14" s="239">
        <v>3.9899977118972032</v>
      </c>
      <c r="L14" s="239">
        <v>3.1807142295748605</v>
      </c>
      <c r="M14" s="239">
        <v>4.6792072281170363</v>
      </c>
      <c r="N14" s="239">
        <v>1.4939237113304529</v>
      </c>
      <c r="O14" s="239">
        <v>8.4459844120691656</v>
      </c>
      <c r="P14" s="239">
        <v>2.6141970114168487</v>
      </c>
      <c r="Q14" s="239">
        <v>6.8782647738722744</v>
      </c>
      <c r="R14" s="239">
        <v>10.08320044054183</v>
      </c>
    </row>
    <row r="15" spans="1:18" x14ac:dyDescent="0.3">
      <c r="A15" s="227" t="s">
        <v>59</v>
      </c>
      <c r="B15" s="240" t="s">
        <v>440</v>
      </c>
      <c r="C15" s="239">
        <v>8.5151563047616463</v>
      </c>
      <c r="D15" s="239">
        <v>0.47008480150061871</v>
      </c>
      <c r="E15" s="239">
        <v>2.8315694347130744</v>
      </c>
      <c r="F15" s="239">
        <v>5.7692612492457442</v>
      </c>
      <c r="G15" s="239">
        <v>0.51717790013803722</v>
      </c>
      <c r="H15" s="239">
        <v>9.5552823458973535E-2</v>
      </c>
      <c r="I15" s="239">
        <v>2.0406024596689889</v>
      </c>
      <c r="J15" s="239">
        <v>1.0150209146127906</v>
      </c>
      <c r="K15" s="239">
        <v>2.7717929677658191</v>
      </c>
      <c r="L15" s="239">
        <v>5.8424587938555703</v>
      </c>
      <c r="M15" s="239">
        <v>3.309904794369416</v>
      </c>
      <c r="N15" s="239">
        <v>2.0167353231969543</v>
      </c>
      <c r="O15" s="239">
        <v>10.215155602649233</v>
      </c>
      <c r="P15" s="239">
        <v>7.2973270157405921</v>
      </c>
      <c r="Q15" s="239">
        <v>9.7085627300167516</v>
      </c>
      <c r="R15" s="239">
        <v>7.3533577099989174</v>
      </c>
    </row>
    <row r="16" spans="1:18" x14ac:dyDescent="0.3">
      <c r="A16" s="227" t="s">
        <v>334</v>
      </c>
      <c r="B16" s="240" t="s">
        <v>440</v>
      </c>
      <c r="C16" s="239">
        <v>4.9838655300293908</v>
      </c>
      <c r="D16" s="239">
        <v>11.991095684635894</v>
      </c>
      <c r="E16" s="239">
        <v>-2.1501874351681494</v>
      </c>
      <c r="F16" s="239">
        <v>-2.3720051223519789</v>
      </c>
      <c r="G16" s="239">
        <v>0.48279937011702145</v>
      </c>
      <c r="H16" s="239">
        <v>2.9127853086754953</v>
      </c>
      <c r="I16" s="239">
        <v>3.6591323337177926</v>
      </c>
      <c r="J16" s="239">
        <v>17.819546015681539</v>
      </c>
      <c r="K16" s="239">
        <v>4.4940131582113025</v>
      </c>
      <c r="L16" s="239">
        <v>-1.2659521225667447</v>
      </c>
      <c r="M16" s="239">
        <v>-4.3437482040772437</v>
      </c>
      <c r="N16" s="239">
        <v>3.6241728098293464</v>
      </c>
      <c r="O16" s="239">
        <v>35.036367605724763</v>
      </c>
      <c r="P16" s="239">
        <v>-9.5000885463662428</v>
      </c>
      <c r="Q16" s="239">
        <v>2.7735900371133226</v>
      </c>
      <c r="R16" s="239">
        <v>6.1000368315408622</v>
      </c>
    </row>
    <row r="17" spans="1:18" x14ac:dyDescent="0.3">
      <c r="A17" s="227" t="s">
        <v>491</v>
      </c>
      <c r="B17" s="240" t="s">
        <v>440</v>
      </c>
      <c r="C17" s="239">
        <v>5.7015804679091389</v>
      </c>
      <c r="D17" s="239">
        <v>12.366217679151418</v>
      </c>
      <c r="E17" s="239">
        <v>6.6347849516241979</v>
      </c>
      <c r="F17" s="239">
        <v>5.1299858720694544</v>
      </c>
      <c r="G17" s="239">
        <v>5.944783328087567</v>
      </c>
      <c r="H17" s="239">
        <v>8.1243821459951988</v>
      </c>
      <c r="I17" s="239">
        <v>4.8475273466212343</v>
      </c>
      <c r="J17" s="239">
        <v>6.5619371986412176</v>
      </c>
      <c r="K17" s="239">
        <v>7.3581277736086435</v>
      </c>
      <c r="L17" s="239">
        <v>7.345830065215381</v>
      </c>
      <c r="M17" s="239">
        <v>6.1947386122863719</v>
      </c>
      <c r="N17" s="239">
        <v>0.20129157428307565</v>
      </c>
      <c r="O17" s="239">
        <v>4.1327145807896954</v>
      </c>
      <c r="P17" s="239">
        <v>-1.6006552863585455</v>
      </c>
      <c r="Q17" s="239">
        <v>8.6234734144096166</v>
      </c>
      <c r="R17" s="239">
        <v>9.1749264524976013</v>
      </c>
    </row>
    <row r="18" spans="1:18" x14ac:dyDescent="0.3">
      <c r="A18" s="227" t="s">
        <v>492</v>
      </c>
      <c r="B18" s="240" t="s">
        <v>440</v>
      </c>
      <c r="C18" s="239">
        <v>-6.0693469136048037</v>
      </c>
      <c r="D18" s="239">
        <v>-10.18250555988827</v>
      </c>
      <c r="E18" s="239">
        <v>-3.7984194037471042</v>
      </c>
      <c r="F18" s="239">
        <v>-7.6900865341303586</v>
      </c>
      <c r="G18" s="239">
        <v>-6.9721031026700899</v>
      </c>
      <c r="H18" s="239">
        <v>-3.700113731634076</v>
      </c>
      <c r="I18" s="239">
        <v>-4.2614635040985291</v>
      </c>
      <c r="J18" s="239">
        <v>-6.7652733792951238</v>
      </c>
      <c r="K18" s="239">
        <v>-5.0986483176577622</v>
      </c>
      <c r="L18" s="239">
        <v>3.3332603550902746</v>
      </c>
      <c r="M18" s="239">
        <v>-1.1013016453919988</v>
      </c>
      <c r="N18" s="239">
        <v>-1.9564194962329537</v>
      </c>
      <c r="O18" s="239">
        <v>-3.8290833750584454</v>
      </c>
      <c r="P18" s="239">
        <v>-8.7118708587784539</v>
      </c>
      <c r="Q18" s="239">
        <v>6.6673200327829818</v>
      </c>
      <c r="R18" s="239">
        <v>6.6049526840174622E-2</v>
      </c>
    </row>
    <row r="19" spans="1:18" x14ac:dyDescent="0.3">
      <c r="A19" s="227" t="s">
        <v>335</v>
      </c>
      <c r="B19" s="240" t="s">
        <v>440</v>
      </c>
      <c r="C19" s="239">
        <v>4.8217469655507728</v>
      </c>
      <c r="D19" s="239">
        <v>0.22338060657295955</v>
      </c>
      <c r="E19" s="239">
        <v>-9.8002422892264462E-2</v>
      </c>
      <c r="F19" s="239">
        <v>4.2728281854256664</v>
      </c>
      <c r="G19" s="239">
        <v>4.3108608473298347</v>
      </c>
      <c r="H19" s="239">
        <v>5.6500636197872609</v>
      </c>
      <c r="I19" s="239">
        <v>7.757114687677344</v>
      </c>
      <c r="J19" s="239">
        <v>3.0798548535353945</v>
      </c>
      <c r="K19" s="239">
        <v>2.0847013898423654</v>
      </c>
      <c r="L19" s="239">
        <v>1.5199646707294505</v>
      </c>
      <c r="M19" s="239">
        <v>0.81979941539567847</v>
      </c>
      <c r="N19" s="239">
        <v>-0.41909459524771364</v>
      </c>
      <c r="O19" s="239">
        <v>3.5490285692373362</v>
      </c>
      <c r="P19" s="239">
        <v>-0.36177700239773003</v>
      </c>
      <c r="Q19" s="239">
        <v>5.1746421211492475</v>
      </c>
      <c r="R19" s="239">
        <v>-1.4220803989333604</v>
      </c>
    </row>
    <row r="20" spans="1:18" x14ac:dyDescent="0.3">
      <c r="A20" s="227" t="s">
        <v>136</v>
      </c>
      <c r="B20" s="240" t="s">
        <v>440</v>
      </c>
      <c r="C20" s="239">
        <v>3.018850959687768</v>
      </c>
      <c r="D20" s="239">
        <v>2.1374309139141161</v>
      </c>
      <c r="E20" s="239">
        <v>2.3933383174396852</v>
      </c>
      <c r="F20" s="239">
        <v>3.0610002179848834</v>
      </c>
      <c r="G20" s="239">
        <v>6.9247210536672981</v>
      </c>
      <c r="H20" s="239">
        <v>4.1636141090753966</v>
      </c>
      <c r="I20" s="239">
        <v>4.5628519516720587</v>
      </c>
      <c r="J20" s="239">
        <v>3.6475762350547427</v>
      </c>
      <c r="K20" s="239">
        <v>4.1056273856093952</v>
      </c>
      <c r="L20" s="239">
        <v>6.0351184375293485</v>
      </c>
      <c r="M20" s="239">
        <v>4.290756363412072</v>
      </c>
      <c r="N20" s="239">
        <v>3.7024046751454875</v>
      </c>
      <c r="O20" s="239">
        <v>2.4356653894587339</v>
      </c>
      <c r="P20" s="239">
        <v>0.73574631958142334</v>
      </c>
      <c r="Q20" s="239">
        <v>6.2153740164110758</v>
      </c>
      <c r="R20" s="239">
        <v>8.5722060225148056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5.6559233966980003</v>
      </c>
      <c r="D22" s="125">
        <v>-3.0391763595359578</v>
      </c>
      <c r="E22" s="125">
        <v>1.3596365042430847</v>
      </c>
      <c r="F22" s="125">
        <v>9.99053968003048</v>
      </c>
      <c r="G22" s="125">
        <v>0.54005381173070077</v>
      </c>
      <c r="H22" s="125">
        <v>1.9689353177676736</v>
      </c>
      <c r="I22" s="125">
        <v>3.0661973156452831</v>
      </c>
      <c r="J22" s="125">
        <v>1.779150549128957</v>
      </c>
      <c r="K22" s="125">
        <v>4.7948709041810247</v>
      </c>
      <c r="L22" s="125">
        <v>4.0710845792086161</v>
      </c>
      <c r="M22" s="125">
        <v>3.6121972840232957</v>
      </c>
      <c r="N22" s="125">
        <v>2.1073141549422303</v>
      </c>
      <c r="O22" s="125">
        <v>8.9094130206402724</v>
      </c>
      <c r="P22" s="125">
        <v>1.5820644810664106</v>
      </c>
      <c r="Q22" s="125">
        <v>9.4983446943244019</v>
      </c>
      <c r="R22" s="125">
        <v>7.9495986084445747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18">
    <tabColor rgb="FF0070C0"/>
  </sheetPr>
  <dimension ref="A1:R40"/>
  <sheetViews>
    <sheetView workbookViewId="0"/>
    <sheetView workbookViewId="1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810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40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0.3245231607629428</v>
      </c>
      <c r="C9" s="28">
        <v>0.30176529926025553</v>
      </c>
      <c r="D9" s="28">
        <v>0.31594540612516642</v>
      </c>
      <c r="E9" s="28">
        <v>0.30566528862348796</v>
      </c>
      <c r="F9" s="28">
        <v>0.31113784319275406</v>
      </c>
      <c r="G9" s="28">
        <v>0.31299291538564361</v>
      </c>
      <c r="H9" s="28">
        <v>0.33359193173002327</v>
      </c>
      <c r="I9" s="28">
        <v>0.3131316857248248</v>
      </c>
      <c r="J9" s="28">
        <v>0.33414493422570968</v>
      </c>
      <c r="K9" s="28">
        <v>0.3497431506849315</v>
      </c>
      <c r="L9" s="28">
        <v>0.35907548770144188</v>
      </c>
      <c r="M9" s="28">
        <v>0.37059607268951616</v>
      </c>
      <c r="N9" s="28">
        <v>0.34433707897920218</v>
      </c>
      <c r="O9" s="28">
        <v>0.33900202921335992</v>
      </c>
      <c r="P9" s="28">
        <v>0.3442035221078299</v>
      </c>
      <c r="Q9" s="28">
        <v>0.34706730695539806</v>
      </c>
      <c r="R9" s="28">
        <v>0.34293062166644417</v>
      </c>
    </row>
    <row r="10" spans="1:18" x14ac:dyDescent="0.3">
      <c r="A10" s="9" t="s">
        <v>317</v>
      </c>
      <c r="B10" s="28">
        <v>5.3657402361489552</v>
      </c>
      <c r="C10" s="28">
        <v>5.1257061197041018</v>
      </c>
      <c r="D10" s="28">
        <v>4.9155958721704396</v>
      </c>
      <c r="E10" s="28">
        <v>4.7095544327055583</v>
      </c>
      <c r="F10" s="28">
        <v>4.3375884517407304</v>
      </c>
      <c r="G10" s="28">
        <v>4.2182595909637755</v>
      </c>
      <c r="H10" s="28">
        <v>4.0184122058443243</v>
      </c>
      <c r="I10" s="28">
        <v>4.0909135620312309</v>
      </c>
      <c r="J10" s="28">
        <v>4.3019039926148164</v>
      </c>
      <c r="K10" s="28">
        <v>4.5638270547945208</v>
      </c>
      <c r="L10" s="28">
        <v>4.5324003392705681</v>
      </c>
      <c r="M10" s="28">
        <v>4.3382828612624742</v>
      </c>
      <c r="N10" s="28">
        <v>4.2129236927890243</v>
      </c>
      <c r="O10" s="28">
        <v>4.3277212814789818</v>
      </c>
      <c r="P10" s="28">
        <v>4.2415980730704987</v>
      </c>
      <c r="Q10" s="28">
        <v>3.9133596498965195</v>
      </c>
      <c r="R10" s="28">
        <v>3.4834717958288781</v>
      </c>
    </row>
    <row r="11" spans="1:18" x14ac:dyDescent="0.3">
      <c r="A11" s="9" t="s">
        <v>5</v>
      </c>
      <c r="B11" s="28">
        <v>0.3685558583106267</v>
      </c>
      <c r="C11" s="28">
        <v>0.35011768661735038</v>
      </c>
      <c r="D11" s="28">
        <v>0.34860186418109185</v>
      </c>
      <c r="E11" s="28">
        <v>0.34291838922064</v>
      </c>
      <c r="F11" s="28">
        <v>0.36392584206057177</v>
      </c>
      <c r="G11" s="28">
        <v>0.3541638818339794</v>
      </c>
      <c r="H11" s="28">
        <v>0.35896043444530645</v>
      </c>
      <c r="I11" s="28">
        <v>0.33396040821345135</v>
      </c>
      <c r="J11" s="28">
        <v>0.47237479806138932</v>
      </c>
      <c r="K11" s="28">
        <v>0.43128210616438356</v>
      </c>
      <c r="L11" s="28">
        <v>0.46585029686174728</v>
      </c>
      <c r="M11" s="28">
        <v>0.47073579782239705</v>
      </c>
      <c r="N11" s="28">
        <v>0.45694936333736563</v>
      </c>
      <c r="O11" s="28">
        <v>0.46166265865174477</v>
      </c>
      <c r="P11" s="28">
        <v>0.44898059979322996</v>
      </c>
      <c r="Q11" s="28">
        <v>0.40522086005397012</v>
      </c>
      <c r="R11" s="28">
        <v>0.4280391068752924</v>
      </c>
    </row>
    <row r="12" spans="1:18" x14ac:dyDescent="0.3">
      <c r="A12" s="9" t="s">
        <v>6</v>
      </c>
      <c r="B12" s="28">
        <v>3.9030336058128974</v>
      </c>
      <c r="C12" s="28">
        <v>3.5922158708809686</v>
      </c>
      <c r="D12" s="28">
        <v>3.3599367509986684</v>
      </c>
      <c r="E12" s="28">
        <v>3.3683968764354617</v>
      </c>
      <c r="F12" s="28">
        <v>3.4893857911123689</v>
      </c>
      <c r="G12" s="28">
        <v>3.5719556209062961</v>
      </c>
      <c r="H12" s="28">
        <v>3.7187613136798552</v>
      </c>
      <c r="I12" s="28">
        <v>3.1991884913316122</v>
      </c>
      <c r="J12" s="28">
        <v>3.0266443572582507</v>
      </c>
      <c r="K12" s="28">
        <v>3.0940924657534246</v>
      </c>
      <c r="L12" s="28">
        <v>3.7581212892281592</v>
      </c>
      <c r="M12" s="28">
        <v>3.0634786082646706</v>
      </c>
      <c r="N12" s="28">
        <v>2.949042698419639</v>
      </c>
      <c r="O12" s="28">
        <v>3.1003255715783822</v>
      </c>
      <c r="P12" s="28">
        <v>2.9529325043590373</v>
      </c>
      <c r="Q12" s="28">
        <v>2.9070718887504907</v>
      </c>
      <c r="R12" s="28">
        <v>2.9277743878793761</v>
      </c>
    </row>
    <row r="13" spans="1:18" x14ac:dyDescent="0.3">
      <c r="A13" s="9" t="s">
        <v>7</v>
      </c>
      <c r="B13" s="28">
        <v>0.45231607629427795</v>
      </c>
      <c r="C13" s="28">
        <v>0.44954606590450569</v>
      </c>
      <c r="D13" s="28">
        <v>0.4380659121171771</v>
      </c>
      <c r="E13" s="28">
        <v>0.43550757923748279</v>
      </c>
      <c r="F13" s="28">
        <v>0.42509198981035945</v>
      </c>
      <c r="G13" s="28">
        <v>0.44490041438310385</v>
      </c>
      <c r="H13" s="28">
        <v>0.45641324023791052</v>
      </c>
      <c r="I13" s="28">
        <v>0.50018443378827004</v>
      </c>
      <c r="J13" s="28">
        <v>0.50236556658204479</v>
      </c>
      <c r="K13" s="28">
        <v>0.38096104452054796</v>
      </c>
      <c r="L13" s="28">
        <v>0.39580152671755719</v>
      </c>
      <c r="M13" s="28">
        <v>0.40233334888088079</v>
      </c>
      <c r="N13" s="28">
        <v>0.38758447135868324</v>
      </c>
      <c r="O13" s="28">
        <v>0.43265163841113097</v>
      </c>
      <c r="P13" s="28">
        <v>0.42471472822080819</v>
      </c>
      <c r="Q13" s="28">
        <v>0.39129741623286313</v>
      </c>
      <c r="R13" s="28">
        <v>0.3883932318346992</v>
      </c>
    </row>
    <row r="14" spans="1:18" x14ac:dyDescent="0.3">
      <c r="A14" s="9" t="s">
        <v>8</v>
      </c>
      <c r="B14" s="28">
        <v>2.2495912806539509</v>
      </c>
      <c r="C14" s="28">
        <v>2.3891728312037661</v>
      </c>
      <c r="D14" s="28">
        <v>2.348851531291611</v>
      </c>
      <c r="E14" s="28">
        <v>2.0019139488592868</v>
      </c>
      <c r="F14" s="28">
        <v>1.8786159071610531</v>
      </c>
      <c r="G14" s="28">
        <v>1.9840395669028204</v>
      </c>
      <c r="H14" s="28">
        <v>2.03907421773985</v>
      </c>
      <c r="I14" s="28">
        <v>1.9548997909750399</v>
      </c>
      <c r="J14" s="28">
        <v>1.9545465035771985</v>
      </c>
      <c r="K14" s="28">
        <v>1.5556720890410958</v>
      </c>
      <c r="L14" s="28">
        <v>1.9252650551314674</v>
      </c>
      <c r="M14" s="28">
        <v>1.7833915690382083</v>
      </c>
      <c r="N14" s="28">
        <v>1.9196265042096008</v>
      </c>
      <c r="O14" s="28">
        <v>1.8801904070226405</v>
      </c>
      <c r="P14" s="28">
        <v>2.1738502386684342</v>
      </c>
      <c r="Q14" s="28">
        <v>2.0171554817295871</v>
      </c>
      <c r="R14" s="28">
        <v>1.9564858632973396</v>
      </c>
    </row>
    <row r="15" spans="1:18" x14ac:dyDescent="0.3">
      <c r="A15" s="9" t="s">
        <v>9</v>
      </c>
      <c r="B15" s="28">
        <v>1.9490463215258855</v>
      </c>
      <c r="C15" s="28">
        <v>1.8165433759246805</v>
      </c>
      <c r="D15" s="28">
        <v>1.7899633821571239</v>
      </c>
      <c r="E15" s="28">
        <v>1.6751952227836473</v>
      </c>
      <c r="F15" s="28">
        <v>1.6551231248230966</v>
      </c>
      <c r="G15" s="28">
        <v>1.597807779708595</v>
      </c>
      <c r="H15" s="28">
        <v>1.5888931988621668</v>
      </c>
      <c r="I15" s="28">
        <v>1.5196606418295833</v>
      </c>
      <c r="J15" s="28">
        <v>2.3020655435033466</v>
      </c>
      <c r="K15" s="28">
        <v>2.7175085616438355</v>
      </c>
      <c r="L15" s="28">
        <v>2.7679071246819338</v>
      </c>
      <c r="M15" s="28">
        <v>2.7938030179817526</v>
      </c>
      <c r="N15" s="28">
        <v>2.6849625192504822</v>
      </c>
      <c r="O15" s="28">
        <v>2.6997802931972328</v>
      </c>
      <c r="P15" s="28">
        <v>2.6179395252527633</v>
      </c>
      <c r="Q15" s="28">
        <v>2.4993637160560986</v>
      </c>
      <c r="R15" s="28">
        <v>2.3824178423790499</v>
      </c>
    </row>
    <row r="16" spans="1:18" x14ac:dyDescent="0.3">
      <c r="A16" s="9" t="s">
        <v>10</v>
      </c>
      <c r="B16" s="28">
        <v>13.365921889191643</v>
      </c>
      <c r="C16" s="28">
        <v>11.928379287155346</v>
      </c>
      <c r="D16" s="28">
        <v>12.560935419440748</v>
      </c>
      <c r="E16" s="28">
        <v>11.803001071811362</v>
      </c>
      <c r="F16" s="28">
        <v>11.315921313331447</v>
      </c>
      <c r="G16" s="28">
        <v>11.054698569709933</v>
      </c>
      <c r="H16" s="28">
        <v>10.72276958882855</v>
      </c>
      <c r="I16" s="28">
        <v>9.9924751014385826</v>
      </c>
      <c r="J16" s="28">
        <v>9.5947034387260555</v>
      </c>
      <c r="K16" s="28">
        <v>9.1082726883561644</v>
      </c>
      <c r="L16" s="28">
        <v>10.897423664122137</v>
      </c>
      <c r="M16" s="28">
        <v>11.450636874861846</v>
      </c>
      <c r="N16" s="28">
        <v>11.076171182331821</v>
      </c>
      <c r="O16" s="28">
        <v>11.413327993006609</v>
      </c>
      <c r="P16" s="28">
        <v>10.663062795403615</v>
      </c>
      <c r="Q16" s="28">
        <v>9.7312940551484033</v>
      </c>
      <c r="R16" s="28">
        <v>8.9738057454823359</v>
      </c>
    </row>
    <row r="17" spans="1:18" x14ac:dyDescent="0.3">
      <c r="A17" s="9" t="s">
        <v>11</v>
      </c>
      <c r="B17" s="28">
        <v>0.41302452316076294</v>
      </c>
      <c r="C17" s="28">
        <v>0.41565232010759923</v>
      </c>
      <c r="D17" s="28">
        <v>0.41306591211717708</v>
      </c>
      <c r="E17" s="28">
        <v>0.40199050681365794</v>
      </c>
      <c r="F17" s="28">
        <v>0.41133597509198977</v>
      </c>
      <c r="G17" s="28">
        <v>0.40594840261997062</v>
      </c>
      <c r="H17" s="28">
        <v>0.38445823635893456</v>
      </c>
      <c r="I17" s="28">
        <v>0.37567933112012786</v>
      </c>
      <c r="J17" s="28">
        <v>0.37135933533348719</v>
      </c>
      <c r="K17" s="28">
        <v>1.1935359589041097</v>
      </c>
      <c r="L17" s="28">
        <v>3.3444974554707381</v>
      </c>
      <c r="M17" s="28">
        <v>3.6909742431217314</v>
      </c>
      <c r="N17" s="28">
        <v>3.4041070934079549</v>
      </c>
      <c r="O17" s="28">
        <v>3.2357830420251581</v>
      </c>
      <c r="P17" s="28">
        <v>3.2969071931003686</v>
      </c>
      <c r="Q17" s="28">
        <v>2.8159683268728983</v>
      </c>
      <c r="R17" s="28">
        <v>2.8908465306229414</v>
      </c>
    </row>
    <row r="18" spans="1:18" x14ac:dyDescent="0.3">
      <c r="A18" s="9" t="s">
        <v>12</v>
      </c>
      <c r="B18" s="28">
        <v>1.7596548592188919</v>
      </c>
      <c r="C18" s="28">
        <v>1.9079690652320107</v>
      </c>
      <c r="D18" s="28">
        <v>1.8105359520639148</v>
      </c>
      <c r="E18" s="28">
        <v>1.5219415097228601</v>
      </c>
      <c r="F18" s="28">
        <v>1.6919615058024342</v>
      </c>
      <c r="G18" s="28">
        <v>1.6930490576126187</v>
      </c>
      <c r="H18" s="28">
        <v>1.8236617532971295</v>
      </c>
      <c r="I18" s="28">
        <v>2.1208902004180499</v>
      </c>
      <c r="J18" s="28">
        <v>2.0850103854142628</v>
      </c>
      <c r="K18" s="28">
        <v>2.5546339897260273</v>
      </c>
      <c r="L18" s="28">
        <v>2.8028625954198469</v>
      </c>
      <c r="M18" s="28">
        <v>2.8019654803887968</v>
      </c>
      <c r="N18" s="28">
        <v>2.8491005105932308</v>
      </c>
      <c r="O18" s="28">
        <v>2.8728908063837957</v>
      </c>
      <c r="P18" s="28">
        <v>2.9071276921649649</v>
      </c>
      <c r="Q18" s="28">
        <v>3.0419282895834012</v>
      </c>
      <c r="R18" s="28">
        <v>3.3610547538042512</v>
      </c>
    </row>
    <row r="19" spans="1:18" x14ac:dyDescent="0.3">
      <c r="A19" s="9" t="s">
        <v>13</v>
      </c>
      <c r="B19" s="28">
        <v>5.058782924613987</v>
      </c>
      <c r="C19" s="28">
        <v>4.895427034297243</v>
      </c>
      <c r="D19" s="28">
        <v>4.1552430093209054</v>
      </c>
      <c r="E19" s="28">
        <v>4.1513244526106261</v>
      </c>
      <c r="F19" s="28">
        <v>4.4639682988961225</v>
      </c>
      <c r="G19" s="28">
        <v>4.2426279909103064</v>
      </c>
      <c r="H19" s="28">
        <v>4.1933669511249025</v>
      </c>
      <c r="I19" s="28">
        <v>4.1151727529816791</v>
      </c>
      <c r="J19" s="28">
        <v>4.2124048003692591</v>
      </c>
      <c r="K19" s="28">
        <v>3.5345141267123283</v>
      </c>
      <c r="L19" s="28">
        <v>3.7317536047497879</v>
      </c>
      <c r="M19" s="28">
        <v>3.9413742544782004</v>
      </c>
      <c r="N19" s="28">
        <v>3.5683033827408797</v>
      </c>
      <c r="O19" s="28">
        <v>3.5638890596980941</v>
      </c>
      <c r="P19" s="28">
        <v>3.6209447747855381</v>
      </c>
      <c r="Q19" s="28">
        <v>3.4808884901030201</v>
      </c>
      <c r="R19" s="28">
        <v>3.441302679522861</v>
      </c>
    </row>
    <row r="20" spans="1:18" x14ac:dyDescent="0.3">
      <c r="A20" s="9" t="s">
        <v>14</v>
      </c>
      <c r="B20" s="28">
        <v>2.0276475930971842</v>
      </c>
      <c r="C20" s="28">
        <v>1.9651983860121049</v>
      </c>
      <c r="D20" s="28">
        <v>2.1145972037283625</v>
      </c>
      <c r="E20" s="28">
        <v>2.3075026795284033</v>
      </c>
      <c r="F20" s="28">
        <v>2.3743277667704499</v>
      </c>
      <c r="G20" s="28">
        <v>2.013728111215078</v>
      </c>
      <c r="H20" s="28">
        <v>1.9366951124903027</v>
      </c>
      <c r="I20" s="28">
        <v>2.3097258084347718</v>
      </c>
      <c r="J20" s="28">
        <v>2.6096353565658896</v>
      </c>
      <c r="K20" s="28">
        <v>2.6079409246575342</v>
      </c>
      <c r="L20" s="28">
        <v>2.3522476675148432</v>
      </c>
      <c r="M20" s="28">
        <v>2.2159716574969934</v>
      </c>
      <c r="N20" s="28">
        <v>2.2009920374661753</v>
      </c>
      <c r="O20" s="28">
        <v>2.4079666152023149</v>
      </c>
      <c r="P20" s="28">
        <v>2.3109786335425286</v>
      </c>
      <c r="Q20" s="28">
        <v>2.3368072799877893</v>
      </c>
      <c r="R20" s="28">
        <v>2.2414881775965214</v>
      </c>
    </row>
    <row r="21" spans="1:18" x14ac:dyDescent="0.3">
      <c r="A21" s="9" t="s">
        <v>15</v>
      </c>
      <c r="B21" s="28">
        <v>1.4650136239782017</v>
      </c>
      <c r="C21" s="28">
        <v>1.4499327505043713</v>
      </c>
      <c r="D21" s="28">
        <v>1.4437416777629826</v>
      </c>
      <c r="E21" s="28">
        <v>1.3910886541111622</v>
      </c>
      <c r="F21" s="28">
        <v>1.3580951033116331</v>
      </c>
      <c r="G21" s="28">
        <v>1.3342200240609545</v>
      </c>
      <c r="H21" s="28">
        <v>1.3097103697957073</v>
      </c>
      <c r="I21" s="28">
        <v>1.2180253289069223</v>
      </c>
      <c r="J21" s="28">
        <v>1.4798638356796676</v>
      </c>
      <c r="K21" s="28">
        <v>1.3662350171232878</v>
      </c>
      <c r="L21" s="28">
        <v>1.2742260390161153</v>
      </c>
      <c r="M21" s="28">
        <v>1.2843355755600667</v>
      </c>
      <c r="N21" s="28">
        <v>1.2874042334057201</v>
      </c>
      <c r="O21" s="28">
        <v>1.359840936928193</v>
      </c>
      <c r="P21" s="28">
        <v>1.3435379030530281</v>
      </c>
      <c r="Q21" s="28">
        <v>1.4165383161333982</v>
      </c>
      <c r="R21" s="28">
        <v>1.4065963369973746</v>
      </c>
    </row>
    <row r="22" spans="1:18" x14ac:dyDescent="0.3">
      <c r="A22" s="9" t="s">
        <v>16</v>
      </c>
      <c r="B22" s="28">
        <v>44.965667574931878</v>
      </c>
      <c r="C22" s="28">
        <v>46.465063887020847</v>
      </c>
      <c r="D22" s="28">
        <v>47.897936085219705</v>
      </c>
      <c r="E22" s="28">
        <v>50.162655029857603</v>
      </c>
      <c r="F22" s="28">
        <v>52.626705349561277</v>
      </c>
      <c r="G22" s="28">
        <v>54.537027135409701</v>
      </c>
      <c r="H22" s="28">
        <v>54.471709335402117</v>
      </c>
      <c r="I22" s="28">
        <v>57.182134513709585</v>
      </c>
      <c r="J22" s="28">
        <v>55.269339949226861</v>
      </c>
      <c r="K22" s="28">
        <v>53.589073202054792</v>
      </c>
      <c r="L22" s="28">
        <v>49.898505089058524</v>
      </c>
      <c r="M22" s="28">
        <v>50.028076842739267</v>
      </c>
      <c r="N22" s="28">
        <v>51.42792182239517</v>
      </c>
      <c r="O22" s="28">
        <v>50.254866954401699</v>
      </c>
      <c r="P22" s="28">
        <v>51.363832562244347</v>
      </c>
      <c r="Q22" s="28">
        <v>52.630158730013044</v>
      </c>
      <c r="R22" s="28">
        <v>53.075184798648891</v>
      </c>
    </row>
    <row r="23" spans="1:18" x14ac:dyDescent="0.3">
      <c r="A23" s="9" t="s">
        <v>17</v>
      </c>
      <c r="B23" s="28">
        <v>1.2259400544959129</v>
      </c>
      <c r="C23" s="28">
        <v>1.2627437794216543</v>
      </c>
      <c r="D23" s="28">
        <v>1.3117676431424767</v>
      </c>
      <c r="E23" s="28">
        <v>1.322247741540346</v>
      </c>
      <c r="F23" s="28">
        <v>1.2168270591565242</v>
      </c>
      <c r="G23" s="28">
        <v>1.1710065499264803</v>
      </c>
      <c r="H23" s="28">
        <v>1.1517713990173262</v>
      </c>
      <c r="I23" s="28">
        <v>1.1965818271240625</v>
      </c>
      <c r="J23" s="28">
        <v>1.1627394414954997</v>
      </c>
      <c r="K23" s="28">
        <v>1.1152183219178082</v>
      </c>
      <c r="L23" s="28">
        <v>1.1076017811704835</v>
      </c>
      <c r="M23" s="28">
        <v>1.1067589244612268</v>
      </c>
      <c r="N23" s="28">
        <v>1.0920962499817819</v>
      </c>
      <c r="O23" s="28">
        <v>1.1234006026148764</v>
      </c>
      <c r="P23" s="28">
        <v>1.1035870488323729</v>
      </c>
      <c r="Q23" s="28">
        <v>1.1002916580582092</v>
      </c>
      <c r="R23" s="28">
        <v>1.0980172104531953</v>
      </c>
    </row>
    <row r="24" spans="1:18" x14ac:dyDescent="0.3">
      <c r="A24" s="9" t="s">
        <v>18</v>
      </c>
      <c r="B24" s="28">
        <v>0.30092643051771117</v>
      </c>
      <c r="C24" s="28">
        <v>0.32671486213853396</v>
      </c>
      <c r="D24" s="28">
        <v>0.19495672436750996</v>
      </c>
      <c r="E24" s="28">
        <v>0.18254478640330729</v>
      </c>
      <c r="F24" s="28">
        <v>0.18539484857061989</v>
      </c>
      <c r="G24" s="28">
        <v>0.18946664884373746</v>
      </c>
      <c r="H24" s="28">
        <v>0.19906904577191623</v>
      </c>
      <c r="I24" s="28">
        <v>0.19797122832902991</v>
      </c>
      <c r="J24" s="28">
        <v>0.19597276713593353</v>
      </c>
      <c r="K24" s="28">
        <v>0.19257277397260272</v>
      </c>
      <c r="L24" s="28">
        <v>0.20451653944020357</v>
      </c>
      <c r="M24" s="28">
        <v>0.20812758182234831</v>
      </c>
      <c r="N24" s="28">
        <v>0.21236986188234494</v>
      </c>
      <c r="O24" s="28">
        <v>0.23733362029279836</v>
      </c>
      <c r="P24" s="28">
        <v>0.22556295630207565</v>
      </c>
      <c r="Q24" s="28">
        <v>0.23891050933646302</v>
      </c>
      <c r="R24" s="28">
        <v>0.24429402188367311</v>
      </c>
    </row>
    <row r="25" spans="1:18" x14ac:dyDescent="0.3">
      <c r="A25" s="9" t="s">
        <v>19</v>
      </c>
      <c r="B25" s="28">
        <v>4.8880653950953681</v>
      </c>
      <c r="C25" s="28">
        <v>5.5032279757901819</v>
      </c>
      <c r="D25" s="28">
        <v>5.2425266311584551</v>
      </c>
      <c r="E25" s="28">
        <v>5.4237329658551525</v>
      </c>
      <c r="F25" s="28">
        <v>3.510769883951316</v>
      </c>
      <c r="G25" s="28">
        <v>2.4347547119369066</v>
      </c>
      <c r="H25" s="28">
        <v>3.5472847168347554</v>
      </c>
      <c r="I25" s="28">
        <v>1.1984261650067627</v>
      </c>
      <c r="J25" s="28">
        <v>1.7878375259635357</v>
      </c>
      <c r="K25" s="28">
        <v>4.1966930650684926</v>
      </c>
      <c r="L25" s="28">
        <v>3.0329304495335032</v>
      </c>
      <c r="M25" s="28">
        <v>2.2184356057763868</v>
      </c>
      <c r="N25" s="28">
        <v>2.1365630419891275</v>
      </c>
      <c r="O25" s="28">
        <v>2.2904787348079063</v>
      </c>
      <c r="P25" s="28">
        <v>2.1947408180850063</v>
      </c>
      <c r="Q25" s="28">
        <v>2.9088983655602472</v>
      </c>
      <c r="R25" s="28">
        <v>3.5384873088932478</v>
      </c>
    </row>
    <row r="26" spans="1:18" x14ac:dyDescent="0.3">
      <c r="A26" s="9" t="s">
        <v>20</v>
      </c>
      <c r="B26" s="28">
        <v>1.0974205267938237</v>
      </c>
      <c r="C26" s="28">
        <v>1.031102891728312</v>
      </c>
      <c r="D26" s="28">
        <v>1.0774300932090546</v>
      </c>
      <c r="E26" s="28">
        <v>0.89748889909661622</v>
      </c>
      <c r="F26" s="28">
        <v>0.99947636569487686</v>
      </c>
      <c r="G26" s="28">
        <v>0.96277235663681326</v>
      </c>
      <c r="H26" s="28">
        <v>0.96216705456426166</v>
      </c>
      <c r="I26" s="28">
        <v>0.90134021886142879</v>
      </c>
      <c r="J26" s="28">
        <v>0.84796907454419568</v>
      </c>
      <c r="K26" s="28">
        <v>0.67184289383561646</v>
      </c>
      <c r="L26" s="28">
        <v>0.78487065309584392</v>
      </c>
      <c r="M26" s="28">
        <v>0.73282688887491865</v>
      </c>
      <c r="N26" s="28">
        <v>0.71996074601994764</v>
      </c>
      <c r="O26" s="28">
        <v>0.69972337218365632</v>
      </c>
      <c r="P26" s="28">
        <v>0.68446920336716854</v>
      </c>
      <c r="Q26" s="28">
        <v>0.64599455930189298</v>
      </c>
      <c r="R26" s="28">
        <v>0.64506441613613674</v>
      </c>
    </row>
    <row r="27" spans="1:18" x14ac:dyDescent="0.3">
      <c r="A27" s="9" t="s">
        <v>21</v>
      </c>
      <c r="B27" s="28">
        <v>3.7375658492279742</v>
      </c>
      <c r="C27" s="28">
        <v>3.8318594485541362</v>
      </c>
      <c r="D27" s="28">
        <v>3.5126165113182424</v>
      </c>
      <c r="E27" s="28">
        <v>3.4787628234573571</v>
      </c>
      <c r="F27" s="28">
        <v>3.5929097084630621</v>
      </c>
      <c r="G27" s="28">
        <v>3.67786392193557</v>
      </c>
      <c r="H27" s="28">
        <v>2.8893716058960432</v>
      </c>
      <c r="I27" s="28">
        <v>3.5013279232755443</v>
      </c>
      <c r="J27" s="28">
        <v>3.8207939072236323</v>
      </c>
      <c r="K27" s="28">
        <v>3.3973565924657536</v>
      </c>
      <c r="L27" s="28">
        <v>3.1626060220525871</v>
      </c>
      <c r="M27" s="28">
        <v>3.6676732013684541</v>
      </c>
      <c r="N27" s="28">
        <v>3.7302454831203029</v>
      </c>
      <c r="O27" s="28">
        <v>3.9687761234213768</v>
      </c>
      <c r="P27" s="28">
        <v>3.8835119933951066</v>
      </c>
      <c r="Q27" s="28">
        <v>3.9219596939705981</v>
      </c>
      <c r="R27" s="28">
        <v>4.0082705651245911</v>
      </c>
    </row>
    <row r="28" spans="1:18" x14ac:dyDescent="0.3">
      <c r="A28" s="9" t="s">
        <v>22</v>
      </c>
      <c r="B28" s="28">
        <v>2.0593823796548594</v>
      </c>
      <c r="C28" s="28">
        <v>1.9534129119031609</v>
      </c>
      <c r="D28" s="28">
        <v>1.8985352862849536</v>
      </c>
      <c r="E28" s="28">
        <v>1.5725463175623948</v>
      </c>
      <c r="F28" s="28">
        <v>1.708463062553071</v>
      </c>
      <c r="G28" s="28">
        <v>1.5723566368132602</v>
      </c>
      <c r="H28" s="28">
        <v>1.6846780449961209</v>
      </c>
      <c r="I28" s="28">
        <v>1.5997540882823065</v>
      </c>
      <c r="J28" s="28">
        <v>1.5643203323332564</v>
      </c>
      <c r="K28" s="28">
        <v>1.3729987157534247</v>
      </c>
      <c r="L28" s="28">
        <v>1.3956530958439355</v>
      </c>
      <c r="M28" s="28">
        <v>1.5053912810705905</v>
      </c>
      <c r="N28" s="28">
        <v>1.5488124213584402</v>
      </c>
      <c r="O28" s="28">
        <v>1.678183131104467</v>
      </c>
      <c r="P28" s="28">
        <v>1.4809237354644331</v>
      </c>
      <c r="Q28" s="28">
        <v>1.5089268365706181</v>
      </c>
      <c r="R28" s="28">
        <v>1.430996522707932</v>
      </c>
    </row>
    <row r="29" spans="1:18" x14ac:dyDescent="0.3">
      <c r="A29" s="9" t="s">
        <v>23</v>
      </c>
      <c r="B29" s="28">
        <v>0.680236148955495</v>
      </c>
      <c r="C29" s="28">
        <v>0.68424680564895757</v>
      </c>
      <c r="D29" s="28">
        <v>0.71411451398135817</v>
      </c>
      <c r="E29" s="28">
        <v>0.69191548001837389</v>
      </c>
      <c r="F29" s="28">
        <v>0.40724596660062273</v>
      </c>
      <c r="G29" s="28">
        <v>0.40621574655794679</v>
      </c>
      <c r="H29" s="28">
        <v>0.40380139643134216</v>
      </c>
      <c r="I29" s="28">
        <v>0.41683265707610961</v>
      </c>
      <c r="J29" s="28">
        <v>0.41301638587583656</v>
      </c>
      <c r="K29" s="28">
        <v>0.48063998287671228</v>
      </c>
      <c r="L29" s="28">
        <v>0.49210135708227309</v>
      </c>
      <c r="M29" s="28">
        <v>0.38880698260635027</v>
      </c>
      <c r="N29" s="28">
        <v>0.37924785876340245</v>
      </c>
      <c r="O29" s="28">
        <v>0.40449235596490674</v>
      </c>
      <c r="P29" s="28">
        <v>0.41825972034083586</v>
      </c>
      <c r="Q29" s="28">
        <v>0.40328424393910289</v>
      </c>
      <c r="R29" s="28">
        <v>0.40570178156769598</v>
      </c>
    </row>
    <row r="30" spans="1:18" x14ac:dyDescent="0.3">
      <c r="A30" s="9" t="s">
        <v>24</v>
      </c>
      <c r="B30" s="28">
        <v>0.80704813805631248</v>
      </c>
      <c r="C30" s="28">
        <v>0.84520847343644911</v>
      </c>
      <c r="D30" s="28">
        <v>0.83492010652463389</v>
      </c>
      <c r="E30" s="28">
        <v>0.79271168274383708</v>
      </c>
      <c r="F30" s="28">
        <v>0.77459666006227001</v>
      </c>
      <c r="G30" s="28">
        <v>0.80515973800294083</v>
      </c>
      <c r="H30" s="28">
        <v>0.82610550814584938</v>
      </c>
      <c r="I30" s="28">
        <v>0.81428747079798358</v>
      </c>
      <c r="J30" s="28">
        <v>0.72633279483037161</v>
      </c>
      <c r="K30" s="28">
        <v>0.7326947773972603</v>
      </c>
      <c r="L30" s="28">
        <v>0.74912001696352837</v>
      </c>
      <c r="M30" s="28">
        <v>0.74664730659019973</v>
      </c>
      <c r="N30" s="28">
        <v>0.69511608587293949</v>
      </c>
      <c r="O30" s="28">
        <v>0.7434943851782666</v>
      </c>
      <c r="P30" s="28">
        <v>0.68950353743013082</v>
      </c>
      <c r="Q30" s="28">
        <v>0.66326807365345752</v>
      </c>
      <c r="R30" s="28">
        <v>0.60432956328625531</v>
      </c>
    </row>
    <row r="31" spans="1:18" x14ac:dyDescent="0.3">
      <c r="A31" s="9" t="s">
        <v>25</v>
      </c>
      <c r="B31" s="28">
        <v>0.29994550408719345</v>
      </c>
      <c r="C31" s="28">
        <v>0.31624075319435102</v>
      </c>
      <c r="D31" s="28">
        <v>0.28327230359520639</v>
      </c>
      <c r="E31" s="28">
        <v>0.31624559791762363</v>
      </c>
      <c r="F31" s="28">
        <v>0.27765355222190768</v>
      </c>
      <c r="G31" s="28">
        <v>0.23602459564229383</v>
      </c>
      <c r="H31" s="28">
        <v>0.24141453322989395</v>
      </c>
      <c r="I31" s="28">
        <v>0.23499323742776343</v>
      </c>
      <c r="J31" s="28">
        <v>0.22757904454188782</v>
      </c>
      <c r="K31" s="28">
        <v>0.20513698630136987</v>
      </c>
      <c r="L31" s="28">
        <v>0.20353053435114504</v>
      </c>
      <c r="M31" s="28">
        <v>0.20508567036630698</v>
      </c>
      <c r="N31" s="28">
        <v>0.19226677160304897</v>
      </c>
      <c r="O31" s="28">
        <v>0.2016021811135246</v>
      </c>
      <c r="P31" s="28">
        <v>0.19162887499510153</v>
      </c>
      <c r="Q31" s="28">
        <v>0.18778751521413881</v>
      </c>
      <c r="R31" s="28">
        <v>0.19936262040287575</v>
      </c>
    </row>
    <row r="32" spans="1:18" x14ac:dyDescent="0.3">
      <c r="A32" s="9" t="s">
        <v>26</v>
      </c>
      <c r="B32" s="28">
        <v>1.2349500454132607</v>
      </c>
      <c r="C32" s="28">
        <v>1.1925521183591123</v>
      </c>
      <c r="D32" s="28">
        <v>1.016844207723036</v>
      </c>
      <c r="E32" s="28">
        <v>0.74314806308375447</v>
      </c>
      <c r="F32" s="28">
        <v>0.6234786300594396</v>
      </c>
      <c r="G32" s="28">
        <v>0.77896003208127251</v>
      </c>
      <c r="H32" s="28">
        <v>0.73785880527540726</v>
      </c>
      <c r="I32" s="28">
        <v>0.71244313291528338</v>
      </c>
      <c r="J32" s="28">
        <v>0.73707592891760898</v>
      </c>
      <c r="K32" s="28">
        <v>0.58755351027397262</v>
      </c>
      <c r="L32" s="28">
        <v>0.3611323155216285</v>
      </c>
      <c r="M32" s="28">
        <v>0.58429035247642003</v>
      </c>
      <c r="N32" s="28">
        <v>0.52389488872371126</v>
      </c>
      <c r="O32" s="28">
        <v>0.30261620611888435</v>
      </c>
      <c r="P32" s="28">
        <v>0.41720136602078134</v>
      </c>
      <c r="Q32" s="28">
        <v>0.48655873687839324</v>
      </c>
      <c r="R32" s="28">
        <v>0.52568411710814245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100.00000000000001</v>
      </c>
      <c r="F34" s="127">
        <v>100</v>
      </c>
      <c r="G34" s="127">
        <v>100</v>
      </c>
      <c r="H34" s="127">
        <v>100</v>
      </c>
      <c r="I34" s="127">
        <v>100</v>
      </c>
      <c r="J34" s="127">
        <v>100</v>
      </c>
      <c r="K34" s="127">
        <v>99.999999999999986</v>
      </c>
      <c r="L34" s="127">
        <v>100</v>
      </c>
      <c r="M34" s="127">
        <v>100</v>
      </c>
      <c r="N34" s="127">
        <v>100</v>
      </c>
      <c r="O34" s="127">
        <v>100</v>
      </c>
      <c r="P34" s="127">
        <v>100</v>
      </c>
      <c r="Q34" s="127">
        <v>100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1" man="1"/>
  </colBreaks>
  <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1-000000000000}">
  <sheetPr codeName="Hoja324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497</v>
      </c>
      <c r="B1" s="90"/>
      <c r="C1" s="90"/>
      <c r="D1" s="90"/>
      <c r="E1" s="90"/>
      <c r="F1" s="81"/>
      <c r="G1" s="84"/>
      <c r="H1" s="122">
        <v>341</v>
      </c>
      <c r="I1" s="32"/>
    </row>
    <row r="2" spans="1:18" ht="18" x14ac:dyDescent="0.3">
      <c r="A2" s="229" t="s">
        <v>100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41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42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43" t="s">
        <v>488</v>
      </c>
      <c r="B9" s="235">
        <v>344818</v>
      </c>
      <c r="C9" s="235">
        <v>354070</v>
      </c>
      <c r="D9" s="235">
        <v>365077</v>
      </c>
      <c r="E9" s="235">
        <v>355818</v>
      </c>
      <c r="F9" s="235">
        <v>347068</v>
      </c>
      <c r="G9" s="235">
        <v>379350</v>
      </c>
      <c r="H9" s="235">
        <v>335040</v>
      </c>
      <c r="I9" s="235">
        <v>359029</v>
      </c>
      <c r="J9" s="235">
        <v>389138</v>
      </c>
      <c r="K9" s="235">
        <v>363726</v>
      </c>
      <c r="L9" s="235">
        <v>421041</v>
      </c>
      <c r="M9" s="235">
        <v>449947</v>
      </c>
      <c r="N9" s="235">
        <v>486653</v>
      </c>
      <c r="O9" s="235">
        <v>473883</v>
      </c>
      <c r="P9" s="235">
        <v>563749</v>
      </c>
      <c r="Q9" s="235">
        <v>599521</v>
      </c>
      <c r="R9" s="235">
        <v>582318</v>
      </c>
    </row>
    <row r="10" spans="1:18" x14ac:dyDescent="0.3">
      <c r="A10" s="243" t="s">
        <v>77</v>
      </c>
      <c r="B10" s="235">
        <v>31773</v>
      </c>
      <c r="C10" s="235">
        <v>24326</v>
      </c>
      <c r="D10" s="235">
        <v>21367</v>
      </c>
      <c r="E10" s="235">
        <v>16392</v>
      </c>
      <c r="F10" s="235">
        <v>20524</v>
      </c>
      <c r="G10" s="235">
        <v>17324</v>
      </c>
      <c r="H10" s="235">
        <v>18199</v>
      </c>
      <c r="I10" s="235">
        <v>19621</v>
      </c>
      <c r="J10" s="235">
        <v>23761</v>
      </c>
      <c r="K10" s="235">
        <v>16982</v>
      </c>
      <c r="L10" s="235">
        <v>24647</v>
      </c>
      <c r="M10" s="235">
        <v>24277</v>
      </c>
      <c r="N10" s="235">
        <v>32945</v>
      </c>
      <c r="O10" s="235">
        <v>39358</v>
      </c>
      <c r="P10" s="235">
        <v>35407</v>
      </c>
      <c r="Q10" s="235">
        <v>58934</v>
      </c>
      <c r="R10" s="235">
        <v>49088</v>
      </c>
    </row>
    <row r="11" spans="1:18" x14ac:dyDescent="0.3">
      <c r="A11" s="243" t="s">
        <v>489</v>
      </c>
      <c r="B11" s="235">
        <v>293522</v>
      </c>
      <c r="C11" s="235">
        <v>275059</v>
      </c>
      <c r="D11" s="235">
        <v>287846</v>
      </c>
      <c r="E11" s="235">
        <v>237071</v>
      </c>
      <c r="F11" s="235">
        <v>321523</v>
      </c>
      <c r="G11" s="235">
        <v>408353</v>
      </c>
      <c r="H11" s="235">
        <v>353592</v>
      </c>
      <c r="I11" s="235">
        <v>240351</v>
      </c>
      <c r="J11" s="235">
        <v>342484</v>
      </c>
      <c r="K11" s="235">
        <v>251895</v>
      </c>
      <c r="L11" s="235">
        <v>253330</v>
      </c>
      <c r="M11" s="235">
        <v>261501</v>
      </c>
      <c r="N11" s="235">
        <v>259748</v>
      </c>
      <c r="O11" s="235">
        <v>168003</v>
      </c>
      <c r="P11" s="235">
        <v>149669</v>
      </c>
      <c r="Q11" s="235">
        <v>143459</v>
      </c>
      <c r="R11" s="235">
        <v>132670</v>
      </c>
    </row>
    <row r="12" spans="1:18" x14ac:dyDescent="0.3">
      <c r="A12" s="243" t="s">
        <v>56</v>
      </c>
      <c r="B12" s="235">
        <v>604453</v>
      </c>
      <c r="C12" s="235">
        <v>632867</v>
      </c>
      <c r="D12" s="235">
        <v>592195</v>
      </c>
      <c r="E12" s="235">
        <v>643068</v>
      </c>
      <c r="F12" s="235">
        <v>663623</v>
      </c>
      <c r="G12" s="235">
        <v>678811</v>
      </c>
      <c r="H12" s="235">
        <v>674204</v>
      </c>
      <c r="I12" s="235">
        <v>668886</v>
      </c>
      <c r="J12" s="235">
        <v>650454</v>
      </c>
      <c r="K12" s="235">
        <v>637661</v>
      </c>
      <c r="L12" s="235">
        <v>629383</v>
      </c>
      <c r="M12" s="235">
        <v>629368</v>
      </c>
      <c r="N12" s="235">
        <v>633338</v>
      </c>
      <c r="O12" s="235">
        <v>518281</v>
      </c>
      <c r="P12" s="235">
        <v>634238</v>
      </c>
      <c r="Q12" s="235">
        <v>656209</v>
      </c>
      <c r="R12" s="235">
        <v>586592</v>
      </c>
    </row>
    <row r="13" spans="1:18" x14ac:dyDescent="0.3">
      <c r="A13" s="243" t="s">
        <v>490</v>
      </c>
      <c r="B13" s="235">
        <v>67984</v>
      </c>
      <c r="C13" s="235">
        <v>70933</v>
      </c>
      <c r="D13" s="235">
        <v>61092</v>
      </c>
      <c r="E13" s="235">
        <v>48535</v>
      </c>
      <c r="F13" s="235">
        <v>44055</v>
      </c>
      <c r="G13" s="235">
        <v>58274</v>
      </c>
      <c r="H13" s="235">
        <v>57066</v>
      </c>
      <c r="I13" s="235">
        <v>57943</v>
      </c>
      <c r="J13" s="235">
        <v>63875</v>
      </c>
      <c r="K13" s="235">
        <v>54901</v>
      </c>
      <c r="L13" s="235">
        <v>34062</v>
      </c>
      <c r="M13" s="235">
        <v>57624</v>
      </c>
      <c r="N13" s="235">
        <v>53919</v>
      </c>
      <c r="O13" s="235">
        <v>29134</v>
      </c>
      <c r="P13" s="235">
        <v>43756</v>
      </c>
      <c r="Q13" s="235">
        <v>53012</v>
      </c>
      <c r="R13" s="235">
        <v>59376</v>
      </c>
    </row>
    <row r="14" spans="1:18" x14ac:dyDescent="0.3">
      <c r="A14" s="243" t="s">
        <v>58</v>
      </c>
      <c r="B14" s="235">
        <v>161698</v>
      </c>
      <c r="C14" s="235">
        <v>187163</v>
      </c>
      <c r="D14" s="235">
        <v>207065</v>
      </c>
      <c r="E14" s="235">
        <v>228855</v>
      </c>
      <c r="F14" s="235">
        <v>206619</v>
      </c>
      <c r="G14" s="235">
        <v>230108</v>
      </c>
      <c r="H14" s="235">
        <v>283152</v>
      </c>
      <c r="I14" s="235">
        <v>299832</v>
      </c>
      <c r="J14" s="235">
        <v>280858</v>
      </c>
      <c r="K14" s="235">
        <v>347075</v>
      </c>
      <c r="L14" s="235">
        <v>363019</v>
      </c>
      <c r="M14" s="235">
        <v>330246</v>
      </c>
      <c r="N14" s="235">
        <v>370791</v>
      </c>
      <c r="O14" s="235">
        <v>290526</v>
      </c>
      <c r="P14" s="235">
        <v>341634</v>
      </c>
      <c r="Q14" s="235">
        <v>309014</v>
      </c>
      <c r="R14" s="235">
        <v>380494</v>
      </c>
    </row>
    <row r="15" spans="1:18" x14ac:dyDescent="0.3">
      <c r="A15" s="243" t="s">
        <v>59</v>
      </c>
      <c r="B15" s="235">
        <v>475383</v>
      </c>
      <c r="C15" s="235">
        <v>523089</v>
      </c>
      <c r="D15" s="235">
        <v>512857</v>
      </c>
      <c r="E15" s="235">
        <v>563669</v>
      </c>
      <c r="F15" s="235">
        <v>599805</v>
      </c>
      <c r="G15" s="235">
        <v>665447</v>
      </c>
      <c r="H15" s="235">
        <v>697215</v>
      </c>
      <c r="I15" s="235">
        <v>702063</v>
      </c>
      <c r="J15" s="235">
        <v>715498</v>
      </c>
      <c r="K15" s="235">
        <v>731239</v>
      </c>
      <c r="L15" s="235">
        <v>737667</v>
      </c>
      <c r="M15" s="235">
        <v>755201</v>
      </c>
      <c r="N15" s="235">
        <v>773595</v>
      </c>
      <c r="O15" s="235">
        <v>667569</v>
      </c>
      <c r="P15" s="235">
        <v>797827</v>
      </c>
      <c r="Q15" s="235">
        <v>815781</v>
      </c>
      <c r="R15" s="235">
        <v>824377</v>
      </c>
    </row>
    <row r="16" spans="1:18" x14ac:dyDescent="0.3">
      <c r="A16" s="243" t="s">
        <v>334</v>
      </c>
      <c r="B16" s="235">
        <v>127277</v>
      </c>
      <c r="C16" s="235">
        <v>132744</v>
      </c>
      <c r="D16" s="235">
        <v>125762</v>
      </c>
      <c r="E16" s="235">
        <v>131960</v>
      </c>
      <c r="F16" s="235">
        <v>147920</v>
      </c>
      <c r="G16" s="235">
        <v>157094</v>
      </c>
      <c r="H16" s="235">
        <v>165205</v>
      </c>
      <c r="I16" s="235">
        <v>169257</v>
      </c>
      <c r="J16" s="235">
        <v>176888</v>
      </c>
      <c r="K16" s="235">
        <v>182340</v>
      </c>
      <c r="L16" s="235">
        <v>187472</v>
      </c>
      <c r="M16" s="235">
        <v>200496</v>
      </c>
      <c r="N16" s="235">
        <v>207700</v>
      </c>
      <c r="O16" s="235">
        <v>131536</v>
      </c>
      <c r="P16" s="235">
        <v>157771</v>
      </c>
      <c r="Q16" s="235">
        <v>172911</v>
      </c>
      <c r="R16" s="235">
        <v>176961</v>
      </c>
    </row>
    <row r="17" spans="1:18" x14ac:dyDescent="0.3">
      <c r="A17" s="243" t="s">
        <v>491</v>
      </c>
      <c r="B17" s="235">
        <v>101025</v>
      </c>
      <c r="C17" s="235">
        <v>110757</v>
      </c>
      <c r="D17" s="235">
        <v>111525</v>
      </c>
      <c r="E17" s="235">
        <v>118096</v>
      </c>
      <c r="F17" s="235">
        <v>128572</v>
      </c>
      <c r="G17" s="235">
        <v>141015</v>
      </c>
      <c r="H17" s="235">
        <v>149546</v>
      </c>
      <c r="I17" s="235">
        <v>155585</v>
      </c>
      <c r="J17" s="235">
        <v>160332</v>
      </c>
      <c r="K17" s="235">
        <v>162673</v>
      </c>
      <c r="L17" s="235">
        <v>166041</v>
      </c>
      <c r="M17" s="235">
        <v>171372</v>
      </c>
      <c r="N17" s="235">
        <v>178224</v>
      </c>
      <c r="O17" s="235">
        <v>91034</v>
      </c>
      <c r="P17" s="235">
        <v>129100</v>
      </c>
      <c r="Q17" s="235">
        <v>155049</v>
      </c>
      <c r="R17" s="235">
        <v>159577</v>
      </c>
    </row>
    <row r="18" spans="1:18" x14ac:dyDescent="0.3">
      <c r="A18" s="243" t="s">
        <v>492</v>
      </c>
      <c r="B18" s="235">
        <v>63387</v>
      </c>
      <c r="C18" s="235">
        <v>78276</v>
      </c>
      <c r="D18" s="235">
        <v>85076</v>
      </c>
      <c r="E18" s="235">
        <v>97474</v>
      </c>
      <c r="F18" s="235">
        <v>110978</v>
      </c>
      <c r="G18" s="235">
        <v>126425</v>
      </c>
      <c r="H18" s="235">
        <v>137382</v>
      </c>
      <c r="I18" s="235">
        <v>147988</v>
      </c>
      <c r="J18" s="235">
        <v>164193</v>
      </c>
      <c r="K18" s="235">
        <v>183773</v>
      </c>
      <c r="L18" s="235">
        <v>201723</v>
      </c>
      <c r="M18" s="235">
        <v>214407</v>
      </c>
      <c r="N18" s="235">
        <v>229981</v>
      </c>
      <c r="O18" s="235">
        <v>243973</v>
      </c>
      <c r="P18" s="235">
        <v>273774</v>
      </c>
      <c r="Q18" s="235">
        <v>281340</v>
      </c>
      <c r="R18" s="235">
        <v>270727</v>
      </c>
    </row>
    <row r="19" spans="1:18" x14ac:dyDescent="0.3">
      <c r="A19" s="243" t="s">
        <v>335</v>
      </c>
      <c r="B19" s="235">
        <v>181649</v>
      </c>
      <c r="C19" s="235">
        <v>193239</v>
      </c>
      <c r="D19" s="235">
        <v>231645</v>
      </c>
      <c r="E19" s="235">
        <v>252803</v>
      </c>
      <c r="F19" s="235">
        <v>260697</v>
      </c>
      <c r="G19" s="235">
        <v>269948</v>
      </c>
      <c r="H19" s="235">
        <v>283412</v>
      </c>
      <c r="I19" s="235">
        <v>298083</v>
      </c>
      <c r="J19" s="235">
        <v>310236</v>
      </c>
      <c r="K19" s="235">
        <v>320362</v>
      </c>
      <c r="L19" s="235">
        <v>334271</v>
      </c>
      <c r="M19" s="235">
        <v>350333</v>
      </c>
      <c r="N19" s="235">
        <v>361907</v>
      </c>
      <c r="O19" s="235">
        <v>372394</v>
      </c>
      <c r="P19" s="235">
        <v>385321</v>
      </c>
      <c r="Q19" s="235">
        <v>391964</v>
      </c>
      <c r="R19" s="235">
        <v>415455</v>
      </c>
    </row>
    <row r="20" spans="1:18" x14ac:dyDescent="0.3">
      <c r="A20" s="243" t="s">
        <v>136</v>
      </c>
      <c r="B20" s="235">
        <v>601690</v>
      </c>
      <c r="C20" s="235">
        <v>630320</v>
      </c>
      <c r="D20" s="235">
        <v>642260</v>
      </c>
      <c r="E20" s="235">
        <v>657574</v>
      </c>
      <c r="F20" s="235">
        <v>696784</v>
      </c>
      <c r="G20" s="235">
        <v>750304</v>
      </c>
      <c r="H20" s="235">
        <v>793451</v>
      </c>
      <c r="I20" s="235">
        <v>839137</v>
      </c>
      <c r="J20" s="235">
        <v>885757</v>
      </c>
      <c r="K20" s="235">
        <v>924018</v>
      </c>
      <c r="L20" s="235">
        <v>952534</v>
      </c>
      <c r="M20" s="235">
        <v>996008</v>
      </c>
      <c r="N20" s="235">
        <v>1036326</v>
      </c>
      <c r="O20" s="235">
        <v>996406</v>
      </c>
      <c r="P20" s="235">
        <v>1056928</v>
      </c>
      <c r="Q20" s="235">
        <v>1073511</v>
      </c>
      <c r="R20" s="235">
        <v>1088464</v>
      </c>
    </row>
    <row r="21" spans="1:18" x14ac:dyDescent="0.3">
      <c r="A21" s="243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44" t="s">
        <v>27</v>
      </c>
      <c r="B22" s="148">
        <v>3054659</v>
      </c>
      <c r="C22" s="148">
        <v>3212843</v>
      </c>
      <c r="D22" s="148">
        <v>3243767</v>
      </c>
      <c r="E22" s="148">
        <v>3351315</v>
      </c>
      <c r="F22" s="148">
        <v>3548168</v>
      </c>
      <c r="G22" s="148">
        <v>3882453</v>
      </c>
      <c r="H22" s="148">
        <v>3947464</v>
      </c>
      <c r="I22" s="148">
        <v>3957775</v>
      </c>
      <c r="J22" s="148">
        <v>4163474</v>
      </c>
      <c r="K22" s="148">
        <v>4176645</v>
      </c>
      <c r="L22" s="148">
        <v>4305190</v>
      </c>
      <c r="M22" s="148">
        <v>4440780</v>
      </c>
      <c r="N22" s="148">
        <v>4625127</v>
      </c>
      <c r="O22" s="148">
        <v>4022097</v>
      </c>
      <c r="P22" s="148">
        <v>4569174</v>
      </c>
      <c r="Q22" s="148">
        <v>4710705</v>
      </c>
      <c r="R22" s="148">
        <v>4726099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1-000000000000}">
  <sheetPr codeName="Hoja325">
    <tabColor rgb="FF00B0F0"/>
  </sheetPr>
  <dimension ref="A1:R27"/>
  <sheetViews>
    <sheetView workbookViewId="0"/>
    <sheetView workbookViewId="1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496</v>
      </c>
      <c r="B1" s="90"/>
      <c r="C1" s="90"/>
      <c r="D1" s="90"/>
      <c r="E1" s="90"/>
      <c r="F1" s="81"/>
      <c r="G1" s="84"/>
      <c r="H1" s="122">
        <v>342</v>
      </c>
      <c r="I1" s="32"/>
    </row>
    <row r="2" spans="1:18" ht="18" x14ac:dyDescent="0.3">
      <c r="A2" s="229" t="s">
        <v>100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41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42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43" t="s">
        <v>488</v>
      </c>
      <c r="B9" s="239">
        <v>11.288264909438336</v>
      </c>
      <c r="C9" s="239">
        <v>11.020457582272151</v>
      </c>
      <c r="D9" s="239">
        <v>11.254723289311471</v>
      </c>
      <c r="E9" s="239">
        <v>10.617265163077777</v>
      </c>
      <c r="F9" s="239">
        <v>9.7816112427596433</v>
      </c>
      <c r="G9" s="239">
        <v>9.7708845412938672</v>
      </c>
      <c r="H9" s="239">
        <v>8.4874744899510155</v>
      </c>
      <c r="I9" s="239">
        <v>9.0714858727441552</v>
      </c>
      <c r="J9" s="239">
        <v>9.3464736419634189</v>
      </c>
      <c r="K9" s="239">
        <v>8.7085687196302288</v>
      </c>
      <c r="L9" s="239">
        <v>9.7798471147614841</v>
      </c>
      <c r="M9" s="239">
        <v>10.132161467129649</v>
      </c>
      <c r="N9" s="239">
        <v>10.521938100294328</v>
      </c>
      <c r="O9" s="239">
        <v>11.781988350852801</v>
      </c>
      <c r="P9" s="239">
        <v>12.33809436891657</v>
      </c>
      <c r="Q9" s="239">
        <v>12.726778688115687</v>
      </c>
      <c r="R9" s="239">
        <v>12.321324627351226</v>
      </c>
    </row>
    <row r="10" spans="1:18" x14ac:dyDescent="0.3">
      <c r="A10" s="243" t="s">
        <v>77</v>
      </c>
      <c r="B10" s="239">
        <v>1.0401488349436059</v>
      </c>
      <c r="C10" s="239">
        <v>0.75714873089036716</v>
      </c>
      <c r="D10" s="239">
        <v>0.65870945724523366</v>
      </c>
      <c r="E10" s="239">
        <v>0.48912143442201045</v>
      </c>
      <c r="F10" s="239">
        <v>0.57843935236437505</v>
      </c>
      <c r="G10" s="239">
        <v>0.44621274230492941</v>
      </c>
      <c r="H10" s="239">
        <v>0.46103017025614418</v>
      </c>
      <c r="I10" s="239">
        <v>0.49575834907239552</v>
      </c>
      <c r="J10" s="239">
        <v>0.57070129415963688</v>
      </c>
      <c r="K10" s="239">
        <v>0.4065942879990998</v>
      </c>
      <c r="L10" s="239">
        <v>0.57249505829011027</v>
      </c>
      <c r="M10" s="239">
        <v>0.54668324033165339</v>
      </c>
      <c r="N10" s="239">
        <v>0.71230476482051197</v>
      </c>
      <c r="O10" s="239">
        <v>0.97854427677900369</v>
      </c>
      <c r="P10" s="239">
        <v>0.77491030107411096</v>
      </c>
      <c r="Q10" s="239">
        <v>1.2510653925474</v>
      </c>
      <c r="R10" s="239">
        <v>1.0386578867687706</v>
      </c>
    </row>
    <row r="11" spans="1:18" x14ac:dyDescent="0.3">
      <c r="A11" s="243" t="s">
        <v>489</v>
      </c>
      <c r="B11" s="239">
        <v>9.6089939990028341</v>
      </c>
      <c r="C11" s="239">
        <v>8.5612337733278601</v>
      </c>
      <c r="D11" s="239">
        <v>8.8738186189082011</v>
      </c>
      <c r="E11" s="239">
        <v>7.073969471684995</v>
      </c>
      <c r="F11" s="239">
        <v>9.0616622437269037</v>
      </c>
      <c r="G11" s="239">
        <v>10.517912258049227</v>
      </c>
      <c r="H11" s="239">
        <v>8.9574471103473012</v>
      </c>
      <c r="I11" s="239">
        <v>6.0728818591253928</v>
      </c>
      <c r="J11" s="239">
        <v>8.2259190281961647</v>
      </c>
      <c r="K11" s="239">
        <v>6.0310368728967871</v>
      </c>
      <c r="L11" s="239">
        <v>5.8842931438566008</v>
      </c>
      <c r="M11" s="239">
        <v>5.8886276735168144</v>
      </c>
      <c r="N11" s="239">
        <v>5.6160187601335059</v>
      </c>
      <c r="O11" s="239">
        <v>4.1770002066086418</v>
      </c>
      <c r="P11" s="239">
        <v>3.275624872241679</v>
      </c>
      <c r="Q11" s="239">
        <v>3.0453828036355493</v>
      </c>
      <c r="R11" s="239">
        <v>2.8071777590778355</v>
      </c>
    </row>
    <row r="12" spans="1:18" x14ac:dyDescent="0.3">
      <c r="A12" s="243" t="s">
        <v>56</v>
      </c>
      <c r="B12" s="239">
        <v>19.787904312723615</v>
      </c>
      <c r="C12" s="239">
        <v>19.698036909989067</v>
      </c>
      <c r="D12" s="239">
        <v>18.256397577261254</v>
      </c>
      <c r="E12" s="239">
        <v>19.188527488463482</v>
      </c>
      <c r="F12" s="239">
        <v>18.70325756841277</v>
      </c>
      <c r="G12" s="239">
        <v>17.484075145275423</v>
      </c>
      <c r="H12" s="239">
        <v>17.079421116950023</v>
      </c>
      <c r="I12" s="239">
        <v>16.900556499548358</v>
      </c>
      <c r="J12" s="239">
        <v>15.622866865507026</v>
      </c>
      <c r="K12" s="239">
        <v>15.267301865492518</v>
      </c>
      <c r="L12" s="239">
        <v>14.619168956538504</v>
      </c>
      <c r="M12" s="239">
        <v>14.172465197555384</v>
      </c>
      <c r="N12" s="239">
        <v>13.693418580722216</v>
      </c>
      <c r="O12" s="239">
        <v>12.885840396191339</v>
      </c>
      <c r="P12" s="239">
        <v>13.880802088079816</v>
      </c>
      <c r="Q12" s="239">
        <v>13.930165442327635</v>
      </c>
      <c r="R12" s="239">
        <v>12.411758619529554</v>
      </c>
    </row>
    <row r="13" spans="1:18" x14ac:dyDescent="0.3">
      <c r="A13" s="243" t="s">
        <v>490</v>
      </c>
      <c r="B13" s="239">
        <v>2.2255839358828595</v>
      </c>
      <c r="C13" s="239">
        <v>2.2077954011447183</v>
      </c>
      <c r="D13" s="239">
        <v>1.8833658521095995</v>
      </c>
      <c r="E13" s="239">
        <v>1.4482374828985041</v>
      </c>
      <c r="F13" s="239">
        <v>1.241626664802794</v>
      </c>
      <c r="G13" s="239">
        <v>1.5009582859084194</v>
      </c>
      <c r="H13" s="239">
        <v>1.4456369963095292</v>
      </c>
      <c r="I13" s="239">
        <v>1.4640296631314311</v>
      </c>
      <c r="J13" s="239">
        <v>1.5341755466708811</v>
      </c>
      <c r="K13" s="239">
        <v>1.3144760926533139</v>
      </c>
      <c r="L13" s="239">
        <v>0.79118459347903347</v>
      </c>
      <c r="M13" s="239">
        <v>1.2976098793455204</v>
      </c>
      <c r="N13" s="239">
        <v>1.1657842044121167</v>
      </c>
      <c r="O13" s="239">
        <v>0.72434851770108977</v>
      </c>
      <c r="P13" s="239">
        <v>0.95763479350972414</v>
      </c>
      <c r="Q13" s="239">
        <v>1.1253517254848264</v>
      </c>
      <c r="R13" s="239">
        <v>1.2563427046280664</v>
      </c>
    </row>
    <row r="14" spans="1:18" x14ac:dyDescent="0.3">
      <c r="A14" s="243" t="s">
        <v>58</v>
      </c>
      <c r="B14" s="239">
        <v>5.2934877510059222</v>
      </c>
      <c r="C14" s="239">
        <v>5.825463615869185</v>
      </c>
      <c r="D14" s="239">
        <v>6.3834732889261154</v>
      </c>
      <c r="E14" s="239">
        <v>6.828811973807297</v>
      </c>
      <c r="F14" s="239">
        <v>5.8232586506614119</v>
      </c>
      <c r="G14" s="239">
        <v>5.9268714907817301</v>
      </c>
      <c r="H14" s="239">
        <v>7.1730103175101787</v>
      </c>
      <c r="I14" s="239">
        <v>7.5757717404349663</v>
      </c>
      <c r="J14" s="239">
        <v>6.7457608718104165</v>
      </c>
      <c r="K14" s="239">
        <v>8.3098994527904573</v>
      </c>
      <c r="L14" s="239">
        <v>8.4321249468664572</v>
      </c>
      <c r="M14" s="239">
        <v>7.436666531555268</v>
      </c>
      <c r="N14" s="239">
        <v>8.0168825634409604</v>
      </c>
      <c r="O14" s="239">
        <v>7.2232469778824333</v>
      </c>
      <c r="P14" s="239">
        <v>7.4769312790451847</v>
      </c>
      <c r="Q14" s="239">
        <v>6.5598249094350001</v>
      </c>
      <c r="R14" s="239">
        <v>8.0509104866402499</v>
      </c>
    </row>
    <row r="15" spans="1:18" x14ac:dyDescent="0.3">
      <c r="A15" s="243" t="s">
        <v>59</v>
      </c>
      <c r="B15" s="239">
        <v>15.562555427627109</v>
      </c>
      <c r="C15" s="239">
        <v>16.281187720657375</v>
      </c>
      <c r="D15" s="239">
        <v>15.810537563271346</v>
      </c>
      <c r="E15" s="239">
        <v>16.819338080723536</v>
      </c>
      <c r="F15" s="239">
        <v>16.904639239179204</v>
      </c>
      <c r="G15" s="239">
        <v>17.139859774220064</v>
      </c>
      <c r="H15" s="239">
        <v>17.662352335575449</v>
      </c>
      <c r="I15" s="239">
        <v>17.738830529779989</v>
      </c>
      <c r="J15" s="239">
        <v>17.185119926292323</v>
      </c>
      <c r="K15" s="239">
        <v>17.507808300681525</v>
      </c>
      <c r="L15" s="239">
        <v>17.134365730664616</v>
      </c>
      <c r="M15" s="239">
        <v>17.006043983264203</v>
      </c>
      <c r="N15" s="239">
        <v>16.725919093681103</v>
      </c>
      <c r="O15" s="239">
        <v>16.59753606141274</v>
      </c>
      <c r="P15" s="239">
        <v>17.461077210016516</v>
      </c>
      <c r="Q15" s="239">
        <v>17.317598958117735</v>
      </c>
      <c r="R15" s="239">
        <v>17.443075145061499</v>
      </c>
    </row>
    <row r="16" spans="1:18" x14ac:dyDescent="0.3">
      <c r="A16" s="243" t="s">
        <v>334</v>
      </c>
      <c r="B16" s="239">
        <v>4.1666516622641021</v>
      </c>
      <c r="C16" s="239">
        <v>4.1316678094759061</v>
      </c>
      <c r="D16" s="239">
        <v>3.8770355577327229</v>
      </c>
      <c r="E16" s="239">
        <v>3.9375588388438567</v>
      </c>
      <c r="F16" s="239">
        <v>4.1689119568182793</v>
      </c>
      <c r="G16" s="239">
        <v>4.046256322999918</v>
      </c>
      <c r="H16" s="239">
        <v>4.1850919983057473</v>
      </c>
      <c r="I16" s="239">
        <v>4.2765695371768224</v>
      </c>
      <c r="J16" s="239">
        <v>4.2485674223016643</v>
      </c>
      <c r="K16" s="239">
        <v>4.3657050096429071</v>
      </c>
      <c r="L16" s="239">
        <v>4.3545581031266911</v>
      </c>
      <c r="M16" s="239">
        <v>4.5148825206382668</v>
      </c>
      <c r="N16" s="239">
        <v>4.4906874989594874</v>
      </c>
      <c r="O16" s="239">
        <v>3.2703338581839279</v>
      </c>
      <c r="P16" s="239">
        <v>3.4529435736087093</v>
      </c>
      <c r="Q16" s="239">
        <v>3.670597076233812</v>
      </c>
      <c r="R16" s="239">
        <v>3.7443354445177728</v>
      </c>
    </row>
    <row r="17" spans="1:18" x14ac:dyDescent="0.3">
      <c r="A17" s="243" t="s">
        <v>491</v>
      </c>
      <c r="B17" s="239">
        <v>3.307243132539508</v>
      </c>
      <c r="C17" s="239">
        <v>3.4473206440526352</v>
      </c>
      <c r="D17" s="239">
        <v>3.4381322702894503</v>
      </c>
      <c r="E17" s="239">
        <v>3.5238704806919077</v>
      </c>
      <c r="F17" s="239">
        <v>3.6236164691187116</v>
      </c>
      <c r="G17" s="239">
        <v>3.6321109360499664</v>
      </c>
      <c r="H17" s="239">
        <v>3.7884069367067057</v>
      </c>
      <c r="I17" s="239">
        <v>3.9311229162850339</v>
      </c>
      <c r="J17" s="239">
        <v>3.8509187279661168</v>
      </c>
      <c r="K17" s="239">
        <v>3.8948246738710135</v>
      </c>
      <c r="L17" s="239">
        <v>3.8567635807014327</v>
      </c>
      <c r="M17" s="239">
        <v>3.8590517881993707</v>
      </c>
      <c r="N17" s="239">
        <v>3.8533860799930464</v>
      </c>
      <c r="O17" s="239">
        <v>2.2633467069541089</v>
      </c>
      <c r="P17" s="239">
        <v>2.8254559795709246</v>
      </c>
      <c r="Q17" s="239">
        <v>3.2914181635232942</v>
      </c>
      <c r="R17" s="239">
        <v>3.3765056550867851</v>
      </c>
    </row>
    <row r="18" spans="1:18" x14ac:dyDescent="0.3">
      <c r="A18" s="243" t="s">
        <v>492</v>
      </c>
      <c r="B18" s="239">
        <v>2.0750925062339198</v>
      </c>
      <c r="C18" s="239">
        <v>2.4363468740925094</v>
      </c>
      <c r="D18" s="239">
        <v>2.6227531138950484</v>
      </c>
      <c r="E18" s="239">
        <v>2.9085299352642169</v>
      </c>
      <c r="F18" s="239">
        <v>3.1277549428324702</v>
      </c>
      <c r="G18" s="239">
        <v>3.2563175909663298</v>
      </c>
      <c r="H18" s="239">
        <v>3.4802597313110391</v>
      </c>
      <c r="I18" s="239">
        <v>3.7391716305247265</v>
      </c>
      <c r="J18" s="239">
        <v>3.9436537852764304</v>
      </c>
      <c r="K18" s="239">
        <v>4.4000148444505101</v>
      </c>
      <c r="L18" s="239">
        <v>4.6855771754556708</v>
      </c>
      <c r="M18" s="239">
        <v>4.8281383000283737</v>
      </c>
      <c r="N18" s="239">
        <v>4.9724256220423788</v>
      </c>
      <c r="O18" s="239">
        <v>6.0658159164236958</v>
      </c>
      <c r="P18" s="239">
        <v>5.9917613117819544</v>
      </c>
      <c r="Q18" s="239">
        <v>5.9723544564985493</v>
      </c>
      <c r="R18" s="239">
        <v>5.7283395883158601</v>
      </c>
    </row>
    <row r="19" spans="1:18" x14ac:dyDescent="0.3">
      <c r="A19" s="243" t="s">
        <v>335</v>
      </c>
      <c r="B19" s="239">
        <v>5.9466212104198863</v>
      </c>
      <c r="C19" s="239">
        <v>6.0145796106439064</v>
      </c>
      <c r="D19" s="239">
        <v>7.141234250178881</v>
      </c>
      <c r="E19" s="239">
        <v>7.5433971441061187</v>
      </c>
      <c r="F19" s="239">
        <v>7.3473691211915559</v>
      </c>
      <c r="G19" s="239">
        <v>6.9530268621410221</v>
      </c>
      <c r="H19" s="239">
        <v>7.179596824695551</v>
      </c>
      <c r="I19" s="239">
        <v>7.5315802439501995</v>
      </c>
      <c r="J19" s="239">
        <v>7.4513735404616437</v>
      </c>
      <c r="K19" s="239">
        <v>7.6703191197719702</v>
      </c>
      <c r="L19" s="239">
        <v>7.7643727686815209</v>
      </c>
      <c r="M19" s="239">
        <v>7.8889969780083682</v>
      </c>
      <c r="N19" s="239">
        <v>7.8248013514007289</v>
      </c>
      <c r="O19" s="239">
        <v>9.2587026120951332</v>
      </c>
      <c r="P19" s="239">
        <v>8.4330559527827127</v>
      </c>
      <c r="Q19" s="239">
        <v>8.3207078346022527</v>
      </c>
      <c r="R19" s="239">
        <v>8.7906537717470581</v>
      </c>
    </row>
    <row r="20" spans="1:18" x14ac:dyDescent="0.3">
      <c r="A20" s="243" t="s">
        <v>136</v>
      </c>
      <c r="B20" s="239">
        <v>19.697452317918302</v>
      </c>
      <c r="C20" s="239">
        <v>19.618761327584323</v>
      </c>
      <c r="D20" s="239">
        <v>19.79981916087068</v>
      </c>
      <c r="E20" s="239">
        <v>19.621372506016296</v>
      </c>
      <c r="F20" s="239">
        <v>19.637852548131882</v>
      </c>
      <c r="G20" s="239">
        <v>19.325514050009104</v>
      </c>
      <c r="H20" s="239">
        <v>20.100271972081316</v>
      </c>
      <c r="I20" s="239">
        <v>21.202241158226528</v>
      </c>
      <c r="J20" s="239">
        <v>21.27446934939428</v>
      </c>
      <c r="K20" s="239">
        <v>22.123450760119663</v>
      </c>
      <c r="L20" s="239">
        <v>22.125248827577877</v>
      </c>
      <c r="M20" s="239">
        <v>22.428672440427132</v>
      </c>
      <c r="N20" s="239">
        <v>22.406433380099617</v>
      </c>
      <c r="O20" s="239">
        <v>24.773296118915084</v>
      </c>
      <c r="P20" s="239">
        <v>23.131708269372101</v>
      </c>
      <c r="Q20" s="239">
        <v>22.788754549478263</v>
      </c>
      <c r="R20" s="239">
        <v>23.030918311275325</v>
      </c>
    </row>
    <row r="21" spans="1:18" x14ac:dyDescent="0.3">
      <c r="A21" s="243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44" t="s">
        <v>27</v>
      </c>
      <c r="B22" s="125">
        <v>100</v>
      </c>
      <c r="C22" s="125">
        <v>100</v>
      </c>
      <c r="D22" s="125">
        <v>99.999999999999986</v>
      </c>
      <c r="E22" s="125">
        <v>100</v>
      </c>
      <c r="F22" s="125">
        <v>100</v>
      </c>
      <c r="G22" s="125">
        <v>100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100.00000000000001</v>
      </c>
      <c r="M22" s="125">
        <v>100</v>
      </c>
      <c r="N22" s="125">
        <v>99.999999999999986</v>
      </c>
      <c r="O22" s="125">
        <v>100</v>
      </c>
      <c r="P22" s="125">
        <v>99.999999999999986</v>
      </c>
      <c r="Q22" s="125">
        <v>100</v>
      </c>
      <c r="R22" s="125">
        <v>100.00000000000001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1-000000000000}">
  <sheetPr codeName="Hoja326">
    <tabColor rgb="FF00B0F0"/>
  </sheetPr>
  <dimension ref="A1:R55"/>
  <sheetViews>
    <sheetView workbookViewId="0">
      <selection sqref="A1:H1"/>
    </sheetView>
    <sheetView workbookViewId="1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42"/>
      <c r="B1" s="342"/>
      <c r="C1" s="342"/>
      <c r="D1" s="342"/>
      <c r="E1" s="342"/>
      <c r="F1" s="342"/>
      <c r="G1" s="342"/>
      <c r="H1" s="342"/>
      <c r="I1" s="80"/>
      <c r="J1" s="83"/>
    </row>
    <row r="2" spans="1:10" ht="15.6" x14ac:dyDescent="0.3">
      <c r="A2" s="342"/>
      <c r="B2" s="342"/>
      <c r="C2" s="342"/>
      <c r="D2" s="342"/>
      <c r="E2" s="342"/>
      <c r="F2" s="342"/>
      <c r="G2" s="342"/>
      <c r="H2" s="342"/>
      <c r="I2" s="80"/>
      <c r="J2" s="83"/>
    </row>
    <row r="3" spans="1:10" ht="15.6" x14ac:dyDescent="0.3">
      <c r="A3" s="342"/>
      <c r="B3" s="342"/>
      <c r="C3" s="342"/>
      <c r="D3" s="342"/>
      <c r="E3" s="342"/>
      <c r="F3" s="342"/>
      <c r="G3" s="342"/>
      <c r="H3" s="342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495</v>
      </c>
      <c r="B30" s="90"/>
      <c r="C30" s="90"/>
      <c r="D30" s="90"/>
      <c r="E30" s="90"/>
      <c r="F30" s="81"/>
      <c r="G30" s="84"/>
      <c r="H30" s="122">
        <v>343</v>
      </c>
      <c r="I30" s="32"/>
      <c r="J30" s="78"/>
    </row>
    <row r="31" spans="1:10" ht="18" x14ac:dyDescent="0.3">
      <c r="A31" s="229" t="s">
        <v>100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41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42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43" t="s">
        <v>488</v>
      </c>
      <c r="B38" s="240" t="s">
        <v>440</v>
      </c>
      <c r="C38" s="239">
        <v>2.683154591697658</v>
      </c>
      <c r="D38" s="239">
        <v>3.1087073177620255</v>
      </c>
      <c r="E38" s="239">
        <v>-2.5361772995833718</v>
      </c>
      <c r="F38" s="239">
        <v>-2.4591223603078021</v>
      </c>
      <c r="G38" s="239">
        <v>9.3013472864107172</v>
      </c>
      <c r="H38" s="239">
        <v>-11.68050612890471</v>
      </c>
      <c r="I38" s="239">
        <v>7.1600405921681016</v>
      </c>
      <c r="J38" s="239">
        <v>8.3862306387506322</v>
      </c>
      <c r="K38" s="239">
        <v>-6.5303311421655081</v>
      </c>
      <c r="L38" s="239">
        <v>15.757740716913275</v>
      </c>
      <c r="M38" s="239">
        <v>6.8653646556986274</v>
      </c>
      <c r="N38" s="239">
        <v>8.1578497022982646</v>
      </c>
      <c r="O38" s="239">
        <v>-2.6240462917109397</v>
      </c>
      <c r="P38" s="239">
        <v>18.963752656246371</v>
      </c>
      <c r="Q38" s="239">
        <v>6.3453771093163738</v>
      </c>
      <c r="R38" s="239">
        <v>-2.8694574501977428</v>
      </c>
    </row>
    <row r="39" spans="1:18" x14ac:dyDescent="0.3">
      <c r="A39" s="243" t="s">
        <v>77</v>
      </c>
      <c r="B39" s="240" t="s">
        <v>440</v>
      </c>
      <c r="C39" s="239">
        <v>-23.438139300664091</v>
      </c>
      <c r="D39" s="239">
        <v>-12.163939817479246</v>
      </c>
      <c r="E39" s="239">
        <v>-23.28356811906211</v>
      </c>
      <c r="F39" s="239">
        <v>25.207418252806264</v>
      </c>
      <c r="G39" s="239">
        <v>-15.591502631066064</v>
      </c>
      <c r="H39" s="239">
        <v>5.050796582775348</v>
      </c>
      <c r="I39" s="239">
        <v>7.8136161327545466</v>
      </c>
      <c r="J39" s="239">
        <v>21.099842006013958</v>
      </c>
      <c r="K39" s="239">
        <v>-28.529944025924834</v>
      </c>
      <c r="L39" s="239">
        <v>45.136026380873858</v>
      </c>
      <c r="M39" s="239">
        <v>-1.501196900231264</v>
      </c>
      <c r="N39" s="239">
        <v>35.704576347983703</v>
      </c>
      <c r="O39" s="239">
        <v>19.465776293823041</v>
      </c>
      <c r="P39" s="239">
        <v>-10.038619848569539</v>
      </c>
      <c r="Q39" s="239">
        <v>66.447312678283964</v>
      </c>
      <c r="R39" s="239">
        <v>-16.706824583432308</v>
      </c>
    </row>
    <row r="40" spans="1:18" x14ac:dyDescent="0.3">
      <c r="A40" s="243" t="s">
        <v>489</v>
      </c>
      <c r="B40" s="240" t="s">
        <v>440</v>
      </c>
      <c r="C40" s="239">
        <v>-6.2901588296618343</v>
      </c>
      <c r="D40" s="239">
        <v>4.6488207984468772</v>
      </c>
      <c r="E40" s="239">
        <v>-17.639640641176186</v>
      </c>
      <c r="F40" s="239">
        <v>35.623083380084438</v>
      </c>
      <c r="G40" s="239">
        <v>27.005844060922541</v>
      </c>
      <c r="H40" s="239">
        <v>-13.410211263294258</v>
      </c>
      <c r="I40" s="239">
        <v>-32.025894251001148</v>
      </c>
      <c r="J40" s="239">
        <v>42.493270258913014</v>
      </c>
      <c r="K40" s="239">
        <v>-26.450578713166166</v>
      </c>
      <c r="L40" s="239">
        <v>0.56968181186604738</v>
      </c>
      <c r="M40" s="239">
        <v>3.2254371768049737</v>
      </c>
      <c r="N40" s="239">
        <v>-0.67036072519799461</v>
      </c>
      <c r="O40" s="239">
        <v>-35.320772440981258</v>
      </c>
      <c r="P40" s="239">
        <v>-10.912900364874432</v>
      </c>
      <c r="Q40" s="239">
        <v>-4.1491558038070764</v>
      </c>
      <c r="R40" s="239">
        <v>-7.5206156462822094</v>
      </c>
    </row>
    <row r="41" spans="1:18" x14ac:dyDescent="0.3">
      <c r="A41" s="243" t="s">
        <v>56</v>
      </c>
      <c r="B41" s="240" t="s">
        <v>440</v>
      </c>
      <c r="C41" s="239">
        <v>4.7007790514729919</v>
      </c>
      <c r="D41" s="239">
        <v>-6.4266267636011918</v>
      </c>
      <c r="E41" s="239">
        <v>8.5905824939420228</v>
      </c>
      <c r="F41" s="239">
        <v>3.1963960265477311</v>
      </c>
      <c r="G41" s="239">
        <v>2.2886488262160896</v>
      </c>
      <c r="H41" s="239">
        <v>-0.67868670366271999</v>
      </c>
      <c r="I41" s="239">
        <v>-0.7887820303647004</v>
      </c>
      <c r="J41" s="239">
        <v>-2.7556265193171896</v>
      </c>
      <c r="K41" s="239">
        <v>-1.9667801258813</v>
      </c>
      <c r="L41" s="239">
        <v>-1.2981819493429896</v>
      </c>
      <c r="M41" s="239">
        <v>-2.3832864885093841E-3</v>
      </c>
      <c r="N41" s="239">
        <v>0.6307915241957005</v>
      </c>
      <c r="O41" s="239">
        <v>-18.166760876498799</v>
      </c>
      <c r="P41" s="239">
        <v>22.373384322404249</v>
      </c>
      <c r="Q41" s="239">
        <v>3.4641569883860654</v>
      </c>
      <c r="R41" s="239">
        <v>-10.608967569783417</v>
      </c>
    </row>
    <row r="42" spans="1:18" x14ac:dyDescent="0.3">
      <c r="A42" s="243" t="s">
        <v>490</v>
      </c>
      <c r="B42" s="240" t="s">
        <v>440</v>
      </c>
      <c r="C42" s="239">
        <v>4.3377853612614814</v>
      </c>
      <c r="D42" s="239">
        <v>-13.873655421313074</v>
      </c>
      <c r="E42" s="239">
        <v>-20.554246055129965</v>
      </c>
      <c r="F42" s="239">
        <v>-9.2304522509529221</v>
      </c>
      <c r="G42" s="239">
        <v>32.275564635115217</v>
      </c>
      <c r="H42" s="239">
        <v>-2.0729656450561151</v>
      </c>
      <c r="I42" s="239">
        <v>1.5368170188904173</v>
      </c>
      <c r="J42" s="239">
        <v>10.23764734307855</v>
      </c>
      <c r="K42" s="239">
        <v>-14.049315068493158</v>
      </c>
      <c r="L42" s="239">
        <v>-37.957414254749452</v>
      </c>
      <c r="M42" s="239">
        <v>69.17385943279902</v>
      </c>
      <c r="N42" s="239">
        <v>-6.4296126613910758</v>
      </c>
      <c r="O42" s="239">
        <v>-45.967098796342668</v>
      </c>
      <c r="P42" s="239">
        <v>50.188782865380659</v>
      </c>
      <c r="Q42" s="239">
        <v>21.153670353780058</v>
      </c>
      <c r="R42" s="239">
        <v>12.004829095299186</v>
      </c>
    </row>
    <row r="43" spans="1:18" x14ac:dyDescent="0.3">
      <c r="A43" s="243" t="s">
        <v>58</v>
      </c>
      <c r="B43" s="240" t="s">
        <v>440</v>
      </c>
      <c r="C43" s="239">
        <v>15.748494106296931</v>
      </c>
      <c r="D43" s="239">
        <v>10.633511965505988</v>
      </c>
      <c r="E43" s="239">
        <v>10.523265641223773</v>
      </c>
      <c r="F43" s="239">
        <v>-9.7161958445303895</v>
      </c>
      <c r="G43" s="239">
        <v>11.368267197111592</v>
      </c>
      <c r="H43" s="239">
        <v>23.051784379508746</v>
      </c>
      <c r="I43" s="239">
        <v>5.8908289540600123</v>
      </c>
      <c r="J43" s="239">
        <v>-6.3282104645268049</v>
      </c>
      <c r="K43" s="239">
        <v>23.576682878892541</v>
      </c>
      <c r="L43" s="239">
        <v>4.5938197795865534</v>
      </c>
      <c r="M43" s="239">
        <v>-9.0279021208256438</v>
      </c>
      <c r="N43" s="239">
        <v>12.277211533220694</v>
      </c>
      <c r="O43" s="239">
        <v>-21.64696554123482</v>
      </c>
      <c r="P43" s="239">
        <v>17.591540860370486</v>
      </c>
      <c r="Q43" s="239">
        <v>-9.5482299771100116</v>
      </c>
      <c r="R43" s="239">
        <v>23.131638048761545</v>
      </c>
    </row>
    <row r="44" spans="1:18" x14ac:dyDescent="0.3">
      <c r="A44" s="243" t="s">
        <v>59</v>
      </c>
      <c r="B44" s="240" t="s">
        <v>440</v>
      </c>
      <c r="C44" s="239">
        <v>10.035276818901821</v>
      </c>
      <c r="D44" s="239">
        <v>-1.9560724847970477</v>
      </c>
      <c r="E44" s="239">
        <v>9.9076350717646449</v>
      </c>
      <c r="F44" s="239">
        <v>6.4108545972902533</v>
      </c>
      <c r="G44" s="239">
        <v>10.943890097615053</v>
      </c>
      <c r="H44" s="239">
        <v>4.7739339120921755</v>
      </c>
      <c r="I44" s="239">
        <v>0.69533787999398555</v>
      </c>
      <c r="J44" s="239">
        <v>1.913645926362733</v>
      </c>
      <c r="K44" s="239">
        <v>2.2000061495629666</v>
      </c>
      <c r="L44" s="239">
        <v>0.8790559584486175</v>
      </c>
      <c r="M44" s="239">
        <v>2.3769532865100444</v>
      </c>
      <c r="N44" s="239">
        <v>2.4356429612778498</v>
      </c>
      <c r="O44" s="239">
        <v>-13.705621158358056</v>
      </c>
      <c r="P44" s="239">
        <v>19.512290115328909</v>
      </c>
      <c r="Q44" s="239">
        <v>2.2503625472690203</v>
      </c>
      <c r="R44" s="239">
        <v>1.0537141708375231</v>
      </c>
    </row>
    <row r="45" spans="1:18" x14ac:dyDescent="0.3">
      <c r="A45" s="243" t="s">
        <v>334</v>
      </c>
      <c r="B45" s="240" t="s">
        <v>440</v>
      </c>
      <c r="C45" s="239">
        <v>4.2953557987696058</v>
      </c>
      <c r="D45" s="239">
        <v>-5.2597480865425155</v>
      </c>
      <c r="E45" s="239">
        <v>4.9283567373292385</v>
      </c>
      <c r="F45" s="239">
        <v>12.094574113367699</v>
      </c>
      <c r="G45" s="239">
        <v>6.2020010816657702</v>
      </c>
      <c r="H45" s="239">
        <v>5.1631507250436073</v>
      </c>
      <c r="I45" s="239">
        <v>2.4527102690596507</v>
      </c>
      <c r="J45" s="239">
        <v>4.5085284508173942</v>
      </c>
      <c r="K45" s="239">
        <v>3.0821762923431777</v>
      </c>
      <c r="L45" s="239">
        <v>2.8145223209389059</v>
      </c>
      <c r="M45" s="239">
        <v>6.9471707775027767</v>
      </c>
      <c r="N45" s="239">
        <v>3.59308913893544</v>
      </c>
      <c r="O45" s="239">
        <v>-36.670197400096292</v>
      </c>
      <c r="P45" s="239">
        <v>19.945110083931411</v>
      </c>
      <c r="Q45" s="239">
        <v>9.5961868784504105</v>
      </c>
      <c r="R45" s="239">
        <v>2.3422454326214108</v>
      </c>
    </row>
    <row r="46" spans="1:18" x14ac:dyDescent="0.3">
      <c r="A46" s="243" t="s">
        <v>491</v>
      </c>
      <c r="B46" s="240" t="s">
        <v>440</v>
      </c>
      <c r="C46" s="239">
        <v>9.6332590942835878</v>
      </c>
      <c r="D46" s="239">
        <v>0.69340989734283198</v>
      </c>
      <c r="E46" s="239">
        <v>5.8919524770230964</v>
      </c>
      <c r="F46" s="239">
        <v>8.870749220972769</v>
      </c>
      <c r="G46" s="239">
        <v>9.6778458762405393</v>
      </c>
      <c r="H46" s="239">
        <v>6.0497110236499765</v>
      </c>
      <c r="I46" s="239">
        <v>4.0382223529883845</v>
      </c>
      <c r="J46" s="239">
        <v>3.0510653340617608</v>
      </c>
      <c r="K46" s="239">
        <v>1.4600953022478507</v>
      </c>
      <c r="L46" s="239">
        <v>2.0704111930068336</v>
      </c>
      <c r="M46" s="239">
        <v>3.2106527905758213</v>
      </c>
      <c r="N46" s="239">
        <v>3.9983194454169961</v>
      </c>
      <c r="O46" s="239">
        <v>-48.921581829607689</v>
      </c>
      <c r="P46" s="239">
        <v>41.815145989410553</v>
      </c>
      <c r="Q46" s="239">
        <v>20.099922540666142</v>
      </c>
      <c r="R46" s="239">
        <v>2.9203671097524051</v>
      </c>
    </row>
    <row r="47" spans="1:18" x14ac:dyDescent="0.3">
      <c r="A47" s="243" t="s">
        <v>492</v>
      </c>
      <c r="B47" s="240" t="s">
        <v>440</v>
      </c>
      <c r="C47" s="239">
        <v>23.489043494722893</v>
      </c>
      <c r="D47" s="239">
        <v>8.6872093617456017</v>
      </c>
      <c r="E47" s="239">
        <v>14.572852508345477</v>
      </c>
      <c r="F47" s="239">
        <v>13.853950797135653</v>
      </c>
      <c r="G47" s="239">
        <v>13.918974931968492</v>
      </c>
      <c r="H47" s="239">
        <v>8.6667984971326746</v>
      </c>
      <c r="I47" s="239">
        <v>7.7200797775545595</v>
      </c>
      <c r="J47" s="239">
        <v>10.950212179365892</v>
      </c>
      <c r="K47" s="239">
        <v>11.924990712149722</v>
      </c>
      <c r="L47" s="239">
        <v>9.7674848862455264</v>
      </c>
      <c r="M47" s="239">
        <v>6.287830341607048</v>
      </c>
      <c r="N47" s="239">
        <v>7.2637553811209585</v>
      </c>
      <c r="O47" s="239">
        <v>6.0839808505920132</v>
      </c>
      <c r="P47" s="239">
        <v>12.214876236304832</v>
      </c>
      <c r="Q47" s="239">
        <v>2.7635933288040491</v>
      </c>
      <c r="R47" s="239">
        <v>-3.7723039738394846</v>
      </c>
    </row>
    <row r="48" spans="1:18" x14ac:dyDescent="0.3">
      <c r="A48" s="243" t="s">
        <v>335</v>
      </c>
      <c r="B48" s="240" t="s">
        <v>440</v>
      </c>
      <c r="C48" s="239">
        <v>6.3804369966253631</v>
      </c>
      <c r="D48" s="239">
        <v>19.874869979662478</v>
      </c>
      <c r="E48" s="239">
        <v>9.1338038809385012</v>
      </c>
      <c r="F48" s="239">
        <v>3.1225895262318772</v>
      </c>
      <c r="G48" s="239">
        <v>3.5485640417802955</v>
      </c>
      <c r="H48" s="239">
        <v>4.987627246729005</v>
      </c>
      <c r="I48" s="239">
        <v>5.1765627425797192</v>
      </c>
      <c r="J48" s="239">
        <v>4.0770523646098695</v>
      </c>
      <c r="K48" s="239">
        <v>3.263966786575395</v>
      </c>
      <c r="L48" s="239">
        <v>4.3416510072979975</v>
      </c>
      <c r="M48" s="239">
        <v>4.805083300675193</v>
      </c>
      <c r="N48" s="239">
        <v>3.3037138950655418</v>
      </c>
      <c r="O48" s="239">
        <v>2.8977057641880464</v>
      </c>
      <c r="P48" s="239">
        <v>3.4713233832983406</v>
      </c>
      <c r="Q48" s="239">
        <v>1.7240171181949648</v>
      </c>
      <c r="R48" s="239">
        <v>5.9931524323662444</v>
      </c>
    </row>
    <row r="49" spans="1:18" x14ac:dyDescent="0.3">
      <c r="A49" s="243" t="s">
        <v>136</v>
      </c>
      <c r="B49" s="240" t="s">
        <v>440</v>
      </c>
      <c r="C49" s="239">
        <v>4.7582642224401184</v>
      </c>
      <c r="D49" s="239">
        <v>1.8942759233405297</v>
      </c>
      <c r="E49" s="239">
        <v>2.3843926135832731</v>
      </c>
      <c r="F49" s="239">
        <v>5.9628269974177925</v>
      </c>
      <c r="G49" s="239">
        <v>7.6810030081058187</v>
      </c>
      <c r="H49" s="239">
        <v>5.7506024224847465</v>
      </c>
      <c r="I49" s="239">
        <v>5.7578854900932868</v>
      </c>
      <c r="J49" s="239">
        <v>5.5557078283998891</v>
      </c>
      <c r="K49" s="239">
        <v>4.319582007254823</v>
      </c>
      <c r="L49" s="239">
        <v>3.086087067567945</v>
      </c>
      <c r="M49" s="239">
        <v>4.5640365593249186</v>
      </c>
      <c r="N49" s="239">
        <v>4.0479594541409369</v>
      </c>
      <c r="O49" s="239">
        <v>-3.8520697155142329</v>
      </c>
      <c r="P49" s="239">
        <v>6.0740300640502056</v>
      </c>
      <c r="Q49" s="239">
        <v>1.5689810469587258</v>
      </c>
      <c r="R49" s="239">
        <v>1.3929060810741589</v>
      </c>
    </row>
    <row r="50" spans="1:18" x14ac:dyDescent="0.3">
      <c r="A50" s="243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44" t="s">
        <v>27</v>
      </c>
      <c r="B51" s="124" t="s">
        <v>440</v>
      </c>
      <c r="C51" s="125">
        <v>5.1784503605803565</v>
      </c>
      <c r="D51" s="125">
        <v>0.96251201817206322</v>
      </c>
      <c r="E51" s="125">
        <v>3.3155279032063731</v>
      </c>
      <c r="F51" s="125">
        <v>5.8739032290309865</v>
      </c>
      <c r="G51" s="125">
        <v>9.4213408158801997</v>
      </c>
      <c r="H51" s="125">
        <v>1.6744826015923593</v>
      </c>
      <c r="I51" s="125">
        <v>0.26120567533990879</v>
      </c>
      <c r="J51" s="125">
        <v>5.1973394141910489</v>
      </c>
      <c r="K51" s="125">
        <v>0.31634639726343039</v>
      </c>
      <c r="L51" s="125">
        <v>3.0777095012863214</v>
      </c>
      <c r="M51" s="125">
        <v>3.1494544956204038</v>
      </c>
      <c r="N51" s="125">
        <v>4.1512301892910699</v>
      </c>
      <c r="O51" s="125">
        <v>-13.03812846652643</v>
      </c>
      <c r="P51" s="125">
        <v>13.601785337350151</v>
      </c>
      <c r="Q51" s="125">
        <v>3.0975182822978553</v>
      </c>
      <c r="R51" s="125">
        <v>0.32678760397860174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1-000000000000}">
  <sheetPr codeName="Hoja327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494</v>
      </c>
      <c r="B1" s="90"/>
      <c r="C1" s="90"/>
      <c r="D1" s="90"/>
      <c r="E1" s="90"/>
      <c r="F1" s="81"/>
      <c r="G1" s="84"/>
      <c r="H1" s="122">
        <v>344</v>
      </c>
      <c r="I1" s="2"/>
    </row>
    <row r="2" spans="1:18" ht="18" x14ac:dyDescent="0.3">
      <c r="A2" s="229" t="s">
        <v>100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41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42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43" t="s">
        <v>488</v>
      </c>
      <c r="B9" s="235">
        <v>344818</v>
      </c>
      <c r="C9" s="235">
        <v>375979</v>
      </c>
      <c r="D9" s="235">
        <v>383786</v>
      </c>
      <c r="E9" s="235">
        <v>370749</v>
      </c>
      <c r="F9" s="235">
        <v>382524</v>
      </c>
      <c r="G9" s="235">
        <v>471991</v>
      </c>
      <c r="H9" s="235">
        <v>457584</v>
      </c>
      <c r="I9" s="235">
        <v>521023</v>
      </c>
      <c r="J9" s="235">
        <v>584828</v>
      </c>
      <c r="K9" s="235">
        <v>605281</v>
      </c>
      <c r="L9" s="235">
        <v>691234</v>
      </c>
      <c r="M9" s="235">
        <v>751036</v>
      </c>
      <c r="N9" s="235">
        <v>832988</v>
      </c>
      <c r="O9" s="235">
        <v>938771</v>
      </c>
      <c r="P9" s="235">
        <v>1218043</v>
      </c>
      <c r="Q9" s="235">
        <v>1489426</v>
      </c>
      <c r="R9" s="235">
        <v>1571376</v>
      </c>
    </row>
    <row r="10" spans="1:18" x14ac:dyDescent="0.3">
      <c r="A10" s="243" t="s">
        <v>77</v>
      </c>
      <c r="B10" s="235">
        <v>31773</v>
      </c>
      <c r="C10" s="235">
        <v>25164</v>
      </c>
      <c r="D10" s="235">
        <v>23904</v>
      </c>
      <c r="E10" s="235">
        <v>18554</v>
      </c>
      <c r="F10" s="235">
        <v>25834</v>
      </c>
      <c r="G10" s="235">
        <v>22525</v>
      </c>
      <c r="H10" s="235">
        <v>24614</v>
      </c>
      <c r="I10" s="235">
        <v>28833</v>
      </c>
      <c r="J10" s="235">
        <v>34275</v>
      </c>
      <c r="K10" s="235">
        <v>24458</v>
      </c>
      <c r="L10" s="235">
        <v>38752</v>
      </c>
      <c r="M10" s="235">
        <v>38869</v>
      </c>
      <c r="N10" s="235">
        <v>51610</v>
      </c>
      <c r="O10" s="235">
        <v>66999</v>
      </c>
      <c r="P10" s="235">
        <v>66806</v>
      </c>
      <c r="Q10" s="235">
        <v>109719</v>
      </c>
      <c r="R10" s="235">
        <v>98047</v>
      </c>
    </row>
    <row r="11" spans="1:18" x14ac:dyDescent="0.3">
      <c r="A11" s="243" t="s">
        <v>489</v>
      </c>
      <c r="B11" s="235">
        <v>293522</v>
      </c>
      <c r="C11" s="235">
        <v>322709</v>
      </c>
      <c r="D11" s="235">
        <v>242692</v>
      </c>
      <c r="E11" s="235">
        <v>252806</v>
      </c>
      <c r="F11" s="235">
        <v>389727</v>
      </c>
      <c r="G11" s="235">
        <v>525403</v>
      </c>
      <c r="H11" s="235">
        <v>300384</v>
      </c>
      <c r="I11" s="235">
        <v>257773</v>
      </c>
      <c r="J11" s="235">
        <v>306100</v>
      </c>
      <c r="K11" s="235">
        <v>235950.685</v>
      </c>
      <c r="L11" s="235">
        <v>225264</v>
      </c>
      <c r="M11" s="235">
        <v>309548</v>
      </c>
      <c r="N11" s="235">
        <v>225314</v>
      </c>
      <c r="O11" s="235">
        <v>102814</v>
      </c>
      <c r="P11" s="235">
        <v>200208</v>
      </c>
      <c r="Q11" s="235">
        <v>250763</v>
      </c>
      <c r="R11" s="235">
        <v>179437</v>
      </c>
    </row>
    <row r="12" spans="1:18" x14ac:dyDescent="0.3">
      <c r="A12" s="243" t="s">
        <v>56</v>
      </c>
      <c r="B12" s="235">
        <v>604453</v>
      </c>
      <c r="C12" s="235">
        <v>664333</v>
      </c>
      <c r="D12" s="235">
        <v>648246</v>
      </c>
      <c r="E12" s="235">
        <v>730092</v>
      </c>
      <c r="F12" s="235">
        <v>802933</v>
      </c>
      <c r="G12" s="235">
        <v>862667</v>
      </c>
      <c r="H12" s="235">
        <v>839601</v>
      </c>
      <c r="I12" s="235">
        <v>841611</v>
      </c>
      <c r="J12" s="235">
        <v>831279</v>
      </c>
      <c r="K12" s="235">
        <v>840682</v>
      </c>
      <c r="L12" s="235">
        <v>851470</v>
      </c>
      <c r="M12" s="235">
        <v>887909</v>
      </c>
      <c r="N12" s="235">
        <v>925051</v>
      </c>
      <c r="O12" s="235">
        <v>763949</v>
      </c>
      <c r="P12" s="235">
        <v>923859</v>
      </c>
      <c r="Q12" s="235">
        <v>1018922</v>
      </c>
      <c r="R12" s="235">
        <v>1000717</v>
      </c>
    </row>
    <row r="13" spans="1:18" x14ac:dyDescent="0.3">
      <c r="A13" s="243" t="s">
        <v>490</v>
      </c>
      <c r="B13" s="235">
        <v>67984</v>
      </c>
      <c r="C13" s="235">
        <v>73226</v>
      </c>
      <c r="D13" s="235">
        <v>69375</v>
      </c>
      <c r="E13" s="235">
        <v>55531</v>
      </c>
      <c r="F13" s="235">
        <v>51734</v>
      </c>
      <c r="G13" s="235">
        <v>75648</v>
      </c>
      <c r="H13" s="235">
        <v>79797</v>
      </c>
      <c r="I13" s="235">
        <v>87496</v>
      </c>
      <c r="J13" s="235">
        <v>108444</v>
      </c>
      <c r="K13" s="235">
        <v>109566</v>
      </c>
      <c r="L13" s="235">
        <v>64488</v>
      </c>
      <c r="M13" s="235">
        <v>117573</v>
      </c>
      <c r="N13" s="235">
        <v>118896</v>
      </c>
      <c r="O13" s="235">
        <v>65073</v>
      </c>
      <c r="P13" s="235">
        <v>95058</v>
      </c>
      <c r="Q13" s="235">
        <v>118376</v>
      </c>
      <c r="R13" s="235">
        <v>142053</v>
      </c>
    </row>
    <row r="14" spans="1:18" x14ac:dyDescent="0.3">
      <c r="A14" s="243" t="s">
        <v>58</v>
      </c>
      <c r="B14" s="235">
        <v>161698</v>
      </c>
      <c r="C14" s="235">
        <v>199520</v>
      </c>
      <c r="D14" s="235">
        <v>224352</v>
      </c>
      <c r="E14" s="235">
        <v>254764</v>
      </c>
      <c r="F14" s="235">
        <v>230231</v>
      </c>
      <c r="G14" s="235">
        <v>267927</v>
      </c>
      <c r="H14" s="235">
        <v>348936</v>
      </c>
      <c r="I14" s="235">
        <v>396930</v>
      </c>
      <c r="J14" s="235">
        <v>407851</v>
      </c>
      <c r="K14" s="235">
        <v>525564</v>
      </c>
      <c r="L14" s="235">
        <v>562427</v>
      </c>
      <c r="M14" s="235">
        <v>532939</v>
      </c>
      <c r="N14" s="235">
        <v>604688</v>
      </c>
      <c r="O14" s="235">
        <v>520804</v>
      </c>
      <c r="P14" s="235">
        <v>627861</v>
      </c>
      <c r="Q14" s="235">
        <v>616718</v>
      </c>
      <c r="R14" s="235">
        <v>835716</v>
      </c>
    </row>
    <row r="15" spans="1:18" x14ac:dyDescent="0.3">
      <c r="A15" s="243" t="s">
        <v>59</v>
      </c>
      <c r="B15" s="235">
        <v>475383</v>
      </c>
      <c r="C15" s="235">
        <v>572829</v>
      </c>
      <c r="D15" s="235">
        <v>563815</v>
      </c>
      <c r="E15" s="235">
        <v>637117</v>
      </c>
      <c r="F15" s="235">
        <v>715291</v>
      </c>
      <c r="G15" s="235">
        <v>794939</v>
      </c>
      <c r="H15" s="235">
        <v>834307</v>
      </c>
      <c r="I15" s="235">
        <v>852994</v>
      </c>
      <c r="J15" s="235">
        <v>900396</v>
      </c>
      <c r="K15" s="235">
        <v>954207</v>
      </c>
      <c r="L15" s="235">
        <v>988971</v>
      </c>
      <c r="M15" s="235">
        <v>1033896</v>
      </c>
      <c r="N15" s="235">
        <v>1075373</v>
      </c>
      <c r="O15" s="235">
        <v>1023746</v>
      </c>
      <c r="P15" s="235">
        <v>1318119</v>
      </c>
      <c r="Q15" s="235">
        <v>1467968</v>
      </c>
      <c r="R15" s="235">
        <v>1581054</v>
      </c>
    </row>
    <row r="16" spans="1:18" x14ac:dyDescent="0.3">
      <c r="A16" s="243" t="s">
        <v>334</v>
      </c>
      <c r="B16" s="235">
        <v>127277</v>
      </c>
      <c r="C16" s="235">
        <v>133589</v>
      </c>
      <c r="D16" s="235">
        <v>140853</v>
      </c>
      <c r="E16" s="235">
        <v>145499</v>
      </c>
      <c r="F16" s="235">
        <v>174111</v>
      </c>
      <c r="G16" s="235">
        <v>186435</v>
      </c>
      <c r="H16" s="235">
        <v>207261</v>
      </c>
      <c r="I16" s="235">
        <v>218547</v>
      </c>
      <c r="J16" s="235">
        <v>267459</v>
      </c>
      <c r="K16" s="235">
        <v>287287</v>
      </c>
      <c r="L16" s="235">
        <v>285284</v>
      </c>
      <c r="M16" s="235">
        <v>291175</v>
      </c>
      <c r="N16" s="235">
        <v>312556</v>
      </c>
      <c r="O16" s="235">
        <v>222784</v>
      </c>
      <c r="P16" s="235">
        <v>252655</v>
      </c>
      <c r="Q16" s="235">
        <v>282612</v>
      </c>
      <c r="R16" s="235">
        <v>314488</v>
      </c>
    </row>
    <row r="17" spans="1:18" x14ac:dyDescent="0.3">
      <c r="A17" s="243" t="s">
        <v>491</v>
      </c>
      <c r="B17" s="235">
        <v>101025</v>
      </c>
      <c r="C17" s="235">
        <v>113346</v>
      </c>
      <c r="D17" s="235">
        <v>123414</v>
      </c>
      <c r="E17" s="235">
        <v>139992</v>
      </c>
      <c r="F17" s="235">
        <v>160536</v>
      </c>
      <c r="G17" s="235">
        <v>186117</v>
      </c>
      <c r="H17" s="235">
        <v>213624</v>
      </c>
      <c r="I17" s="235">
        <v>238731</v>
      </c>
      <c r="J17" s="235">
        <v>261812</v>
      </c>
      <c r="K17" s="235">
        <v>282504</v>
      </c>
      <c r="L17" s="235">
        <v>306607</v>
      </c>
      <c r="M17" s="235">
        <v>330231</v>
      </c>
      <c r="N17" s="235">
        <v>349386</v>
      </c>
      <c r="O17" s="235">
        <v>188045</v>
      </c>
      <c r="P17" s="235">
        <v>262926</v>
      </c>
      <c r="Q17" s="235">
        <v>339307</v>
      </c>
      <c r="R17" s="235">
        <v>384900</v>
      </c>
    </row>
    <row r="18" spans="1:18" x14ac:dyDescent="0.3">
      <c r="A18" s="243" t="s">
        <v>492</v>
      </c>
      <c r="B18" s="235">
        <v>63387</v>
      </c>
      <c r="C18" s="235">
        <v>74319</v>
      </c>
      <c r="D18" s="235">
        <v>73723</v>
      </c>
      <c r="E18" s="235">
        <v>81335</v>
      </c>
      <c r="F18" s="235">
        <v>87137</v>
      </c>
      <c r="G18" s="235">
        <v>93475</v>
      </c>
      <c r="H18" s="235">
        <v>98272</v>
      </c>
      <c r="I18" s="235">
        <v>102267</v>
      </c>
      <c r="J18" s="235">
        <v>107076</v>
      </c>
      <c r="K18" s="235">
        <v>115499</v>
      </c>
      <c r="L18" s="235">
        <v>127893</v>
      </c>
      <c r="M18" s="235">
        <v>133616</v>
      </c>
      <c r="N18" s="235">
        <v>140967</v>
      </c>
      <c r="O18" s="235">
        <v>143370</v>
      </c>
      <c r="P18" s="235">
        <v>147455</v>
      </c>
      <c r="Q18" s="235">
        <v>152705</v>
      </c>
      <c r="R18" s="235">
        <v>151433</v>
      </c>
    </row>
    <row r="19" spans="1:18" x14ac:dyDescent="0.3">
      <c r="A19" s="243" t="s">
        <v>335</v>
      </c>
      <c r="B19" s="235">
        <v>181649</v>
      </c>
      <c r="C19" s="235">
        <v>203312</v>
      </c>
      <c r="D19" s="235">
        <v>245417</v>
      </c>
      <c r="E19" s="235">
        <v>270230</v>
      </c>
      <c r="F19" s="235">
        <v>293219</v>
      </c>
      <c r="G19" s="235">
        <v>311751</v>
      </c>
      <c r="H19" s="235">
        <v>343757</v>
      </c>
      <c r="I19" s="235">
        <v>390578</v>
      </c>
      <c r="J19" s="235">
        <v>420036</v>
      </c>
      <c r="K19" s="235">
        <v>444423</v>
      </c>
      <c r="L19" s="235">
        <v>460123</v>
      </c>
      <c r="M19" s="235">
        <v>484078</v>
      </c>
      <c r="N19" s="235">
        <v>495433</v>
      </c>
      <c r="O19" s="235">
        <v>521329</v>
      </c>
      <c r="P19" s="235">
        <v>541781</v>
      </c>
      <c r="Q19" s="235">
        <v>569596</v>
      </c>
      <c r="R19" s="235">
        <v>605348</v>
      </c>
    </row>
    <row r="20" spans="1:18" x14ac:dyDescent="0.3">
      <c r="A20" s="243" t="s">
        <v>136</v>
      </c>
      <c r="B20" s="235">
        <v>601690</v>
      </c>
      <c r="C20" s="235">
        <v>646652</v>
      </c>
      <c r="D20" s="235">
        <v>675879</v>
      </c>
      <c r="E20" s="235">
        <v>706032</v>
      </c>
      <c r="F20" s="235">
        <v>770386</v>
      </c>
      <c r="G20" s="235">
        <v>867560</v>
      </c>
      <c r="H20" s="235">
        <v>949291</v>
      </c>
      <c r="I20" s="235">
        <v>1053289</v>
      </c>
      <c r="J20" s="235">
        <v>1149914</v>
      </c>
      <c r="K20" s="235">
        <v>1252477</v>
      </c>
      <c r="L20" s="235">
        <v>1354936</v>
      </c>
      <c r="M20" s="235">
        <v>1461927</v>
      </c>
      <c r="N20" s="235">
        <v>1566868</v>
      </c>
      <c r="O20" s="235">
        <v>1557158</v>
      </c>
      <c r="P20" s="235">
        <v>1712882</v>
      </c>
      <c r="Q20" s="235">
        <v>1839467</v>
      </c>
      <c r="R20" s="235">
        <v>2015092</v>
      </c>
    </row>
    <row r="21" spans="1:18" x14ac:dyDescent="0.3">
      <c r="A21" s="243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44" t="s">
        <v>27</v>
      </c>
      <c r="B22" s="148">
        <v>3054659</v>
      </c>
      <c r="C22" s="148">
        <v>3404978</v>
      </c>
      <c r="D22" s="148">
        <v>3415456</v>
      </c>
      <c r="E22" s="148">
        <v>3662701</v>
      </c>
      <c r="F22" s="148">
        <v>4083663</v>
      </c>
      <c r="G22" s="148">
        <v>4666438</v>
      </c>
      <c r="H22" s="148">
        <v>4697428</v>
      </c>
      <c r="I22" s="148">
        <v>4990072</v>
      </c>
      <c r="J22" s="148">
        <v>5379470</v>
      </c>
      <c r="K22" s="148">
        <v>5677898.6850000005</v>
      </c>
      <c r="L22" s="148">
        <v>5957449</v>
      </c>
      <c r="M22" s="148">
        <v>6372797</v>
      </c>
      <c r="N22" s="148">
        <v>6699130</v>
      </c>
      <c r="O22" s="148">
        <v>6114842</v>
      </c>
      <c r="P22" s="148">
        <v>7367653</v>
      </c>
      <c r="Q22" s="148">
        <v>8255579</v>
      </c>
      <c r="R22" s="148">
        <v>8879661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1-000000000000}">
  <sheetPr codeName="Hoja328">
    <tabColor rgb="FF00B0F0"/>
  </sheetPr>
  <dimension ref="A1:R64"/>
  <sheetViews>
    <sheetView workbookViewId="0"/>
    <sheetView workbookViewId="1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493</v>
      </c>
      <c r="B1" s="90"/>
      <c r="C1" s="90"/>
      <c r="D1" s="90"/>
      <c r="E1" s="90"/>
      <c r="F1" s="81"/>
      <c r="G1" s="84"/>
      <c r="H1" s="122">
        <v>345</v>
      </c>
      <c r="I1" s="2"/>
    </row>
    <row r="2" spans="1:18" ht="18" x14ac:dyDescent="0.3">
      <c r="A2" s="229" t="s">
        <v>100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41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42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43" t="s">
        <v>488</v>
      </c>
      <c r="B9" s="239">
        <v>11.288264909438336</v>
      </c>
      <c r="C9" s="239">
        <v>11.042039038137691</v>
      </c>
      <c r="D9" s="239">
        <v>11.23674261943354</v>
      </c>
      <c r="E9" s="239">
        <v>10.122284073966179</v>
      </c>
      <c r="F9" s="239">
        <v>9.3671784375938962</v>
      </c>
      <c r="G9" s="239">
        <v>10.114588471977983</v>
      </c>
      <c r="H9" s="239">
        <v>9.7411604818636928</v>
      </c>
      <c r="I9" s="239">
        <v>10.441192030896548</v>
      </c>
      <c r="J9" s="239">
        <v>10.871479904154127</v>
      </c>
      <c r="K9" s="239">
        <v>10.660299409692618</v>
      </c>
      <c r="L9" s="239">
        <v>11.602852160379385</v>
      </c>
      <c r="M9" s="239">
        <v>11.785029399179042</v>
      </c>
      <c r="N9" s="239">
        <v>12.434271315827578</v>
      </c>
      <c r="O9" s="239">
        <v>15.352334532928241</v>
      </c>
      <c r="P9" s="239">
        <v>16.532306828239605</v>
      </c>
      <c r="Q9" s="239">
        <v>18.041448092253734</v>
      </c>
      <c r="R9" s="239">
        <v>17.69635124584148</v>
      </c>
    </row>
    <row r="10" spans="1:18" x14ac:dyDescent="0.3">
      <c r="A10" s="243" t="s">
        <v>77</v>
      </c>
      <c r="B10" s="239">
        <v>1.0401488349436059</v>
      </c>
      <c r="C10" s="239">
        <v>0.73903561197752232</v>
      </c>
      <c r="D10" s="239">
        <v>0.6998772638265579</v>
      </c>
      <c r="E10" s="239">
        <v>0.5065660560335119</v>
      </c>
      <c r="F10" s="239">
        <v>0.63261831350921949</v>
      </c>
      <c r="G10" s="239">
        <v>0.48270222383753941</v>
      </c>
      <c r="H10" s="239">
        <v>0.52398887220836587</v>
      </c>
      <c r="I10" s="239">
        <v>0.57780729416329069</v>
      </c>
      <c r="J10" s="239">
        <v>0.63714455141491633</v>
      </c>
      <c r="K10" s="239">
        <v>0.43075795037720011</v>
      </c>
      <c r="L10" s="239">
        <v>0.6504797607163737</v>
      </c>
      <c r="M10" s="239">
        <v>0.60992057333695082</v>
      </c>
      <c r="N10" s="239">
        <v>0.77039854428858667</v>
      </c>
      <c r="O10" s="239">
        <v>1.0956783511331936</v>
      </c>
      <c r="P10" s="239">
        <v>0.90674737260291705</v>
      </c>
      <c r="Q10" s="239">
        <v>1.3290285272541149</v>
      </c>
      <c r="R10" s="239">
        <v>1.1041750355109277</v>
      </c>
    </row>
    <row r="11" spans="1:18" x14ac:dyDescent="0.3">
      <c r="A11" s="243" t="s">
        <v>489</v>
      </c>
      <c r="B11" s="239">
        <v>9.6089939990028341</v>
      </c>
      <c r="C11" s="239">
        <v>9.4775649064399232</v>
      </c>
      <c r="D11" s="239">
        <v>7.1056983313501911</v>
      </c>
      <c r="E11" s="239">
        <v>6.9021741059398511</v>
      </c>
      <c r="F11" s="239">
        <v>9.5435641971435938</v>
      </c>
      <c r="G11" s="239">
        <v>11.259187414469023</v>
      </c>
      <c r="H11" s="239">
        <v>6.3946483054130896</v>
      </c>
      <c r="I11" s="239">
        <v>5.1657170477700518</v>
      </c>
      <c r="J11" s="239">
        <v>5.6901516320381003</v>
      </c>
      <c r="K11" s="239">
        <v>4.1555987186481467</v>
      </c>
      <c r="L11" s="239">
        <v>3.7812157519099201</v>
      </c>
      <c r="M11" s="239">
        <v>4.8573334440121032</v>
      </c>
      <c r="N11" s="239">
        <v>3.3633322535911376</v>
      </c>
      <c r="O11" s="239">
        <v>1.6813844086241314</v>
      </c>
      <c r="P11" s="239">
        <v>2.7173918207059966</v>
      </c>
      <c r="Q11" s="239">
        <v>3.0374974305254665</v>
      </c>
      <c r="R11" s="239">
        <v>2.0207640809711092</v>
      </c>
    </row>
    <row r="12" spans="1:18" x14ac:dyDescent="0.3">
      <c r="A12" s="243" t="s">
        <v>56</v>
      </c>
      <c r="B12" s="239">
        <v>19.787904312723615</v>
      </c>
      <c r="C12" s="239">
        <v>19.510640010008874</v>
      </c>
      <c r="D12" s="239">
        <v>18.97977898119607</v>
      </c>
      <c r="E12" s="239">
        <v>19.933158617097053</v>
      </c>
      <c r="F12" s="239">
        <v>19.662077894282657</v>
      </c>
      <c r="G12" s="239">
        <v>18.486627273307821</v>
      </c>
      <c r="H12" s="239">
        <v>17.873632123792</v>
      </c>
      <c r="I12" s="239">
        <v>16.865708550898663</v>
      </c>
      <c r="J12" s="239">
        <v>15.452804830215616</v>
      </c>
      <c r="K12" s="239">
        <v>14.806216993989915</v>
      </c>
      <c r="L12" s="239">
        <v>14.292526885249037</v>
      </c>
      <c r="M12" s="239">
        <v>13.932799051970429</v>
      </c>
      <c r="N12" s="239">
        <v>13.808524390480557</v>
      </c>
      <c r="O12" s="239">
        <v>12.493356328748968</v>
      </c>
      <c r="P12" s="239">
        <v>12.539393481207654</v>
      </c>
      <c r="Q12" s="239">
        <v>12.342223361922889</v>
      </c>
      <c r="R12" s="239">
        <v>11.269765816510338</v>
      </c>
    </row>
    <row r="13" spans="1:18" x14ac:dyDescent="0.3">
      <c r="A13" s="243" t="s">
        <v>490</v>
      </c>
      <c r="B13" s="239">
        <v>2.2255839358828595</v>
      </c>
      <c r="C13" s="239">
        <v>2.1505572135855209</v>
      </c>
      <c r="D13" s="239">
        <v>2.0312075459323733</v>
      </c>
      <c r="E13" s="239">
        <v>1.5161215725771773</v>
      </c>
      <c r="F13" s="239">
        <v>1.2668528230659581</v>
      </c>
      <c r="G13" s="239">
        <v>1.6211080057208518</v>
      </c>
      <c r="H13" s="239">
        <v>1.6987381179658316</v>
      </c>
      <c r="I13" s="239">
        <v>1.7534015541258723</v>
      </c>
      <c r="J13" s="239">
        <v>2.0158863233738638</v>
      </c>
      <c r="K13" s="239">
        <v>1.9296927627372764</v>
      </c>
      <c r="L13" s="239">
        <v>1.0824767446603405</v>
      </c>
      <c r="M13" s="239">
        <v>1.8449198993785616</v>
      </c>
      <c r="N13" s="239">
        <v>1.7747976229749236</v>
      </c>
      <c r="O13" s="239">
        <v>1.0641812167836879</v>
      </c>
      <c r="P13" s="239">
        <v>1.2902073428268135</v>
      </c>
      <c r="Q13" s="239">
        <v>1.4338909481697164</v>
      </c>
      <c r="R13" s="239">
        <v>1.5997570177510154</v>
      </c>
    </row>
    <row r="14" spans="1:18" x14ac:dyDescent="0.3">
      <c r="A14" s="243" t="s">
        <v>58</v>
      </c>
      <c r="B14" s="239">
        <v>5.2934877510059222</v>
      </c>
      <c r="C14" s="239">
        <v>5.8596560682624084</v>
      </c>
      <c r="D14" s="239">
        <v>6.5687275725408263</v>
      </c>
      <c r="E14" s="239">
        <v>6.9556319229989017</v>
      </c>
      <c r="F14" s="239">
        <v>5.6378550335813706</v>
      </c>
      <c r="G14" s="239">
        <v>5.7415741942783765</v>
      </c>
      <c r="H14" s="239">
        <v>7.4282351959412685</v>
      </c>
      <c r="I14" s="239">
        <v>7.9543942452132947</v>
      </c>
      <c r="J14" s="239">
        <v>7.5816204942122543</v>
      </c>
      <c r="K14" s="239">
        <v>9.2563116948255288</v>
      </c>
      <c r="L14" s="239">
        <v>9.4407354557294578</v>
      </c>
      <c r="M14" s="239">
        <v>8.3627173437346265</v>
      </c>
      <c r="N14" s="239">
        <v>9.0263661102262525</v>
      </c>
      <c r="O14" s="239">
        <v>8.5170475377777546</v>
      </c>
      <c r="P14" s="239">
        <v>8.5218589963452391</v>
      </c>
      <c r="Q14" s="239">
        <v>7.4703179510486173</v>
      </c>
      <c r="R14" s="239">
        <v>9.4115755094704632</v>
      </c>
    </row>
    <row r="15" spans="1:18" x14ac:dyDescent="0.3">
      <c r="A15" s="243" t="s">
        <v>59</v>
      </c>
      <c r="B15" s="239">
        <v>15.562555427627109</v>
      </c>
      <c r="C15" s="239">
        <v>16.823280502840255</v>
      </c>
      <c r="D15" s="239">
        <v>16.50775181996196</v>
      </c>
      <c r="E15" s="239">
        <v>17.394731374469277</v>
      </c>
      <c r="F15" s="239">
        <v>17.515916470090701</v>
      </c>
      <c r="G15" s="239">
        <v>17.035241869708759</v>
      </c>
      <c r="H15" s="239">
        <v>17.76093215265886</v>
      </c>
      <c r="I15" s="239">
        <v>17.093821491954426</v>
      </c>
      <c r="J15" s="239">
        <v>16.737634004836906</v>
      </c>
      <c r="K15" s="239">
        <v>16.805636256258769</v>
      </c>
      <c r="L15" s="239">
        <v>16.600578536215753</v>
      </c>
      <c r="M15" s="239">
        <v>16.223582831839771</v>
      </c>
      <c r="N15" s="239">
        <v>16.052427703298786</v>
      </c>
      <c r="O15" s="239">
        <v>16.741986137990157</v>
      </c>
      <c r="P15" s="239">
        <v>17.890622698978902</v>
      </c>
      <c r="Q15" s="239">
        <v>17.781526892299134</v>
      </c>
      <c r="R15" s="239">
        <v>17.805341893119568</v>
      </c>
    </row>
    <row r="16" spans="1:18" x14ac:dyDescent="0.3">
      <c r="A16" s="243" t="s">
        <v>334</v>
      </c>
      <c r="B16" s="239">
        <v>4.1666516622641021</v>
      </c>
      <c r="C16" s="239">
        <v>3.923343998111001</v>
      </c>
      <c r="D16" s="239">
        <v>4.1239881292571186</v>
      </c>
      <c r="E16" s="239">
        <v>3.9724509317031336</v>
      </c>
      <c r="F16" s="239">
        <v>4.2635986368120973</v>
      </c>
      <c r="G16" s="239">
        <v>3.9952314806282647</v>
      </c>
      <c r="H16" s="239">
        <v>4.4122230292832594</v>
      </c>
      <c r="I16" s="239">
        <v>4.3796362056499385</v>
      </c>
      <c r="J16" s="239">
        <v>4.9718466689097625</v>
      </c>
      <c r="K16" s="239">
        <v>5.0597415688124414</v>
      </c>
      <c r="L16" s="239">
        <v>4.7886939527304389</v>
      </c>
      <c r="M16" s="239">
        <v>4.569029893781333</v>
      </c>
      <c r="N16" s="239">
        <v>4.6656207597105892</v>
      </c>
      <c r="O16" s="239">
        <v>3.6433320762825927</v>
      </c>
      <c r="P16" s="239">
        <v>3.4292467356972431</v>
      </c>
      <c r="Q16" s="239">
        <v>3.4232850294328236</v>
      </c>
      <c r="R16" s="239">
        <v>3.5416667370522368</v>
      </c>
    </row>
    <row r="17" spans="1:18" x14ac:dyDescent="0.3">
      <c r="A17" s="243" t="s">
        <v>491</v>
      </c>
      <c r="B17" s="239">
        <v>3.307243132539508</v>
      </c>
      <c r="C17" s="239">
        <v>3.3288320805596983</v>
      </c>
      <c r="D17" s="239">
        <v>3.6133974497109609</v>
      </c>
      <c r="E17" s="239">
        <v>3.8220974084425672</v>
      </c>
      <c r="F17" s="239">
        <v>3.9311764952201003</v>
      </c>
      <c r="G17" s="239">
        <v>3.9884168609976172</v>
      </c>
      <c r="H17" s="239">
        <v>4.547680134746078</v>
      </c>
      <c r="I17" s="239">
        <v>4.7841193473761496</v>
      </c>
      <c r="J17" s="239">
        <v>4.8668735024082297</v>
      </c>
      <c r="K17" s="239">
        <v>4.9755026581634043</v>
      </c>
      <c r="L17" s="239">
        <v>5.1466156067806876</v>
      </c>
      <c r="M17" s="239">
        <v>5.1818848144700045</v>
      </c>
      <c r="N17" s="239">
        <v>5.2153936406667736</v>
      </c>
      <c r="O17" s="239">
        <v>3.075222548677464</v>
      </c>
      <c r="P17" s="239">
        <v>3.5686534097086273</v>
      </c>
      <c r="Q17" s="239">
        <v>4.110032742706478</v>
      </c>
      <c r="R17" s="239">
        <v>4.334624936695219</v>
      </c>
    </row>
    <row r="18" spans="1:18" x14ac:dyDescent="0.3">
      <c r="A18" s="243" t="s">
        <v>492</v>
      </c>
      <c r="B18" s="239">
        <v>2.0750925062339198</v>
      </c>
      <c r="C18" s="239">
        <v>2.1826572741439154</v>
      </c>
      <c r="D18" s="239">
        <v>2.1585111914777997</v>
      </c>
      <c r="E18" s="239">
        <v>2.2206289839110536</v>
      </c>
      <c r="F18" s="239">
        <v>2.1337950756465456</v>
      </c>
      <c r="G18" s="239">
        <v>2.0031338678452388</v>
      </c>
      <c r="H18" s="239">
        <v>2.0920384516803661</v>
      </c>
      <c r="I18" s="239">
        <v>2.049409307120218</v>
      </c>
      <c r="J18" s="239">
        <v>1.9904563088928837</v>
      </c>
      <c r="K18" s="239">
        <v>2.0341856452128644</v>
      </c>
      <c r="L18" s="239">
        <v>2.1467745674364984</v>
      </c>
      <c r="M18" s="239">
        <v>2.0966617954408404</v>
      </c>
      <c r="N18" s="239">
        <v>2.1042583141392988</v>
      </c>
      <c r="O18" s="239">
        <v>2.3446231317178761</v>
      </c>
      <c r="P18" s="239">
        <v>2.0013836156507372</v>
      </c>
      <c r="Q18" s="239">
        <v>1.8497188386181029</v>
      </c>
      <c r="R18" s="239">
        <v>1.7053916810562924</v>
      </c>
    </row>
    <row r="19" spans="1:18" x14ac:dyDescent="0.3">
      <c r="A19" s="243" t="s">
        <v>335</v>
      </c>
      <c r="B19" s="239">
        <v>5.9466212104198863</v>
      </c>
      <c r="C19" s="239">
        <v>5.9710224265766181</v>
      </c>
      <c r="D19" s="239">
        <v>7.1854826998210486</v>
      </c>
      <c r="E19" s="239">
        <v>7.377888612802411</v>
      </c>
      <c r="F19" s="239">
        <v>7.1802937705682375</v>
      </c>
      <c r="G19" s="239">
        <v>6.6807059260189465</v>
      </c>
      <c r="H19" s="239">
        <v>7.3179833730288149</v>
      </c>
      <c r="I19" s="239">
        <v>7.8271014927239522</v>
      </c>
      <c r="J19" s="239">
        <v>7.8081297971733274</v>
      </c>
      <c r="K19" s="239">
        <v>7.8272442791923469</v>
      </c>
      <c r="L19" s="239">
        <v>7.723490373144613</v>
      </c>
      <c r="M19" s="239">
        <v>7.5960053332939994</v>
      </c>
      <c r="N19" s="239">
        <v>7.3954826970069245</v>
      </c>
      <c r="O19" s="239">
        <v>8.5256332052406272</v>
      </c>
      <c r="P19" s="239">
        <v>7.3535086410828523</v>
      </c>
      <c r="Q19" s="239">
        <v>6.8995281857274939</v>
      </c>
      <c r="R19" s="239">
        <v>6.8172422348105401</v>
      </c>
    </row>
    <row r="20" spans="1:18" x14ac:dyDescent="0.3">
      <c r="A20" s="243" t="s">
        <v>136</v>
      </c>
      <c r="B20" s="239">
        <v>19.697452317918302</v>
      </c>
      <c r="C20" s="239">
        <v>18.991370869356572</v>
      </c>
      <c r="D20" s="239">
        <v>19.788836395491554</v>
      </c>
      <c r="E20" s="239">
        <v>19.276266340058882</v>
      </c>
      <c r="F20" s="239">
        <v>18.865072852485625</v>
      </c>
      <c r="G20" s="239">
        <v>18.591482411209579</v>
      </c>
      <c r="H20" s="239">
        <v>20.208739761418375</v>
      </c>
      <c r="I20" s="239">
        <v>21.107691432107593</v>
      </c>
      <c r="J20" s="239">
        <v>21.375971982370011</v>
      </c>
      <c r="K20" s="239">
        <v>22.058812062089476</v>
      </c>
      <c r="L20" s="239">
        <v>22.743560205047498</v>
      </c>
      <c r="M20" s="239">
        <v>22.940115619562338</v>
      </c>
      <c r="N20" s="239">
        <v>23.389126647788594</v>
      </c>
      <c r="O20" s="239">
        <v>25.465220524095304</v>
      </c>
      <c r="P20" s="239">
        <v>23.248679056953414</v>
      </c>
      <c r="Q20" s="239">
        <v>22.281502000041424</v>
      </c>
      <c r="R20" s="239">
        <v>22.693343811210813</v>
      </c>
    </row>
    <row r="21" spans="1:18" x14ac:dyDescent="0.3">
      <c r="A21" s="243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44" t="s">
        <v>27</v>
      </c>
      <c r="B22" s="125">
        <v>100</v>
      </c>
      <c r="C22" s="125">
        <v>100.00000000000001</v>
      </c>
      <c r="D22" s="125">
        <v>100.00000000000001</v>
      </c>
      <c r="E22" s="125">
        <v>100</v>
      </c>
      <c r="F22" s="125">
        <v>100</v>
      </c>
      <c r="G22" s="125">
        <v>100</v>
      </c>
      <c r="H22" s="125">
        <v>99.999999999999986</v>
      </c>
      <c r="I22" s="125">
        <v>100</v>
      </c>
      <c r="J22" s="125">
        <v>100</v>
      </c>
      <c r="K22" s="125">
        <v>99.999999999999972</v>
      </c>
      <c r="L22" s="125">
        <v>100</v>
      </c>
      <c r="M22" s="125">
        <v>99.999999999999986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44"/>
      <c r="B30" s="344"/>
      <c r="C30" s="344"/>
      <c r="D30" s="344"/>
      <c r="E30" s="344"/>
      <c r="F30" s="344"/>
      <c r="G30" s="344"/>
      <c r="H30" s="344"/>
      <c r="I30" s="83"/>
    </row>
    <row r="31" spans="1:18" ht="15.6" x14ac:dyDescent="0.3">
      <c r="A31" s="342"/>
      <c r="B31" s="342"/>
      <c r="C31" s="342"/>
      <c r="D31" s="342"/>
      <c r="E31" s="342"/>
      <c r="F31" s="342"/>
      <c r="G31" s="342"/>
      <c r="H31" s="342"/>
      <c r="I31" s="342"/>
      <c r="J31" s="342"/>
    </row>
    <row r="32" spans="1:18" ht="15.6" x14ac:dyDescent="0.3">
      <c r="A32" s="343"/>
      <c r="B32" s="343"/>
      <c r="C32" s="343"/>
      <c r="D32" s="343"/>
      <c r="E32" s="343"/>
      <c r="F32" s="343"/>
      <c r="G32" s="343"/>
      <c r="H32" s="343"/>
      <c r="I32" s="343"/>
      <c r="J32" s="343"/>
    </row>
    <row r="33" spans="1:10" ht="15.6" x14ac:dyDescent="0.3">
      <c r="A33" s="342"/>
      <c r="B33" s="342"/>
      <c r="C33" s="342"/>
      <c r="D33" s="342"/>
      <c r="E33" s="342"/>
      <c r="F33" s="342"/>
      <c r="G33" s="342"/>
      <c r="H33" s="342"/>
      <c r="I33" s="342"/>
      <c r="J33" s="342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1-000000000000}">
  <sheetPr codeName="Hoja329">
    <tabColor rgb="FF00B0F0"/>
  </sheetPr>
  <dimension ref="A1:R26"/>
  <sheetViews>
    <sheetView workbookViewId="0"/>
    <sheetView workbookViewId="1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486</v>
      </c>
      <c r="B1" s="90"/>
      <c r="C1" s="90"/>
      <c r="D1" s="90"/>
      <c r="E1" s="90"/>
      <c r="F1" s="81"/>
      <c r="G1" s="84"/>
      <c r="H1" s="122">
        <v>346</v>
      </c>
      <c r="I1" s="78"/>
    </row>
    <row r="2" spans="1:18" ht="18" x14ac:dyDescent="0.3">
      <c r="A2" s="229" t="s">
        <v>100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41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42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43" t="s">
        <v>488</v>
      </c>
      <c r="B9" s="240" t="s">
        <v>440</v>
      </c>
      <c r="C9" s="239">
        <v>6.1877594825881772</v>
      </c>
      <c r="D9" s="239">
        <v>-1.0011390751337075</v>
      </c>
      <c r="E9" s="239">
        <v>-0.88316654235136127</v>
      </c>
      <c r="F9" s="239">
        <v>5.7771937967185067</v>
      </c>
      <c r="G9" s="239">
        <v>12.888450968758917</v>
      </c>
      <c r="H9" s="239">
        <v>9.7692106690466147</v>
      </c>
      <c r="I9" s="239">
        <v>6.2559345393979697</v>
      </c>
      <c r="J9" s="239">
        <v>3.5612178766237577</v>
      </c>
      <c r="K9" s="239">
        <v>10.728184701397979</v>
      </c>
      <c r="L9" s="239">
        <v>-1.3452481699094818</v>
      </c>
      <c r="M9" s="239">
        <v>1.6713736086285849</v>
      </c>
      <c r="N9" s="239">
        <v>2.5462883388427144</v>
      </c>
      <c r="O9" s="239">
        <v>15.736193861005049</v>
      </c>
      <c r="P9" s="239">
        <v>9.065727296253101</v>
      </c>
      <c r="Q9" s="239">
        <v>14.984074747476498</v>
      </c>
      <c r="R9" s="239">
        <v>8.6188925120013664</v>
      </c>
    </row>
    <row r="10" spans="1:18" x14ac:dyDescent="0.3">
      <c r="A10" s="243" t="s">
        <v>77</v>
      </c>
      <c r="B10" s="240" t="s">
        <v>440</v>
      </c>
      <c r="C10" s="239">
        <v>3.4448737975828294</v>
      </c>
      <c r="D10" s="239">
        <v>8.1478913407375444</v>
      </c>
      <c r="E10" s="239">
        <v>1.176249552463986</v>
      </c>
      <c r="F10" s="239">
        <v>11.204930340020837</v>
      </c>
      <c r="G10" s="239">
        <v>3.2968255648236209</v>
      </c>
      <c r="H10" s="239">
        <v>4.0202867557638626</v>
      </c>
      <c r="I10" s="239">
        <v>8.651073828575349</v>
      </c>
      <c r="J10" s="239">
        <v>-1.8378515866902774</v>
      </c>
      <c r="K10" s="239">
        <v>-0.15660156233558098</v>
      </c>
      <c r="L10" s="239">
        <v>9.1686531396297966</v>
      </c>
      <c r="M10" s="239">
        <v>1.8305976767181988</v>
      </c>
      <c r="N10" s="239">
        <v>-2.1555946816950495</v>
      </c>
      <c r="O10" s="239">
        <v>8.6653171998051874</v>
      </c>
      <c r="P10" s="239">
        <v>10.838601888056147</v>
      </c>
      <c r="Q10" s="239">
        <v>-1.3289877209200114</v>
      </c>
      <c r="R10" s="239">
        <v>7.2859991129051451</v>
      </c>
    </row>
    <row r="11" spans="1:18" x14ac:dyDescent="0.3">
      <c r="A11" s="243" t="s">
        <v>489</v>
      </c>
      <c r="B11" s="240" t="s">
        <v>440</v>
      </c>
      <c r="C11" s="239">
        <v>17.323556037068414</v>
      </c>
      <c r="D11" s="239">
        <v>-28.136222159579802</v>
      </c>
      <c r="E11" s="239">
        <v>26.477619686526936</v>
      </c>
      <c r="F11" s="239">
        <v>13.668336302075517</v>
      </c>
      <c r="G11" s="239">
        <v>6.1471526027000607</v>
      </c>
      <c r="H11" s="239">
        <v>-33.973607707423454</v>
      </c>
      <c r="I11" s="239">
        <v>26.245854711214506</v>
      </c>
      <c r="J11" s="239">
        <v>-16.664211320200678</v>
      </c>
      <c r="K11" s="239">
        <v>4.8041917424887117</v>
      </c>
      <c r="L11" s="239">
        <v>-5.0700017207921775</v>
      </c>
      <c r="M11" s="239">
        <v>33.121891540698044</v>
      </c>
      <c r="N11" s="239">
        <v>-26.720699168620726</v>
      </c>
      <c r="O11" s="239">
        <v>-29.449636865334327</v>
      </c>
      <c r="P11" s="239">
        <v>118.5819778469006</v>
      </c>
      <c r="Q11" s="239">
        <v>30.673067892201828</v>
      </c>
      <c r="R11" s="239">
        <v>-22.624474268247781</v>
      </c>
    </row>
    <row r="12" spans="1:18" x14ac:dyDescent="0.3">
      <c r="A12" s="243" t="s">
        <v>56</v>
      </c>
      <c r="B12" s="240" t="s">
        <v>440</v>
      </c>
      <c r="C12" s="239">
        <v>4.9719767344481625</v>
      </c>
      <c r="D12" s="239">
        <v>4.2801708128889402</v>
      </c>
      <c r="E12" s="239">
        <v>3.7159575493749486</v>
      </c>
      <c r="F12" s="239">
        <v>6.5705451373136583</v>
      </c>
      <c r="G12" s="239">
        <v>5.0355794680851318</v>
      </c>
      <c r="H12" s="239">
        <v>-2.0087475294091348</v>
      </c>
      <c r="I12" s="239">
        <v>1.0363560496695641</v>
      </c>
      <c r="J12" s="239">
        <v>1.5712795644778481</v>
      </c>
      <c r="K12" s="239">
        <v>3.1600804677837289</v>
      </c>
      <c r="L12" s="239">
        <v>2.615378159009623</v>
      </c>
      <c r="M12" s="239">
        <v>4.2820254289142667</v>
      </c>
      <c r="N12" s="239">
        <v>3.5300276901260474</v>
      </c>
      <c r="O12" s="239">
        <v>0.91807272512734528</v>
      </c>
      <c r="P12" s="239">
        <v>-1.177836801060522</v>
      </c>
      <c r="Q12" s="239">
        <v>6.5970833438644689</v>
      </c>
      <c r="R12" s="239">
        <v>9.8693069315070261</v>
      </c>
    </row>
    <row r="13" spans="1:18" x14ac:dyDescent="0.3">
      <c r="A13" s="243" t="s">
        <v>490</v>
      </c>
      <c r="B13" s="240" t="s">
        <v>440</v>
      </c>
      <c r="C13" s="239">
        <v>3.232627972875818</v>
      </c>
      <c r="D13" s="239">
        <v>10.002275696464125</v>
      </c>
      <c r="E13" s="239">
        <v>0.75388640685602581</v>
      </c>
      <c r="F13" s="239">
        <v>2.6361594623597995</v>
      </c>
      <c r="G13" s="239">
        <v>10.545678020975345</v>
      </c>
      <c r="H13" s="239">
        <v>7.7175609769060856</v>
      </c>
      <c r="I13" s="239">
        <v>7.9886445222025628</v>
      </c>
      <c r="J13" s="239">
        <v>12.431341644111171</v>
      </c>
      <c r="K13" s="239">
        <v>17.549540726014385</v>
      </c>
      <c r="L13" s="239">
        <v>-5.1334271143948058</v>
      </c>
      <c r="M13" s="239">
        <v>7.7693924478186034</v>
      </c>
      <c r="N13" s="239">
        <v>8.073997796101068</v>
      </c>
      <c r="O13" s="239">
        <v>1.2920354354175174</v>
      </c>
      <c r="P13" s="239">
        <v>-2.7363987103574914</v>
      </c>
      <c r="Q13" s="239">
        <v>2.7870525165653675</v>
      </c>
      <c r="R13" s="239">
        <v>7.1395952726221168</v>
      </c>
    </row>
    <row r="14" spans="1:18" x14ac:dyDescent="0.3">
      <c r="A14" s="243" t="s">
        <v>58</v>
      </c>
      <c r="B14" s="240" t="s">
        <v>440</v>
      </c>
      <c r="C14" s="239">
        <v>6.6022664736085801</v>
      </c>
      <c r="D14" s="239">
        <v>1.6381637810347911</v>
      </c>
      <c r="E14" s="239">
        <v>2.743511585761695</v>
      </c>
      <c r="F14" s="239">
        <v>9.5808259198747692E-2</v>
      </c>
      <c r="G14" s="239">
        <v>4.493967480907628</v>
      </c>
      <c r="H14" s="239">
        <v>5.8379407051612873</v>
      </c>
      <c r="I14" s="239">
        <v>7.426097124603686</v>
      </c>
      <c r="J14" s="239">
        <v>9.6929686614087842</v>
      </c>
      <c r="K14" s="239">
        <v>4.2767637808590564</v>
      </c>
      <c r="L14" s="239">
        <v>2.3138738092643933</v>
      </c>
      <c r="M14" s="239">
        <v>4.1605180864919618</v>
      </c>
      <c r="N14" s="239">
        <v>1.0560291586187986</v>
      </c>
      <c r="O14" s="239">
        <v>9.9226375339158608</v>
      </c>
      <c r="P14" s="239">
        <v>2.5210664284079058</v>
      </c>
      <c r="Q14" s="239">
        <v>8.5940541546590623</v>
      </c>
      <c r="R14" s="239">
        <v>10.053139347131506</v>
      </c>
    </row>
    <row r="15" spans="1:18" x14ac:dyDescent="0.3">
      <c r="A15" s="243" t="s">
        <v>59</v>
      </c>
      <c r="B15" s="240" t="s">
        <v>440</v>
      </c>
      <c r="C15" s="239">
        <v>9.5088981033820232</v>
      </c>
      <c r="D15" s="239">
        <v>0.39010979955523339</v>
      </c>
      <c r="E15" s="239">
        <v>2.8145796906880776</v>
      </c>
      <c r="F15" s="239">
        <v>5.5061161378472576</v>
      </c>
      <c r="G15" s="239">
        <v>0.17230190406326074</v>
      </c>
      <c r="H15" s="239">
        <v>0.17026731445233168</v>
      </c>
      <c r="I15" s="239">
        <v>1.5338198801857317</v>
      </c>
      <c r="J15" s="239">
        <v>3.575071565414973</v>
      </c>
      <c r="K15" s="239">
        <v>3.6950724268410369</v>
      </c>
      <c r="L15" s="239">
        <v>2.7400917458477778</v>
      </c>
      <c r="M15" s="239">
        <v>2.1153657958247578</v>
      </c>
      <c r="N15" s="239">
        <v>1.5386009921794681</v>
      </c>
      <c r="O15" s="239">
        <v>10.319067628556837</v>
      </c>
      <c r="P15" s="239">
        <v>7.733267950780558</v>
      </c>
      <c r="Q15" s="239">
        <v>8.9173614263183083</v>
      </c>
      <c r="R15" s="239">
        <v>6.5805198785548384</v>
      </c>
    </row>
    <row r="16" spans="1:18" x14ac:dyDescent="0.3">
      <c r="A16" s="243" t="s">
        <v>334</v>
      </c>
      <c r="B16" s="240" t="s">
        <v>440</v>
      </c>
      <c r="C16" s="239">
        <v>0.63656361116133553</v>
      </c>
      <c r="D16" s="239">
        <v>11.291210782528083</v>
      </c>
      <c r="E16" s="239">
        <v>-1.5533288541935661</v>
      </c>
      <c r="F16" s="239">
        <v>6.7533740239957609</v>
      </c>
      <c r="G16" s="239">
        <v>0.82507118425174042</v>
      </c>
      <c r="H16" s="239">
        <v>5.7125509472600413</v>
      </c>
      <c r="I16" s="239">
        <v>2.9209552513360251</v>
      </c>
      <c r="J16" s="239">
        <v>17.101008295044466</v>
      </c>
      <c r="K16" s="239">
        <v>4.2017898560429217</v>
      </c>
      <c r="L16" s="239">
        <v>-3.4156016456964551</v>
      </c>
      <c r="M16" s="239">
        <v>-4.5650678858599179</v>
      </c>
      <c r="N16" s="239">
        <v>3.6198530955070112</v>
      </c>
      <c r="O16" s="239">
        <v>12.550653937046334</v>
      </c>
      <c r="P16" s="239">
        <v>-5.4500393062937889</v>
      </c>
      <c r="Q16" s="239">
        <v>2.0627479121570218</v>
      </c>
      <c r="R16" s="239">
        <v>8.732291001888683</v>
      </c>
    </row>
    <row r="17" spans="1:18" x14ac:dyDescent="0.3">
      <c r="A17" s="243" t="s">
        <v>491</v>
      </c>
      <c r="B17" s="240" t="s">
        <v>440</v>
      </c>
      <c r="C17" s="239">
        <v>2.3375497711205497</v>
      </c>
      <c r="D17" s="239">
        <v>8.1327335807513919</v>
      </c>
      <c r="E17" s="239">
        <v>7.1212997470310171</v>
      </c>
      <c r="F17" s="239">
        <v>5.3314366929384676</v>
      </c>
      <c r="G17" s="239">
        <v>5.7047963357429694</v>
      </c>
      <c r="H17" s="239">
        <v>8.2317074153288559</v>
      </c>
      <c r="I17" s="239">
        <v>7.4152272173730722</v>
      </c>
      <c r="J17" s="239">
        <v>6.4212229211494645</v>
      </c>
      <c r="K17" s="239">
        <v>6.3505614996815893</v>
      </c>
      <c r="L17" s="239">
        <v>6.3304373165840673</v>
      </c>
      <c r="M17" s="239">
        <v>4.3545161951570748</v>
      </c>
      <c r="N17" s="239">
        <v>1.7328796072458204</v>
      </c>
      <c r="O17" s="239">
        <v>5.3704542564859423</v>
      </c>
      <c r="P17" s="239">
        <v>-1.4063084715351124</v>
      </c>
      <c r="Q17" s="239">
        <v>7.4525082648983982</v>
      </c>
      <c r="R17" s="239">
        <v>10.218314437513953</v>
      </c>
    </row>
    <row r="18" spans="1:18" x14ac:dyDescent="0.3">
      <c r="A18" s="243" t="s">
        <v>492</v>
      </c>
      <c r="B18" s="240" t="s">
        <v>440</v>
      </c>
      <c r="C18" s="239">
        <v>-5.0551893300628592</v>
      </c>
      <c r="D18" s="239">
        <v>-8.7307032494667851</v>
      </c>
      <c r="E18" s="239">
        <v>-3.7074371750057082</v>
      </c>
      <c r="F18" s="239">
        <v>-5.9027292159583737</v>
      </c>
      <c r="G18" s="239">
        <v>-5.8334191474974659</v>
      </c>
      <c r="H18" s="239">
        <v>-3.2530129802969867</v>
      </c>
      <c r="I18" s="239">
        <v>-3.3928978781948871</v>
      </c>
      <c r="J18" s="239">
        <v>-5.6311884304635242</v>
      </c>
      <c r="K18" s="239">
        <v>-3.6261923288815012</v>
      </c>
      <c r="L18" s="239">
        <v>0.87762232422264219</v>
      </c>
      <c r="M18" s="239">
        <v>-1.7057417616600219</v>
      </c>
      <c r="N18" s="239">
        <v>-1.6428370781246429</v>
      </c>
      <c r="O18" s="239">
        <v>-4.1281695263403577</v>
      </c>
      <c r="P18" s="239">
        <v>-8.3461350524429889</v>
      </c>
      <c r="Q18" s="239">
        <v>0.775386404398688</v>
      </c>
      <c r="R18" s="239">
        <v>3.0545523547967406</v>
      </c>
    </row>
    <row r="19" spans="1:18" x14ac:dyDescent="0.3">
      <c r="A19" s="243" t="s">
        <v>335</v>
      </c>
      <c r="B19" s="240" t="s">
        <v>440</v>
      </c>
      <c r="C19" s="239">
        <v>5.2127158596349688</v>
      </c>
      <c r="D19" s="239">
        <v>0.69629262153949867</v>
      </c>
      <c r="E19" s="239">
        <v>0.89499552245322889</v>
      </c>
      <c r="F19" s="239">
        <v>5.2215601556792706</v>
      </c>
      <c r="G19" s="239">
        <v>2.6766442340995269</v>
      </c>
      <c r="H19" s="239">
        <v>5.0281158867672104</v>
      </c>
      <c r="I19" s="239">
        <v>8.0282281739259673</v>
      </c>
      <c r="J19" s="239">
        <v>3.3293632254277838</v>
      </c>
      <c r="K19" s="239">
        <v>2.461617747926681</v>
      </c>
      <c r="L19" s="239">
        <v>-0.7753189144880821</v>
      </c>
      <c r="M19" s="239">
        <v>0.38274221564154232</v>
      </c>
      <c r="N19" s="239">
        <v>-0.92737957254760772</v>
      </c>
      <c r="O19" s="239">
        <v>2.2636434067497646</v>
      </c>
      <c r="P19" s="239">
        <v>0.43657229193610192</v>
      </c>
      <c r="Q19" s="239">
        <v>3.3521839128908653</v>
      </c>
      <c r="R19" s="239">
        <v>0.26754279171905182</v>
      </c>
    </row>
    <row r="20" spans="1:18" x14ac:dyDescent="0.3">
      <c r="A20" s="243" t="s">
        <v>136</v>
      </c>
      <c r="B20" s="240" t="s">
        <v>440</v>
      </c>
      <c r="C20" s="239">
        <v>2.591064855946172</v>
      </c>
      <c r="D20" s="239">
        <v>2.5766567726509777</v>
      </c>
      <c r="E20" s="239">
        <v>2.028540521216371</v>
      </c>
      <c r="F20" s="239">
        <v>2.9746821626906126</v>
      </c>
      <c r="G20" s="239">
        <v>4.5808207894705077</v>
      </c>
      <c r="H20" s="239">
        <v>3.4706061560491293</v>
      </c>
      <c r="I20" s="239">
        <v>4.9144784990038346</v>
      </c>
      <c r="J20" s="239">
        <v>3.4275150493258622</v>
      </c>
      <c r="K20" s="239">
        <v>4.4091498868900061</v>
      </c>
      <c r="L20" s="239">
        <v>4.9419107657690233</v>
      </c>
      <c r="M20" s="239">
        <v>3.1868998906203956</v>
      </c>
      <c r="N20" s="239">
        <v>3.0085221866013256</v>
      </c>
      <c r="O20" s="239">
        <v>3.3618634440972812</v>
      </c>
      <c r="P20" s="239">
        <v>3.7016567900384416</v>
      </c>
      <c r="Q20" s="239">
        <v>5.7312726934438416</v>
      </c>
      <c r="R20" s="239">
        <v>8.0426697311015687</v>
      </c>
    </row>
    <row r="21" spans="1:18" x14ac:dyDescent="0.3">
      <c r="A21" s="243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44" t="s">
        <v>27</v>
      </c>
      <c r="B22" s="124" t="s">
        <v>440</v>
      </c>
      <c r="C22" s="125">
        <v>5.9802175207440911</v>
      </c>
      <c r="D22" s="125">
        <v>-0.64854378268761081</v>
      </c>
      <c r="E22" s="125">
        <v>3.7975668131584541</v>
      </c>
      <c r="F22" s="125">
        <v>5.3075487435856985</v>
      </c>
      <c r="G22" s="125">
        <v>4.4319945345754377</v>
      </c>
      <c r="H22" s="125">
        <v>-0.99373865110828774</v>
      </c>
      <c r="I22" s="125">
        <v>5.9531217189086334</v>
      </c>
      <c r="J22" s="125">
        <v>2.4773584005592255</v>
      </c>
      <c r="K22" s="125">
        <v>5.2147051564383418</v>
      </c>
      <c r="L22" s="125">
        <v>1.7906610694633116</v>
      </c>
      <c r="M22" s="125">
        <v>3.7057450430023806</v>
      </c>
      <c r="N22" s="125">
        <v>0.93084679676445603</v>
      </c>
      <c r="O22" s="125">
        <v>4.9634160740879452</v>
      </c>
      <c r="P22" s="125">
        <v>6.0617446694467532</v>
      </c>
      <c r="Q22" s="125">
        <v>8.6851384670811171</v>
      </c>
      <c r="R22" s="125">
        <v>7.209171951825553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1-000000000000}">
  <sheetPr codeName="Hoja330">
    <tabColor theme="8"/>
    <pageSetUpPr fitToPage="1"/>
  </sheetPr>
  <dimension ref="A1:AA52"/>
  <sheetViews>
    <sheetView workbookViewId="0"/>
    <sheetView workbookViewId="1"/>
  </sheetViews>
  <sheetFormatPr baseColWidth="10" defaultColWidth="11.44140625" defaultRowHeight="16.5" customHeight="1" x14ac:dyDescent="0.3"/>
  <cols>
    <col min="1" max="1" width="26" style="151" customWidth="1"/>
    <col min="2" max="2" width="13.44140625" style="151" bestFit="1" customWidth="1"/>
    <col min="3" max="3" width="12.5546875" style="151" bestFit="1" customWidth="1"/>
    <col min="4" max="4" width="12.88671875" style="151" bestFit="1" customWidth="1"/>
    <col min="5" max="5" width="13.5546875" style="151" bestFit="1" customWidth="1"/>
    <col min="6" max="6" width="13" style="151" bestFit="1" customWidth="1"/>
    <col min="7" max="7" width="12.88671875" style="151" bestFit="1" customWidth="1"/>
    <col min="8" max="11" width="13.5546875" style="151" bestFit="1" customWidth="1"/>
    <col min="12" max="12" width="14" style="151" bestFit="1" customWidth="1"/>
    <col min="13" max="13" width="13.109375" style="151" bestFit="1" customWidth="1"/>
    <col min="14" max="16384" width="11.44140625" style="151"/>
  </cols>
  <sheetData>
    <row r="1" spans="1:27" s="149" customFormat="1" ht="16.5" customHeight="1" x14ac:dyDescent="0.3">
      <c r="A1" s="229" t="s">
        <v>483</v>
      </c>
      <c r="B1" s="105"/>
      <c r="C1" s="105"/>
      <c r="D1" s="105"/>
      <c r="E1" s="105"/>
      <c r="F1" s="105"/>
      <c r="G1" s="105"/>
      <c r="H1" s="122">
        <v>347</v>
      </c>
    </row>
    <row r="2" spans="1:27" s="149" customFormat="1" ht="16.5" customHeight="1" x14ac:dyDescent="0.3">
      <c r="A2" s="304" t="s">
        <v>103</v>
      </c>
      <c r="B2" s="105"/>
      <c r="C2" s="105"/>
      <c r="D2" s="105"/>
      <c r="E2" s="105"/>
      <c r="F2" s="105"/>
      <c r="G2" s="105"/>
      <c r="H2" s="105"/>
    </row>
    <row r="3" spans="1:27" s="149" customFormat="1" ht="16.5" customHeight="1" x14ac:dyDescent="0.3">
      <c r="A3" s="232" t="s">
        <v>159</v>
      </c>
      <c r="B3" s="150"/>
      <c r="C3" s="150"/>
      <c r="D3" s="150"/>
      <c r="E3" s="150"/>
      <c r="F3" s="150"/>
      <c r="G3" s="150"/>
      <c r="H3" s="150"/>
    </row>
    <row r="4" spans="1:27" s="149" customFormat="1" ht="16.5" customHeight="1" x14ac:dyDescent="0.3">
      <c r="A4" s="232" t="s">
        <v>104</v>
      </c>
      <c r="B4" s="105"/>
      <c r="C4" s="105"/>
      <c r="D4" s="105"/>
      <c r="E4" s="105"/>
      <c r="F4" s="105"/>
      <c r="G4" s="105"/>
      <c r="H4" s="105"/>
    </row>
    <row r="5" spans="1:27" ht="16.5" customHeight="1" x14ac:dyDescent="0.3">
      <c r="H5" s="152"/>
    </row>
    <row r="6" spans="1:27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  <c r="T6" s="153"/>
      <c r="U6" s="153"/>
      <c r="V6" s="153"/>
      <c r="W6" s="153"/>
      <c r="X6" s="153"/>
      <c r="Y6" s="153"/>
      <c r="Z6" s="153"/>
      <c r="AA6" s="153"/>
    </row>
    <row r="7" spans="1:27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27" ht="16.5" customHeight="1" x14ac:dyDescent="0.3">
      <c r="A8" s="285" t="s">
        <v>157</v>
      </c>
      <c r="B8" s="335">
        <v>13386423</v>
      </c>
      <c r="C8" s="235">
        <v>14627416</v>
      </c>
      <c r="D8" s="235">
        <v>14288888</v>
      </c>
      <c r="E8" s="235">
        <v>15689336</v>
      </c>
      <c r="F8" s="235">
        <v>17563803</v>
      </c>
      <c r="G8" s="235">
        <v>18070083</v>
      </c>
      <c r="H8" s="235">
        <v>19196199</v>
      </c>
      <c r="I8" s="235">
        <v>19828477</v>
      </c>
      <c r="J8" s="235">
        <v>20209052</v>
      </c>
      <c r="K8" s="235">
        <v>20690862</v>
      </c>
      <c r="L8" s="235">
        <v>21400320</v>
      </c>
      <c r="M8" s="235">
        <v>22229310</v>
      </c>
      <c r="N8" s="235">
        <v>22458010</v>
      </c>
      <c r="O8" s="235">
        <v>18845452</v>
      </c>
      <c r="P8" s="235">
        <v>22025610</v>
      </c>
      <c r="Q8" s="235">
        <v>22576589</v>
      </c>
      <c r="R8" s="235">
        <v>22332546</v>
      </c>
    </row>
    <row r="9" spans="1:27" ht="16.5" customHeight="1" x14ac:dyDescent="0.3">
      <c r="A9" s="285" t="s">
        <v>155</v>
      </c>
      <c r="B9" s="235">
        <v>11404858</v>
      </c>
      <c r="C9" s="235">
        <v>12488983</v>
      </c>
      <c r="D9" s="235">
        <v>11612252</v>
      </c>
      <c r="E9" s="235">
        <v>12300019</v>
      </c>
      <c r="F9" s="235">
        <v>13562753</v>
      </c>
      <c r="G9" s="235">
        <v>13897097</v>
      </c>
      <c r="H9" s="235">
        <v>14893394</v>
      </c>
      <c r="I9" s="235">
        <v>15468191</v>
      </c>
      <c r="J9" s="235">
        <v>15992567</v>
      </c>
      <c r="K9" s="235">
        <v>16146749</v>
      </c>
      <c r="L9" s="235">
        <v>16285655</v>
      </c>
      <c r="M9" s="235">
        <v>17183773</v>
      </c>
      <c r="N9" s="235">
        <v>17316831</v>
      </c>
      <c r="O9" s="235">
        <v>16137674</v>
      </c>
      <c r="P9" s="235">
        <v>17761109</v>
      </c>
      <c r="Q9" s="235">
        <v>17520221</v>
      </c>
      <c r="R9" s="235">
        <v>17546956</v>
      </c>
    </row>
    <row r="10" spans="1:27" ht="16.5" customHeight="1" x14ac:dyDescent="0.3">
      <c r="A10" s="285" t="s">
        <v>105</v>
      </c>
      <c r="B10" s="235">
        <v>111447422</v>
      </c>
      <c r="C10" s="235">
        <v>121299582</v>
      </c>
      <c r="D10" s="235">
        <v>123008998</v>
      </c>
      <c r="E10" s="235">
        <v>136634487</v>
      </c>
      <c r="F10" s="235">
        <v>147616320</v>
      </c>
      <c r="G10" s="235">
        <v>157630141</v>
      </c>
      <c r="H10" s="235">
        <v>166311098</v>
      </c>
      <c r="I10" s="235">
        <v>172725823</v>
      </c>
      <c r="J10" s="235">
        <v>178267707</v>
      </c>
      <c r="K10" s="235">
        <v>183403718</v>
      </c>
      <c r="L10" s="235">
        <v>187005999</v>
      </c>
      <c r="M10" s="235">
        <v>195032460</v>
      </c>
      <c r="N10" s="235">
        <v>200723656</v>
      </c>
      <c r="O10" s="235">
        <v>176752404</v>
      </c>
      <c r="P10" s="235">
        <v>202066295</v>
      </c>
      <c r="Q10" s="235">
        <v>208456587</v>
      </c>
      <c r="R10" s="235">
        <v>205756105</v>
      </c>
    </row>
    <row r="11" spans="1:27" ht="8.25" customHeight="1" x14ac:dyDescent="0.3">
      <c r="A11" s="285"/>
      <c r="B11" s="235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</row>
    <row r="12" spans="1:27" s="157" customFormat="1" ht="16.5" customHeight="1" x14ac:dyDescent="0.3">
      <c r="A12" s="286" t="s">
        <v>27</v>
      </c>
      <c r="B12" s="148">
        <v>136238703</v>
      </c>
      <c r="C12" s="148">
        <v>148415981</v>
      </c>
      <c r="D12" s="148">
        <v>148910138</v>
      </c>
      <c r="E12" s="148">
        <v>164623842</v>
      </c>
      <c r="F12" s="148">
        <v>178742876</v>
      </c>
      <c r="G12" s="148">
        <v>189597321</v>
      </c>
      <c r="H12" s="148">
        <v>200400691</v>
      </c>
      <c r="I12" s="148">
        <v>208022491</v>
      </c>
      <c r="J12" s="148">
        <v>214469326</v>
      </c>
      <c r="K12" s="148">
        <v>220241329</v>
      </c>
      <c r="L12" s="148">
        <v>224691974</v>
      </c>
      <c r="M12" s="148">
        <v>234445543</v>
      </c>
      <c r="N12" s="148">
        <v>240498497</v>
      </c>
      <c r="O12" s="148">
        <v>211735530</v>
      </c>
      <c r="P12" s="148">
        <v>241853014</v>
      </c>
      <c r="Q12" s="148">
        <v>248553397</v>
      </c>
      <c r="R12" s="148">
        <v>245635607</v>
      </c>
      <c r="S12" s="156"/>
      <c r="T12" s="156"/>
    </row>
    <row r="13" spans="1:27" ht="6.75" customHeight="1" x14ac:dyDescent="0.3">
      <c r="A13" s="237"/>
      <c r="B13" s="273"/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158"/>
      <c r="T13" s="158"/>
    </row>
    <row r="14" spans="1:27" ht="7.5" customHeight="1" x14ac:dyDescent="0.3"/>
    <row r="15" spans="1:27" ht="16.5" customHeight="1" x14ac:dyDescent="0.3">
      <c r="A15" s="159" t="s">
        <v>31</v>
      </c>
      <c r="C15" s="160"/>
    </row>
    <row r="16" spans="1:27" ht="16.5" customHeight="1" x14ac:dyDescent="0.3">
      <c r="A16" s="21" t="s">
        <v>330</v>
      </c>
      <c r="B16" s="158"/>
      <c r="C16" s="158"/>
      <c r="D16" s="158"/>
      <c r="E16" s="158"/>
      <c r="F16" s="158"/>
      <c r="G16" s="158"/>
      <c r="H16" s="158"/>
      <c r="I16" s="158"/>
      <c r="J16" s="158"/>
    </row>
    <row r="18" spans="1:18" ht="16.5" customHeight="1" x14ac:dyDescent="0.3">
      <c r="B18" s="158"/>
      <c r="C18" s="158"/>
      <c r="D18" s="158"/>
      <c r="E18" s="158"/>
      <c r="F18" s="158"/>
      <c r="G18" s="158"/>
      <c r="H18" s="158"/>
      <c r="I18" s="158"/>
    </row>
    <row r="19" spans="1:18" s="149" customFormat="1" ht="16.5" customHeight="1" x14ac:dyDescent="0.3">
      <c r="A19" s="229" t="s">
        <v>484</v>
      </c>
      <c r="C19" s="118"/>
    </row>
    <row r="20" spans="1:18" s="149" customFormat="1" ht="16.5" customHeight="1" x14ac:dyDescent="0.3">
      <c r="A20" s="304" t="s">
        <v>103</v>
      </c>
      <c r="C20" s="118"/>
    </row>
    <row r="21" spans="1:18" s="149" customFormat="1" ht="16.5" customHeight="1" x14ac:dyDescent="0.3">
      <c r="A21" s="232" t="s">
        <v>159</v>
      </c>
      <c r="C21" s="161"/>
    </row>
    <row r="22" spans="1:18" s="149" customFormat="1" ht="16.5" customHeight="1" x14ac:dyDescent="0.3">
      <c r="A22" s="232" t="s">
        <v>32</v>
      </c>
      <c r="C22" s="118"/>
    </row>
    <row r="24" spans="1:18" ht="27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ht="24.9" customHeight="1" x14ac:dyDescent="0.3">
      <c r="A25" s="22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55" customFormat="1" ht="16.5" customHeight="1" x14ac:dyDescent="0.3">
      <c r="A26" s="285" t="s">
        <v>157</v>
      </c>
      <c r="B26" s="272">
        <v>9.8257123014449146</v>
      </c>
      <c r="C26" s="272">
        <v>9.8556879801239194</v>
      </c>
      <c r="D26" s="272">
        <v>9.5956448579746798</v>
      </c>
      <c r="E26" s="272">
        <v>9.5304154060503574</v>
      </c>
      <c r="F26" s="272">
        <v>9.8262953987603954</v>
      </c>
      <c r="G26" s="272">
        <v>9.5307691610262779</v>
      </c>
      <c r="H26" s="272">
        <v>9.5789085876954374</v>
      </c>
      <c r="I26" s="272">
        <v>9.5318909530796851</v>
      </c>
      <c r="J26" s="272">
        <v>9.4228169486577311</v>
      </c>
      <c r="K26" s="272">
        <v>9.3946318313398844</v>
      </c>
      <c r="L26" s="272">
        <v>9.5242921315916682</v>
      </c>
      <c r="M26" s="272">
        <v>9.4816517795776551</v>
      </c>
      <c r="N26" s="272">
        <v>9.3381082543729992</v>
      </c>
      <c r="O26" s="272">
        <v>8.9004674841298481</v>
      </c>
      <c r="P26" s="272">
        <v>9.107023160769872</v>
      </c>
      <c r="Q26" s="272">
        <v>9.0831947068500529</v>
      </c>
      <c r="R26" s="272">
        <v>9.09173807199703</v>
      </c>
    </row>
    <row r="27" spans="1:18" s="155" customFormat="1" ht="16.5" customHeight="1" x14ac:dyDescent="0.3">
      <c r="A27" s="285" t="s">
        <v>155</v>
      </c>
      <c r="B27" s="272">
        <v>8.3712320719905851</v>
      </c>
      <c r="C27" s="272">
        <v>8.414850554402225</v>
      </c>
      <c r="D27" s="272">
        <v>7.7981607941294095</v>
      </c>
      <c r="E27" s="272">
        <v>7.4715902937072753</v>
      </c>
      <c r="F27" s="272">
        <v>7.5878565364473598</v>
      </c>
      <c r="G27" s="272">
        <v>7.3297960787114702</v>
      </c>
      <c r="H27" s="272">
        <v>7.4318077076889919</v>
      </c>
      <c r="I27" s="272">
        <v>7.4358262539986608</v>
      </c>
      <c r="J27" s="272">
        <v>7.4568085321441258</v>
      </c>
      <c r="K27" s="272">
        <v>7.3313891962575291</v>
      </c>
      <c r="L27" s="272">
        <v>7.247991421358023</v>
      </c>
      <c r="M27" s="272">
        <v>7.329537077188113</v>
      </c>
      <c r="N27" s="272">
        <v>7.2003905288439292</v>
      </c>
      <c r="O27" s="272">
        <v>7.6216183462454321</v>
      </c>
      <c r="P27" s="272">
        <v>7.3437616948614917</v>
      </c>
      <c r="Q27" s="272">
        <v>7.0488761012588368</v>
      </c>
      <c r="R27" s="272">
        <v>7.1434903979535838</v>
      </c>
    </row>
    <row r="28" spans="1:18" s="155" customFormat="1" ht="16.5" customHeight="1" x14ac:dyDescent="0.3">
      <c r="A28" s="285" t="s">
        <v>105</v>
      </c>
      <c r="B28" s="272">
        <v>81.8030556265645</v>
      </c>
      <c r="C28" s="272">
        <v>81.729461465473847</v>
      </c>
      <c r="D28" s="272">
        <v>82.606194347895908</v>
      </c>
      <c r="E28" s="272">
        <v>82.997994300242368</v>
      </c>
      <c r="F28" s="272">
        <v>82.585848064792245</v>
      </c>
      <c r="G28" s="272">
        <v>83.139434760262247</v>
      </c>
      <c r="H28" s="272">
        <v>82.989283704615573</v>
      </c>
      <c r="I28" s="272">
        <v>83.032282792921649</v>
      </c>
      <c r="J28" s="272">
        <v>83.120374519198151</v>
      </c>
      <c r="K28" s="272">
        <v>83.273978972402588</v>
      </c>
      <c r="L28" s="272">
        <v>83.227716447050298</v>
      </c>
      <c r="M28" s="272">
        <v>83.188811143234233</v>
      </c>
      <c r="N28" s="272">
        <v>83.461501216783077</v>
      </c>
      <c r="O28" s="272">
        <v>83.477914169624725</v>
      </c>
      <c r="P28" s="272">
        <v>83.549215144368645</v>
      </c>
      <c r="Q28" s="272">
        <v>83.867929191891108</v>
      </c>
      <c r="R28" s="272">
        <v>83.764771530049387</v>
      </c>
    </row>
    <row r="29" spans="1:18" s="155" customFormat="1" ht="4.5" customHeight="1" x14ac:dyDescent="0.3">
      <c r="A29" s="227"/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</row>
    <row r="30" spans="1:18" s="162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99.999999999999986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9" customHeight="1" x14ac:dyDescent="0.3">
      <c r="A31" s="237"/>
      <c r="B31" s="238"/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238"/>
      <c r="N31" s="238"/>
      <c r="O31" s="238"/>
      <c r="P31" s="238"/>
      <c r="Q31" s="238"/>
      <c r="R31" s="238"/>
    </row>
    <row r="32" spans="1:18" ht="7.5" customHeight="1" x14ac:dyDescent="0.3"/>
    <row r="33" spans="1:18" ht="16.5" customHeight="1" x14ac:dyDescent="0.3">
      <c r="A33" s="163" t="s">
        <v>106</v>
      </c>
    </row>
    <row r="34" spans="1:18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</row>
    <row r="37" spans="1:18" s="149" customFormat="1" ht="16.5" customHeight="1" x14ac:dyDescent="0.3">
      <c r="A37" s="229" t="s">
        <v>485</v>
      </c>
      <c r="C37" s="118"/>
    </row>
    <row r="38" spans="1:18" s="149" customFormat="1" ht="16.5" customHeight="1" x14ac:dyDescent="0.3">
      <c r="A38" s="304" t="s">
        <v>103</v>
      </c>
      <c r="C38" s="118"/>
    </row>
    <row r="39" spans="1:18" s="149" customFormat="1" ht="16.5" customHeight="1" x14ac:dyDescent="0.3">
      <c r="A39" s="232" t="s">
        <v>159</v>
      </c>
      <c r="C39" s="161"/>
    </row>
    <row r="40" spans="1:18" s="149" customFormat="1" ht="16.5" customHeight="1" x14ac:dyDescent="0.3">
      <c r="A40" s="232" t="s">
        <v>33</v>
      </c>
      <c r="C40" s="118"/>
    </row>
    <row r="42" spans="1:18" ht="27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ht="8.25" customHeight="1" x14ac:dyDescent="0.3">
      <c r="A43" s="22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55" customFormat="1" ht="24.9" customHeight="1" x14ac:dyDescent="0.3">
      <c r="A44" s="285" t="s">
        <v>157</v>
      </c>
      <c r="B44" s="269" t="s">
        <v>440</v>
      </c>
      <c r="C44" s="272">
        <v>9.2705347799034996</v>
      </c>
      <c r="D44" s="272">
        <v>-2.3143390466231324</v>
      </c>
      <c r="E44" s="272">
        <v>9.8009586190332101</v>
      </c>
      <c r="F44" s="272">
        <v>11.947395351849195</v>
      </c>
      <c r="G44" s="272">
        <v>2.8825192357258942</v>
      </c>
      <c r="H44" s="272">
        <v>6.2319359573500606</v>
      </c>
      <c r="I44" s="272">
        <v>3.2937666461990744</v>
      </c>
      <c r="J44" s="272">
        <v>1.9193355092274658</v>
      </c>
      <c r="K44" s="272">
        <v>2.3841296464574384</v>
      </c>
      <c r="L44" s="272">
        <v>3.4288469953547462</v>
      </c>
      <c r="M44" s="272">
        <v>3.873727121837419</v>
      </c>
      <c r="N44" s="272">
        <v>1.0288218572686247</v>
      </c>
      <c r="O44" s="272">
        <v>-16.085833072476134</v>
      </c>
      <c r="P44" s="272">
        <v>16.874936191501263</v>
      </c>
      <c r="Q44" s="272">
        <v>2.5015379823759787</v>
      </c>
      <c r="R44" s="272">
        <v>-1.0809560292743896</v>
      </c>
    </row>
    <row r="45" spans="1:18" s="155" customFormat="1" ht="16.5" customHeight="1" x14ac:dyDescent="0.3">
      <c r="A45" s="285" t="s">
        <v>155</v>
      </c>
      <c r="B45" s="269" t="s">
        <v>440</v>
      </c>
      <c r="C45" s="272">
        <v>9.505817608601518</v>
      </c>
      <c r="D45" s="272">
        <v>-7.0200351782046653</v>
      </c>
      <c r="E45" s="272">
        <v>5.9227701913461743</v>
      </c>
      <c r="F45" s="272">
        <v>10.26611422307559</v>
      </c>
      <c r="G45" s="272">
        <v>2.4651632305034354</v>
      </c>
      <c r="H45" s="272">
        <v>7.1691015756744036</v>
      </c>
      <c r="I45" s="272">
        <v>3.8594090776085181</v>
      </c>
      <c r="J45" s="272">
        <v>3.3900279612528692</v>
      </c>
      <c r="K45" s="272">
        <v>0.96408537791336357</v>
      </c>
      <c r="L45" s="272">
        <v>0.86027224427654403</v>
      </c>
      <c r="M45" s="272">
        <v>5.5147797248560124</v>
      </c>
      <c r="N45" s="272">
        <v>0.77432354349653565</v>
      </c>
      <c r="O45" s="272">
        <v>-6.8093117037407183</v>
      </c>
      <c r="P45" s="272">
        <v>10.059907022536208</v>
      </c>
      <c r="Q45" s="272">
        <v>-1.3562666610513929</v>
      </c>
      <c r="R45" s="272">
        <v>0.15259510710509971</v>
      </c>
    </row>
    <row r="46" spans="1:18" s="155" customFormat="1" ht="16.5" customHeight="1" x14ac:dyDescent="0.3">
      <c r="A46" s="285" t="s">
        <v>105</v>
      </c>
      <c r="B46" s="269" t="s">
        <v>440</v>
      </c>
      <c r="C46" s="272">
        <v>8.8401865410578893</v>
      </c>
      <c r="D46" s="272">
        <v>1.4092513525726815</v>
      </c>
      <c r="E46" s="272">
        <v>11.076823014199348</v>
      </c>
      <c r="F46" s="272">
        <v>8.0373800503235913</v>
      </c>
      <c r="G46" s="272">
        <v>6.7836815062182865</v>
      </c>
      <c r="H46" s="272">
        <v>5.5071682007821039</v>
      </c>
      <c r="I46" s="272">
        <v>3.8570637059951451</v>
      </c>
      <c r="J46" s="272">
        <v>3.2084860872250545</v>
      </c>
      <c r="K46" s="272">
        <v>2.8810663952725974</v>
      </c>
      <c r="L46" s="272">
        <v>1.9641264851566405</v>
      </c>
      <c r="M46" s="272">
        <v>4.2920874426065865</v>
      </c>
      <c r="N46" s="272">
        <v>2.9180763038111763</v>
      </c>
      <c r="O46" s="272">
        <v>-11.942414998658663</v>
      </c>
      <c r="P46" s="272">
        <v>14.321667161030518</v>
      </c>
      <c r="Q46" s="272">
        <v>3.1624729893721337</v>
      </c>
      <c r="R46" s="272">
        <v>-1.2954649401412297</v>
      </c>
    </row>
    <row r="47" spans="1:18" s="155" customFormat="1" ht="4.5" customHeight="1" x14ac:dyDescent="0.3">
      <c r="A47" s="227"/>
      <c r="B47" s="268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</row>
    <row r="48" spans="1:18" s="162" customFormat="1" ht="16.5" customHeight="1" x14ac:dyDescent="0.3">
      <c r="A48" s="286" t="s">
        <v>27</v>
      </c>
      <c r="B48" s="266" t="s">
        <v>440</v>
      </c>
      <c r="C48" s="125">
        <v>8.9381928423085526</v>
      </c>
      <c r="D48" s="125">
        <v>0.33295403680281765</v>
      </c>
      <c r="E48" s="125">
        <v>10.552474271429375</v>
      </c>
      <c r="F48" s="125">
        <v>8.5765426371229978</v>
      </c>
      <c r="G48" s="125">
        <v>6.0726588062732105</v>
      </c>
      <c r="H48" s="125">
        <v>5.6980604699577952</v>
      </c>
      <c r="I48" s="125">
        <v>3.8032802990684189</v>
      </c>
      <c r="J48" s="125">
        <v>3.0991047982402904</v>
      </c>
      <c r="K48" s="125">
        <v>2.6912953510191073</v>
      </c>
      <c r="L48" s="125">
        <v>2.0208037338895508</v>
      </c>
      <c r="M48" s="125">
        <v>4.3408622152209233</v>
      </c>
      <c r="N48" s="125">
        <v>2.5818166225492973</v>
      </c>
      <c r="O48" s="125">
        <v>-11.959728380339939</v>
      </c>
      <c r="P48" s="125">
        <v>14.224104948281479</v>
      </c>
      <c r="Q48" s="125">
        <v>2.7704360136690127</v>
      </c>
      <c r="R48" s="125">
        <v>-1.1739087195014264</v>
      </c>
    </row>
    <row r="49" spans="1:18" ht="9" customHeight="1" x14ac:dyDescent="0.3">
      <c r="A49" s="237"/>
      <c r="B49" s="249"/>
      <c r="C49" s="238"/>
      <c r="D49" s="238"/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</row>
    <row r="50" spans="1:18" ht="6.75" customHeight="1" x14ac:dyDescent="0.3"/>
    <row r="51" spans="1:18" ht="16.5" customHeight="1" x14ac:dyDescent="0.3">
      <c r="A51" s="159" t="s">
        <v>31</v>
      </c>
      <c r="C51" s="160"/>
    </row>
    <row r="52" spans="1:18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5" fitToHeight="0" pageOrder="overThenDown" orientation="portrait" r:id="rId1"/>
  <headerFooter alignWithMargins="0"/>
  <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1-000000000000}">
  <sheetPr codeName="Hoja331">
    <tabColor theme="8"/>
    <pageSetUpPr fitToPage="1"/>
  </sheetPr>
  <dimension ref="A1:R52"/>
  <sheetViews>
    <sheetView workbookViewId="0"/>
    <sheetView workbookViewId="1"/>
  </sheetViews>
  <sheetFormatPr baseColWidth="10" defaultColWidth="11.44140625" defaultRowHeight="16.5" customHeight="1" x14ac:dyDescent="0.3"/>
  <cols>
    <col min="1" max="1" width="26" style="151" customWidth="1"/>
    <col min="2" max="2" width="12.88671875" style="151" customWidth="1"/>
    <col min="3" max="3" width="13.88671875" style="151" bestFit="1" customWidth="1"/>
    <col min="4" max="5" width="12.88671875" style="151" customWidth="1"/>
    <col min="6" max="6" width="13.33203125" style="151" bestFit="1" customWidth="1"/>
    <col min="7" max="7" width="12.88671875" style="151" customWidth="1"/>
    <col min="8" max="8" width="12.44140625" style="151" bestFit="1" customWidth="1"/>
    <col min="9" max="9" width="12.88671875" style="151" bestFit="1" customWidth="1"/>
    <col min="10" max="10" width="13.109375" style="151" customWidth="1"/>
    <col min="11" max="11" width="12.33203125" style="151" customWidth="1"/>
    <col min="12" max="12" width="12.44140625" style="151" bestFit="1" customWidth="1"/>
    <col min="13" max="13" width="11.33203125" style="151" customWidth="1"/>
    <col min="14" max="16384" width="11.44140625" style="151"/>
  </cols>
  <sheetData>
    <row r="1" spans="1:18" s="149" customFormat="1" ht="16.5" customHeight="1" x14ac:dyDescent="0.3">
      <c r="A1" s="229" t="s">
        <v>480</v>
      </c>
      <c r="B1" s="105"/>
      <c r="C1" s="105"/>
      <c r="D1" s="105"/>
      <c r="E1" s="105"/>
      <c r="F1" s="105"/>
      <c r="G1" s="105"/>
      <c r="H1" s="122">
        <v>350</v>
      </c>
    </row>
    <row r="2" spans="1:18" s="149" customFormat="1" ht="16.5" customHeight="1" x14ac:dyDescent="0.3">
      <c r="A2" s="304" t="s">
        <v>103</v>
      </c>
      <c r="B2" s="105"/>
      <c r="C2" s="105"/>
      <c r="D2" s="105"/>
      <c r="E2" s="105"/>
      <c r="F2" s="105"/>
      <c r="G2" s="105"/>
      <c r="H2" s="105"/>
    </row>
    <row r="3" spans="1:18" s="149" customFormat="1" ht="16.5" customHeight="1" x14ac:dyDescent="0.3">
      <c r="A3" s="232" t="s">
        <v>160</v>
      </c>
      <c r="B3" s="176"/>
      <c r="C3" s="176"/>
      <c r="D3" s="176"/>
      <c r="E3" s="176"/>
      <c r="F3" s="176"/>
      <c r="G3" s="176"/>
      <c r="H3" s="176"/>
    </row>
    <row r="4" spans="1:18" s="149" customFormat="1" ht="16.5" customHeight="1" x14ac:dyDescent="0.3">
      <c r="A4" s="232" t="s">
        <v>104</v>
      </c>
      <c r="B4" s="150"/>
      <c r="C4" s="150"/>
      <c r="D4" s="150"/>
      <c r="E4" s="150"/>
      <c r="F4" s="150"/>
      <c r="G4" s="150"/>
      <c r="H4" s="150"/>
    </row>
    <row r="5" spans="1:18" ht="16.5" customHeight="1" x14ac:dyDescent="0.3">
      <c r="H5" s="152"/>
    </row>
    <row r="6" spans="1:18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ht="16.5" customHeight="1" x14ac:dyDescent="0.3">
      <c r="A8" s="285" t="s">
        <v>157</v>
      </c>
      <c r="B8" s="235">
        <v>13386423</v>
      </c>
      <c r="C8" s="235">
        <v>15172371</v>
      </c>
      <c r="D8" s="235">
        <v>15501608</v>
      </c>
      <c r="E8" s="235">
        <v>17707906</v>
      </c>
      <c r="F8" s="235">
        <v>19844346</v>
      </c>
      <c r="G8" s="235">
        <v>22166386</v>
      </c>
      <c r="H8" s="235">
        <v>23549957</v>
      </c>
      <c r="I8" s="235">
        <v>25242158</v>
      </c>
      <c r="J8" s="235">
        <v>28606121</v>
      </c>
      <c r="K8" s="235">
        <v>30415118</v>
      </c>
      <c r="L8" s="235">
        <v>32362636</v>
      </c>
      <c r="M8" s="235">
        <v>34448742</v>
      </c>
      <c r="N8" s="235">
        <v>35942042</v>
      </c>
      <c r="O8" s="235">
        <v>31706066</v>
      </c>
      <c r="P8" s="235">
        <v>38690809</v>
      </c>
      <c r="Q8" s="235">
        <v>43013288</v>
      </c>
      <c r="R8" s="235">
        <v>49207204</v>
      </c>
    </row>
    <row r="9" spans="1:18" ht="16.5" customHeight="1" x14ac:dyDescent="0.3">
      <c r="A9" s="285" t="s">
        <v>155</v>
      </c>
      <c r="B9" s="235">
        <v>11404858</v>
      </c>
      <c r="C9" s="235">
        <v>12121752</v>
      </c>
      <c r="D9" s="235">
        <v>11817927</v>
      </c>
      <c r="E9" s="235">
        <v>13227860</v>
      </c>
      <c r="F9" s="235">
        <v>15766473</v>
      </c>
      <c r="G9" s="235">
        <v>16034432</v>
      </c>
      <c r="H9" s="235">
        <v>17918658</v>
      </c>
      <c r="I9" s="235">
        <v>18701087</v>
      </c>
      <c r="J9" s="235">
        <v>20209916</v>
      </c>
      <c r="K9" s="235">
        <v>21814209</v>
      </c>
      <c r="L9" s="235">
        <v>22507378</v>
      </c>
      <c r="M9" s="235">
        <v>24221401</v>
      </c>
      <c r="N9" s="235">
        <v>24040867</v>
      </c>
      <c r="O9" s="235">
        <v>23092018</v>
      </c>
      <c r="P9" s="235">
        <v>27113630</v>
      </c>
      <c r="Q9" s="235">
        <v>28408738</v>
      </c>
      <c r="R9" s="235">
        <v>29839005</v>
      </c>
    </row>
    <row r="10" spans="1:18" ht="16.5" customHeight="1" x14ac:dyDescent="0.3">
      <c r="A10" s="285" t="s">
        <v>105</v>
      </c>
      <c r="B10" s="235">
        <v>111447422</v>
      </c>
      <c r="C10" s="235">
        <v>125083675</v>
      </c>
      <c r="D10" s="235">
        <v>134637302</v>
      </c>
      <c r="E10" s="235">
        <v>151330742</v>
      </c>
      <c r="F10" s="235">
        <v>166499326</v>
      </c>
      <c r="G10" s="235">
        <v>184113663</v>
      </c>
      <c r="H10" s="235">
        <v>201112386</v>
      </c>
      <c r="I10" s="235">
        <v>215825018</v>
      </c>
      <c r="J10" s="235">
        <v>232686643</v>
      </c>
      <c r="K10" s="235">
        <v>249477975</v>
      </c>
      <c r="L10" s="235">
        <v>260443717</v>
      </c>
      <c r="M10" s="235">
        <v>274553630</v>
      </c>
      <c r="N10" s="235">
        <v>288798376</v>
      </c>
      <c r="O10" s="235">
        <v>262132958</v>
      </c>
      <c r="P10" s="235">
        <v>299604858</v>
      </c>
      <c r="Q10" s="235">
        <v>325105443</v>
      </c>
      <c r="R10" s="235">
        <v>351744781</v>
      </c>
    </row>
    <row r="11" spans="1:18" ht="7.5" customHeight="1" x14ac:dyDescent="0.3">
      <c r="A11" s="227"/>
      <c r="B11" s="235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</row>
    <row r="12" spans="1:18" s="157" customFormat="1" ht="16.5" customHeight="1" x14ac:dyDescent="0.3">
      <c r="A12" s="286" t="s">
        <v>27</v>
      </c>
      <c r="B12" s="148">
        <v>136238703</v>
      </c>
      <c r="C12" s="148">
        <v>152377798</v>
      </c>
      <c r="D12" s="148">
        <v>161956837</v>
      </c>
      <c r="E12" s="148">
        <v>182266508</v>
      </c>
      <c r="F12" s="148">
        <v>202110145</v>
      </c>
      <c r="G12" s="148">
        <v>222314481</v>
      </c>
      <c r="H12" s="148">
        <v>242581001</v>
      </c>
      <c r="I12" s="148">
        <v>259768263</v>
      </c>
      <c r="J12" s="148">
        <v>281502680</v>
      </c>
      <c r="K12" s="148">
        <v>301707302</v>
      </c>
      <c r="L12" s="148">
        <v>315313731</v>
      </c>
      <c r="M12" s="148">
        <v>333223773</v>
      </c>
      <c r="N12" s="148">
        <v>348781285</v>
      </c>
      <c r="O12" s="148">
        <v>316931042</v>
      </c>
      <c r="P12" s="148">
        <v>365409297</v>
      </c>
      <c r="Q12" s="148">
        <v>396527469</v>
      </c>
      <c r="R12" s="148">
        <v>430790990</v>
      </c>
    </row>
    <row r="13" spans="1:18" ht="6.75" customHeight="1" x14ac:dyDescent="0.3">
      <c r="A13" s="237"/>
      <c r="B13" s="273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</row>
    <row r="14" spans="1:18" ht="7.5" customHeight="1" x14ac:dyDescent="0.3"/>
    <row r="15" spans="1:18" ht="16.5" customHeight="1" x14ac:dyDescent="0.3">
      <c r="A15" s="159" t="s">
        <v>31</v>
      </c>
      <c r="C15" s="160"/>
    </row>
    <row r="16" spans="1:18" ht="16.5" customHeight="1" x14ac:dyDescent="0.3">
      <c r="A16" s="21" t="s">
        <v>330</v>
      </c>
    </row>
    <row r="17" spans="1:18" ht="16.5" customHeight="1" x14ac:dyDescent="0.3">
      <c r="I17" s="177"/>
      <c r="J17" s="177"/>
    </row>
    <row r="19" spans="1:18" s="149" customFormat="1" ht="16.5" customHeight="1" x14ac:dyDescent="0.3">
      <c r="A19" s="229" t="s">
        <v>481</v>
      </c>
      <c r="C19" s="118"/>
    </row>
    <row r="20" spans="1:18" s="149" customFormat="1" ht="16.5" customHeight="1" x14ac:dyDescent="0.3">
      <c r="A20" s="304" t="s">
        <v>103</v>
      </c>
      <c r="C20" s="118"/>
    </row>
    <row r="21" spans="1:18" s="149" customFormat="1" ht="16.5" customHeight="1" x14ac:dyDescent="0.3">
      <c r="A21" s="232" t="s">
        <v>160</v>
      </c>
      <c r="C21" s="165"/>
    </row>
    <row r="22" spans="1:18" s="149" customFormat="1" ht="16.5" customHeight="1" x14ac:dyDescent="0.3">
      <c r="A22" s="232" t="s">
        <v>32</v>
      </c>
      <c r="C22" s="161"/>
    </row>
    <row r="24" spans="1:18" ht="27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ht="24.9" customHeight="1" x14ac:dyDescent="0.3">
      <c r="A25" s="22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55" customFormat="1" ht="16.5" customHeight="1" x14ac:dyDescent="0.3">
      <c r="A26" s="285" t="s">
        <v>157</v>
      </c>
      <c r="B26" s="272">
        <v>9.8257123014449146</v>
      </c>
      <c r="C26" s="272">
        <v>9.9570745864171091</v>
      </c>
      <c r="D26" s="272">
        <v>9.5714440261635882</v>
      </c>
      <c r="E26" s="272">
        <v>9.7153921443428324</v>
      </c>
      <c r="F26" s="272">
        <v>9.8185798639647697</v>
      </c>
      <c r="G26" s="272">
        <v>9.9707342051190988</v>
      </c>
      <c r="H26" s="272">
        <v>9.7080797353952715</v>
      </c>
      <c r="I26" s="272">
        <v>9.717183195700855</v>
      </c>
      <c r="J26" s="272">
        <v>10.161935580861964</v>
      </c>
      <c r="K26" s="272">
        <v>10.081001619244867</v>
      </c>
      <c r="L26" s="272">
        <v>10.26363041576518</v>
      </c>
      <c r="M26" s="272">
        <v>10.338020510919549</v>
      </c>
      <c r="N26" s="272">
        <v>10.305037439150441</v>
      </c>
      <c r="O26" s="272">
        <v>10.004089785562879</v>
      </c>
      <c r="P26" s="272">
        <v>10.588348276207105</v>
      </c>
      <c r="Q26" s="272">
        <v>10.847492636128067</v>
      </c>
      <c r="R26" s="272">
        <v>11.42252394833049</v>
      </c>
    </row>
    <row r="27" spans="1:18" s="155" customFormat="1" ht="16.5" customHeight="1" x14ac:dyDescent="0.3">
      <c r="A27" s="285" t="s">
        <v>155</v>
      </c>
      <c r="B27" s="272">
        <v>8.3712320719905851</v>
      </c>
      <c r="C27" s="272">
        <v>7.9550644248055091</v>
      </c>
      <c r="D27" s="272">
        <v>7.2969608563051906</v>
      </c>
      <c r="E27" s="272">
        <v>7.2574276783752278</v>
      </c>
      <c r="F27" s="272">
        <v>7.8009310220424606</v>
      </c>
      <c r="G27" s="272">
        <v>7.2125000260329415</v>
      </c>
      <c r="H27" s="272">
        <v>7.3866699890483183</v>
      </c>
      <c r="I27" s="272">
        <v>7.1991423371068226</v>
      </c>
      <c r="J27" s="272">
        <v>7.1792979022437722</v>
      </c>
      <c r="K27" s="272">
        <v>7.2302555673644253</v>
      </c>
      <c r="L27" s="272">
        <v>7.1380900313535669</v>
      </c>
      <c r="M27" s="272">
        <v>7.2688094195488269</v>
      </c>
      <c r="N27" s="272">
        <v>6.8928202383336021</v>
      </c>
      <c r="O27" s="272">
        <v>7.2861332403027914</v>
      </c>
      <c r="P27" s="272">
        <v>7.4200711975864158</v>
      </c>
      <c r="Q27" s="272">
        <v>7.1643808363752974</v>
      </c>
      <c r="R27" s="272">
        <v>6.9265619970371244</v>
      </c>
    </row>
    <row r="28" spans="1:18" s="155" customFormat="1" ht="16.5" customHeight="1" x14ac:dyDescent="0.3">
      <c r="A28" s="285" t="s">
        <v>105</v>
      </c>
      <c r="B28" s="272">
        <v>81.8030556265645</v>
      </c>
      <c r="C28" s="272">
        <v>82.087860988777379</v>
      </c>
      <c r="D28" s="272">
        <v>83.131595117531219</v>
      </c>
      <c r="E28" s="272">
        <v>83.027180177281934</v>
      </c>
      <c r="F28" s="272">
        <v>82.380489113992766</v>
      </c>
      <c r="G28" s="272">
        <v>82.816765768847958</v>
      </c>
      <c r="H28" s="272">
        <v>82.905250275556412</v>
      </c>
      <c r="I28" s="272">
        <v>83.083674467192324</v>
      </c>
      <c r="J28" s="272">
        <v>82.658766516894261</v>
      </c>
      <c r="K28" s="272">
        <v>82.688742813390704</v>
      </c>
      <c r="L28" s="272">
        <v>82.598279552881252</v>
      </c>
      <c r="M28" s="272">
        <v>82.393170069531621</v>
      </c>
      <c r="N28" s="272">
        <v>82.802142322515962</v>
      </c>
      <c r="O28" s="272">
        <v>82.709776974134328</v>
      </c>
      <c r="P28" s="272">
        <v>81.991580526206477</v>
      </c>
      <c r="Q28" s="272">
        <v>81.988126527496647</v>
      </c>
      <c r="R28" s="272">
        <v>81.650914054632381</v>
      </c>
    </row>
    <row r="29" spans="1:18" s="155" customFormat="1" ht="4.5" customHeight="1" x14ac:dyDescent="0.3">
      <c r="A29" s="227"/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</row>
    <row r="30" spans="1:18" s="162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100.00000000000001</v>
      </c>
      <c r="R30" s="125">
        <v>100</v>
      </c>
    </row>
    <row r="31" spans="1:18" ht="9" customHeight="1" x14ac:dyDescent="0.3">
      <c r="A31" s="237"/>
      <c r="B31" s="238"/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238"/>
      <c r="N31" s="238"/>
      <c r="O31" s="238"/>
      <c r="P31" s="238"/>
      <c r="Q31" s="238"/>
      <c r="R31" s="238"/>
    </row>
    <row r="32" spans="1:18" ht="7.5" customHeight="1" x14ac:dyDescent="0.3"/>
    <row r="33" spans="1:18" ht="16.5" customHeight="1" x14ac:dyDescent="0.3">
      <c r="A33" s="163" t="s">
        <v>108</v>
      </c>
    </row>
    <row r="34" spans="1:18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</row>
    <row r="37" spans="1:18" s="149" customFormat="1" ht="16.5" customHeight="1" x14ac:dyDescent="0.3">
      <c r="A37" s="229" t="s">
        <v>482</v>
      </c>
      <c r="C37" s="118"/>
    </row>
    <row r="38" spans="1:18" s="149" customFormat="1" ht="16.5" customHeight="1" x14ac:dyDescent="0.3">
      <c r="A38" s="304" t="s">
        <v>103</v>
      </c>
      <c r="C38" s="118"/>
    </row>
    <row r="39" spans="1:18" s="149" customFormat="1" ht="16.5" customHeight="1" x14ac:dyDescent="0.3">
      <c r="A39" s="232" t="s">
        <v>160</v>
      </c>
      <c r="C39" s="165"/>
    </row>
    <row r="40" spans="1:18" s="149" customFormat="1" ht="16.5" customHeight="1" x14ac:dyDescent="0.3">
      <c r="A40" s="232" t="s">
        <v>48</v>
      </c>
      <c r="C40" s="161"/>
    </row>
    <row r="42" spans="1:18" ht="27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ht="8.25" customHeight="1" x14ac:dyDescent="0.3">
      <c r="A43" s="22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55" customFormat="1" ht="24.9" customHeight="1" x14ac:dyDescent="0.3">
      <c r="A44" s="285" t="s">
        <v>157</v>
      </c>
      <c r="B44" s="269" t="s">
        <v>440</v>
      </c>
      <c r="C44" s="272">
        <v>3.7255725823344363</v>
      </c>
      <c r="D44" s="272">
        <v>4.590557364861624</v>
      </c>
      <c r="E44" s="272">
        <v>4.0361628473866631</v>
      </c>
      <c r="F44" s="272">
        <v>0.10495835824842459</v>
      </c>
      <c r="G44" s="272">
        <v>8.571668232855373</v>
      </c>
      <c r="H44" s="272">
        <v>9.2408725173527273E-3</v>
      </c>
      <c r="I44" s="272">
        <v>3.7677136571844869</v>
      </c>
      <c r="J44" s="272">
        <v>11.192605531030281</v>
      </c>
      <c r="K44" s="272">
        <v>3.8479413504900037</v>
      </c>
      <c r="L44" s="272">
        <v>2.8756754142606553</v>
      </c>
      <c r="M44" s="272">
        <v>2.4763771774535286</v>
      </c>
      <c r="N44" s="272">
        <v>3.2723576596768424</v>
      </c>
      <c r="O44" s="272">
        <v>5.124592318972617</v>
      </c>
      <c r="P44" s="272">
        <v>4.4104733194135122</v>
      </c>
      <c r="Q44" s="272">
        <v>8.458713705993361</v>
      </c>
      <c r="R44" s="272">
        <v>15.650132962374215</v>
      </c>
    </row>
    <row r="45" spans="1:18" s="155" customFormat="1" ht="16.5" customHeight="1" x14ac:dyDescent="0.3">
      <c r="A45" s="285" t="s">
        <v>155</v>
      </c>
      <c r="B45" s="269" t="s">
        <v>440</v>
      </c>
      <c r="C45" s="272">
        <v>-2.9404395858333601</v>
      </c>
      <c r="D45" s="272">
        <v>4.8543689749705123</v>
      </c>
      <c r="E45" s="272">
        <v>5.6717638186348296</v>
      </c>
      <c r="F45" s="272">
        <v>8.0943243513896164</v>
      </c>
      <c r="G45" s="272">
        <v>-0.7471942551662778</v>
      </c>
      <c r="H45" s="272">
        <v>4.2755070612100496</v>
      </c>
      <c r="I45" s="272">
        <v>0.48830547997971507</v>
      </c>
      <c r="J45" s="272">
        <v>4.5247181200547999</v>
      </c>
      <c r="K45" s="272">
        <v>6.9074685165764151</v>
      </c>
      <c r="L45" s="272">
        <v>2.2975656215406275</v>
      </c>
      <c r="M45" s="272">
        <v>1.9908140944575194</v>
      </c>
      <c r="N45" s="272">
        <v>-1.5079958994933094</v>
      </c>
      <c r="O45" s="272">
        <v>3.0716532552652183</v>
      </c>
      <c r="P45" s="272">
        <v>6.683347949162382</v>
      </c>
      <c r="Q45" s="272">
        <v>6.2171821420617022</v>
      </c>
      <c r="R45" s="272">
        <v>4.8745689210735179</v>
      </c>
    </row>
    <row r="46" spans="1:18" s="155" customFormat="1" ht="16.5" customHeight="1" x14ac:dyDescent="0.3">
      <c r="A46" s="285" t="s">
        <v>105</v>
      </c>
      <c r="B46" s="269" t="s">
        <v>440</v>
      </c>
      <c r="C46" s="272">
        <v>3.1196257543575143</v>
      </c>
      <c r="D46" s="272">
        <v>6.141981553444964</v>
      </c>
      <c r="E46" s="272">
        <v>1.1901667515158181</v>
      </c>
      <c r="F46" s="272">
        <v>1.8383313035745346</v>
      </c>
      <c r="G46" s="272">
        <v>3.55442203043917</v>
      </c>
      <c r="H46" s="272">
        <v>3.5311011616462764</v>
      </c>
      <c r="I46" s="272">
        <v>3.3301184968455004</v>
      </c>
      <c r="J46" s="272">
        <v>4.4610196208830359</v>
      </c>
      <c r="K46" s="272">
        <v>4.2138160602938086</v>
      </c>
      <c r="L46" s="272">
        <v>2.3845136421844586</v>
      </c>
      <c r="M46" s="272">
        <v>1.0792347037611165</v>
      </c>
      <c r="N46" s="272">
        <v>2.2058834767277062</v>
      </c>
      <c r="O46" s="272">
        <v>3.0766061774750995</v>
      </c>
      <c r="P46" s="272">
        <v>-2.3328545357870212E-2</v>
      </c>
      <c r="Q46" s="272">
        <v>5.1849597712723181</v>
      </c>
      <c r="R46" s="272">
        <v>9.6140727858980313</v>
      </c>
    </row>
    <row r="47" spans="1:18" s="155" customFormat="1" ht="4.5" customHeight="1" x14ac:dyDescent="0.3">
      <c r="A47" s="227"/>
      <c r="B47" s="268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</row>
    <row r="48" spans="1:18" s="162" customFormat="1" ht="16.5" customHeight="1" x14ac:dyDescent="0.3">
      <c r="A48" s="286" t="s">
        <v>27</v>
      </c>
      <c r="B48" s="266" t="s">
        <v>440</v>
      </c>
      <c r="C48" s="125">
        <v>2.6694005411721662</v>
      </c>
      <c r="D48" s="125">
        <v>5.93366406479376</v>
      </c>
      <c r="E48" s="125">
        <v>1.7979704885625551</v>
      </c>
      <c r="F48" s="125">
        <v>2.1280952364146373</v>
      </c>
      <c r="G48" s="125">
        <v>3.6993857338533758</v>
      </c>
      <c r="H48" s="125">
        <v>3.2338236040275348</v>
      </c>
      <c r="I48" s="125">
        <v>3.1616378528815687</v>
      </c>
      <c r="J48" s="125">
        <v>5.1093980939959067</v>
      </c>
      <c r="K48" s="125">
        <v>4.3685513113481846</v>
      </c>
      <c r="L48" s="125">
        <v>2.4397055738218256</v>
      </c>
      <c r="M48" s="125">
        <v>1.2834935302744839</v>
      </c>
      <c r="N48" s="125">
        <v>2.0344458580656664</v>
      </c>
      <c r="O48" s="125">
        <v>3.2120089449431788</v>
      </c>
      <c r="P48" s="125">
        <v>0.93854742230514887</v>
      </c>
      <c r="Q48" s="125">
        <v>5.5906555372072546</v>
      </c>
      <c r="R48" s="125">
        <v>9.9313888457978123</v>
      </c>
    </row>
    <row r="49" spans="1:18" ht="9" customHeight="1" x14ac:dyDescent="0.3">
      <c r="A49" s="237"/>
      <c r="B49" s="249"/>
      <c r="C49" s="238"/>
      <c r="D49" s="238"/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</row>
    <row r="50" spans="1:18" ht="6.75" customHeight="1" x14ac:dyDescent="0.3"/>
    <row r="51" spans="1:18" ht="16.5" customHeight="1" x14ac:dyDescent="0.3">
      <c r="A51" s="159" t="s">
        <v>31</v>
      </c>
      <c r="C51" s="160"/>
    </row>
    <row r="52" spans="1:18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6" fitToHeight="0" pageOrder="overThenDown" orientation="portrait" r:id="rId1"/>
  <headerFooter alignWithMargins="0"/>
  <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1-000000000000}">
  <sheetPr codeName="Hoja332">
    <tabColor theme="8"/>
    <pageSetUpPr fitToPage="1"/>
  </sheetPr>
  <dimension ref="A1:AB55"/>
  <sheetViews>
    <sheetView workbookViewId="0"/>
    <sheetView workbookViewId="1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9" width="11.44140625" style="167"/>
    <col min="10" max="10" width="12.109375" style="167" customWidth="1"/>
    <col min="11" max="18" width="11.6640625" style="167" bestFit="1" customWidth="1"/>
    <col min="19" max="16384" width="11.44140625" style="167"/>
  </cols>
  <sheetData>
    <row r="1" spans="1:28" s="164" customFormat="1" ht="16.5" customHeight="1" x14ac:dyDescent="0.3">
      <c r="A1" s="229" t="s">
        <v>477</v>
      </c>
      <c r="C1" s="118"/>
      <c r="H1" s="122">
        <v>353</v>
      </c>
    </row>
    <row r="2" spans="1:28" s="164" customFormat="1" ht="16.5" customHeight="1" x14ac:dyDescent="0.3">
      <c r="A2" s="304" t="s">
        <v>179</v>
      </c>
      <c r="C2" s="165"/>
    </row>
    <row r="3" spans="1:28" s="164" customFormat="1" ht="16.5" customHeight="1" x14ac:dyDescent="0.3">
      <c r="A3" s="231" t="s">
        <v>159</v>
      </c>
      <c r="C3" s="165"/>
    </row>
    <row r="4" spans="1:2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28" ht="16.5" customHeight="1" x14ac:dyDescent="0.3">
      <c r="A5" s="166"/>
      <c r="E5" s="166"/>
      <c r="F5" s="166"/>
      <c r="G5" s="166"/>
      <c r="H5" s="166"/>
    </row>
    <row r="6" spans="1:2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2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28" s="151" customFormat="1" ht="16.5" customHeight="1" x14ac:dyDescent="0.3">
      <c r="A8" s="285" t="s">
        <v>157</v>
      </c>
      <c r="B8" s="335">
        <v>171456</v>
      </c>
      <c r="C8" s="235">
        <v>200376</v>
      </c>
      <c r="D8" s="235">
        <v>225077</v>
      </c>
      <c r="E8" s="235">
        <v>128655</v>
      </c>
      <c r="F8" s="235">
        <v>294886</v>
      </c>
      <c r="G8" s="235">
        <v>138358</v>
      </c>
      <c r="H8" s="235">
        <v>160868</v>
      </c>
      <c r="I8" s="235">
        <v>126342</v>
      </c>
      <c r="J8" s="235">
        <v>154748</v>
      </c>
      <c r="K8" s="235">
        <v>111568</v>
      </c>
      <c r="L8" s="235">
        <v>143425</v>
      </c>
      <c r="M8" s="235">
        <v>196158</v>
      </c>
      <c r="N8" s="235">
        <v>106988</v>
      </c>
      <c r="O8" s="235">
        <v>163574</v>
      </c>
      <c r="P8" s="235">
        <v>183368</v>
      </c>
      <c r="Q8" s="235">
        <v>158597</v>
      </c>
      <c r="R8" s="235">
        <v>143023</v>
      </c>
      <c r="S8" s="158"/>
      <c r="T8" s="158"/>
      <c r="U8" s="158"/>
      <c r="V8" s="158"/>
      <c r="W8" s="158"/>
      <c r="X8" s="158"/>
      <c r="Y8" s="158"/>
      <c r="Z8" s="158"/>
      <c r="AA8" s="158"/>
      <c r="AB8" s="158"/>
    </row>
    <row r="9" spans="1:28" s="151" customFormat="1" ht="16.5" customHeight="1" x14ac:dyDescent="0.3">
      <c r="A9" s="285" t="s">
        <v>155</v>
      </c>
      <c r="B9" s="235">
        <v>5670887</v>
      </c>
      <c r="C9" s="235">
        <v>6220982</v>
      </c>
      <c r="D9" s="235">
        <v>5287930</v>
      </c>
      <c r="E9" s="235">
        <v>5690487</v>
      </c>
      <c r="F9" s="235">
        <v>6399807</v>
      </c>
      <c r="G9" s="235">
        <v>6191659</v>
      </c>
      <c r="H9" s="235">
        <v>6757563</v>
      </c>
      <c r="I9" s="235">
        <v>7028499</v>
      </c>
      <c r="J9" s="235">
        <v>7263500</v>
      </c>
      <c r="K9" s="235">
        <v>7276482</v>
      </c>
      <c r="L9" s="235">
        <v>7299767</v>
      </c>
      <c r="M9" s="235">
        <v>7583396</v>
      </c>
      <c r="N9" s="235">
        <v>7617175</v>
      </c>
      <c r="O9" s="235">
        <v>7393519</v>
      </c>
      <c r="P9" s="235">
        <v>7916909</v>
      </c>
      <c r="Q9" s="235">
        <v>7339659</v>
      </c>
      <c r="R9" s="235">
        <v>7434055</v>
      </c>
      <c r="S9" s="169"/>
      <c r="T9" s="169"/>
      <c r="U9" s="169"/>
      <c r="V9" s="158"/>
      <c r="W9" s="158"/>
      <c r="X9" s="158"/>
      <c r="Y9" s="158"/>
      <c r="Z9" s="158"/>
      <c r="AA9" s="158"/>
      <c r="AB9" s="158"/>
    </row>
    <row r="10" spans="1:28" s="151" customFormat="1" ht="16.5" customHeight="1" x14ac:dyDescent="0.3">
      <c r="A10" s="285" t="s">
        <v>105</v>
      </c>
      <c r="B10" s="235">
        <v>531871</v>
      </c>
      <c r="C10" s="235">
        <v>578678</v>
      </c>
      <c r="D10" s="235">
        <v>613654</v>
      </c>
      <c r="E10" s="235">
        <v>611361</v>
      </c>
      <c r="F10" s="235">
        <v>656167</v>
      </c>
      <c r="G10" s="235">
        <v>692457</v>
      </c>
      <c r="H10" s="235">
        <v>704066</v>
      </c>
      <c r="I10" s="235">
        <v>726339</v>
      </c>
      <c r="J10" s="235">
        <v>754052</v>
      </c>
      <c r="K10" s="235">
        <v>815522</v>
      </c>
      <c r="L10" s="235">
        <v>850930</v>
      </c>
      <c r="M10" s="235">
        <v>880916</v>
      </c>
      <c r="N10" s="235">
        <v>898968</v>
      </c>
      <c r="O10" s="235">
        <v>856047</v>
      </c>
      <c r="P10" s="235">
        <v>868439</v>
      </c>
      <c r="Q10" s="235">
        <v>875480</v>
      </c>
      <c r="R10" s="235">
        <v>895344</v>
      </c>
      <c r="U10" s="158"/>
      <c r="V10" s="158"/>
      <c r="W10" s="158"/>
      <c r="X10" s="158"/>
      <c r="Y10" s="158"/>
      <c r="Z10" s="158"/>
      <c r="AA10" s="158"/>
      <c r="AB10" s="158"/>
    </row>
    <row r="11" spans="1:28" s="151" customFormat="1" ht="2.25" customHeight="1" x14ac:dyDescent="0.3">
      <c r="A11" s="285"/>
      <c r="B11" s="235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U11" s="158"/>
      <c r="V11" s="158"/>
      <c r="W11" s="158"/>
      <c r="X11" s="158"/>
      <c r="Y11" s="158"/>
      <c r="Z11" s="158"/>
      <c r="AA11" s="158"/>
      <c r="AB11" s="158"/>
    </row>
    <row r="12" spans="1:28" s="157" customFormat="1" ht="16.5" customHeight="1" x14ac:dyDescent="0.3">
      <c r="A12" s="286" t="s">
        <v>27</v>
      </c>
      <c r="B12" s="148">
        <v>6374214</v>
      </c>
      <c r="C12" s="148">
        <v>7000036</v>
      </c>
      <c r="D12" s="148">
        <v>6126661</v>
      </c>
      <c r="E12" s="148">
        <v>6430503</v>
      </c>
      <c r="F12" s="148">
        <v>7350860</v>
      </c>
      <c r="G12" s="148">
        <v>7022474</v>
      </c>
      <c r="H12" s="148">
        <v>7622497</v>
      </c>
      <c r="I12" s="148">
        <v>7881180</v>
      </c>
      <c r="J12" s="148">
        <v>8172300</v>
      </c>
      <c r="K12" s="148">
        <v>8203572</v>
      </c>
      <c r="L12" s="148">
        <v>8294122</v>
      </c>
      <c r="M12" s="148">
        <v>8660470</v>
      </c>
      <c r="N12" s="148">
        <v>8623131</v>
      </c>
      <c r="O12" s="148">
        <v>8413140</v>
      </c>
      <c r="P12" s="148">
        <v>8968716</v>
      </c>
      <c r="Q12" s="148">
        <v>8373736</v>
      </c>
      <c r="R12" s="148">
        <v>8472422</v>
      </c>
      <c r="U12" s="158"/>
      <c r="V12" s="158"/>
      <c r="W12" s="158"/>
      <c r="X12" s="158"/>
      <c r="Y12" s="158"/>
      <c r="Z12" s="158"/>
      <c r="AA12" s="158"/>
      <c r="AB12" s="158"/>
    </row>
    <row r="13" spans="1:2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2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28" s="151" customFormat="1" ht="12" x14ac:dyDescent="0.3">
      <c r="A15" s="203" t="s">
        <v>126</v>
      </c>
      <c r="B15" s="154"/>
      <c r="C15" s="154"/>
      <c r="D15" s="154"/>
      <c r="E15" s="154"/>
      <c r="F15" s="154"/>
      <c r="G15" s="154"/>
      <c r="H15" s="154"/>
      <c r="I15" s="154"/>
    </row>
    <row r="16" spans="1:28" s="151" customFormat="1" ht="16.5" customHeight="1" x14ac:dyDescent="0.3">
      <c r="A16" s="159" t="s">
        <v>31</v>
      </c>
      <c r="B16" s="154"/>
      <c r="C16" s="154"/>
      <c r="D16" s="154"/>
      <c r="E16" s="154"/>
      <c r="F16" s="154"/>
      <c r="G16" s="154"/>
      <c r="H16" s="154"/>
      <c r="I16" s="154"/>
      <c r="J16" s="154"/>
    </row>
    <row r="17" spans="1:18" s="151" customFormat="1" ht="12" customHeight="1" x14ac:dyDescent="0.3">
      <c r="A17" s="21" t="s">
        <v>330</v>
      </c>
      <c r="B17" s="173"/>
      <c r="C17" s="173"/>
      <c r="D17" s="173"/>
      <c r="E17" s="173"/>
      <c r="F17" s="173"/>
      <c r="G17" s="173"/>
      <c r="H17" s="173"/>
      <c r="I17" s="173"/>
    </row>
    <row r="18" spans="1:18" ht="16.5" customHeight="1" x14ac:dyDescent="0.3">
      <c r="C18" s="167"/>
    </row>
    <row r="19" spans="1:18" ht="16.5" customHeight="1" x14ac:dyDescent="0.3">
      <c r="C19" s="167"/>
    </row>
    <row r="20" spans="1:18" s="164" customFormat="1" ht="16.5" customHeight="1" x14ac:dyDescent="0.3">
      <c r="A20" s="229" t="s">
        <v>478</v>
      </c>
    </row>
    <row r="21" spans="1:18" s="164" customFormat="1" ht="16.5" customHeight="1" x14ac:dyDescent="0.3">
      <c r="A21" s="304" t="s">
        <v>179</v>
      </c>
    </row>
    <row r="22" spans="1:18" s="164" customFormat="1" ht="16.5" customHeight="1" x14ac:dyDescent="0.3">
      <c r="A22" s="231" t="s">
        <v>35</v>
      </c>
    </row>
    <row r="23" spans="1:18" s="164" customFormat="1" ht="16.5" customHeight="1" x14ac:dyDescent="0.3">
      <c r="A23" s="232" t="s">
        <v>36</v>
      </c>
      <c r="B23" s="165"/>
      <c r="C23" s="165"/>
      <c r="D23" s="165"/>
    </row>
    <row r="24" spans="1:18" ht="16.5" customHeight="1" x14ac:dyDescent="0.3">
      <c r="A24" s="165"/>
      <c r="B24" s="166"/>
      <c r="C24" s="166"/>
      <c r="D24" s="166"/>
    </row>
    <row r="25" spans="1:18" s="151" customFormat="1" ht="24.9" customHeight="1" x14ac:dyDescent="0.3">
      <c r="A25" s="233" t="s">
        <v>332</v>
      </c>
      <c r="B25" s="123">
        <v>2007</v>
      </c>
      <c r="C25" s="123">
        <v>2008</v>
      </c>
      <c r="D25" s="123">
        <v>2009</v>
      </c>
      <c r="E25" s="123">
        <v>2010</v>
      </c>
      <c r="F25" s="123">
        <v>2011</v>
      </c>
      <c r="G25" s="123">
        <v>2012</v>
      </c>
      <c r="H25" s="123">
        <v>2013</v>
      </c>
      <c r="I25" s="123">
        <v>2014</v>
      </c>
      <c r="J25" s="123">
        <v>2015</v>
      </c>
      <c r="K25" s="123">
        <v>2016</v>
      </c>
      <c r="L25" s="123">
        <v>2017</v>
      </c>
      <c r="M25" s="123">
        <v>2018</v>
      </c>
      <c r="N25" s="123">
        <v>2019</v>
      </c>
      <c r="O25" s="123">
        <v>2020</v>
      </c>
      <c r="P25" s="123">
        <v>2021</v>
      </c>
      <c r="Q25" s="123">
        <v>2022</v>
      </c>
      <c r="R25" s="123">
        <v>2023</v>
      </c>
    </row>
    <row r="26" spans="1:18" s="151" customFormat="1" ht="8.25" customHeight="1" x14ac:dyDescent="0.3">
      <c r="A26" s="267"/>
      <c r="B26" s="265"/>
      <c r="C26" s="265"/>
      <c r="D26" s="265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</row>
    <row r="27" spans="1:18" s="174" customFormat="1" ht="16.5" customHeight="1" x14ac:dyDescent="0.3">
      <c r="A27" s="285" t="s">
        <v>157</v>
      </c>
      <c r="B27" s="272">
        <v>2.6898375234970144</v>
      </c>
      <c r="C27" s="272">
        <v>2.8624995642879552</v>
      </c>
      <c r="D27" s="272">
        <v>3.6737302749409508</v>
      </c>
      <c r="E27" s="272">
        <v>2.0006988566835284</v>
      </c>
      <c r="F27" s="272">
        <v>4.0115850390294474</v>
      </c>
      <c r="G27" s="272">
        <v>1.9702173336633215</v>
      </c>
      <c r="H27" s="272">
        <v>2.1104370392011962</v>
      </c>
      <c r="I27" s="272">
        <v>1.6030848172481786</v>
      </c>
      <c r="J27" s="272">
        <v>1.8935672943969262</v>
      </c>
      <c r="K27" s="272">
        <v>1.3599929396609185</v>
      </c>
      <c r="L27" s="272">
        <v>1.7292366811098268</v>
      </c>
      <c r="M27" s="272">
        <v>2.2649809998764501</v>
      </c>
      <c r="N27" s="272">
        <v>1.2407094360505482</v>
      </c>
      <c r="O27" s="272">
        <v>1.944268132944418</v>
      </c>
      <c r="P27" s="272">
        <v>2.0445290050437546</v>
      </c>
      <c r="Q27" s="272">
        <v>1.8939813722333734</v>
      </c>
      <c r="R27" s="272">
        <v>1.6881005219050702</v>
      </c>
    </row>
    <row r="28" spans="1:18" s="174" customFormat="1" ht="16.5" customHeight="1" x14ac:dyDescent="0.3">
      <c r="A28" s="285" t="s">
        <v>155</v>
      </c>
      <c r="B28" s="272">
        <v>88.96605918784654</v>
      </c>
      <c r="C28" s="272">
        <v>88.870714379183198</v>
      </c>
      <c r="D28" s="272">
        <v>86.31014511819734</v>
      </c>
      <c r="E28" s="272">
        <v>88.492097741032083</v>
      </c>
      <c r="F28" s="272">
        <v>87.062017233357722</v>
      </c>
      <c r="G28" s="272">
        <v>88.169197920846699</v>
      </c>
      <c r="H28" s="272">
        <v>88.652878446524809</v>
      </c>
      <c r="I28" s="272">
        <v>89.18079526162326</v>
      </c>
      <c r="J28" s="272">
        <v>88.879507604958206</v>
      </c>
      <c r="K28" s="272">
        <v>88.698947239080724</v>
      </c>
      <c r="L28" s="272">
        <v>88.011328986962084</v>
      </c>
      <c r="M28" s="272">
        <v>87.563330858486893</v>
      </c>
      <c r="N28" s="272">
        <v>88.334214103902625</v>
      </c>
      <c r="O28" s="272">
        <v>87.880612945939333</v>
      </c>
      <c r="P28" s="272">
        <v>88.272490733344668</v>
      </c>
      <c r="Q28" s="272">
        <v>87.65094815504095</v>
      </c>
      <c r="R28" s="272">
        <v>87.744153914901773</v>
      </c>
    </row>
    <row r="29" spans="1:18" s="174" customFormat="1" ht="16.5" customHeight="1" x14ac:dyDescent="0.3">
      <c r="A29" s="285" t="s">
        <v>105</v>
      </c>
      <c r="B29" s="272">
        <v>8.3441032886564521</v>
      </c>
      <c r="C29" s="272">
        <v>8.2667860565288525</v>
      </c>
      <c r="D29" s="272">
        <v>10.016124606861714</v>
      </c>
      <c r="E29" s="272">
        <v>9.507203402284393</v>
      </c>
      <c r="F29" s="272">
        <v>8.9263977276128248</v>
      </c>
      <c r="G29" s="272">
        <v>9.8605847454899802</v>
      </c>
      <c r="H29" s="272">
        <v>9.2366845142739979</v>
      </c>
      <c r="I29" s="272">
        <v>9.2161199211285609</v>
      </c>
      <c r="J29" s="272">
        <v>9.2269251006448609</v>
      </c>
      <c r="K29" s="272">
        <v>9.9410598212583494</v>
      </c>
      <c r="L29" s="272">
        <v>10.259434331928082</v>
      </c>
      <c r="M29" s="272">
        <v>10.171688141636654</v>
      </c>
      <c r="N29" s="272">
        <v>10.425076460046821</v>
      </c>
      <c r="O29" s="272">
        <v>10.175118921116253</v>
      </c>
      <c r="P29" s="272">
        <v>9.6829802616115845</v>
      </c>
      <c r="Q29" s="272">
        <v>10.455070472725675</v>
      </c>
      <c r="R29" s="272">
        <v>10.567745563193146</v>
      </c>
    </row>
    <row r="30" spans="1:18" s="174" customFormat="1" ht="7.5" customHeight="1" x14ac:dyDescent="0.3">
      <c r="A30" s="285"/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</row>
    <row r="31" spans="1:18" s="175" customFormat="1" ht="16.5" customHeight="1" x14ac:dyDescent="0.3">
      <c r="A31" s="286" t="s">
        <v>27</v>
      </c>
      <c r="B31" s="125">
        <v>100.00000000000001</v>
      </c>
      <c r="C31" s="125">
        <v>100.00000000000001</v>
      </c>
      <c r="D31" s="125">
        <v>100</v>
      </c>
      <c r="E31" s="125">
        <v>100</v>
      </c>
      <c r="F31" s="125">
        <v>99.999999999999986</v>
      </c>
      <c r="G31" s="125">
        <v>100</v>
      </c>
      <c r="H31" s="125">
        <v>100.00000000000001</v>
      </c>
      <c r="I31" s="125">
        <v>100</v>
      </c>
      <c r="J31" s="125">
        <v>100</v>
      </c>
      <c r="K31" s="125">
        <v>99.999999999999986</v>
      </c>
      <c r="L31" s="125">
        <v>99.999999999999986</v>
      </c>
      <c r="M31" s="125">
        <v>100</v>
      </c>
      <c r="N31" s="125">
        <v>100</v>
      </c>
      <c r="O31" s="125">
        <v>100</v>
      </c>
      <c r="P31" s="125">
        <v>100.00000000000001</v>
      </c>
      <c r="Q31" s="125">
        <v>100</v>
      </c>
      <c r="R31" s="125">
        <v>99.999999999999986</v>
      </c>
    </row>
    <row r="32" spans="1:18" ht="6" customHeight="1" x14ac:dyDescent="0.3">
      <c r="A32" s="287"/>
      <c r="B32" s="288"/>
      <c r="C32" s="289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</row>
    <row r="33" spans="1:18" s="151" customFormat="1" ht="6" customHeight="1" x14ac:dyDescent="0.3"/>
    <row r="34" spans="1:18" s="151" customFormat="1" ht="16.5" customHeight="1" x14ac:dyDescent="0.3">
      <c r="A34" s="163" t="s">
        <v>106</v>
      </c>
      <c r="C34" s="160"/>
    </row>
    <row r="35" spans="1:18" s="151" customFormat="1" ht="12" x14ac:dyDescent="0.3">
      <c r="A35" s="203" t="s">
        <v>126</v>
      </c>
      <c r="B35" s="154"/>
      <c r="C35" s="154"/>
      <c r="D35" s="154"/>
      <c r="E35" s="154"/>
      <c r="F35" s="154"/>
      <c r="G35" s="154"/>
      <c r="H35" s="154"/>
      <c r="I35" s="154"/>
    </row>
    <row r="36" spans="1:18" s="151" customFormat="1" ht="16.5" customHeight="1" x14ac:dyDescent="0.3">
      <c r="A36" s="159" t="s">
        <v>31</v>
      </c>
      <c r="C36" s="160"/>
    </row>
    <row r="37" spans="1:18" ht="16.5" customHeight="1" x14ac:dyDescent="0.3">
      <c r="A37" s="21" t="s">
        <v>330</v>
      </c>
      <c r="C37" s="167"/>
    </row>
    <row r="38" spans="1:18" ht="16.5" customHeight="1" x14ac:dyDescent="0.3">
      <c r="C38" s="167"/>
    </row>
    <row r="39" spans="1:18" s="164" customFormat="1" ht="16.5" customHeight="1" x14ac:dyDescent="0.3">
      <c r="A39" s="229" t="s">
        <v>479</v>
      </c>
      <c r="C39" s="118"/>
    </row>
    <row r="40" spans="1:18" s="164" customFormat="1" ht="16.5" customHeight="1" x14ac:dyDescent="0.3">
      <c r="A40" s="304" t="s">
        <v>179</v>
      </c>
      <c r="C40" s="165"/>
    </row>
    <row r="41" spans="1:18" s="164" customFormat="1" ht="16.5" customHeight="1" x14ac:dyDescent="0.3">
      <c r="A41" s="231" t="s">
        <v>159</v>
      </c>
      <c r="C41" s="165"/>
    </row>
    <row r="42" spans="1:18" s="164" customFormat="1" ht="16.5" customHeight="1" x14ac:dyDescent="0.3">
      <c r="A42" s="232" t="s">
        <v>33</v>
      </c>
      <c r="C42" s="165"/>
      <c r="E42" s="165"/>
      <c r="F42" s="165"/>
      <c r="G42" s="165"/>
      <c r="H42" s="165"/>
      <c r="I42" s="165"/>
    </row>
    <row r="43" spans="1:18" ht="16.5" customHeight="1" x14ac:dyDescent="0.3">
      <c r="A43" s="166"/>
      <c r="E43" s="166"/>
      <c r="F43" s="166"/>
      <c r="G43" s="166"/>
      <c r="H43" s="166"/>
      <c r="I43" s="166"/>
    </row>
    <row r="44" spans="1:18" s="151" customFormat="1" ht="24.9" customHeight="1" x14ac:dyDescent="0.3">
      <c r="A44" s="233" t="s">
        <v>332</v>
      </c>
      <c r="B44" s="123">
        <v>2007</v>
      </c>
      <c r="C44" s="123">
        <v>2008</v>
      </c>
      <c r="D44" s="123">
        <v>2009</v>
      </c>
      <c r="E44" s="123">
        <v>2010</v>
      </c>
      <c r="F44" s="123">
        <v>2011</v>
      </c>
      <c r="G44" s="123">
        <v>2012</v>
      </c>
      <c r="H44" s="123">
        <v>2013</v>
      </c>
      <c r="I44" s="123">
        <v>2014</v>
      </c>
      <c r="J44" s="123">
        <v>2015</v>
      </c>
      <c r="K44" s="123">
        <v>2016</v>
      </c>
      <c r="L44" s="123">
        <v>2017</v>
      </c>
      <c r="M44" s="123">
        <v>2018</v>
      </c>
      <c r="N44" s="123">
        <v>2019</v>
      </c>
      <c r="O44" s="123">
        <v>2020</v>
      </c>
      <c r="P44" s="123">
        <v>2021</v>
      </c>
      <c r="Q44" s="123">
        <v>2022</v>
      </c>
      <c r="R44" s="123">
        <v>2023</v>
      </c>
    </row>
    <row r="45" spans="1:18" s="151" customFormat="1" ht="9" customHeight="1" x14ac:dyDescent="0.3">
      <c r="A45" s="267"/>
      <c r="B45" s="265"/>
      <c r="C45" s="265"/>
      <c r="D45" s="265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</row>
    <row r="46" spans="1:18" s="174" customFormat="1" ht="16.5" customHeight="1" x14ac:dyDescent="0.3">
      <c r="A46" s="285" t="s">
        <v>157</v>
      </c>
      <c r="B46" s="240" t="s">
        <v>440</v>
      </c>
      <c r="C46" s="272">
        <v>16.867301231802912</v>
      </c>
      <c r="D46" s="272">
        <v>12.327324629696164</v>
      </c>
      <c r="E46" s="272">
        <v>-42.839561572261943</v>
      </c>
      <c r="F46" s="272">
        <v>129.20679336209241</v>
      </c>
      <c r="G46" s="272">
        <v>-53.080851583323721</v>
      </c>
      <c r="H46" s="272">
        <v>16.269388109108249</v>
      </c>
      <c r="I46" s="272">
        <v>-21.462316930651212</v>
      </c>
      <c r="J46" s="272">
        <v>22.483418024093325</v>
      </c>
      <c r="K46" s="272">
        <v>-27.903430092796029</v>
      </c>
      <c r="L46" s="272">
        <v>28.553886419044886</v>
      </c>
      <c r="M46" s="272">
        <v>36.76695136831097</v>
      </c>
      <c r="N46" s="272">
        <v>-45.458253040915999</v>
      </c>
      <c r="O46" s="272">
        <v>52.890043743223544</v>
      </c>
      <c r="P46" s="272">
        <v>12.100945137980375</v>
      </c>
      <c r="Q46" s="272">
        <v>-13.508900135247146</v>
      </c>
      <c r="R46" s="272">
        <v>-9.8198578787745134</v>
      </c>
    </row>
    <row r="47" spans="1:18" s="174" customFormat="1" ht="16.5" customHeight="1" x14ac:dyDescent="0.3">
      <c r="A47" s="285" t="s">
        <v>155</v>
      </c>
      <c r="B47" s="240" t="s">
        <v>440</v>
      </c>
      <c r="C47" s="272">
        <v>9.7003343568651701</v>
      </c>
      <c r="D47" s="272">
        <v>-14.998468087514155</v>
      </c>
      <c r="E47" s="272">
        <v>7.6127520598797673</v>
      </c>
      <c r="F47" s="272">
        <v>12.465013978592694</v>
      </c>
      <c r="G47" s="272">
        <v>-3.2524105805065773</v>
      </c>
      <c r="H47" s="272">
        <v>9.1397798231459575</v>
      </c>
      <c r="I47" s="272">
        <v>4.0093743854108226</v>
      </c>
      <c r="J47" s="272">
        <v>3.3435446174211734</v>
      </c>
      <c r="K47" s="272">
        <v>0.17872926275211398</v>
      </c>
      <c r="L47" s="272">
        <v>0.32000354017229427</v>
      </c>
      <c r="M47" s="272">
        <v>3.885452782260046</v>
      </c>
      <c r="N47" s="272">
        <v>0.44543368169090058</v>
      </c>
      <c r="O47" s="272">
        <v>-2.9362066645442724</v>
      </c>
      <c r="P47" s="272">
        <v>7.0790377356168221</v>
      </c>
      <c r="Q47" s="272">
        <v>-7.2913557551312067</v>
      </c>
      <c r="R47" s="272">
        <v>1.2861087960625923</v>
      </c>
    </row>
    <row r="48" spans="1:18" s="174" customFormat="1" ht="16.5" customHeight="1" x14ac:dyDescent="0.3">
      <c r="A48" s="285" t="s">
        <v>105</v>
      </c>
      <c r="B48" s="240" t="s">
        <v>440</v>
      </c>
      <c r="C48" s="272">
        <v>8.8004422124913617</v>
      </c>
      <c r="D48" s="272">
        <v>6.0441212556896886</v>
      </c>
      <c r="E48" s="272">
        <v>-0.37366333471304358</v>
      </c>
      <c r="F48" s="272">
        <v>7.3288940576844226</v>
      </c>
      <c r="G48" s="272">
        <v>5.5306042516615435</v>
      </c>
      <c r="H48" s="272">
        <v>1.6764939916846799</v>
      </c>
      <c r="I48" s="272">
        <v>3.1634818326691061</v>
      </c>
      <c r="J48" s="272">
        <v>3.8154360429496421</v>
      </c>
      <c r="K48" s="272">
        <v>8.1519576899205788</v>
      </c>
      <c r="L48" s="272">
        <v>4.3417590206027654</v>
      </c>
      <c r="M48" s="272">
        <v>3.5239091347114311</v>
      </c>
      <c r="N48" s="272">
        <v>2.049230573630183</v>
      </c>
      <c r="O48" s="272">
        <v>-4.7744747310249096</v>
      </c>
      <c r="P48" s="272">
        <v>1.4475840695662612</v>
      </c>
      <c r="Q48" s="272">
        <v>0.81076506237052115</v>
      </c>
      <c r="R48" s="272">
        <v>2.2689267601772656</v>
      </c>
    </row>
    <row r="49" spans="1:18" s="174" customFormat="1" ht="5.25" customHeight="1" x14ac:dyDescent="0.3">
      <c r="A49" s="285"/>
      <c r="B49" s="235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</row>
    <row r="50" spans="1:18" s="175" customFormat="1" ht="16.5" customHeight="1" x14ac:dyDescent="0.3">
      <c r="A50" s="286" t="s">
        <v>27</v>
      </c>
      <c r="B50" s="124" t="s">
        <v>440</v>
      </c>
      <c r="C50" s="247">
        <v>9.8180261911507785</v>
      </c>
      <c r="D50" s="247">
        <v>-12.476721548289177</v>
      </c>
      <c r="E50" s="247">
        <v>4.9593408220236057</v>
      </c>
      <c r="F50" s="247">
        <v>14.312364056124366</v>
      </c>
      <c r="G50" s="247">
        <v>-4.4673140285626403</v>
      </c>
      <c r="H50" s="247">
        <v>8.5443249772089018</v>
      </c>
      <c r="I50" s="247">
        <v>3.3936779509391641</v>
      </c>
      <c r="J50" s="247">
        <v>3.6938631017182644</v>
      </c>
      <c r="K50" s="247">
        <v>0.38265849271319041</v>
      </c>
      <c r="L50" s="247">
        <v>1.103787472091426</v>
      </c>
      <c r="M50" s="247">
        <v>4.4169593840071286</v>
      </c>
      <c r="N50" s="247">
        <v>-0.43114288254562894</v>
      </c>
      <c r="O50" s="247">
        <v>-2.4352059594131248</v>
      </c>
      <c r="P50" s="247">
        <v>6.603669973398766</v>
      </c>
      <c r="Q50" s="247">
        <v>-6.6339484938535236</v>
      </c>
      <c r="R50" s="247">
        <v>1.1785181668015241</v>
      </c>
    </row>
    <row r="51" spans="1:18" ht="8.25" customHeight="1" x14ac:dyDescent="0.3">
      <c r="A51" s="287"/>
      <c r="B51" s="288"/>
      <c r="C51" s="289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</row>
    <row r="52" spans="1:18" s="151" customFormat="1" ht="6" customHeight="1" x14ac:dyDescent="0.3"/>
    <row r="53" spans="1:18" s="151" customFormat="1" ht="12" x14ac:dyDescent="0.3">
      <c r="A53" s="203" t="s">
        <v>126</v>
      </c>
      <c r="B53" s="154"/>
      <c r="C53" s="154"/>
      <c r="D53" s="154"/>
      <c r="E53" s="154"/>
      <c r="F53" s="154"/>
      <c r="G53" s="154"/>
      <c r="H53" s="154"/>
      <c r="I53" s="154"/>
    </row>
    <row r="54" spans="1:18" s="151" customFormat="1" ht="16.5" customHeight="1" x14ac:dyDescent="0.3">
      <c r="A54" s="159" t="s">
        <v>31</v>
      </c>
      <c r="C54" s="160"/>
    </row>
    <row r="55" spans="1:18" s="151" customFormat="1" ht="16.5" customHeight="1" x14ac:dyDescent="0.3">
      <c r="A55" s="21" t="s">
        <v>330</v>
      </c>
      <c r="C55" s="160"/>
      <c r="N55" s="164"/>
      <c r="P55" s="164"/>
    </row>
  </sheetData>
  <conditionalFormatting sqref="U12:AB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52" right="0.31" top="0.76" bottom="0.98425196850393704" header="0" footer="0"/>
  <pageSetup paperSize="9" scale="47" fitToHeight="0" pageOrder="overThenDown" orientation="portrait" r:id="rId1"/>
  <headerFooter alignWithMargins="0"/>
  <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1-000000000000}">
  <sheetPr codeName="Hoja333">
    <tabColor theme="8"/>
    <pageSetUpPr fitToPage="1"/>
  </sheetPr>
  <dimension ref="A1:R55"/>
  <sheetViews>
    <sheetView workbookViewId="0"/>
    <sheetView workbookViewId="1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474</v>
      </c>
      <c r="C1" s="118"/>
      <c r="H1" s="122">
        <v>356</v>
      </c>
    </row>
    <row r="2" spans="1:18" s="164" customFormat="1" ht="16.5" customHeight="1" x14ac:dyDescent="0.3">
      <c r="A2" s="304" t="s">
        <v>179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171456</v>
      </c>
      <c r="C8" s="235">
        <v>182806</v>
      </c>
      <c r="D8" s="235">
        <v>221183</v>
      </c>
      <c r="E8" s="235">
        <v>225353</v>
      </c>
      <c r="F8" s="235">
        <v>413691</v>
      </c>
      <c r="G8" s="235">
        <v>197236</v>
      </c>
      <c r="H8" s="235">
        <v>338051</v>
      </c>
      <c r="I8" s="235">
        <v>280994</v>
      </c>
      <c r="J8" s="235">
        <v>436489</v>
      </c>
      <c r="K8" s="235">
        <v>325469</v>
      </c>
      <c r="L8" s="235">
        <v>400094</v>
      </c>
      <c r="M8" s="235">
        <v>602013</v>
      </c>
      <c r="N8" s="235">
        <v>329094</v>
      </c>
      <c r="O8" s="235">
        <v>536062</v>
      </c>
      <c r="P8" s="235">
        <v>690118</v>
      </c>
      <c r="Q8" s="235">
        <v>636354</v>
      </c>
      <c r="R8" s="235">
        <v>416383</v>
      </c>
    </row>
    <row r="9" spans="1:18" s="151" customFormat="1" ht="16.5" customHeight="1" x14ac:dyDescent="0.3">
      <c r="A9" s="285" t="s">
        <v>155</v>
      </c>
      <c r="B9" s="235">
        <v>5670887</v>
      </c>
      <c r="C9" s="235">
        <v>5591247</v>
      </c>
      <c r="D9" s="235">
        <v>5018015</v>
      </c>
      <c r="E9" s="235">
        <v>5955117</v>
      </c>
      <c r="F9" s="235">
        <v>7563212</v>
      </c>
      <c r="G9" s="235">
        <v>7128505</v>
      </c>
      <c r="H9" s="235">
        <v>7957389</v>
      </c>
      <c r="I9" s="235">
        <v>8198201</v>
      </c>
      <c r="J9" s="235">
        <v>8722876</v>
      </c>
      <c r="K9" s="235">
        <v>9553081</v>
      </c>
      <c r="L9" s="235">
        <v>9935678</v>
      </c>
      <c r="M9" s="235">
        <v>10461168</v>
      </c>
      <c r="N9" s="235">
        <v>10098440</v>
      </c>
      <c r="O9" s="235">
        <v>10054578</v>
      </c>
      <c r="P9" s="235">
        <v>12547206</v>
      </c>
      <c r="Q9" s="235">
        <v>11856211</v>
      </c>
      <c r="R9" s="235">
        <v>12346086</v>
      </c>
    </row>
    <row r="10" spans="1:18" s="151" customFormat="1" ht="16.5" customHeight="1" x14ac:dyDescent="0.3">
      <c r="A10" s="285" t="s">
        <v>105</v>
      </c>
      <c r="B10" s="235">
        <v>531871</v>
      </c>
      <c r="C10" s="235">
        <v>661515</v>
      </c>
      <c r="D10" s="235">
        <v>647549</v>
      </c>
      <c r="E10" s="235">
        <v>694865</v>
      </c>
      <c r="F10" s="235">
        <v>780412</v>
      </c>
      <c r="G10" s="235">
        <v>857187</v>
      </c>
      <c r="H10" s="235">
        <v>884073</v>
      </c>
      <c r="I10" s="235">
        <v>956948</v>
      </c>
      <c r="J10" s="235">
        <v>1017256</v>
      </c>
      <c r="K10" s="235">
        <v>1138831</v>
      </c>
      <c r="L10" s="235">
        <v>1240010</v>
      </c>
      <c r="M10" s="235">
        <v>1301220</v>
      </c>
      <c r="N10" s="235">
        <v>1270874</v>
      </c>
      <c r="O10" s="235">
        <v>1250377</v>
      </c>
      <c r="P10" s="235">
        <v>1300745</v>
      </c>
      <c r="Q10" s="235">
        <v>1300624</v>
      </c>
      <c r="R10" s="235">
        <v>1416550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6374214</v>
      </c>
      <c r="C12" s="148">
        <v>6435568</v>
      </c>
      <c r="D12" s="148">
        <v>5886747</v>
      </c>
      <c r="E12" s="148">
        <v>6875335</v>
      </c>
      <c r="F12" s="148">
        <v>8757315</v>
      </c>
      <c r="G12" s="148">
        <v>8182928</v>
      </c>
      <c r="H12" s="148">
        <v>9179513</v>
      </c>
      <c r="I12" s="148">
        <v>9436143</v>
      </c>
      <c r="J12" s="148">
        <v>10176621</v>
      </c>
      <c r="K12" s="148">
        <v>11017381</v>
      </c>
      <c r="L12" s="148">
        <v>11575782</v>
      </c>
      <c r="M12" s="148">
        <v>12364401</v>
      </c>
      <c r="N12" s="148">
        <v>11698408</v>
      </c>
      <c r="O12" s="148">
        <v>11841017</v>
      </c>
      <c r="P12" s="148">
        <v>14538069</v>
      </c>
      <c r="Q12" s="148">
        <v>13793189</v>
      </c>
      <c r="R12" s="148">
        <v>14179019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2" x14ac:dyDescent="0.3">
      <c r="A15" s="203" t="s">
        <v>126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159" t="s">
        <v>31</v>
      </c>
      <c r="B16" s="154"/>
      <c r="C16" s="154"/>
      <c r="D16" s="154"/>
      <c r="E16" s="154"/>
      <c r="F16" s="154"/>
      <c r="G16" s="154"/>
      <c r="H16" s="154"/>
      <c r="I16" s="154"/>
    </row>
    <row r="17" spans="1:18" s="151" customFormat="1" ht="16.5" customHeight="1" x14ac:dyDescent="0.3">
      <c r="A17" s="21" t="s">
        <v>330</v>
      </c>
      <c r="B17" s="173"/>
      <c r="C17" s="173"/>
      <c r="D17" s="173"/>
      <c r="E17" s="173"/>
      <c r="F17" s="173"/>
      <c r="G17" s="173"/>
      <c r="H17" s="173"/>
      <c r="I17" s="173"/>
    </row>
    <row r="18" spans="1:18" ht="16.5" customHeight="1" x14ac:dyDescent="0.3">
      <c r="C18" s="167"/>
    </row>
    <row r="19" spans="1:18" ht="16.5" customHeight="1" x14ac:dyDescent="0.3">
      <c r="C19" s="167"/>
    </row>
    <row r="20" spans="1:18" s="164" customFormat="1" ht="16.5" customHeight="1" x14ac:dyDescent="0.3">
      <c r="A20" s="229" t="s">
        <v>475</v>
      </c>
    </row>
    <row r="21" spans="1:18" s="164" customFormat="1" ht="16.5" customHeight="1" x14ac:dyDescent="0.3">
      <c r="A21" s="304" t="s">
        <v>179</v>
      </c>
    </row>
    <row r="22" spans="1:18" s="164" customFormat="1" ht="16.5" customHeight="1" x14ac:dyDescent="0.3">
      <c r="A22" s="231" t="s">
        <v>160</v>
      </c>
    </row>
    <row r="23" spans="1:18" s="164" customFormat="1" ht="16.5" customHeight="1" x14ac:dyDescent="0.3">
      <c r="A23" s="232" t="s">
        <v>49</v>
      </c>
      <c r="B23" s="165"/>
      <c r="C23" s="165"/>
      <c r="D23" s="165"/>
    </row>
    <row r="24" spans="1:18" ht="24.9" customHeight="1" x14ac:dyDescent="0.3">
      <c r="A24" s="165"/>
      <c r="B24" s="166"/>
      <c r="C24" s="166"/>
      <c r="D24" s="166"/>
    </row>
    <row r="25" spans="1:18" s="151" customFormat="1" ht="27" customHeight="1" x14ac:dyDescent="0.3">
      <c r="A25" s="233" t="s">
        <v>332</v>
      </c>
      <c r="B25" s="123">
        <v>2007</v>
      </c>
      <c r="C25" s="123">
        <v>2008</v>
      </c>
      <c r="D25" s="123">
        <v>2009</v>
      </c>
      <c r="E25" s="123">
        <v>2010</v>
      </c>
      <c r="F25" s="123">
        <v>2011</v>
      </c>
      <c r="G25" s="123">
        <v>2012</v>
      </c>
      <c r="H25" s="123">
        <v>2013</v>
      </c>
      <c r="I25" s="123">
        <v>2014</v>
      </c>
      <c r="J25" s="123">
        <v>2015</v>
      </c>
      <c r="K25" s="123">
        <v>2016</v>
      </c>
      <c r="L25" s="123">
        <v>2017</v>
      </c>
      <c r="M25" s="123">
        <v>2018</v>
      </c>
      <c r="N25" s="123">
        <v>2019</v>
      </c>
      <c r="O25" s="123">
        <v>2020</v>
      </c>
      <c r="P25" s="123">
        <v>2021</v>
      </c>
      <c r="Q25" s="123">
        <v>2022</v>
      </c>
      <c r="R25" s="123">
        <v>2023</v>
      </c>
    </row>
    <row r="26" spans="1:18" s="151" customFormat="1" ht="7.5" customHeight="1" x14ac:dyDescent="0.3">
      <c r="A26" s="267"/>
      <c r="B26" s="265"/>
      <c r="C26" s="265"/>
      <c r="D26" s="265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</row>
    <row r="27" spans="1:18" s="174" customFormat="1" ht="16.5" customHeight="1" x14ac:dyDescent="0.3">
      <c r="A27" s="285" t="s">
        <v>157</v>
      </c>
      <c r="B27" s="272">
        <v>2.6898375234970144</v>
      </c>
      <c r="C27" s="272">
        <v>2.8405573525134069</v>
      </c>
      <c r="D27" s="272">
        <v>3.7573043312376089</v>
      </c>
      <c r="E27" s="272">
        <v>3.2777021046974442</v>
      </c>
      <c r="F27" s="272">
        <v>4.7239479223940215</v>
      </c>
      <c r="G27" s="272">
        <v>2.4103352736331054</v>
      </c>
      <c r="H27" s="272">
        <v>3.6826681328301398</v>
      </c>
      <c r="I27" s="272">
        <v>2.9778480466012436</v>
      </c>
      <c r="J27" s="272">
        <v>4.2891348709949995</v>
      </c>
      <c r="K27" s="272">
        <v>2.9541412791297676</v>
      </c>
      <c r="L27" s="272">
        <v>3.45630213146723</v>
      </c>
      <c r="M27" s="272">
        <v>4.8689216727927223</v>
      </c>
      <c r="N27" s="272">
        <v>2.8131520117951094</v>
      </c>
      <c r="O27" s="272">
        <v>4.5271618138881138</v>
      </c>
      <c r="P27" s="272">
        <v>4.7469715544753575</v>
      </c>
      <c r="Q27" s="272">
        <v>4.6135378845312713</v>
      </c>
      <c r="R27" s="272">
        <v>2.9366135978800787</v>
      </c>
    </row>
    <row r="28" spans="1:18" s="174" customFormat="1" ht="16.5" customHeight="1" x14ac:dyDescent="0.3">
      <c r="A28" s="285" t="s">
        <v>155</v>
      </c>
      <c r="B28" s="272">
        <v>88.96605918784654</v>
      </c>
      <c r="C28" s="272">
        <v>86.880396571056352</v>
      </c>
      <c r="D28" s="272">
        <v>85.242579645430666</v>
      </c>
      <c r="E28" s="272">
        <v>86.615663091325729</v>
      </c>
      <c r="F28" s="272">
        <v>86.36450784287193</v>
      </c>
      <c r="G28" s="272">
        <v>87.114355643847773</v>
      </c>
      <c r="H28" s="272">
        <v>86.686396108377423</v>
      </c>
      <c r="I28" s="272">
        <v>86.880847397077389</v>
      </c>
      <c r="J28" s="272">
        <v>85.714855648058432</v>
      </c>
      <c r="K28" s="272">
        <v>86.709182518059421</v>
      </c>
      <c r="L28" s="272">
        <v>85.831592198263579</v>
      </c>
      <c r="M28" s="272">
        <v>84.607155655983661</v>
      </c>
      <c r="N28" s="272">
        <v>86.323198848937395</v>
      </c>
      <c r="O28" s="272">
        <v>84.913128661161451</v>
      </c>
      <c r="P28" s="272">
        <v>86.305863591650308</v>
      </c>
      <c r="Q28" s="272">
        <v>85.956996601728576</v>
      </c>
      <c r="R28" s="272">
        <v>87.072920912229549</v>
      </c>
    </row>
    <row r="29" spans="1:18" s="174" customFormat="1" ht="16.5" customHeight="1" x14ac:dyDescent="0.3">
      <c r="A29" s="285" t="s">
        <v>105</v>
      </c>
      <c r="B29" s="272">
        <v>8.3441032886564521</v>
      </c>
      <c r="C29" s="272">
        <v>10.279046076430239</v>
      </c>
      <c r="D29" s="272">
        <v>11.000116023331731</v>
      </c>
      <c r="E29" s="272">
        <v>10.106634803976824</v>
      </c>
      <c r="F29" s="272">
        <v>8.9115442347340483</v>
      </c>
      <c r="G29" s="272">
        <v>10.475309082519118</v>
      </c>
      <c r="H29" s="272">
        <v>9.6309357587924325</v>
      </c>
      <c r="I29" s="272">
        <v>10.141304556321371</v>
      </c>
      <c r="J29" s="272">
        <v>9.9960094809465723</v>
      </c>
      <c r="K29" s="272">
        <v>10.336676202810812</v>
      </c>
      <c r="L29" s="272">
        <v>10.712105670269189</v>
      </c>
      <c r="M29" s="272">
        <v>10.523922671223621</v>
      </c>
      <c r="N29" s="272">
        <v>10.863649139267496</v>
      </c>
      <c r="O29" s="272">
        <v>10.559709524950433</v>
      </c>
      <c r="P29" s="272">
        <v>8.9471648538743356</v>
      </c>
      <c r="Q29" s="272">
        <v>9.4294655137401513</v>
      </c>
      <c r="R29" s="272">
        <v>9.9904654898903793</v>
      </c>
    </row>
    <row r="30" spans="1:18" s="174" customFormat="1" ht="7.5" customHeight="1" x14ac:dyDescent="0.3">
      <c r="A30" s="285"/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</row>
    <row r="31" spans="1:18" s="175" customFormat="1" ht="16.5" customHeight="1" x14ac:dyDescent="0.3">
      <c r="A31" s="286" t="s">
        <v>27</v>
      </c>
      <c r="B31" s="125">
        <v>100.00000000000001</v>
      </c>
      <c r="C31" s="125">
        <v>99.999999999999986</v>
      </c>
      <c r="D31" s="125">
        <v>100</v>
      </c>
      <c r="E31" s="125">
        <v>100</v>
      </c>
      <c r="F31" s="125">
        <v>100</v>
      </c>
      <c r="G31" s="125">
        <v>100</v>
      </c>
      <c r="H31" s="125">
        <v>100</v>
      </c>
      <c r="I31" s="125">
        <v>100</v>
      </c>
      <c r="J31" s="125">
        <v>100</v>
      </c>
      <c r="K31" s="125">
        <v>100</v>
      </c>
      <c r="L31" s="125">
        <v>100</v>
      </c>
      <c r="M31" s="125">
        <v>100</v>
      </c>
      <c r="N31" s="125">
        <v>100</v>
      </c>
      <c r="O31" s="125">
        <v>100</v>
      </c>
      <c r="P31" s="125">
        <v>100</v>
      </c>
      <c r="Q31" s="125">
        <v>100</v>
      </c>
      <c r="R31" s="125">
        <v>100.00000000000001</v>
      </c>
    </row>
    <row r="32" spans="1:18" ht="6.75" customHeight="1" x14ac:dyDescent="0.3">
      <c r="A32" s="287"/>
      <c r="B32" s="288"/>
      <c r="C32" s="289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</row>
    <row r="33" spans="1:18" s="151" customFormat="1" ht="6" customHeight="1" x14ac:dyDescent="0.3"/>
    <row r="34" spans="1:18" s="151" customFormat="1" ht="16.5" customHeight="1" x14ac:dyDescent="0.3">
      <c r="A34" s="163" t="s">
        <v>108</v>
      </c>
      <c r="C34" s="160"/>
    </row>
    <row r="35" spans="1:18" s="151" customFormat="1" ht="12" x14ac:dyDescent="0.3">
      <c r="A35" s="203" t="s">
        <v>126</v>
      </c>
      <c r="B35" s="154"/>
      <c r="C35" s="154"/>
      <c r="D35" s="154"/>
      <c r="E35" s="154"/>
      <c r="F35" s="154"/>
      <c r="G35" s="154"/>
      <c r="H35" s="154"/>
      <c r="I35" s="154"/>
    </row>
    <row r="36" spans="1:18" s="151" customFormat="1" ht="16.5" customHeight="1" x14ac:dyDescent="0.3">
      <c r="A36" s="159" t="s">
        <v>31</v>
      </c>
      <c r="C36" s="160"/>
    </row>
    <row r="37" spans="1:18" ht="16.5" customHeight="1" x14ac:dyDescent="0.3">
      <c r="A37" s="21" t="s">
        <v>330</v>
      </c>
      <c r="C37" s="167"/>
    </row>
    <row r="38" spans="1:18" ht="16.5" customHeight="1" x14ac:dyDescent="0.3">
      <c r="C38" s="167"/>
    </row>
    <row r="39" spans="1:18" s="164" customFormat="1" ht="16.5" customHeight="1" x14ac:dyDescent="0.3">
      <c r="A39" s="229" t="s">
        <v>476</v>
      </c>
      <c r="C39" s="118"/>
    </row>
    <row r="40" spans="1:18" s="164" customFormat="1" ht="16.5" customHeight="1" x14ac:dyDescent="0.3">
      <c r="A40" s="304" t="s">
        <v>179</v>
      </c>
      <c r="C40" s="165"/>
    </row>
    <row r="41" spans="1:18" s="164" customFormat="1" ht="16.5" customHeight="1" x14ac:dyDescent="0.3">
      <c r="A41" s="231" t="s">
        <v>160</v>
      </c>
      <c r="C41" s="165"/>
    </row>
    <row r="42" spans="1:18" s="164" customFormat="1" ht="24.9" customHeight="1" x14ac:dyDescent="0.3">
      <c r="A42" s="232" t="s">
        <v>48</v>
      </c>
      <c r="C42" s="165"/>
      <c r="E42" s="165"/>
      <c r="F42" s="165"/>
      <c r="G42" s="165"/>
      <c r="H42" s="165"/>
      <c r="I42" s="165"/>
    </row>
    <row r="43" spans="1:18" ht="16.5" customHeight="1" x14ac:dyDescent="0.3">
      <c r="A43" s="166"/>
      <c r="E43" s="166"/>
      <c r="F43" s="166"/>
      <c r="G43" s="166"/>
      <c r="H43" s="166"/>
      <c r="I43" s="166"/>
    </row>
    <row r="44" spans="1:18" s="151" customFormat="1" ht="27" customHeight="1" x14ac:dyDescent="0.3">
      <c r="A44" s="233" t="s">
        <v>332</v>
      </c>
      <c r="B44" s="123">
        <v>2007</v>
      </c>
      <c r="C44" s="123">
        <v>2008</v>
      </c>
      <c r="D44" s="123">
        <v>2009</v>
      </c>
      <c r="E44" s="123">
        <v>2010</v>
      </c>
      <c r="F44" s="123">
        <v>2011</v>
      </c>
      <c r="G44" s="123">
        <v>2012</v>
      </c>
      <c r="H44" s="123">
        <v>2013</v>
      </c>
      <c r="I44" s="123">
        <v>2014</v>
      </c>
      <c r="J44" s="123">
        <v>2015</v>
      </c>
      <c r="K44" s="123">
        <v>2016</v>
      </c>
      <c r="L44" s="123">
        <v>2017</v>
      </c>
      <c r="M44" s="123">
        <v>2018</v>
      </c>
      <c r="N44" s="123">
        <v>2019</v>
      </c>
      <c r="O44" s="123">
        <v>2020</v>
      </c>
      <c r="P44" s="123">
        <v>2021</v>
      </c>
      <c r="Q44" s="123">
        <v>2022</v>
      </c>
      <c r="R44" s="123">
        <v>2023</v>
      </c>
    </row>
    <row r="45" spans="1:18" s="151" customFormat="1" ht="9" customHeight="1" x14ac:dyDescent="0.3">
      <c r="A45" s="267"/>
      <c r="B45" s="265"/>
      <c r="C45" s="265"/>
      <c r="D45" s="265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</row>
    <row r="46" spans="1:18" s="174" customFormat="1" ht="16.5" customHeight="1" x14ac:dyDescent="0.3">
      <c r="A46" s="285" t="s">
        <v>157</v>
      </c>
      <c r="B46" s="240" t="s">
        <v>440</v>
      </c>
      <c r="C46" s="272">
        <v>-8.7685151914401018</v>
      </c>
      <c r="D46" s="272">
        <v>7.7149249620522795</v>
      </c>
      <c r="E46" s="272">
        <v>78.244463279044226</v>
      </c>
      <c r="F46" s="272">
        <v>-19.908718353396267</v>
      </c>
      <c r="G46" s="272">
        <v>1.6155079698652912</v>
      </c>
      <c r="H46" s="272">
        <v>47.411257753019754</v>
      </c>
      <c r="I46" s="272">
        <v>5.8368088219289689</v>
      </c>
      <c r="J46" s="272">
        <v>26.823273730850872</v>
      </c>
      <c r="K46" s="272">
        <v>3.4240934927514388</v>
      </c>
      <c r="L46" s="272">
        <v>-4.3759357516482851</v>
      </c>
      <c r="M46" s="272">
        <v>10.01772616882559</v>
      </c>
      <c r="N46" s="272">
        <v>0.22707370069115029</v>
      </c>
      <c r="O46" s="272">
        <v>6.540775356869915</v>
      </c>
      <c r="P46" s="272">
        <v>14.841553441568053</v>
      </c>
      <c r="Q46" s="272">
        <v>6.6114876368500717</v>
      </c>
      <c r="R46" s="272">
        <v>-27.442335326609111</v>
      </c>
    </row>
    <row r="47" spans="1:18" s="174" customFormat="1" ht="16.5" customHeight="1" x14ac:dyDescent="0.3">
      <c r="A47" s="285" t="s">
        <v>155</v>
      </c>
      <c r="B47" s="240" t="s">
        <v>440</v>
      </c>
      <c r="C47" s="272">
        <v>-10.122758754164536</v>
      </c>
      <c r="D47" s="272">
        <v>5.5836142467886845</v>
      </c>
      <c r="E47" s="272">
        <v>10.27945349098654</v>
      </c>
      <c r="F47" s="272">
        <v>12.927193220224638</v>
      </c>
      <c r="G47" s="272">
        <v>-2.5791237133903451</v>
      </c>
      <c r="H47" s="272">
        <v>2.2796085882695678</v>
      </c>
      <c r="I47" s="272">
        <v>-0.94520839822557434</v>
      </c>
      <c r="J47" s="272">
        <v>2.9574513578121184</v>
      </c>
      <c r="K47" s="272">
        <v>9.3221697845825986</v>
      </c>
      <c r="L47" s="272">
        <v>3.6732013233133927</v>
      </c>
      <c r="M47" s="272">
        <v>1.3509751052098267</v>
      </c>
      <c r="N47" s="272">
        <v>-3.8954577279842795</v>
      </c>
      <c r="O47" s="272">
        <v>2.5775443798393098</v>
      </c>
      <c r="P47" s="272">
        <v>16.540994812006886</v>
      </c>
      <c r="Q47" s="272">
        <v>1.9245168106929214</v>
      </c>
      <c r="R47" s="272">
        <v>2.8095578565329333</v>
      </c>
    </row>
    <row r="48" spans="1:18" s="174" customFormat="1" ht="16.5" customHeight="1" x14ac:dyDescent="0.3">
      <c r="A48" s="285" t="s">
        <v>105</v>
      </c>
      <c r="B48" s="240" t="s">
        <v>440</v>
      </c>
      <c r="C48" s="272">
        <v>14.314869409239677</v>
      </c>
      <c r="D48" s="272">
        <v>-7.6905118062830411</v>
      </c>
      <c r="E48" s="272">
        <v>7.7094079556329262</v>
      </c>
      <c r="F48" s="272">
        <v>4.6421965448814433</v>
      </c>
      <c r="G48" s="272">
        <v>4.0814208784076556</v>
      </c>
      <c r="H48" s="272">
        <v>1.4359705171419677</v>
      </c>
      <c r="I48" s="272">
        <v>4.9238506197661422</v>
      </c>
      <c r="J48" s="272">
        <v>2.3952919442875213</v>
      </c>
      <c r="K48" s="272">
        <v>3.5129379948612751</v>
      </c>
      <c r="L48" s="272">
        <v>4.3536761971467683</v>
      </c>
      <c r="M48" s="272">
        <v>1.3642658891092481</v>
      </c>
      <c r="N48" s="272">
        <v>-4.293368639079759</v>
      </c>
      <c r="O48" s="272">
        <v>3.3201682469447036</v>
      </c>
      <c r="P48" s="272">
        <v>2.5438171262686353</v>
      </c>
      <c r="Q48" s="272">
        <v>-0.81347207632263974</v>
      </c>
      <c r="R48" s="272">
        <v>6.4967725531650586</v>
      </c>
    </row>
    <row r="49" spans="1:18" s="174" customFormat="1" ht="5.25" customHeight="1" x14ac:dyDescent="0.3">
      <c r="A49" s="285"/>
      <c r="B49" s="235"/>
    </row>
    <row r="50" spans="1:18" s="175" customFormat="1" ht="16.5" customHeight="1" x14ac:dyDescent="0.3">
      <c r="A50" s="286" t="s">
        <v>27</v>
      </c>
      <c r="B50" s="124" t="s">
        <v>440</v>
      </c>
      <c r="C50" s="247">
        <v>-8.0637871005234842</v>
      </c>
      <c r="D50" s="247">
        <v>4.5116996153214757</v>
      </c>
      <c r="E50" s="247">
        <v>11.274947560634232</v>
      </c>
      <c r="F50" s="247">
        <v>11.425322876835665</v>
      </c>
      <c r="G50" s="247">
        <v>-2.1894344682338698</v>
      </c>
      <c r="H50" s="247">
        <v>3.3484075432558456</v>
      </c>
      <c r="I50" s="247">
        <v>-0.57836792586182639</v>
      </c>
      <c r="J50" s="247">
        <v>4.0054344768063856</v>
      </c>
      <c r="K50" s="247">
        <v>7.8489880456304775</v>
      </c>
      <c r="L50" s="247">
        <v>3.921294026693829</v>
      </c>
      <c r="M50" s="247">
        <v>2.2943624109483096</v>
      </c>
      <c r="N50" s="247">
        <v>-4.9766887213701523</v>
      </c>
      <c r="O50" s="247">
        <v>3.7454618859874813</v>
      </c>
      <c r="P50" s="247">
        <v>15.171643698929444</v>
      </c>
      <c r="Q50" s="247">
        <v>1.617608224171903</v>
      </c>
      <c r="R50" s="247">
        <v>1.5998771405070471</v>
      </c>
    </row>
    <row r="51" spans="1:18" ht="8.25" customHeight="1" x14ac:dyDescent="0.3">
      <c r="A51" s="287"/>
      <c r="B51" s="288"/>
      <c r="C51" s="289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</row>
    <row r="52" spans="1:18" s="151" customFormat="1" ht="6" customHeight="1" x14ac:dyDescent="0.3"/>
    <row r="53" spans="1:18" s="151" customFormat="1" ht="12" x14ac:dyDescent="0.3">
      <c r="A53" s="203" t="s">
        <v>126</v>
      </c>
      <c r="B53" s="154"/>
      <c r="C53" s="154"/>
      <c r="D53" s="154"/>
      <c r="E53" s="154"/>
      <c r="F53" s="154"/>
      <c r="G53" s="154"/>
      <c r="H53" s="154"/>
      <c r="I53" s="154"/>
    </row>
    <row r="54" spans="1:18" s="151" customFormat="1" ht="16.5" customHeight="1" x14ac:dyDescent="0.3">
      <c r="A54" s="159" t="s">
        <v>31</v>
      </c>
      <c r="C54" s="160"/>
    </row>
    <row r="55" spans="1:18" s="151" customFormat="1" ht="16.5" customHeight="1" x14ac:dyDescent="0.3">
      <c r="A55" s="21" t="s">
        <v>330</v>
      </c>
      <c r="C55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19">
    <tabColor rgb="FF0070C0"/>
  </sheetPr>
  <dimension ref="A1:R38"/>
  <sheetViews>
    <sheetView workbookViewId="0"/>
    <sheetView workbookViewId="1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809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40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0.47019311502938876</v>
      </c>
      <c r="D9" s="136">
        <v>5.755195275502814</v>
      </c>
      <c r="E9" s="136">
        <v>5.1680539458434254</v>
      </c>
      <c r="F9" s="136">
        <v>10.128738165606379</v>
      </c>
      <c r="G9" s="136">
        <v>6.5044348419376803</v>
      </c>
      <c r="H9" s="136">
        <v>10.185778347213329</v>
      </c>
      <c r="I9" s="136">
        <v>-1.2906976744186096</v>
      </c>
      <c r="J9" s="136">
        <v>13.704009109828405</v>
      </c>
      <c r="K9" s="136">
        <v>12.856994854439336</v>
      </c>
      <c r="L9" s="136">
        <v>3.6352509179926642</v>
      </c>
      <c r="M9" s="136">
        <v>7.9160269280736912</v>
      </c>
      <c r="N9" s="136">
        <v>-3.0370187966838955</v>
      </c>
      <c r="O9" s="136">
        <v>-7.9065436383645107</v>
      </c>
      <c r="P9" s="136">
        <v>10.610656616723361</v>
      </c>
      <c r="Q9" s="136">
        <v>4.7479224376731253</v>
      </c>
      <c r="R9" s="136">
        <v>2.4329613370709211</v>
      </c>
    </row>
    <row r="10" spans="1:18" x14ac:dyDescent="0.3">
      <c r="A10" s="9" t="s">
        <v>317</v>
      </c>
      <c r="B10" s="136" t="s">
        <v>440</v>
      </c>
      <c r="C10" s="136">
        <v>3.2137827370473815</v>
      </c>
      <c r="D10" s="136">
        <v>-3.1317547732364233</v>
      </c>
      <c r="E10" s="136">
        <v>4.1485936023891981</v>
      </c>
      <c r="F10" s="136">
        <v>-0.35340284347861939</v>
      </c>
      <c r="G10" s="136">
        <v>2.9605799787271678</v>
      </c>
      <c r="H10" s="136">
        <v>-1.5159965522486374</v>
      </c>
      <c r="I10" s="136">
        <v>7.0563478171334424</v>
      </c>
      <c r="J10" s="136">
        <v>12.049087204025085</v>
      </c>
      <c r="K10" s="136">
        <v>14.388564469706509</v>
      </c>
      <c r="L10" s="136">
        <v>0.24669124199192538</v>
      </c>
      <c r="M10" s="136">
        <v>8.3041712670990364E-2</v>
      </c>
      <c r="N10" s="136">
        <v>1.3418222699023801</v>
      </c>
      <c r="O10" s="136">
        <v>-3.908282440635432</v>
      </c>
      <c r="P10" s="136">
        <v>6.7712158523062698</v>
      </c>
      <c r="Q10" s="136">
        <v>-4.1554833227681627</v>
      </c>
      <c r="R10" s="136">
        <v>-7.7195500642631316</v>
      </c>
    </row>
    <row r="11" spans="1:18" x14ac:dyDescent="0.3">
      <c r="A11" s="9" t="s">
        <v>5</v>
      </c>
      <c r="B11" s="136" t="s">
        <v>440</v>
      </c>
      <c r="C11" s="136">
        <v>2.6418256197939769</v>
      </c>
      <c r="D11" s="136">
        <v>0.57142857142858361</v>
      </c>
      <c r="E11" s="136">
        <v>6.9327731092436977</v>
      </c>
      <c r="F11" s="136">
        <v>14.819610644757987</v>
      </c>
      <c r="G11" s="136">
        <v>3.0332490764145348</v>
      </c>
      <c r="H11" s="136">
        <v>4.7820343461030461</v>
      </c>
      <c r="I11" s="136">
        <v>-2.164829623225998</v>
      </c>
      <c r="J11" s="136">
        <v>50.716100290858236</v>
      </c>
      <c r="K11" s="136">
        <v>-1.5560875512995835</v>
      </c>
      <c r="L11" s="136">
        <v>9.0324821955879884</v>
      </c>
      <c r="M11" s="136">
        <v>5.657843828944678</v>
      </c>
      <c r="N11" s="136">
        <v>1.3010231556273482</v>
      </c>
      <c r="O11" s="136">
        <v>-5.4923557804758758</v>
      </c>
      <c r="P11" s="136">
        <v>5.9465418710345119</v>
      </c>
      <c r="Q11" s="136">
        <v>-6.2413727197434667</v>
      </c>
      <c r="R11" s="136">
        <v>9.5062287655719189</v>
      </c>
    </row>
    <row r="12" spans="1:18" x14ac:dyDescent="0.3">
      <c r="A12" s="9" t="s">
        <v>6</v>
      </c>
      <c r="B12" s="136" t="s">
        <v>440</v>
      </c>
      <c r="C12" s="136">
        <v>-0.55710176764620201</v>
      </c>
      <c r="D12" s="136">
        <v>-5.5226639833384041</v>
      </c>
      <c r="E12" s="136">
        <v>8.9787729423129292</v>
      </c>
      <c r="F12" s="136">
        <v>12.077821719169052</v>
      </c>
      <c r="G12" s="136">
        <v>8.3784879948085518</v>
      </c>
      <c r="H12" s="136">
        <v>7.6308482213024718</v>
      </c>
      <c r="I12" s="136">
        <v>-9.5334290651544364</v>
      </c>
      <c r="J12" s="136">
        <v>0.80671816749298841</v>
      </c>
      <c r="K12" s="136">
        <v>10.226505877105026</v>
      </c>
      <c r="L12" s="136">
        <v>22.605080384072608</v>
      </c>
      <c r="M12" s="136">
        <v>-14.765591058098664</v>
      </c>
      <c r="N12" s="136">
        <v>0.45907846700228561</v>
      </c>
      <c r="O12" s="136">
        <v>-1.6585725864375291</v>
      </c>
      <c r="P12" s="136">
        <v>3.7600509246850748</v>
      </c>
      <c r="Q12" s="136">
        <v>2.2702395520870056</v>
      </c>
      <c r="R12" s="136">
        <v>4.4068524376921943</v>
      </c>
    </row>
    <row r="13" spans="1:18" x14ac:dyDescent="0.3">
      <c r="A13" s="9" t="s">
        <v>7</v>
      </c>
      <c r="B13" s="136" t="s">
        <v>440</v>
      </c>
      <c r="C13" s="136">
        <v>7.3855421686747036</v>
      </c>
      <c r="D13" s="136">
        <v>-1.5707393694603411</v>
      </c>
      <c r="E13" s="136">
        <v>8.0702154337170811</v>
      </c>
      <c r="F13" s="136">
        <v>5.6041908378159775</v>
      </c>
      <c r="G13" s="136">
        <v>10.806671771481845</v>
      </c>
      <c r="H13" s="136">
        <v>6.0571462908992686</v>
      </c>
      <c r="I13" s="136">
        <v>15.244057905323103</v>
      </c>
      <c r="J13" s="136">
        <v>7.0181907571288207</v>
      </c>
      <c r="K13" s="136">
        <v>-18.233605145285409</v>
      </c>
      <c r="L13" s="136">
        <v>4.8740062364805965</v>
      </c>
      <c r="M13" s="136">
        <v>6.2868316725597424</v>
      </c>
      <c r="N13" s="136">
        <v>0.53176743365509083</v>
      </c>
      <c r="O13" s="136">
        <v>4.4196540486337312</v>
      </c>
      <c r="P13" s="136">
        <v>6.9406765419057592</v>
      </c>
      <c r="Q13" s="136">
        <v>-4.2901400862068897</v>
      </c>
      <c r="R13" s="136">
        <v>2.8991626205052512</v>
      </c>
    </row>
    <row r="14" spans="1:18" x14ac:dyDescent="0.3">
      <c r="A14" s="9" t="s">
        <v>8</v>
      </c>
      <c r="B14" s="136" t="s">
        <v>440</v>
      </c>
      <c r="C14" s="136">
        <v>14.751291989664068</v>
      </c>
      <c r="D14" s="136">
        <v>-0.69594955948996073</v>
      </c>
      <c r="E14" s="136">
        <v>-7.3512425683288569</v>
      </c>
      <c r="F14" s="136">
        <v>1.5281655130215341</v>
      </c>
      <c r="G14" s="136">
        <v>11.814558959794482</v>
      </c>
      <c r="H14" s="136">
        <v>6.2495789147453991</v>
      </c>
      <c r="I14" s="136">
        <v>0.81799850350661529</v>
      </c>
      <c r="J14" s="136">
        <v>6.5342910335111242</v>
      </c>
      <c r="K14" s="136">
        <v>-14.180457076059298</v>
      </c>
      <c r="L14" s="136">
        <v>24.923294946409655</v>
      </c>
      <c r="M14" s="136">
        <v>-3.1438782759057489</v>
      </c>
      <c r="N14" s="136">
        <v>12.329288955094881</v>
      </c>
      <c r="O14" s="136">
        <v>-8.3789296795517458</v>
      </c>
      <c r="P14" s="136">
        <v>25.953937010049003</v>
      </c>
      <c r="Q14" s="136">
        <v>-3.6044966292824796</v>
      </c>
      <c r="R14" s="136">
        <v>0.55056307587304332</v>
      </c>
    </row>
    <row r="15" spans="1:18" x14ac:dyDescent="0.3">
      <c r="A15" s="9" t="s">
        <v>9</v>
      </c>
      <c r="B15" s="136" t="s">
        <v>440</v>
      </c>
      <c r="C15" s="136">
        <v>0.70180343911646048</v>
      </c>
      <c r="D15" s="136">
        <v>-0.46923589515770914</v>
      </c>
      <c r="E15" s="136">
        <v>1.7351521745194987</v>
      </c>
      <c r="F15" s="136">
        <v>6.8953540449879824</v>
      </c>
      <c r="G15" s="136">
        <v>2.206907166249124</v>
      </c>
      <c r="H15" s="136">
        <v>2.8051065823377854</v>
      </c>
      <c r="I15" s="136">
        <v>0.57696220043131063</v>
      </c>
      <c r="J15" s="136">
        <v>61.41317539686392</v>
      </c>
      <c r="K15" s="136">
        <v>27.282114518012818</v>
      </c>
      <c r="L15" s="136">
        <v>2.8138340605850658</v>
      </c>
      <c r="M15" s="136">
        <v>5.5395316946860902</v>
      </c>
      <c r="N15" s="136">
        <v>0.2918001967110655</v>
      </c>
      <c r="O15" s="136">
        <v>-5.9409774368067758</v>
      </c>
      <c r="P15" s="136">
        <v>5.6367777529836331</v>
      </c>
      <c r="Q15" s="136">
        <v>-0.82165138817565264</v>
      </c>
      <c r="R15" s="136">
        <v>-1.1820956032212848</v>
      </c>
    </row>
    <row r="16" spans="1:18" x14ac:dyDescent="0.3">
      <c r="A16" s="9" t="s">
        <v>10</v>
      </c>
      <c r="B16" s="136" t="s">
        <v>440</v>
      </c>
      <c r="C16" s="136">
        <v>-3.5735545546715599</v>
      </c>
      <c r="D16" s="136">
        <v>6.3651867512332529</v>
      </c>
      <c r="E16" s="136">
        <v>2.1457316596458469</v>
      </c>
      <c r="F16" s="136">
        <v>3.7269054840475775</v>
      </c>
      <c r="G16" s="136">
        <v>3.4291624509275493</v>
      </c>
      <c r="H16" s="136">
        <v>0.27775023518685771</v>
      </c>
      <c r="I16" s="136">
        <v>-2.0030170059291095</v>
      </c>
      <c r="J16" s="136">
        <v>2.3119573563286338</v>
      </c>
      <c r="K16" s="136">
        <v>2.3572510123551353</v>
      </c>
      <c r="L16" s="136">
        <v>20.769918585509899</v>
      </c>
      <c r="M16" s="136">
        <v>9.8693869211797534</v>
      </c>
      <c r="N16" s="136">
        <v>0.94457830471792192</v>
      </c>
      <c r="O16" s="136">
        <v>-3.6097947811929174</v>
      </c>
      <c r="P16" s="136">
        <v>1.7779330981685604</v>
      </c>
      <c r="Q16" s="136">
        <v>-5.1940375914301598</v>
      </c>
      <c r="R16" s="136">
        <v>-4.4010250383634855</v>
      </c>
    </row>
    <row r="17" spans="1:18" x14ac:dyDescent="0.3">
      <c r="A17" s="9" t="s">
        <v>11</v>
      </c>
      <c r="B17" s="136" t="s">
        <v>440</v>
      </c>
      <c r="C17" s="136">
        <v>8.7346615648502564</v>
      </c>
      <c r="D17" s="136">
        <v>0.380212757351444</v>
      </c>
      <c r="E17" s="136">
        <v>5.7903856227585919</v>
      </c>
      <c r="F17" s="136">
        <v>10.706939894873173</v>
      </c>
      <c r="G17" s="136">
        <v>4.4864957853087901</v>
      </c>
      <c r="H17" s="136">
        <v>-2.0909480061905157</v>
      </c>
      <c r="I17" s="136">
        <v>2.7577856998722012</v>
      </c>
      <c r="J17" s="136">
        <v>5.3282712574458344</v>
      </c>
      <c r="K17" s="136">
        <v>246.54154496302283</v>
      </c>
      <c r="L17" s="136">
        <v>182.85660485635378</v>
      </c>
      <c r="M17" s="136">
        <v>15.393418353922755</v>
      </c>
      <c r="N17" s="136">
        <v>-3.753447688537733</v>
      </c>
      <c r="O17" s="136">
        <v>-11.082663287179344</v>
      </c>
      <c r="P17" s="136">
        <v>10.997011437431198</v>
      </c>
      <c r="Q17" s="136">
        <v>-11.270493581160224</v>
      </c>
      <c r="R17" s="136">
        <v>6.4251909989309297</v>
      </c>
    </row>
    <row r="18" spans="1:18" x14ac:dyDescent="0.3">
      <c r="A18" s="9" t="s">
        <v>12</v>
      </c>
      <c r="B18" s="136" t="s">
        <v>440</v>
      </c>
      <c r="C18" s="136">
        <v>17.154094705220444</v>
      </c>
      <c r="D18" s="136">
        <v>-4.1494104999735555</v>
      </c>
      <c r="E18" s="136">
        <v>-8.6222271252194815</v>
      </c>
      <c r="F18" s="136">
        <v>20.278074005513176</v>
      </c>
      <c r="G18" s="136">
        <v>5.9412483062047272</v>
      </c>
      <c r="H18" s="136">
        <v>11.357445699803421</v>
      </c>
      <c r="I18" s="136">
        <v>22.298322485500762</v>
      </c>
      <c r="J18" s="136">
        <v>4.7509449713609939</v>
      </c>
      <c r="K18" s="136">
        <v>32.109670313857663</v>
      </c>
      <c r="L18" s="136">
        <v>10.75008902201462</v>
      </c>
      <c r="M18" s="136">
        <v>4.5278137128072444</v>
      </c>
      <c r="N18" s="136">
        <v>6.1128481269179531</v>
      </c>
      <c r="O18" s="136">
        <v>-5.6761291554694679</v>
      </c>
      <c r="P18" s="136">
        <v>10.237396234055481</v>
      </c>
      <c r="Q18" s="136">
        <v>8.7005860957235086</v>
      </c>
      <c r="R18" s="136">
        <v>14.544379305246707</v>
      </c>
    </row>
    <row r="19" spans="1:18" x14ac:dyDescent="0.3">
      <c r="A19" s="9" t="s">
        <v>13</v>
      </c>
      <c r="B19" s="136" t="s">
        <v>440</v>
      </c>
      <c r="C19" s="136">
        <v>4.5582183664528912</v>
      </c>
      <c r="D19" s="136">
        <v>-14.263685692698672</v>
      </c>
      <c r="E19" s="136">
        <v>8.6025467960760551</v>
      </c>
      <c r="F19" s="136">
        <v>16.339816245762989</v>
      </c>
      <c r="G19" s="136">
        <v>0.62360505224714302</v>
      </c>
      <c r="H19" s="136">
        <v>2.1815363384594946</v>
      </c>
      <c r="I19" s="136">
        <v>3.198125279435132</v>
      </c>
      <c r="J19" s="136">
        <v>9.071162011073028</v>
      </c>
      <c r="K19" s="136">
        <v>-9.5280881639898496</v>
      </c>
      <c r="L19" s="136">
        <v>6.5747203003648593</v>
      </c>
      <c r="M19" s="136">
        <v>10.434713434608312</v>
      </c>
      <c r="N19" s="136">
        <v>-5.5206106398907053</v>
      </c>
      <c r="O19" s="136">
        <v>-6.5729425347449251</v>
      </c>
      <c r="P19" s="136">
        <v>10.68319397042923</v>
      </c>
      <c r="Q19" s="136">
        <v>-0.13455725134556928</v>
      </c>
      <c r="R19" s="136">
        <v>2.489630932385495</v>
      </c>
    </row>
    <row r="20" spans="1:18" x14ac:dyDescent="0.3">
      <c r="A20" s="9" t="s">
        <v>14</v>
      </c>
      <c r="B20" s="136" t="s">
        <v>440</v>
      </c>
      <c r="C20" s="136">
        <v>4.7194997401945926</v>
      </c>
      <c r="D20" s="136">
        <v>8.6876550603131051</v>
      </c>
      <c r="E20" s="136">
        <v>18.621748199456874</v>
      </c>
      <c r="F20" s="136">
        <v>11.324923856857524</v>
      </c>
      <c r="G20" s="136">
        <v>-10.206234726113124</v>
      </c>
      <c r="H20" s="136">
        <v>-0.57286238690448954</v>
      </c>
      <c r="I20" s="136">
        <v>25.413929391657319</v>
      </c>
      <c r="J20" s="136">
        <v>20.389140271493204</v>
      </c>
      <c r="K20" s="136">
        <v>7.753669008759644</v>
      </c>
      <c r="L20" s="136">
        <v>-8.9549666373940227</v>
      </c>
      <c r="M20" s="136">
        <v>-1.4964122164929847</v>
      </c>
      <c r="N20" s="136">
        <v>3.6518961856651231</v>
      </c>
      <c r="O20" s="136">
        <v>2.3392561527425357</v>
      </c>
      <c r="P20" s="136">
        <v>4.5512975360618526</v>
      </c>
      <c r="Q20" s="136">
        <v>5.044662197008762</v>
      </c>
      <c r="R20" s="136">
        <v>-0.56008986575125164</v>
      </c>
    </row>
    <row r="21" spans="1:18" x14ac:dyDescent="0.3">
      <c r="A21" s="9" t="s">
        <v>15</v>
      </c>
      <c r="B21" s="136" t="s">
        <v>440</v>
      </c>
      <c r="C21" s="136">
        <v>6.9349898944810207</v>
      </c>
      <c r="D21" s="136">
        <v>0.57744486445119492</v>
      </c>
      <c r="E21" s="136">
        <v>4.7406041042195</v>
      </c>
      <c r="F21" s="136">
        <v>5.6256328974596101</v>
      </c>
      <c r="G21" s="136">
        <v>4.0119629440513478</v>
      </c>
      <c r="H21" s="136">
        <v>1.4827727851081534</v>
      </c>
      <c r="I21" s="136">
        <v>-2.2025213983197176</v>
      </c>
      <c r="J21" s="136">
        <v>29.459328501342583</v>
      </c>
      <c r="K21" s="136">
        <v>-0.45537837732464936</v>
      </c>
      <c r="L21" s="136">
        <v>-5.8561346064968944</v>
      </c>
      <c r="M21" s="136">
        <v>5.390855764030448</v>
      </c>
      <c r="N21" s="136">
        <v>4.606675930019577</v>
      </c>
      <c r="O21" s="136">
        <v>-1.1939712752549099</v>
      </c>
      <c r="P21" s="136">
        <v>7.6330805013863738</v>
      </c>
      <c r="Q21" s="136">
        <v>9.5280675608544527</v>
      </c>
      <c r="R21" s="136">
        <v>2.9409859008915618</v>
      </c>
    </row>
    <row r="22" spans="1:18" x14ac:dyDescent="0.3">
      <c r="A22" s="9" t="s">
        <v>16</v>
      </c>
      <c r="B22" s="136" t="s">
        <v>440</v>
      </c>
      <c r="C22" s="136">
        <v>11.650103419300621</v>
      </c>
      <c r="D22" s="136">
        <v>4.1236121171947389</v>
      </c>
      <c r="E22" s="136">
        <v>13.84487237760051</v>
      </c>
      <c r="F22" s="136">
        <v>13.506208405484159</v>
      </c>
      <c r="G22" s="136">
        <v>9.7163370222634597</v>
      </c>
      <c r="H22" s="136">
        <v>3.2580825826028246</v>
      </c>
      <c r="I22" s="136">
        <v>10.391583638788248</v>
      </c>
      <c r="J22" s="136">
        <v>2.9892339155420729</v>
      </c>
      <c r="K22" s="136">
        <v>4.5456851567789727</v>
      </c>
      <c r="L22" s="136">
        <v>-6.0098698656358636</v>
      </c>
      <c r="M22" s="136">
        <v>4.8327956643118029</v>
      </c>
      <c r="N22" s="136">
        <v>7.277377495475676</v>
      </c>
      <c r="O22" s="136">
        <v>-8.5909030451152262</v>
      </c>
      <c r="P22" s="136">
        <v>11.343085532400821</v>
      </c>
      <c r="Q22" s="136">
        <v>6.444758325971506</v>
      </c>
      <c r="R22" s="136">
        <v>4.5451771037335646</v>
      </c>
    </row>
    <row r="23" spans="1:18" x14ac:dyDescent="0.3">
      <c r="A23" s="9" t="s">
        <v>17</v>
      </c>
      <c r="B23" s="136" t="s">
        <v>440</v>
      </c>
      <c r="C23" s="136">
        <v>11.290896159317214</v>
      </c>
      <c r="D23" s="136">
        <v>4.9302337966661298</v>
      </c>
      <c r="E23" s="136">
        <v>9.5735366890408642</v>
      </c>
      <c r="F23" s="136">
        <v>-0.43424892306266827</v>
      </c>
      <c r="G23" s="136">
        <v>1.8864632884009183</v>
      </c>
      <c r="H23" s="136">
        <v>1.6837322922731062</v>
      </c>
      <c r="I23" s="136">
        <v>9.2503199443184627</v>
      </c>
      <c r="J23" s="136">
        <v>3.5399412236174328</v>
      </c>
      <c r="K23" s="136">
        <v>3.416928833004178</v>
      </c>
      <c r="L23" s="136">
        <v>0.25238469953745835</v>
      </c>
      <c r="M23" s="136">
        <v>4.4817122782835099</v>
      </c>
      <c r="N23" s="136">
        <v>2.974778059752083</v>
      </c>
      <c r="O23" s="136">
        <v>-3.775867898005302</v>
      </c>
      <c r="P23" s="136">
        <v>7.0177709562290858</v>
      </c>
      <c r="Q23" s="136">
        <v>3.5734033729610104</v>
      </c>
      <c r="R23" s="136">
        <v>3.4542876209542754</v>
      </c>
    </row>
    <row r="24" spans="1:18" x14ac:dyDescent="0.3">
      <c r="A24" s="9" t="s">
        <v>18</v>
      </c>
      <c r="B24" s="136" t="s">
        <v>440</v>
      </c>
      <c r="C24" s="136">
        <v>17.306531449957745</v>
      </c>
      <c r="D24" s="136">
        <v>-39.726238872021824</v>
      </c>
      <c r="E24" s="136">
        <v>1.7843421838982181</v>
      </c>
      <c r="F24" s="136">
        <v>9.880892467706758</v>
      </c>
      <c r="G24" s="136">
        <v>8.1984732824427482</v>
      </c>
      <c r="H24" s="136">
        <v>8.6214195004938716</v>
      </c>
      <c r="I24" s="136">
        <v>4.5791114575214351</v>
      </c>
      <c r="J24" s="136">
        <v>5.4779206260480606</v>
      </c>
      <c r="K24" s="136">
        <v>5.9530118353647907</v>
      </c>
      <c r="L24" s="136">
        <v>7.2024008002667443</v>
      </c>
      <c r="M24" s="136">
        <v>6.4074650077760538</v>
      </c>
      <c r="N24" s="136">
        <v>6.4844587352625922</v>
      </c>
      <c r="O24" s="136">
        <v>4.5385917555016704</v>
      </c>
      <c r="P24" s="136">
        <v>3.5362597925511068</v>
      </c>
      <c r="Q24" s="136">
        <v>10.030857674261327</v>
      </c>
      <c r="R24" s="136">
        <v>6.0046100653092509</v>
      </c>
    </row>
    <row r="25" spans="1:18" x14ac:dyDescent="0.3">
      <c r="A25" s="9" t="s">
        <v>19</v>
      </c>
      <c r="B25" s="136" t="s">
        <v>440</v>
      </c>
      <c r="C25" s="136">
        <v>21.644963729337618</v>
      </c>
      <c r="D25" s="136">
        <v>-3.7762882944533374</v>
      </c>
      <c r="E25" s="136">
        <v>12.462417174914521</v>
      </c>
      <c r="F25" s="136">
        <v>-29.967760513121647</v>
      </c>
      <c r="G25" s="136">
        <v>-26.575859330594881</v>
      </c>
      <c r="H25" s="136">
        <v>50.620937280393548</v>
      </c>
      <c r="I25" s="136">
        <v>-64.472729791103973</v>
      </c>
      <c r="J25" s="136">
        <v>58.958837772397089</v>
      </c>
      <c r="K25" s="136">
        <v>153.10067512618275</v>
      </c>
      <c r="L25" s="136">
        <v>-27.049847120536342</v>
      </c>
      <c r="M25" s="136">
        <v>-23.51869848216846</v>
      </c>
      <c r="N25" s="136">
        <v>0.50597156138161381</v>
      </c>
      <c r="O25" s="136">
        <v>0.28149926782904799</v>
      </c>
      <c r="P25" s="136">
        <v>4.3856824767700715</v>
      </c>
      <c r="Q25" s="136">
        <v>37.686807076078281</v>
      </c>
      <c r="R25" s="136">
        <v>26.106148618162209</v>
      </c>
    </row>
    <row r="26" spans="1:18" x14ac:dyDescent="0.3">
      <c r="A26" s="9" t="s">
        <v>20</v>
      </c>
      <c r="B26" s="136" t="s">
        <v>440</v>
      </c>
      <c r="C26" s="136">
        <v>1.517885223379082</v>
      </c>
      <c r="D26" s="136">
        <v>5.5470406000326165</v>
      </c>
      <c r="E26" s="136">
        <v>-9.4497311994067843</v>
      </c>
      <c r="F26" s="136">
        <v>20.486223662884925</v>
      </c>
      <c r="G26" s="136">
        <v>1.9851889611033187</v>
      </c>
      <c r="H26" s="136">
        <v>3.3169038528288723</v>
      </c>
      <c r="I26" s="136">
        <v>-1.4889671298411571</v>
      </c>
      <c r="J26" s="136">
        <v>0.2441819223528654</v>
      </c>
      <c r="K26" s="136">
        <v>-14.571681295502486</v>
      </c>
      <c r="L26" s="136">
        <v>17.923761887315408</v>
      </c>
      <c r="M26" s="136">
        <v>-2.372043388401849</v>
      </c>
      <c r="N26" s="136">
        <v>2.5251477038451355</v>
      </c>
      <c r="O26" s="136">
        <v>-9.0866150233474485</v>
      </c>
      <c r="P26" s="136">
        <v>6.5642395902916917</v>
      </c>
      <c r="Q26" s="136">
        <v>-1.9557858665217935</v>
      </c>
      <c r="R26" s="136">
        <v>3.5193157438585985</v>
      </c>
    </row>
    <row r="27" spans="1:18" x14ac:dyDescent="0.3">
      <c r="A27" s="9" t="s">
        <v>21</v>
      </c>
      <c r="B27" s="136" t="s">
        <v>440</v>
      </c>
      <c r="C27" s="136">
        <v>10.773111449164773</v>
      </c>
      <c r="D27" s="136">
        <v>-7.4065786529424997</v>
      </c>
      <c r="E27" s="136">
        <v>7.6573887167240144</v>
      </c>
      <c r="F27" s="136">
        <v>11.741740684337017</v>
      </c>
      <c r="G27" s="136">
        <v>8.3765632693254588</v>
      </c>
      <c r="H27" s="136">
        <v>-18.782006316761226</v>
      </c>
      <c r="I27" s="136">
        <v>27.431264096230265</v>
      </c>
      <c r="J27" s="136">
        <v>16.275639742522728</v>
      </c>
      <c r="K27" s="136">
        <v>-4.125819214158426</v>
      </c>
      <c r="L27" s="136">
        <v>-6.0330950798395975</v>
      </c>
      <c r="M27" s="136">
        <v>21.259684140303122</v>
      </c>
      <c r="N27" s="136">
        <v>6.1377220677109534</v>
      </c>
      <c r="O27" s="136">
        <v>-0.47562611515570552</v>
      </c>
      <c r="P27" s="136">
        <v>6.5987243809688181</v>
      </c>
      <c r="Q27" s="136">
        <v>4.9120799799657249</v>
      </c>
      <c r="R27" s="136">
        <v>5.9500267955975801</v>
      </c>
    </row>
    <row r="28" spans="1:18" x14ac:dyDescent="0.3">
      <c r="A28" s="9" t="s">
        <v>22</v>
      </c>
      <c r="B28" s="136" t="s">
        <v>440</v>
      </c>
      <c r="C28" s="136">
        <v>2.4874524781906899</v>
      </c>
      <c r="D28" s="136">
        <v>-1.8289166788594429</v>
      </c>
      <c r="E28" s="136">
        <v>-9.9601977837003801</v>
      </c>
      <c r="F28" s="136">
        <v>17.542817639212103</v>
      </c>
      <c r="G28" s="136">
        <v>-2.5612988734261108</v>
      </c>
      <c r="H28" s="136">
        <v>10.766994253069001</v>
      </c>
      <c r="I28" s="136">
        <v>-0.1419876739348922</v>
      </c>
      <c r="J28" s="136">
        <v>4.1934392965843728</v>
      </c>
      <c r="K28" s="136">
        <v>-5.3635183382018852</v>
      </c>
      <c r="L28" s="136">
        <v>2.6073129477056369</v>
      </c>
      <c r="M28" s="136">
        <v>12.782783086950573</v>
      </c>
      <c r="N28" s="136">
        <v>7.3673929882463796</v>
      </c>
      <c r="O28" s="136">
        <v>1.3563107344278365</v>
      </c>
      <c r="P28" s="136">
        <v>-3.8659363104632831</v>
      </c>
      <c r="Q28" s="136">
        <v>5.8479645117467811</v>
      </c>
      <c r="R28" s="136">
        <v>-1.685502609457302</v>
      </c>
    </row>
    <row r="29" spans="1:18" x14ac:dyDescent="0.3">
      <c r="A29" s="9" t="s">
        <v>23</v>
      </c>
      <c r="B29" s="136" t="s">
        <v>440</v>
      </c>
      <c r="C29" s="136">
        <v>8.6842737736000117</v>
      </c>
      <c r="D29" s="136">
        <v>5.4178235337477503</v>
      </c>
      <c r="E29" s="136">
        <v>5.3258437441730422</v>
      </c>
      <c r="F29" s="136">
        <v>-36.320786031998942</v>
      </c>
      <c r="G29" s="136">
        <v>5.6053655824298119</v>
      </c>
      <c r="H29" s="136">
        <v>2.7674487479022076</v>
      </c>
      <c r="I29" s="136">
        <v>8.5526737111751601</v>
      </c>
      <c r="J29" s="136">
        <v>5.5780065484793937</v>
      </c>
      <c r="K29" s="136">
        <v>25.477760393383988</v>
      </c>
      <c r="L29" s="136">
        <v>3.3488454944222923</v>
      </c>
      <c r="M29" s="136">
        <v>-17.386620704513618</v>
      </c>
      <c r="N29" s="136">
        <v>1.7916286347633417</v>
      </c>
      <c r="O29" s="136">
        <v>-0.23058003689280326</v>
      </c>
      <c r="P29" s="136">
        <v>12.647013507267218</v>
      </c>
      <c r="Q29" s="136">
        <v>0.16413249139444019</v>
      </c>
      <c r="R29" s="136">
        <v>4.2900384624138042</v>
      </c>
    </row>
    <row r="30" spans="1:18" x14ac:dyDescent="0.3">
      <c r="A30" s="9" t="s">
        <v>24</v>
      </c>
      <c r="B30" s="136" t="s">
        <v>440</v>
      </c>
      <c r="C30" s="136">
        <v>13.156117763572524</v>
      </c>
      <c r="D30" s="136">
        <v>-0.22079446223619925</v>
      </c>
      <c r="E30" s="136">
        <v>3.2096008931063409</v>
      </c>
      <c r="F30" s="136">
        <v>5.7193077339102274</v>
      </c>
      <c r="G30" s="136">
        <v>10.050609321615838</v>
      </c>
      <c r="H30" s="136">
        <v>6.0713218448052544</v>
      </c>
      <c r="I30" s="136">
        <v>3.6546618459563973</v>
      </c>
      <c r="J30" s="136">
        <v>-4.9557575574547741</v>
      </c>
      <c r="K30" s="136">
        <v>8.7681113370615265</v>
      </c>
      <c r="L30" s="136">
        <v>3.2046506872325295</v>
      </c>
      <c r="M30" s="136">
        <v>4.216142774247416</v>
      </c>
      <c r="N30" s="136">
        <v>-2.845075778151994</v>
      </c>
      <c r="O30" s="136">
        <v>5.3116394794599842E-2</v>
      </c>
      <c r="P30" s="136">
        <v>1.028234538062847</v>
      </c>
      <c r="Q30" s="136">
        <v>-6.9141948420110566E-2</v>
      </c>
      <c r="R30" s="136">
        <v>-5.5434857814986458</v>
      </c>
    </row>
    <row r="31" spans="1:18" x14ac:dyDescent="0.3">
      <c r="A31" s="9" t="s">
        <v>25</v>
      </c>
      <c r="B31" s="136" t="s">
        <v>440</v>
      </c>
      <c r="C31" s="136">
        <v>13.917151162790702</v>
      </c>
      <c r="D31" s="136">
        <v>-9.5215311004784695</v>
      </c>
      <c r="E31" s="136">
        <v>21.358481696926958</v>
      </c>
      <c r="F31" s="136">
        <v>-5.0111358574610279</v>
      </c>
      <c r="G31" s="136">
        <v>-10.00050970997502</v>
      </c>
      <c r="H31" s="136">
        <v>5.7427649091012114</v>
      </c>
      <c r="I31" s="136">
        <v>2.3619516897862951</v>
      </c>
      <c r="J31" s="136">
        <v>3.1917120133947208</v>
      </c>
      <c r="K31" s="136">
        <v>-2.809045735726599</v>
      </c>
      <c r="L31" s="136">
        <v>0.15129382303840089</v>
      </c>
      <c r="M31" s="136">
        <v>5.3602125332083119</v>
      </c>
      <c r="N31" s="136">
        <v>-2.1655295164639625</v>
      </c>
      <c r="O31" s="136">
        <v>-1.91530220335558</v>
      </c>
      <c r="P31" s="136">
        <v>3.5498995311453569</v>
      </c>
      <c r="Q31" s="136">
        <v>1.8011742461936535</v>
      </c>
      <c r="R31" s="136">
        <v>10.058651026392965</v>
      </c>
    </row>
    <row r="32" spans="1:18" x14ac:dyDescent="0.3">
      <c r="A32" s="9" t="s">
        <v>26</v>
      </c>
      <c r="B32" s="136" t="s">
        <v>440</v>
      </c>
      <c r="C32" s="136">
        <v>4.3377853612614814</v>
      </c>
      <c r="D32" s="136">
        <v>-13.873655421313074</v>
      </c>
      <c r="E32" s="136">
        <v>-20.554246055129965</v>
      </c>
      <c r="F32" s="136">
        <v>-9.2304522509529221</v>
      </c>
      <c r="G32" s="136">
        <v>32.275564635115217</v>
      </c>
      <c r="H32" s="136">
        <v>-2.0729656450561151</v>
      </c>
      <c r="I32" s="136">
        <v>1.5368170188904173</v>
      </c>
      <c r="J32" s="136">
        <v>10.23764734307855</v>
      </c>
      <c r="K32" s="136">
        <v>-14.049315068493158</v>
      </c>
      <c r="L32" s="136">
        <v>-37.957414254749452</v>
      </c>
      <c r="M32" s="136">
        <v>69.17385943279902</v>
      </c>
      <c r="N32" s="136">
        <v>-6.4296126613910758</v>
      </c>
      <c r="O32" s="136">
        <v>-45.967098796342668</v>
      </c>
      <c r="P32" s="136">
        <v>50.188782865380659</v>
      </c>
      <c r="Q32" s="136">
        <v>21.153670353780058</v>
      </c>
      <c r="R32" s="136">
        <v>12.004829095299186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8.0472297910989994</v>
      </c>
      <c r="D34" s="137">
        <v>1.0087424344317384</v>
      </c>
      <c r="E34" s="137">
        <v>8.7050599201065211</v>
      </c>
      <c r="F34" s="137">
        <v>8.1917011177461347</v>
      </c>
      <c r="G34" s="137">
        <v>5.8731955844891104</v>
      </c>
      <c r="H34" s="137">
        <v>3.3819008153990211</v>
      </c>
      <c r="I34" s="137">
        <v>5.1590380139643059</v>
      </c>
      <c r="J34" s="137">
        <v>6.5535472765277234</v>
      </c>
      <c r="K34" s="137">
        <v>7.8236787445188156</v>
      </c>
      <c r="L34" s="137">
        <v>0.94178082191780277</v>
      </c>
      <c r="M34" s="137">
        <v>4.5612807463952549</v>
      </c>
      <c r="N34" s="137">
        <v>4.3573353666821504</v>
      </c>
      <c r="O34" s="137">
        <v>-6.4572214206248617</v>
      </c>
      <c r="P34" s="137">
        <v>8.9391439578136271</v>
      </c>
      <c r="Q34" s="137">
        <v>3.8836073406311584</v>
      </c>
      <c r="R34" s="137">
        <v>3.6685842225629131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1-000000000000}">
  <sheetPr codeName="Hoja334">
    <tabColor theme="8"/>
    <pageSetUpPr fitToPage="1"/>
  </sheetPr>
  <dimension ref="A1:R52"/>
  <sheetViews>
    <sheetView workbookViewId="0"/>
    <sheetView workbookViewId="1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9" width="11.44140625" style="167"/>
    <col min="10" max="10" width="12.6640625" style="167" customWidth="1"/>
    <col min="11" max="16384" width="11.44140625" style="167"/>
  </cols>
  <sheetData>
    <row r="1" spans="1:18" s="164" customFormat="1" ht="16.5" customHeight="1" x14ac:dyDescent="0.3">
      <c r="A1" s="229" t="s">
        <v>471</v>
      </c>
      <c r="C1" s="118"/>
      <c r="H1" s="122">
        <v>359</v>
      </c>
    </row>
    <row r="2" spans="1:18" s="164" customFormat="1" ht="16.5" customHeight="1" x14ac:dyDescent="0.3">
      <c r="A2" s="304" t="s">
        <v>107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4307527</v>
      </c>
      <c r="C8" s="235">
        <v>4578535</v>
      </c>
      <c r="D8" s="235">
        <v>4186864</v>
      </c>
      <c r="E8" s="235">
        <v>4790251</v>
      </c>
      <c r="F8" s="235">
        <v>5560959</v>
      </c>
      <c r="G8" s="235">
        <v>5323051</v>
      </c>
      <c r="H8" s="235">
        <v>5458309</v>
      </c>
      <c r="I8" s="235">
        <v>5636846</v>
      </c>
      <c r="J8" s="235">
        <v>5595436</v>
      </c>
      <c r="K8" s="235">
        <v>5626798</v>
      </c>
      <c r="L8" s="235">
        <v>5874094</v>
      </c>
      <c r="M8" s="235">
        <v>6003792</v>
      </c>
      <c r="N8" s="235">
        <v>5850032</v>
      </c>
      <c r="O8" s="235">
        <v>4932682</v>
      </c>
      <c r="P8" s="235">
        <v>5859245</v>
      </c>
      <c r="Q8" s="235">
        <v>5698271</v>
      </c>
      <c r="R8" s="235">
        <v>5470493</v>
      </c>
    </row>
    <row r="9" spans="1:18" s="151" customFormat="1" ht="16.5" customHeight="1" x14ac:dyDescent="0.3">
      <c r="A9" s="285" t="s">
        <v>155</v>
      </c>
      <c r="B9" s="235">
        <v>1016469</v>
      </c>
      <c r="C9" s="235">
        <v>1099403</v>
      </c>
      <c r="D9" s="235">
        <v>1083291</v>
      </c>
      <c r="E9" s="235">
        <v>954692</v>
      </c>
      <c r="F9" s="235">
        <v>1167170</v>
      </c>
      <c r="G9" s="235">
        <v>1082906</v>
      </c>
      <c r="H9" s="235">
        <v>1173975</v>
      </c>
      <c r="I9" s="235">
        <v>1141440</v>
      </c>
      <c r="J9" s="235">
        <v>1269223</v>
      </c>
      <c r="K9" s="235">
        <v>1194098</v>
      </c>
      <c r="L9" s="235">
        <v>1211624</v>
      </c>
      <c r="M9" s="235">
        <v>1579396</v>
      </c>
      <c r="N9" s="235">
        <v>1355843</v>
      </c>
      <c r="O9" s="235">
        <v>1345055</v>
      </c>
      <c r="P9" s="235">
        <v>1533679</v>
      </c>
      <c r="Q9" s="235">
        <v>1534994</v>
      </c>
      <c r="R9" s="235">
        <v>1359692</v>
      </c>
    </row>
    <row r="10" spans="1:18" s="151" customFormat="1" ht="16.5" customHeight="1" x14ac:dyDescent="0.3">
      <c r="A10" s="285" t="s">
        <v>105</v>
      </c>
      <c r="B10" s="235">
        <v>24520717</v>
      </c>
      <c r="C10" s="235">
        <v>26771986</v>
      </c>
      <c r="D10" s="235">
        <v>25307485</v>
      </c>
      <c r="E10" s="235">
        <v>29254345</v>
      </c>
      <c r="F10" s="235">
        <v>31661632</v>
      </c>
      <c r="G10" s="235">
        <v>32858489</v>
      </c>
      <c r="H10" s="235">
        <v>34505382</v>
      </c>
      <c r="I10" s="235">
        <v>34323563</v>
      </c>
      <c r="J10" s="235">
        <v>33895952</v>
      </c>
      <c r="K10" s="235">
        <v>34058667</v>
      </c>
      <c r="L10" s="235">
        <v>33963658</v>
      </c>
      <c r="M10" s="235">
        <v>35721812</v>
      </c>
      <c r="N10" s="235">
        <v>35535295</v>
      </c>
      <c r="O10" s="235">
        <v>30287154</v>
      </c>
      <c r="P10" s="235">
        <v>36217910</v>
      </c>
      <c r="Q10" s="235">
        <v>37042670</v>
      </c>
      <c r="R10" s="235">
        <v>34388661</v>
      </c>
    </row>
    <row r="11" spans="1:18" s="151" customFormat="1" ht="2.2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29844713</v>
      </c>
      <c r="C12" s="148">
        <v>32449924</v>
      </c>
      <c r="D12" s="148">
        <v>30577640</v>
      </c>
      <c r="E12" s="148">
        <v>34999288</v>
      </c>
      <c r="F12" s="148">
        <v>38389761</v>
      </c>
      <c r="G12" s="148">
        <v>39264446</v>
      </c>
      <c r="H12" s="148">
        <v>41137666</v>
      </c>
      <c r="I12" s="148">
        <v>41101849</v>
      </c>
      <c r="J12" s="148">
        <v>40760611</v>
      </c>
      <c r="K12" s="148">
        <v>40879563</v>
      </c>
      <c r="L12" s="148">
        <v>41049376</v>
      </c>
      <c r="M12" s="148">
        <v>43305000</v>
      </c>
      <c r="N12" s="148">
        <v>42741170</v>
      </c>
      <c r="O12" s="148">
        <v>36564891</v>
      </c>
      <c r="P12" s="148">
        <v>43610834</v>
      </c>
      <c r="Q12" s="148">
        <v>44275935</v>
      </c>
      <c r="R12" s="148">
        <v>41218846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72"/>
    </row>
    <row r="16" spans="1:18" s="151" customFormat="1" ht="12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472</v>
      </c>
    </row>
    <row r="20" spans="1:18" s="164" customFormat="1" ht="16.5" customHeight="1" x14ac:dyDescent="0.3">
      <c r="A20" s="304" t="s">
        <v>107</v>
      </c>
    </row>
    <row r="21" spans="1:18" s="164" customFormat="1" ht="16.5" customHeight="1" x14ac:dyDescent="0.3">
      <c r="A21" s="231" t="s">
        <v>159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8.2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14.433132595377948</v>
      </c>
      <c r="C26" s="272">
        <v>14.109539979199951</v>
      </c>
      <c r="D26" s="272">
        <v>13.692567510115234</v>
      </c>
      <c r="E26" s="272">
        <v>13.686709855354772</v>
      </c>
      <c r="F26" s="272">
        <v>14.485526492337373</v>
      </c>
      <c r="G26" s="272">
        <v>13.556923737062277</v>
      </c>
      <c r="H26" s="272">
        <v>13.268397385500673</v>
      </c>
      <c r="I26" s="272">
        <v>13.714336792974935</v>
      </c>
      <c r="J26" s="272">
        <v>13.727556733631888</v>
      </c>
      <c r="K26" s="272">
        <v>13.764330112824346</v>
      </c>
      <c r="L26" s="272">
        <v>14.309825318660144</v>
      </c>
      <c r="M26" s="272">
        <v>13.863969518531347</v>
      </c>
      <c r="N26" s="272">
        <v>13.687112449191261</v>
      </c>
      <c r="O26" s="272">
        <v>13.49021387756906</v>
      </c>
      <c r="P26" s="272">
        <v>13.435296834726893</v>
      </c>
      <c r="Q26" s="272">
        <v>12.869905514135388</v>
      </c>
      <c r="R26" s="272">
        <v>13.271824737645494</v>
      </c>
    </row>
    <row r="27" spans="1:18" s="174" customFormat="1" ht="16.5" customHeight="1" x14ac:dyDescent="0.3">
      <c r="A27" s="285" t="s">
        <v>155</v>
      </c>
      <c r="B27" s="272">
        <v>3.4058595235946814</v>
      </c>
      <c r="C27" s="272">
        <v>3.3879986899198902</v>
      </c>
      <c r="D27" s="272">
        <v>3.5427554252061308</v>
      </c>
      <c r="E27" s="272">
        <v>2.727746918737318</v>
      </c>
      <c r="F27" s="272">
        <v>3.04031588005979</v>
      </c>
      <c r="G27" s="272">
        <v>2.7579811007647987</v>
      </c>
      <c r="H27" s="272">
        <v>2.8537715289924321</v>
      </c>
      <c r="I27" s="272">
        <v>2.7771013415965786</v>
      </c>
      <c r="J27" s="272">
        <v>3.1138468459170054</v>
      </c>
      <c r="K27" s="272">
        <v>2.9210145910806338</v>
      </c>
      <c r="L27" s="272">
        <v>2.9516258663712698</v>
      </c>
      <c r="M27" s="272">
        <v>3.6471446715159916</v>
      </c>
      <c r="N27" s="272">
        <v>3.1722177937571669</v>
      </c>
      <c r="O27" s="272">
        <v>3.6785423481776549</v>
      </c>
      <c r="P27" s="272">
        <v>3.5167385241933231</v>
      </c>
      <c r="Q27" s="272">
        <v>3.4668810494911066</v>
      </c>
      <c r="R27" s="272">
        <v>3.2987143793399745</v>
      </c>
    </row>
    <row r="28" spans="1:18" s="174" customFormat="1" ht="16.5" customHeight="1" x14ac:dyDescent="0.3">
      <c r="A28" s="285" t="s">
        <v>105</v>
      </c>
      <c r="B28" s="272">
        <v>82.161007881027373</v>
      </c>
      <c r="C28" s="272">
        <v>82.502461330880166</v>
      </c>
      <c r="D28" s="272">
        <v>82.764677064678636</v>
      </c>
      <c r="E28" s="272">
        <v>83.585543225907912</v>
      </c>
      <c r="F28" s="272">
        <v>82.474157627602835</v>
      </c>
      <c r="G28" s="272">
        <v>83.685095162172928</v>
      </c>
      <c r="H28" s="272">
        <v>83.877831085506898</v>
      </c>
      <c r="I28" s="272">
        <v>83.50856186542849</v>
      </c>
      <c r="J28" s="272">
        <v>83.158596420451104</v>
      </c>
      <c r="K28" s="272">
        <v>83.314655296095026</v>
      </c>
      <c r="L28" s="272">
        <v>82.738548814968595</v>
      </c>
      <c r="M28" s="272">
        <v>82.488885809952663</v>
      </c>
      <c r="N28" s="272">
        <v>83.140669757051583</v>
      </c>
      <c r="O28" s="272">
        <v>82.831243774253281</v>
      </c>
      <c r="P28" s="272">
        <v>83.047964641079787</v>
      </c>
      <c r="Q28" s="272">
        <v>83.66321343637351</v>
      </c>
      <c r="R28" s="272">
        <v>83.429460883014528</v>
      </c>
    </row>
    <row r="29" spans="1:18" s="174" customFormat="1" ht="6.7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100.00000000000001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6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9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473</v>
      </c>
      <c r="C37" s="118"/>
    </row>
    <row r="38" spans="1:18" s="164" customFormat="1" ht="16.5" customHeight="1" x14ac:dyDescent="0.3">
      <c r="A38" s="304" t="s">
        <v>107</v>
      </c>
      <c r="C38" s="165"/>
    </row>
    <row r="39" spans="1:18" s="164" customFormat="1" ht="16.5" customHeight="1" x14ac:dyDescent="0.3">
      <c r="A39" s="231" t="s">
        <v>159</v>
      </c>
      <c r="C39" s="165"/>
    </row>
    <row r="40" spans="1:18" s="164" customFormat="1" ht="16.5" customHeight="1" x14ac:dyDescent="0.3">
      <c r="A40" s="232" t="s">
        <v>33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6.2914985791151139</v>
      </c>
      <c r="D44" s="272">
        <v>-8.554504879836017</v>
      </c>
      <c r="E44" s="272">
        <v>14.411430607729315</v>
      </c>
      <c r="F44" s="272">
        <v>16.089094287543588</v>
      </c>
      <c r="G44" s="272">
        <v>-4.2781829536955769</v>
      </c>
      <c r="H44" s="272">
        <v>2.5409863628960068</v>
      </c>
      <c r="I44" s="272">
        <v>3.270921452046764</v>
      </c>
      <c r="J44" s="272">
        <v>-0.73463067821968764</v>
      </c>
      <c r="K44" s="272">
        <v>0.56049251568599345</v>
      </c>
      <c r="L44" s="272">
        <v>4.39496850606686</v>
      </c>
      <c r="M44" s="272">
        <v>2.2079660284632894</v>
      </c>
      <c r="N44" s="272">
        <v>-2.5610480842774024</v>
      </c>
      <c r="O44" s="272">
        <v>-15.681110804180221</v>
      </c>
      <c r="P44" s="272">
        <v>18.784162449555836</v>
      </c>
      <c r="Q44" s="272">
        <v>-2.7473505545509767</v>
      </c>
      <c r="R44" s="272">
        <v>-3.997317782885375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8.1590289521864321</v>
      </c>
      <c r="D45" s="272">
        <v>-1.4655226518392226</v>
      </c>
      <c r="E45" s="272">
        <v>-11.871140810733209</v>
      </c>
      <c r="F45" s="272">
        <v>22.256183145977971</v>
      </c>
      <c r="G45" s="272">
        <v>-7.2195138668745784</v>
      </c>
      <c r="H45" s="272">
        <v>8.4096865286552998</v>
      </c>
      <c r="I45" s="272">
        <v>-2.7713537341084731</v>
      </c>
      <c r="J45" s="272">
        <v>11.194894168769267</v>
      </c>
      <c r="K45" s="272">
        <v>-5.918975625244741</v>
      </c>
      <c r="L45" s="272">
        <v>1.4677187299534751</v>
      </c>
      <c r="M45" s="272">
        <v>30.353641063564282</v>
      </c>
      <c r="N45" s="272">
        <v>-14.154334948296693</v>
      </c>
      <c r="O45" s="272">
        <v>-0.79566734496545166</v>
      </c>
      <c r="P45" s="272">
        <v>14.023515767013237</v>
      </c>
      <c r="Q45" s="272">
        <v>8.5741540439698838E-2</v>
      </c>
      <c r="R45" s="272">
        <v>-11.420370372783211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9.18108960680064</v>
      </c>
      <c r="D46" s="272">
        <v>-5.4702740394380953</v>
      </c>
      <c r="E46" s="272">
        <v>15.595623192110935</v>
      </c>
      <c r="F46" s="272">
        <v>8.2288186592453201</v>
      </c>
      <c r="G46" s="272">
        <v>3.7801494250201699</v>
      </c>
      <c r="H46" s="272">
        <v>5.0120777008340269</v>
      </c>
      <c r="I46" s="272">
        <v>-0.52692939321755716</v>
      </c>
      <c r="J46" s="272">
        <v>-1.245823459528367</v>
      </c>
      <c r="K46" s="272">
        <v>0.48004257263522732</v>
      </c>
      <c r="L46" s="272">
        <v>-0.27895689517150402</v>
      </c>
      <c r="M46" s="272">
        <v>5.1765743254157144</v>
      </c>
      <c r="N46" s="272">
        <v>-0.52213756681771883</v>
      </c>
      <c r="O46" s="272">
        <v>-14.768812247091233</v>
      </c>
      <c r="P46" s="272">
        <v>19.581754033409666</v>
      </c>
      <c r="Q46" s="272">
        <v>2.277215885731664</v>
      </c>
      <c r="R46" s="272">
        <v>-7.1647346155123302</v>
      </c>
    </row>
    <row r="47" spans="1:18" s="174" customFormat="1" ht="5.2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8.729221152168563</v>
      </c>
      <c r="D48" s="247">
        <v>-5.7697638983684527</v>
      </c>
      <c r="E48" s="247">
        <v>14.460396551205392</v>
      </c>
      <c r="F48" s="247">
        <v>9.6872627808885596</v>
      </c>
      <c r="G48" s="247">
        <v>2.2784330436440996</v>
      </c>
      <c r="H48" s="247">
        <v>4.7707791420258445</v>
      </c>
      <c r="I48" s="247">
        <v>-8.7066193789411273E-2</v>
      </c>
      <c r="J48" s="247">
        <v>-0.83022542367862684</v>
      </c>
      <c r="K48" s="247">
        <v>0.29183075788535007</v>
      </c>
      <c r="L48" s="247">
        <v>0.41539827615085301</v>
      </c>
      <c r="M48" s="247">
        <v>5.4949044779633311</v>
      </c>
      <c r="N48" s="247">
        <v>-1.3019974598776116</v>
      </c>
      <c r="O48" s="247">
        <v>-14.450420987539644</v>
      </c>
      <c r="P48" s="247">
        <v>19.269695074436299</v>
      </c>
      <c r="Q48" s="247">
        <v>1.5250820472729316</v>
      </c>
      <c r="R48" s="247">
        <v>-6.9046288915185983</v>
      </c>
    </row>
    <row r="49" spans="1:18" ht="8.2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6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1-000000000000}">
  <sheetPr codeName="Hoja335">
    <tabColor theme="8"/>
    <pageSetUpPr fitToPage="1"/>
  </sheetPr>
  <dimension ref="A1:R52"/>
  <sheetViews>
    <sheetView workbookViewId="0"/>
    <sheetView workbookViewId="1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468</v>
      </c>
      <c r="C1" s="118"/>
      <c r="H1" s="122">
        <v>362</v>
      </c>
    </row>
    <row r="2" spans="1:18" s="164" customFormat="1" ht="16.5" customHeight="1" x14ac:dyDescent="0.3">
      <c r="A2" s="304" t="s">
        <v>107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4307527</v>
      </c>
      <c r="C8" s="235">
        <v>4712376</v>
      </c>
      <c r="D8" s="235">
        <v>4227201</v>
      </c>
      <c r="E8" s="235">
        <v>5344956</v>
      </c>
      <c r="F8" s="235">
        <v>6282036</v>
      </c>
      <c r="G8" s="235">
        <v>7458479</v>
      </c>
      <c r="H8" s="235">
        <v>6845347</v>
      </c>
      <c r="I8" s="235">
        <v>7214075</v>
      </c>
      <c r="J8" s="235">
        <v>8597451</v>
      </c>
      <c r="K8" s="235">
        <v>8800979</v>
      </c>
      <c r="L8" s="235">
        <v>9746259</v>
      </c>
      <c r="M8" s="235">
        <v>10717556</v>
      </c>
      <c r="N8" s="235">
        <v>11140083</v>
      </c>
      <c r="O8" s="235">
        <v>9316627</v>
      </c>
      <c r="P8" s="235">
        <v>13010223</v>
      </c>
      <c r="Q8" s="235">
        <v>15740568</v>
      </c>
      <c r="R8" s="235">
        <v>19876186</v>
      </c>
    </row>
    <row r="9" spans="1:18" s="151" customFormat="1" ht="16.5" customHeight="1" x14ac:dyDescent="0.3">
      <c r="A9" s="285" t="s">
        <v>155</v>
      </c>
      <c r="B9" s="235">
        <v>1016469</v>
      </c>
      <c r="C9" s="235">
        <v>1168713</v>
      </c>
      <c r="D9" s="235">
        <v>1193713</v>
      </c>
      <c r="E9" s="235">
        <v>1198926</v>
      </c>
      <c r="F9" s="235">
        <v>1609567</v>
      </c>
      <c r="G9" s="235">
        <v>1425612</v>
      </c>
      <c r="H9" s="235">
        <v>1821703</v>
      </c>
      <c r="I9" s="235">
        <v>1643357</v>
      </c>
      <c r="J9" s="235">
        <v>2006289</v>
      </c>
      <c r="K9" s="235">
        <v>1985515</v>
      </c>
      <c r="L9" s="235">
        <v>1940174</v>
      </c>
      <c r="M9" s="235">
        <v>2612671</v>
      </c>
      <c r="N9" s="235">
        <v>2003946</v>
      </c>
      <c r="O9" s="235">
        <v>2083717</v>
      </c>
      <c r="P9" s="235">
        <v>2233693</v>
      </c>
      <c r="Q9" s="235">
        <v>3110320</v>
      </c>
      <c r="R9" s="235">
        <v>2756356</v>
      </c>
    </row>
    <row r="10" spans="1:18" s="151" customFormat="1" ht="16.5" customHeight="1" x14ac:dyDescent="0.3">
      <c r="A10" s="285" t="s">
        <v>105</v>
      </c>
      <c r="B10" s="235">
        <v>24520717</v>
      </c>
      <c r="C10" s="235">
        <v>26794652</v>
      </c>
      <c r="D10" s="235">
        <v>27738568</v>
      </c>
      <c r="E10" s="235">
        <v>31682789</v>
      </c>
      <c r="F10" s="235">
        <v>33652276</v>
      </c>
      <c r="G10" s="235">
        <v>37099574</v>
      </c>
      <c r="H10" s="235">
        <v>39650296</v>
      </c>
      <c r="I10" s="235">
        <v>39323493</v>
      </c>
      <c r="J10" s="235">
        <v>39750697</v>
      </c>
      <c r="K10" s="235">
        <v>42444186</v>
      </c>
      <c r="L10" s="235">
        <v>43009470</v>
      </c>
      <c r="M10" s="235">
        <v>44813240</v>
      </c>
      <c r="N10" s="235">
        <v>46054574</v>
      </c>
      <c r="O10" s="235">
        <v>40115460</v>
      </c>
      <c r="P10" s="235">
        <v>46175083</v>
      </c>
      <c r="Q10" s="235">
        <v>48852932</v>
      </c>
      <c r="R10" s="235">
        <v>51098924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29844713</v>
      </c>
      <c r="C12" s="148">
        <v>32675741</v>
      </c>
      <c r="D12" s="148">
        <v>33159482</v>
      </c>
      <c r="E12" s="148">
        <v>38226671</v>
      </c>
      <c r="F12" s="148">
        <v>41543879</v>
      </c>
      <c r="G12" s="148">
        <v>45983665</v>
      </c>
      <c r="H12" s="148">
        <v>48317346</v>
      </c>
      <c r="I12" s="148">
        <v>48180925</v>
      </c>
      <c r="J12" s="148">
        <v>50354437</v>
      </c>
      <c r="K12" s="148">
        <v>53230680</v>
      </c>
      <c r="L12" s="148">
        <v>54695903</v>
      </c>
      <c r="M12" s="148">
        <v>58143467</v>
      </c>
      <c r="N12" s="148">
        <v>59198603</v>
      </c>
      <c r="O12" s="148">
        <v>51515804</v>
      </c>
      <c r="P12" s="148">
        <v>61418999</v>
      </c>
      <c r="Q12" s="148">
        <v>67703820</v>
      </c>
      <c r="R12" s="148">
        <v>73731466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469</v>
      </c>
    </row>
    <row r="20" spans="1:18" s="164" customFormat="1" ht="16.5" customHeight="1" x14ac:dyDescent="0.3">
      <c r="A20" s="304" t="s">
        <v>107</v>
      </c>
    </row>
    <row r="21" spans="1:18" s="164" customFormat="1" ht="16.5" customHeight="1" x14ac:dyDescent="0.3">
      <c r="A21" s="231" t="s">
        <v>160</v>
      </c>
    </row>
    <row r="22" spans="1:18" s="164" customFormat="1" ht="16.5" customHeight="1" x14ac:dyDescent="0.3">
      <c r="A22" s="232" t="s">
        <v>49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7.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14.433132595377948</v>
      </c>
      <c r="C26" s="272">
        <v>14.421634692232383</v>
      </c>
      <c r="D26" s="272">
        <v>12.748091179470174</v>
      </c>
      <c r="E26" s="272">
        <v>13.982269081186798</v>
      </c>
      <c r="F26" s="272">
        <v>15.121447855170192</v>
      </c>
      <c r="G26" s="272">
        <v>16.219844590464895</v>
      </c>
      <c r="H26" s="272">
        <v>14.167473105828288</v>
      </c>
      <c r="I26" s="272">
        <v>14.972886053972603</v>
      </c>
      <c r="J26" s="272">
        <v>17.073869776361512</v>
      </c>
      <c r="K26" s="272">
        <v>16.533658784745938</v>
      </c>
      <c r="L26" s="272">
        <v>17.818992768068938</v>
      </c>
      <c r="M26" s="272">
        <v>18.432949655375726</v>
      </c>
      <c r="N26" s="272">
        <v>18.818151840508804</v>
      </c>
      <c r="O26" s="272">
        <v>18.084988055315996</v>
      </c>
      <c r="P26" s="272">
        <v>21.18273370101652</v>
      </c>
      <c r="Q26" s="272">
        <v>23.249157876173012</v>
      </c>
      <c r="R26" s="272">
        <v>26.957535335049489</v>
      </c>
    </row>
    <row r="27" spans="1:18" s="174" customFormat="1" ht="16.5" customHeight="1" x14ac:dyDescent="0.3">
      <c r="A27" s="285" t="s">
        <v>155</v>
      </c>
      <c r="B27" s="272">
        <v>3.4058595235946814</v>
      </c>
      <c r="C27" s="272">
        <v>3.5766993011726957</v>
      </c>
      <c r="D27" s="272">
        <v>3.5999144980612185</v>
      </c>
      <c r="E27" s="272">
        <v>3.1363599514067024</v>
      </c>
      <c r="F27" s="272">
        <v>3.8743782206760233</v>
      </c>
      <c r="G27" s="272">
        <v>3.1002574501184279</v>
      </c>
      <c r="H27" s="272">
        <v>3.7702877968504316</v>
      </c>
      <c r="I27" s="272">
        <v>3.4108041719829991</v>
      </c>
      <c r="J27" s="272">
        <v>3.9843340915518528</v>
      </c>
      <c r="K27" s="272">
        <v>3.7300199809583496</v>
      </c>
      <c r="L27" s="272">
        <v>3.5472016980869667</v>
      </c>
      <c r="M27" s="272">
        <v>4.4934902144724189</v>
      </c>
      <c r="N27" s="272">
        <v>3.3851238009788851</v>
      </c>
      <c r="O27" s="272">
        <v>4.0448111806621512</v>
      </c>
      <c r="P27" s="272">
        <v>3.6368111437309487</v>
      </c>
      <c r="Q27" s="272">
        <v>4.594009614228562</v>
      </c>
      <c r="R27" s="272">
        <v>3.7383713488078478</v>
      </c>
    </row>
    <row r="28" spans="1:18" s="174" customFormat="1" ht="16.5" customHeight="1" x14ac:dyDescent="0.3">
      <c r="A28" s="285" t="s">
        <v>105</v>
      </c>
      <c r="B28" s="272">
        <v>82.161007881027373</v>
      </c>
      <c r="C28" s="272">
        <v>82.001666006594917</v>
      </c>
      <c r="D28" s="272">
        <v>83.65199432246861</v>
      </c>
      <c r="E28" s="272">
        <v>82.881370967406497</v>
      </c>
      <c r="F28" s="272">
        <v>81.00417392415379</v>
      </c>
      <c r="G28" s="272">
        <v>80.679897959416678</v>
      </c>
      <c r="H28" s="272">
        <v>82.062239097321282</v>
      </c>
      <c r="I28" s="272">
        <v>81.616309774044396</v>
      </c>
      <c r="J28" s="272">
        <v>78.941796132086623</v>
      </c>
      <c r="K28" s="272">
        <v>79.736321234295715</v>
      </c>
      <c r="L28" s="272">
        <v>78.633805533844097</v>
      </c>
      <c r="M28" s="272">
        <v>77.073560130151847</v>
      </c>
      <c r="N28" s="272">
        <v>77.796724358512321</v>
      </c>
      <c r="O28" s="272">
        <v>77.87020076402186</v>
      </c>
      <c r="P28" s="272">
        <v>75.180455155252531</v>
      </c>
      <c r="Q28" s="272">
        <v>72.156832509598416</v>
      </c>
      <c r="R28" s="272">
        <v>69.304093316142669</v>
      </c>
    </row>
    <row r="29" spans="1:18" s="174" customFormat="1" ht="7.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99.999999999999986</v>
      </c>
      <c r="K30" s="125">
        <v>100</v>
      </c>
      <c r="L30" s="125">
        <v>100</v>
      </c>
      <c r="M30" s="125">
        <v>100</v>
      </c>
      <c r="N30" s="125">
        <v>100.00000000000001</v>
      </c>
      <c r="O30" s="125">
        <v>100</v>
      </c>
      <c r="P30" s="125">
        <v>100</v>
      </c>
      <c r="Q30" s="125">
        <v>99.999999999999986</v>
      </c>
      <c r="R30" s="125">
        <v>100</v>
      </c>
    </row>
    <row r="31" spans="1:18" ht="8.25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6.7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470</v>
      </c>
      <c r="C37" s="118"/>
    </row>
    <row r="38" spans="1:18" s="164" customFormat="1" ht="16.5" customHeight="1" x14ac:dyDescent="0.3">
      <c r="A38" s="304" t="s">
        <v>107</v>
      </c>
      <c r="C38" s="165"/>
    </row>
    <row r="39" spans="1:18" s="164" customFormat="1" ht="16.5" customHeight="1" x14ac:dyDescent="0.3">
      <c r="A39" s="231" t="s">
        <v>160</v>
      </c>
      <c r="C39" s="165"/>
    </row>
    <row r="40" spans="1:18" s="164" customFormat="1" ht="16.5" customHeight="1" x14ac:dyDescent="0.3">
      <c r="A40" s="232" t="s">
        <v>48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2.9232276263040404</v>
      </c>
      <c r="D44" s="272">
        <v>-1.9041471057755928</v>
      </c>
      <c r="E44" s="272">
        <v>10.515150556053783</v>
      </c>
      <c r="F44" s="272">
        <v>1.2429668919049988</v>
      </c>
      <c r="G44" s="272">
        <v>24.033476439161745</v>
      </c>
      <c r="H44" s="272">
        <v>-10.494915678166066</v>
      </c>
      <c r="I44" s="272">
        <v>2.0486192540761721</v>
      </c>
      <c r="J44" s="272">
        <v>20.058052287774686</v>
      </c>
      <c r="K44" s="272">
        <v>1.7967431829895304</v>
      </c>
      <c r="L44" s="272">
        <v>6.0785063420387075</v>
      </c>
      <c r="M44" s="272">
        <v>7.5902873363178998</v>
      </c>
      <c r="N44" s="272">
        <v>6.6743637627743482</v>
      </c>
      <c r="O44" s="272">
        <v>-0.81513528973347604</v>
      </c>
      <c r="P44" s="272">
        <v>17.562142528833661</v>
      </c>
      <c r="Q44" s="272">
        <v>24.40396364522914</v>
      </c>
      <c r="R44" s="272">
        <v>31.531352349764774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6.3043306230745202</v>
      </c>
      <c r="D45" s="272">
        <v>3.658240142201663</v>
      </c>
      <c r="E45" s="272">
        <v>13.965737851359705</v>
      </c>
      <c r="F45" s="272">
        <v>9.8110003837711872</v>
      </c>
      <c r="G45" s="272">
        <v>-4.5368766945276491</v>
      </c>
      <c r="H45" s="272">
        <v>17.871318767974714</v>
      </c>
      <c r="I45" s="272">
        <v>-7.2187740920655585</v>
      </c>
      <c r="J45" s="272">
        <v>9.793524619668716</v>
      </c>
      <c r="K45" s="272">
        <v>5.1907721153155109</v>
      </c>
      <c r="L45" s="272">
        <v>-3.6970453947935482</v>
      </c>
      <c r="M45" s="272">
        <v>3.3048895943215655</v>
      </c>
      <c r="N45" s="272">
        <v>-10.652394029084377</v>
      </c>
      <c r="O45" s="272">
        <v>4.8146722060975975</v>
      </c>
      <c r="P45" s="272">
        <v>-5.9864785056315384</v>
      </c>
      <c r="Q45" s="272">
        <v>39.126345847304407</v>
      </c>
      <c r="R45" s="272">
        <v>4.5227370507760156E-2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8.4663125103972448E-2</v>
      </c>
      <c r="D46" s="272">
        <v>9.5134642072416398</v>
      </c>
      <c r="E46" s="272">
        <v>-1.1906647670255808</v>
      </c>
      <c r="F46" s="272">
        <v>-1.8595332722872229</v>
      </c>
      <c r="G46" s="272">
        <v>6.2282896301250759</v>
      </c>
      <c r="H46" s="272">
        <v>1.7743318115816606</v>
      </c>
      <c r="I46" s="272">
        <v>-0.29885864774887239</v>
      </c>
      <c r="J46" s="272">
        <v>2.3616288392949656</v>
      </c>
      <c r="K46" s="272">
        <v>6.2658329042830445</v>
      </c>
      <c r="L46" s="272">
        <v>1.6152919152687417</v>
      </c>
      <c r="M46" s="272">
        <v>-0.93431832080894139</v>
      </c>
      <c r="N46" s="272">
        <v>3.3094335453241541</v>
      </c>
      <c r="O46" s="272">
        <v>2.1975457475048614</v>
      </c>
      <c r="P46" s="272">
        <v>-3.743295511249471</v>
      </c>
      <c r="Q46" s="272">
        <v>3.4437013087499508</v>
      </c>
      <c r="R46" s="272">
        <v>12.669959478728174</v>
      </c>
    </row>
    <row r="47" spans="1:18" s="174" customFormat="1" ht="7.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0.69589377158479238</v>
      </c>
      <c r="D48" s="247">
        <v>7.6941253172323911</v>
      </c>
      <c r="E48" s="247">
        <v>0.71716552897613894</v>
      </c>
      <c r="F48" s="247">
        <v>-0.92037208079348432</v>
      </c>
      <c r="G48" s="247">
        <v>8.221231602750791</v>
      </c>
      <c r="H48" s="247">
        <v>0.29038879927867356</v>
      </c>
      <c r="I48" s="247">
        <v>-0.19544771144056483</v>
      </c>
      <c r="J48" s="247">
        <v>5.3860883665871597</v>
      </c>
      <c r="K48" s="247">
        <v>5.4043927133899103</v>
      </c>
      <c r="L48" s="247">
        <v>2.3275244024681001</v>
      </c>
      <c r="M48" s="247">
        <v>0.76614509982488244</v>
      </c>
      <c r="N48" s="247">
        <v>3.157823427417128</v>
      </c>
      <c r="O48" s="247">
        <v>1.7211232788730797</v>
      </c>
      <c r="P48" s="247">
        <v>-3.8643043975099545E-2</v>
      </c>
      <c r="Q48" s="247">
        <v>8.5768130341924405</v>
      </c>
      <c r="R48" s="247">
        <v>16.979997649758459</v>
      </c>
    </row>
    <row r="49" spans="1:18" ht="6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6.7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1-000000000000}">
  <sheetPr codeName="Hoja336">
    <tabColor theme="8"/>
    <pageSetUpPr fitToPage="1"/>
  </sheetPr>
  <dimension ref="A1:R52"/>
  <sheetViews>
    <sheetView workbookViewId="0"/>
    <sheetView workbookViewId="1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465</v>
      </c>
      <c r="C1" s="118"/>
      <c r="H1" s="122">
        <v>365</v>
      </c>
    </row>
    <row r="2" spans="1:18" s="164" customFormat="1" ht="16.5" customHeight="1" x14ac:dyDescent="0.3">
      <c r="A2" s="304" t="s">
        <v>109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754999</v>
      </c>
      <c r="C8" s="235">
        <v>974389</v>
      </c>
      <c r="D8" s="235">
        <v>846372</v>
      </c>
      <c r="E8" s="235">
        <v>976841</v>
      </c>
      <c r="F8" s="235">
        <v>1040574</v>
      </c>
      <c r="G8" s="235">
        <v>1206686</v>
      </c>
      <c r="H8" s="235">
        <v>1240976</v>
      </c>
      <c r="I8" s="235">
        <v>1341121</v>
      </c>
      <c r="J8" s="235">
        <v>1216063</v>
      </c>
      <c r="K8" s="235">
        <v>1207473</v>
      </c>
      <c r="L8" s="235">
        <v>1208149</v>
      </c>
      <c r="M8" s="235">
        <v>1218435</v>
      </c>
      <c r="N8" s="235">
        <v>1211568</v>
      </c>
      <c r="O8" s="235">
        <v>1031253</v>
      </c>
      <c r="P8" s="235">
        <v>1358243</v>
      </c>
      <c r="Q8" s="235">
        <v>1384747</v>
      </c>
      <c r="R8" s="235">
        <v>1284916</v>
      </c>
    </row>
    <row r="9" spans="1:18" s="151" customFormat="1" ht="16.5" customHeight="1" x14ac:dyDescent="0.3">
      <c r="A9" s="285" t="s">
        <v>155</v>
      </c>
      <c r="B9" s="235">
        <v>290191</v>
      </c>
      <c r="C9" s="235">
        <v>388438</v>
      </c>
      <c r="D9" s="235">
        <v>350454</v>
      </c>
      <c r="E9" s="235">
        <v>377136</v>
      </c>
      <c r="F9" s="235">
        <v>419444</v>
      </c>
      <c r="G9" s="235">
        <v>655309</v>
      </c>
      <c r="H9" s="235">
        <v>609230</v>
      </c>
      <c r="I9" s="235">
        <v>666489</v>
      </c>
      <c r="J9" s="235">
        <v>605697</v>
      </c>
      <c r="K9" s="235">
        <v>532385</v>
      </c>
      <c r="L9" s="235">
        <v>530747</v>
      </c>
      <c r="M9" s="235">
        <v>573985</v>
      </c>
      <c r="N9" s="235">
        <v>569842</v>
      </c>
      <c r="O9" s="235">
        <v>465412</v>
      </c>
      <c r="P9" s="235">
        <v>612503</v>
      </c>
      <c r="Q9" s="235">
        <v>609858</v>
      </c>
      <c r="R9" s="235">
        <v>575628</v>
      </c>
    </row>
    <row r="10" spans="1:18" s="151" customFormat="1" ht="16.5" customHeight="1" x14ac:dyDescent="0.3">
      <c r="A10" s="285" t="s">
        <v>105</v>
      </c>
      <c r="B10" s="235">
        <v>7013132</v>
      </c>
      <c r="C10" s="235">
        <v>7548086</v>
      </c>
      <c r="D10" s="235">
        <v>7915384</v>
      </c>
      <c r="E10" s="235">
        <v>9264564</v>
      </c>
      <c r="F10" s="235">
        <v>9568318</v>
      </c>
      <c r="G10" s="235">
        <v>10523269</v>
      </c>
      <c r="H10" s="235">
        <v>10911473</v>
      </c>
      <c r="I10" s="235">
        <v>10949185</v>
      </c>
      <c r="J10" s="235">
        <v>10367052</v>
      </c>
      <c r="K10" s="235">
        <v>9872690</v>
      </c>
      <c r="L10" s="235">
        <v>9867724</v>
      </c>
      <c r="M10" s="235">
        <v>10323801</v>
      </c>
      <c r="N10" s="235">
        <v>10265652</v>
      </c>
      <c r="O10" s="235">
        <v>8685891</v>
      </c>
      <c r="P10" s="235">
        <v>11758760</v>
      </c>
      <c r="Q10" s="235">
        <v>11901213</v>
      </c>
      <c r="R10" s="235">
        <v>11189546</v>
      </c>
    </row>
    <row r="11" spans="1:18" s="151" customFormat="1" ht="2.2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8058322</v>
      </c>
      <c r="C12" s="148">
        <v>8910913</v>
      </c>
      <c r="D12" s="148">
        <v>9112210</v>
      </c>
      <c r="E12" s="148">
        <v>10618541</v>
      </c>
      <c r="F12" s="148">
        <v>11028336</v>
      </c>
      <c r="G12" s="148">
        <v>12385264</v>
      </c>
      <c r="H12" s="148">
        <v>12761679</v>
      </c>
      <c r="I12" s="148">
        <v>12956795</v>
      </c>
      <c r="J12" s="148">
        <v>12188812</v>
      </c>
      <c r="K12" s="148">
        <v>11612548</v>
      </c>
      <c r="L12" s="148">
        <v>11606620</v>
      </c>
      <c r="M12" s="148">
        <v>12116221</v>
      </c>
      <c r="N12" s="148">
        <v>12047062</v>
      </c>
      <c r="O12" s="148">
        <v>10182556</v>
      </c>
      <c r="P12" s="148">
        <v>13729506</v>
      </c>
      <c r="Q12" s="148">
        <v>13895818</v>
      </c>
      <c r="R12" s="148">
        <v>13050090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72"/>
    </row>
    <row r="16" spans="1:18" s="151" customFormat="1" ht="12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466</v>
      </c>
    </row>
    <row r="20" spans="1:18" s="164" customFormat="1" ht="16.5" customHeight="1" x14ac:dyDescent="0.3">
      <c r="A20" s="304" t="s">
        <v>109</v>
      </c>
    </row>
    <row r="21" spans="1:18" s="164" customFormat="1" ht="16.5" customHeight="1" x14ac:dyDescent="0.3">
      <c r="A21" s="231" t="s">
        <v>159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8.2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9.3691838077455838</v>
      </c>
      <c r="C26" s="272">
        <v>10.934783001472464</v>
      </c>
      <c r="D26" s="272">
        <v>9.2883285174507613</v>
      </c>
      <c r="E26" s="272">
        <v>9.1993900103601796</v>
      </c>
      <c r="F26" s="272">
        <v>9.4354578968214238</v>
      </c>
      <c r="G26" s="272">
        <v>9.7429170666043134</v>
      </c>
      <c r="H26" s="272">
        <v>9.7242376963093964</v>
      </c>
      <c r="I26" s="272">
        <v>10.350715589773552</v>
      </c>
      <c r="J26" s="272">
        <v>9.9768787967194843</v>
      </c>
      <c r="K26" s="272">
        <v>10.398002230001547</v>
      </c>
      <c r="L26" s="272">
        <v>10.409137199287992</v>
      </c>
      <c r="M26" s="272">
        <v>10.056229578512971</v>
      </c>
      <c r="N26" s="272">
        <v>10.056958285762951</v>
      </c>
      <c r="O26" s="272">
        <v>10.127643786098501</v>
      </c>
      <c r="P26" s="272">
        <v>9.8928759709198566</v>
      </c>
      <c r="Q26" s="272">
        <v>9.965206798189211</v>
      </c>
      <c r="R26" s="272">
        <v>9.84603171319125</v>
      </c>
    </row>
    <row r="27" spans="1:18" s="174" customFormat="1" ht="16.5" customHeight="1" x14ac:dyDescent="0.3">
      <c r="A27" s="285" t="s">
        <v>155</v>
      </c>
      <c r="B27" s="272">
        <v>3.6011343304474552</v>
      </c>
      <c r="C27" s="272">
        <v>4.3591268369470111</v>
      </c>
      <c r="D27" s="272">
        <v>3.8459824784547325</v>
      </c>
      <c r="E27" s="272">
        <v>3.5516743778641531</v>
      </c>
      <c r="F27" s="272">
        <v>3.8033298949179639</v>
      </c>
      <c r="G27" s="272">
        <v>5.2910378010513144</v>
      </c>
      <c r="H27" s="272">
        <v>4.7739016159237355</v>
      </c>
      <c r="I27" s="272">
        <v>5.1439341287718143</v>
      </c>
      <c r="J27" s="272">
        <v>4.9692865883894184</v>
      </c>
      <c r="K27" s="272">
        <v>4.584566625688006</v>
      </c>
      <c r="L27" s="272">
        <v>4.5727955253122783</v>
      </c>
      <c r="M27" s="272">
        <v>4.7373269272655225</v>
      </c>
      <c r="N27" s="272">
        <v>4.7301325418595841</v>
      </c>
      <c r="O27" s="272">
        <v>4.5706795032602816</v>
      </c>
      <c r="P27" s="272">
        <v>4.4612165943916695</v>
      </c>
      <c r="Q27" s="272">
        <v>4.3887880511964097</v>
      </c>
      <c r="R27" s="272">
        <v>4.4109121086521244</v>
      </c>
    </row>
    <row r="28" spans="1:18" s="174" customFormat="1" ht="16.5" customHeight="1" x14ac:dyDescent="0.3">
      <c r="A28" s="285" t="s">
        <v>105</v>
      </c>
      <c r="B28" s="272">
        <v>87.029681861806964</v>
      </c>
      <c r="C28" s="272">
        <v>84.706090161580534</v>
      </c>
      <c r="D28" s="272">
        <v>86.865689004094506</v>
      </c>
      <c r="E28" s="272">
        <v>87.248935611775664</v>
      </c>
      <c r="F28" s="272">
        <v>86.761212208260602</v>
      </c>
      <c r="G28" s="272">
        <v>84.966045132344377</v>
      </c>
      <c r="H28" s="272">
        <v>85.501860687766879</v>
      </c>
      <c r="I28" s="272">
        <v>84.505350281454639</v>
      </c>
      <c r="J28" s="272">
        <v>85.053834614891102</v>
      </c>
      <c r="K28" s="272">
        <v>85.01743114431045</v>
      </c>
      <c r="L28" s="272">
        <v>85.01806727539973</v>
      </c>
      <c r="M28" s="272">
        <v>85.206443494221503</v>
      </c>
      <c r="N28" s="272">
        <v>85.212909172377465</v>
      </c>
      <c r="O28" s="272">
        <v>85.301676710641217</v>
      </c>
      <c r="P28" s="272">
        <v>85.645907434688468</v>
      </c>
      <c r="Q28" s="272">
        <v>85.646005150614386</v>
      </c>
      <c r="R28" s="272">
        <v>85.743056178156635</v>
      </c>
    </row>
    <row r="29" spans="1:18" s="174" customFormat="1" ht="3.7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100.00000000000001</v>
      </c>
      <c r="D30" s="125">
        <v>100</v>
      </c>
      <c r="E30" s="125">
        <v>100</v>
      </c>
      <c r="F30" s="125">
        <v>99.999999999999986</v>
      </c>
      <c r="G30" s="125">
        <v>100</v>
      </c>
      <c r="H30" s="125">
        <v>100.00000000000001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100.00000000000001</v>
      </c>
    </row>
    <row r="31" spans="1:18" ht="7.5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6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467</v>
      </c>
      <c r="C37" s="118"/>
    </row>
    <row r="38" spans="1:18" s="164" customFormat="1" ht="16.5" customHeight="1" x14ac:dyDescent="0.3">
      <c r="A38" s="304" t="s">
        <v>109</v>
      </c>
      <c r="C38" s="165"/>
    </row>
    <row r="39" spans="1:18" s="164" customFormat="1" ht="16.5" customHeight="1" x14ac:dyDescent="0.3">
      <c r="A39" s="231" t="s">
        <v>159</v>
      </c>
      <c r="C39" s="165"/>
    </row>
    <row r="40" spans="1:18" s="164" customFormat="1" ht="16.5" customHeight="1" x14ac:dyDescent="0.3">
      <c r="A40" s="232" t="s">
        <v>33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62">
        <v>29.058316633531945</v>
      </c>
      <c r="D44" s="262">
        <v>-13.138181978655339</v>
      </c>
      <c r="E44" s="262">
        <v>15.415089346055865</v>
      </c>
      <c r="F44" s="262">
        <v>6.5243985459250808</v>
      </c>
      <c r="G44" s="262">
        <v>15.963497069886429</v>
      </c>
      <c r="H44" s="262">
        <v>2.8416671777081888</v>
      </c>
      <c r="I44" s="262">
        <v>8.0698579182836738</v>
      </c>
      <c r="J44" s="262">
        <v>-9.3248856739995887</v>
      </c>
      <c r="K44" s="262">
        <v>-0.70637787680408337</v>
      </c>
      <c r="L44" s="262">
        <v>5.5984688684546313E-2</v>
      </c>
      <c r="M44" s="262">
        <v>0.85138505267148901</v>
      </c>
      <c r="N44" s="262">
        <v>-0.56359182065519065</v>
      </c>
      <c r="O44" s="262">
        <v>-14.882780000792366</v>
      </c>
      <c r="P44" s="262">
        <v>31.708028970582376</v>
      </c>
      <c r="Q44" s="262">
        <v>1.9513444943209777</v>
      </c>
      <c r="R44" s="262">
        <v>-7.2093313796671765</v>
      </c>
    </row>
    <row r="45" spans="1:18" s="174" customFormat="1" ht="16.5" customHeight="1" x14ac:dyDescent="0.3">
      <c r="A45" s="285" t="s">
        <v>155</v>
      </c>
      <c r="B45" s="240" t="s">
        <v>440</v>
      </c>
      <c r="C45" s="262">
        <v>33.855977614743381</v>
      </c>
      <c r="D45" s="262">
        <v>-9.7786519341567981</v>
      </c>
      <c r="E45" s="262">
        <v>7.6135527059186074</v>
      </c>
      <c r="F45" s="262">
        <v>11.218234270926146</v>
      </c>
      <c r="G45" s="262">
        <v>56.232774816185213</v>
      </c>
      <c r="H45" s="262">
        <v>-7.0316446134571606</v>
      </c>
      <c r="I45" s="262">
        <v>9.3985850992235953</v>
      </c>
      <c r="J45" s="262">
        <v>-9.1212308080103384</v>
      </c>
      <c r="K45" s="262">
        <v>-12.103741639796795</v>
      </c>
      <c r="L45" s="262">
        <v>-0.30767207941620711</v>
      </c>
      <c r="M45" s="262">
        <v>8.1466310690404384</v>
      </c>
      <c r="N45" s="262">
        <v>-0.72179586574561938</v>
      </c>
      <c r="O45" s="262">
        <v>-18.326132506905424</v>
      </c>
      <c r="P45" s="262">
        <v>31.604470877416134</v>
      </c>
      <c r="Q45" s="262">
        <v>-0.43183461958552982</v>
      </c>
      <c r="R45" s="262">
        <v>-5.6127819918735185</v>
      </c>
    </row>
    <row r="46" spans="1:18" s="174" customFormat="1" ht="16.5" customHeight="1" x14ac:dyDescent="0.3">
      <c r="A46" s="285" t="s">
        <v>105</v>
      </c>
      <c r="B46" s="240" t="s">
        <v>440</v>
      </c>
      <c r="C46" s="262">
        <v>7.6278900782132695</v>
      </c>
      <c r="D46" s="262">
        <v>4.8661077788461995</v>
      </c>
      <c r="E46" s="262">
        <v>17.045035338778263</v>
      </c>
      <c r="F46" s="262">
        <v>3.2786648135843137</v>
      </c>
      <c r="G46" s="262">
        <v>9.9803434626650045</v>
      </c>
      <c r="H46" s="262">
        <v>3.6890057642734462</v>
      </c>
      <c r="I46" s="262">
        <v>0.34561786479241619</v>
      </c>
      <c r="J46" s="262">
        <v>-5.3166788213003997</v>
      </c>
      <c r="K46" s="262">
        <v>-4.7685880229017812</v>
      </c>
      <c r="L46" s="262">
        <v>-5.0300374062189235E-2</v>
      </c>
      <c r="M46" s="262">
        <v>4.6219067335081547</v>
      </c>
      <c r="N46" s="262">
        <v>-0.56325184881032442</v>
      </c>
      <c r="O46" s="262">
        <v>-15.388803360955535</v>
      </c>
      <c r="P46" s="262">
        <v>35.377706213444327</v>
      </c>
      <c r="Q46" s="262">
        <v>1.2114627732856036</v>
      </c>
      <c r="R46" s="262">
        <v>-5.9797854218725348</v>
      </c>
    </row>
    <row r="47" spans="1:18" s="174" customFormat="1" ht="7.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10.5802547974628</v>
      </c>
      <c r="D48" s="247">
        <v>2.2589941120511554</v>
      </c>
      <c r="E48" s="247">
        <v>16.530907430798905</v>
      </c>
      <c r="F48" s="247">
        <v>3.8592401724492902</v>
      </c>
      <c r="G48" s="247">
        <v>12.304013950971381</v>
      </c>
      <c r="H48" s="247">
        <v>3.0392166045067626</v>
      </c>
      <c r="I48" s="247">
        <v>1.5289210769209944</v>
      </c>
      <c r="J48" s="247">
        <v>-5.9272605609643421</v>
      </c>
      <c r="K48" s="247">
        <v>-4.7278110450797044</v>
      </c>
      <c r="L48" s="247">
        <v>-5.1048228175247345E-2</v>
      </c>
      <c r="M48" s="247">
        <v>4.3906063953157712</v>
      </c>
      <c r="N48" s="247">
        <v>-0.57079678556539193</v>
      </c>
      <c r="O48" s="247">
        <v>-15.476852364501809</v>
      </c>
      <c r="P48" s="247">
        <v>34.833591880074124</v>
      </c>
      <c r="Q48" s="247">
        <v>1.2113472982931768</v>
      </c>
      <c r="R48" s="247">
        <v>-6.0862052165622771</v>
      </c>
    </row>
    <row r="49" spans="1:18" ht="6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6.7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1-000000000000}">
  <sheetPr codeName="Hoja337">
    <tabColor theme="8"/>
    <pageSetUpPr fitToPage="1"/>
  </sheetPr>
  <dimension ref="A1:R52"/>
  <sheetViews>
    <sheetView workbookViewId="0"/>
    <sheetView workbookViewId="1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462</v>
      </c>
      <c r="C1" s="118"/>
      <c r="H1" s="122">
        <v>368</v>
      </c>
    </row>
    <row r="2" spans="1:18" s="164" customFormat="1" ht="16.5" customHeight="1" x14ac:dyDescent="0.3">
      <c r="A2" s="304" t="s">
        <v>109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754999</v>
      </c>
      <c r="C8" s="235">
        <v>1004326</v>
      </c>
      <c r="D8" s="235">
        <v>888785</v>
      </c>
      <c r="E8" s="235">
        <v>1049082</v>
      </c>
      <c r="F8" s="235">
        <v>1167589</v>
      </c>
      <c r="G8" s="235">
        <v>1399900</v>
      </c>
      <c r="H8" s="235">
        <v>1469258</v>
      </c>
      <c r="I8" s="235">
        <v>1694060</v>
      </c>
      <c r="J8" s="235">
        <v>1685932</v>
      </c>
      <c r="K8" s="235">
        <v>1738961</v>
      </c>
      <c r="L8" s="235">
        <v>1802131</v>
      </c>
      <c r="M8" s="235">
        <v>1893068</v>
      </c>
      <c r="N8" s="235">
        <v>1912185</v>
      </c>
      <c r="O8" s="235">
        <v>1789787</v>
      </c>
      <c r="P8" s="235">
        <v>2463081</v>
      </c>
      <c r="Q8" s="235">
        <v>2634554</v>
      </c>
      <c r="R8" s="235">
        <v>2663097</v>
      </c>
    </row>
    <row r="9" spans="1:18" s="151" customFormat="1" ht="16.5" customHeight="1" x14ac:dyDescent="0.3">
      <c r="A9" s="285" t="s">
        <v>155</v>
      </c>
      <c r="B9" s="235">
        <v>290191</v>
      </c>
      <c r="C9" s="235">
        <v>402355</v>
      </c>
      <c r="D9" s="235">
        <v>369891</v>
      </c>
      <c r="E9" s="235">
        <v>408556</v>
      </c>
      <c r="F9" s="235">
        <v>473642</v>
      </c>
      <c r="G9" s="235">
        <v>766867</v>
      </c>
      <c r="H9" s="235">
        <v>731545</v>
      </c>
      <c r="I9" s="235">
        <v>852350</v>
      </c>
      <c r="J9" s="235">
        <v>854794</v>
      </c>
      <c r="K9" s="235">
        <v>780924</v>
      </c>
      <c r="L9" s="235">
        <v>809051</v>
      </c>
      <c r="M9" s="235">
        <v>915462</v>
      </c>
      <c r="N9" s="235">
        <v>924867</v>
      </c>
      <c r="O9" s="235">
        <v>826287</v>
      </c>
      <c r="P9" s="235">
        <v>1137151</v>
      </c>
      <c r="Q9" s="235">
        <v>1190389</v>
      </c>
      <c r="R9" s="235">
        <v>1202257</v>
      </c>
    </row>
    <row r="10" spans="1:18" s="151" customFormat="1" ht="16.5" customHeight="1" x14ac:dyDescent="0.3">
      <c r="A10" s="285" t="s">
        <v>105</v>
      </c>
      <c r="B10" s="235">
        <v>7013132</v>
      </c>
      <c r="C10" s="235">
        <v>7771470</v>
      </c>
      <c r="D10" s="235">
        <v>8319207</v>
      </c>
      <c r="E10" s="235">
        <v>10089958</v>
      </c>
      <c r="F10" s="235">
        <v>10748350</v>
      </c>
      <c r="G10" s="235">
        <v>12200905</v>
      </c>
      <c r="H10" s="235">
        <v>12932249</v>
      </c>
      <c r="I10" s="235">
        <v>13799673</v>
      </c>
      <c r="J10" s="235">
        <v>14364750</v>
      </c>
      <c r="K10" s="235">
        <v>14240838</v>
      </c>
      <c r="L10" s="235">
        <v>14786581</v>
      </c>
      <c r="M10" s="235">
        <v>16141159</v>
      </c>
      <c r="N10" s="235">
        <v>16285628</v>
      </c>
      <c r="O10" s="235">
        <v>15136082</v>
      </c>
      <c r="P10" s="235">
        <v>21407566</v>
      </c>
      <c r="Q10" s="235">
        <v>22778872</v>
      </c>
      <c r="R10" s="235">
        <v>23016076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8058322</v>
      </c>
      <c r="C12" s="148">
        <v>9178151</v>
      </c>
      <c r="D12" s="148">
        <v>9577883</v>
      </c>
      <c r="E12" s="148">
        <v>11547596</v>
      </c>
      <c r="F12" s="148">
        <v>12389581</v>
      </c>
      <c r="G12" s="148">
        <v>14367672</v>
      </c>
      <c r="H12" s="148">
        <v>15133052</v>
      </c>
      <c r="I12" s="148">
        <v>16346083</v>
      </c>
      <c r="J12" s="148">
        <v>16905476</v>
      </c>
      <c r="K12" s="148">
        <v>16760723</v>
      </c>
      <c r="L12" s="148">
        <v>17397763</v>
      </c>
      <c r="M12" s="148">
        <v>18949689</v>
      </c>
      <c r="N12" s="148">
        <v>19122680</v>
      </c>
      <c r="O12" s="148">
        <v>17752156</v>
      </c>
      <c r="P12" s="148">
        <v>25007798</v>
      </c>
      <c r="Q12" s="148">
        <v>26603815</v>
      </c>
      <c r="R12" s="148">
        <v>26881430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463</v>
      </c>
    </row>
    <row r="20" spans="1:18" s="164" customFormat="1" ht="16.5" customHeight="1" x14ac:dyDescent="0.3">
      <c r="A20" s="304" t="s">
        <v>109</v>
      </c>
    </row>
    <row r="21" spans="1:18" s="164" customFormat="1" ht="16.5" customHeight="1" x14ac:dyDescent="0.3">
      <c r="A21" s="231" t="s">
        <v>160</v>
      </c>
    </row>
    <row r="22" spans="1:18" s="164" customFormat="1" ht="16.5" customHeight="1" x14ac:dyDescent="0.3">
      <c r="A22" s="232" t="s">
        <v>49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7.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9.3691838077455838</v>
      </c>
      <c r="C26" s="272">
        <v>10.94257438126699</v>
      </c>
      <c r="D26" s="272">
        <v>9.2795558266894673</v>
      </c>
      <c r="E26" s="272">
        <v>9.0848519466735755</v>
      </c>
      <c r="F26" s="272">
        <v>9.4239587279020967</v>
      </c>
      <c r="G26" s="272">
        <v>9.7434017146271152</v>
      </c>
      <c r="H26" s="272">
        <v>9.7089337960379698</v>
      </c>
      <c r="I26" s="272">
        <v>10.363706093992059</v>
      </c>
      <c r="J26" s="272">
        <v>9.9726976040189577</v>
      </c>
      <c r="K26" s="272">
        <v>10.375214720749218</v>
      </c>
      <c r="L26" s="272">
        <v>10.358406422710782</v>
      </c>
      <c r="M26" s="272">
        <v>9.9899687008055906</v>
      </c>
      <c r="N26" s="272">
        <v>9.9995659604197726</v>
      </c>
      <c r="O26" s="272">
        <v>10.082082424241879</v>
      </c>
      <c r="P26" s="272">
        <v>9.8492518213718778</v>
      </c>
      <c r="Q26" s="272">
        <v>9.9029180589325243</v>
      </c>
      <c r="R26" s="272">
        <v>9.9068278733683446</v>
      </c>
    </row>
    <row r="27" spans="1:18" s="174" customFormat="1" ht="16.5" customHeight="1" x14ac:dyDescent="0.3">
      <c r="A27" s="285" t="s">
        <v>155</v>
      </c>
      <c r="B27" s="272">
        <v>3.6011343304474552</v>
      </c>
      <c r="C27" s="272">
        <v>4.3838350447709997</v>
      </c>
      <c r="D27" s="272">
        <v>3.8619285702278883</v>
      </c>
      <c r="E27" s="272">
        <v>3.5380177830952868</v>
      </c>
      <c r="F27" s="272">
        <v>3.822905714083471</v>
      </c>
      <c r="G27" s="272">
        <v>5.3374478481969803</v>
      </c>
      <c r="H27" s="272">
        <v>4.8340876645371997</v>
      </c>
      <c r="I27" s="272">
        <v>5.2143990704072651</v>
      </c>
      <c r="J27" s="272">
        <v>5.0563142972135182</v>
      </c>
      <c r="K27" s="272">
        <v>4.6592500812763271</v>
      </c>
      <c r="L27" s="272">
        <v>4.650316250428288</v>
      </c>
      <c r="M27" s="272">
        <v>4.8310133216434323</v>
      </c>
      <c r="N27" s="272">
        <v>4.8364925836755095</v>
      </c>
      <c r="O27" s="272">
        <v>4.654572661484047</v>
      </c>
      <c r="P27" s="272">
        <v>4.5471856418545924</v>
      </c>
      <c r="Q27" s="272">
        <v>4.4745048783416967</v>
      </c>
      <c r="R27" s="272">
        <v>4.4724443602888684</v>
      </c>
    </row>
    <row r="28" spans="1:18" s="174" customFormat="1" ht="16.5" customHeight="1" x14ac:dyDescent="0.3">
      <c r="A28" s="285" t="s">
        <v>105</v>
      </c>
      <c r="B28" s="272">
        <v>87.029681861806964</v>
      </c>
      <c r="C28" s="272">
        <v>84.673590573962016</v>
      </c>
      <c r="D28" s="272">
        <v>86.858515603082637</v>
      </c>
      <c r="E28" s="272">
        <v>87.377130270231135</v>
      </c>
      <c r="F28" s="272">
        <v>86.753135558014421</v>
      </c>
      <c r="G28" s="272">
        <v>84.919150437175901</v>
      </c>
      <c r="H28" s="272">
        <v>85.456978539424838</v>
      </c>
      <c r="I28" s="272">
        <v>84.421894835600682</v>
      </c>
      <c r="J28" s="272">
        <v>84.970988098767521</v>
      </c>
      <c r="K28" s="272">
        <v>84.965535197974447</v>
      </c>
      <c r="L28" s="272">
        <v>84.991277326860924</v>
      </c>
      <c r="M28" s="272">
        <v>85.17901797755097</v>
      </c>
      <c r="N28" s="272">
        <v>85.163941455904705</v>
      </c>
      <c r="O28" s="272">
        <v>85.263344914274072</v>
      </c>
      <c r="P28" s="272">
        <v>85.603562536773524</v>
      </c>
      <c r="Q28" s="272">
        <v>85.622577062725782</v>
      </c>
      <c r="R28" s="272">
        <v>85.620727766342782</v>
      </c>
    </row>
    <row r="29" spans="1:18" s="174" customFormat="1" ht="8.2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99.999999999999986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99.999999999999986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6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7.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464</v>
      </c>
      <c r="C37" s="118"/>
    </row>
    <row r="38" spans="1:18" s="164" customFormat="1" ht="16.5" customHeight="1" x14ac:dyDescent="0.3">
      <c r="A38" s="304" t="s">
        <v>109</v>
      </c>
      <c r="C38" s="165"/>
    </row>
    <row r="39" spans="1:18" s="164" customFormat="1" ht="16.5" customHeight="1" x14ac:dyDescent="0.3">
      <c r="A39" s="231" t="s">
        <v>160</v>
      </c>
      <c r="C39" s="165"/>
    </row>
    <row r="40" spans="1:18" s="164" customFormat="1" ht="16.5" customHeight="1" x14ac:dyDescent="0.3">
      <c r="A40" s="232" t="s">
        <v>48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62">
        <v>3.0723869009194402</v>
      </c>
      <c r="D44" s="262">
        <v>1.880975735051706</v>
      </c>
      <c r="E44" s="262">
        <v>2.2704406072364236</v>
      </c>
      <c r="F44" s="262">
        <v>4.4795921195589301</v>
      </c>
      <c r="G44" s="262">
        <v>3.3917092374788638</v>
      </c>
      <c r="H44" s="262">
        <v>2.0544489699964856</v>
      </c>
      <c r="I44" s="262">
        <v>6.6905965541252783</v>
      </c>
      <c r="J44" s="262">
        <v>9.7547068295875192</v>
      </c>
      <c r="K44" s="262">
        <v>3.8791613156674174</v>
      </c>
      <c r="L44" s="262">
        <v>3.5746429674499751</v>
      </c>
      <c r="M44" s="262">
        <v>4.1592849724444818</v>
      </c>
      <c r="N44" s="262">
        <v>1.5823520517609353</v>
      </c>
      <c r="O44" s="262">
        <v>9.9648817265961753</v>
      </c>
      <c r="P44" s="262">
        <v>4.4876819058677029</v>
      </c>
      <c r="Q44" s="262">
        <v>4.9144849880689492</v>
      </c>
      <c r="R44" s="262">
        <v>8.9370415012820104</v>
      </c>
    </row>
    <row r="45" spans="1:18" s="174" customFormat="1" ht="16.5" customHeight="1" x14ac:dyDescent="0.3">
      <c r="A45" s="285" t="s">
        <v>155</v>
      </c>
      <c r="B45" s="240" t="s">
        <v>440</v>
      </c>
      <c r="C45" s="262">
        <v>3.5828111564780016</v>
      </c>
      <c r="D45" s="262">
        <v>1.8955105917728901</v>
      </c>
      <c r="E45" s="262">
        <v>2.638633000562038</v>
      </c>
      <c r="F45" s="262">
        <v>4.2371713600308851</v>
      </c>
      <c r="G45" s="262">
        <v>3.6329108842321034</v>
      </c>
      <c r="H45" s="262">
        <v>2.6090929365210513</v>
      </c>
      <c r="I45" s="262">
        <v>6.5038271250573416</v>
      </c>
      <c r="J45" s="262">
        <v>10.352217091919243</v>
      </c>
      <c r="K45" s="262">
        <v>3.9386129660125704</v>
      </c>
      <c r="L45" s="262">
        <v>3.921496370815845</v>
      </c>
      <c r="M45" s="262">
        <v>4.6288441825642224</v>
      </c>
      <c r="N45" s="262">
        <v>1.7618630452211193</v>
      </c>
      <c r="O45" s="262">
        <v>9.3877061024051613</v>
      </c>
      <c r="P45" s="262">
        <v>4.5722792933911052</v>
      </c>
      <c r="Q45" s="262">
        <v>5.1357125479344177</v>
      </c>
      <c r="R45" s="262">
        <v>7.0028200327794821</v>
      </c>
    </row>
    <row r="46" spans="1:18" s="174" customFormat="1" ht="16.5" customHeight="1" x14ac:dyDescent="0.3">
      <c r="A46" s="285" t="s">
        <v>105</v>
      </c>
      <c r="B46" s="240" t="s">
        <v>440</v>
      </c>
      <c r="C46" s="262">
        <v>2.9594787340790703</v>
      </c>
      <c r="D46" s="262">
        <v>2.0806923152855745</v>
      </c>
      <c r="E46" s="262">
        <v>3.6225870565828302</v>
      </c>
      <c r="F46" s="262">
        <v>3.1434910728196144</v>
      </c>
      <c r="G46" s="262">
        <v>3.2131835886620053</v>
      </c>
      <c r="H46" s="262">
        <v>2.2231600346088527</v>
      </c>
      <c r="I46" s="262">
        <v>6.3399191937019879</v>
      </c>
      <c r="J46" s="262">
        <v>9.9400154156309668</v>
      </c>
      <c r="K46" s="262">
        <v>4.101563066738322</v>
      </c>
      <c r="L46" s="262">
        <v>3.8844936557139675</v>
      </c>
      <c r="M46" s="262">
        <v>4.3384349560079016</v>
      </c>
      <c r="N46" s="262">
        <v>1.4665470631366873</v>
      </c>
      <c r="O46" s="262">
        <v>9.8452102131830088</v>
      </c>
      <c r="P46" s="262">
        <v>4.4736260715972094</v>
      </c>
      <c r="Q46" s="262">
        <v>5.1320713091561885</v>
      </c>
      <c r="R46" s="262">
        <v>7.4676694191463184</v>
      </c>
    </row>
    <row r="47" spans="1:18" s="174" customFormat="1" ht="9.7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2.9989968480221876</v>
      </c>
      <c r="D48" s="247">
        <v>2.0499538548699689</v>
      </c>
      <c r="E48" s="247">
        <v>3.4620133687286625</v>
      </c>
      <c r="F48" s="247">
        <v>3.304656253494187</v>
      </c>
      <c r="G48" s="247">
        <v>3.2605672736521001</v>
      </c>
      <c r="H48" s="247">
        <v>2.220398888199469</v>
      </c>
      <c r="I48" s="247">
        <v>6.3891659814468795</v>
      </c>
      <c r="J48" s="247">
        <v>9.9385267082042077</v>
      </c>
      <c r="K48" s="247">
        <v>4.0636852216064341</v>
      </c>
      <c r="L48" s="247">
        <v>3.8538062217831026</v>
      </c>
      <c r="M48" s="247">
        <v>4.3391407725139857</v>
      </c>
      <c r="N48" s="247">
        <v>1.4922105238569543</v>
      </c>
      <c r="O48" s="247">
        <v>9.8314421851060558</v>
      </c>
      <c r="P48" s="247">
        <v>4.4783350187815358</v>
      </c>
      <c r="Q48" s="247">
        <v>5.1088441584670363</v>
      </c>
      <c r="R48" s="247">
        <v>7.5917717779475709</v>
      </c>
    </row>
    <row r="49" spans="1:18" ht="8.2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7.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1-000000000000}">
  <sheetPr codeName="Hoja338">
    <tabColor theme="8"/>
    <pageSetUpPr fitToPage="1"/>
  </sheetPr>
  <dimension ref="A1:R52"/>
  <sheetViews>
    <sheetView workbookViewId="0"/>
    <sheetView workbookViewId="1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459</v>
      </c>
      <c r="C1" s="118"/>
      <c r="H1" s="122">
        <v>371</v>
      </c>
    </row>
    <row r="2" spans="1:18" s="164" customFormat="1" ht="16.5" customHeight="1" x14ac:dyDescent="0.3">
      <c r="A2" s="304" t="s">
        <v>110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1204654</v>
      </c>
      <c r="C8" s="235">
        <v>1333313</v>
      </c>
      <c r="D8" s="235">
        <v>1321138</v>
      </c>
      <c r="E8" s="235">
        <v>1477358</v>
      </c>
      <c r="F8" s="235">
        <v>1618169</v>
      </c>
      <c r="G8" s="235">
        <v>1729893</v>
      </c>
      <c r="H8" s="235">
        <v>1810727</v>
      </c>
      <c r="I8" s="235">
        <v>1847010</v>
      </c>
      <c r="J8" s="235">
        <v>1899323</v>
      </c>
      <c r="K8" s="235">
        <v>1937439</v>
      </c>
      <c r="L8" s="235">
        <v>1953610</v>
      </c>
      <c r="M8" s="235">
        <v>2001915</v>
      </c>
      <c r="N8" s="235">
        <v>2047858</v>
      </c>
      <c r="O8" s="235">
        <v>1776388</v>
      </c>
      <c r="P8" s="235">
        <v>2088142</v>
      </c>
      <c r="Q8" s="235">
        <v>2147693</v>
      </c>
      <c r="R8" s="235">
        <v>2208411</v>
      </c>
    </row>
    <row r="9" spans="1:18" s="151" customFormat="1" ht="16.5" customHeight="1" x14ac:dyDescent="0.3">
      <c r="A9" s="285" t="s">
        <v>155</v>
      </c>
      <c r="B9" s="235">
        <v>675140</v>
      </c>
      <c r="C9" s="235">
        <v>747246</v>
      </c>
      <c r="D9" s="235">
        <v>740423</v>
      </c>
      <c r="E9" s="235">
        <v>827975</v>
      </c>
      <c r="F9" s="235">
        <v>906892</v>
      </c>
      <c r="G9" s="235">
        <v>969507</v>
      </c>
      <c r="H9" s="235">
        <v>1015323</v>
      </c>
      <c r="I9" s="235">
        <v>1035831</v>
      </c>
      <c r="J9" s="235">
        <v>1062126</v>
      </c>
      <c r="K9" s="235">
        <v>1096749</v>
      </c>
      <c r="L9" s="235">
        <v>1111186</v>
      </c>
      <c r="M9" s="235">
        <v>1138597</v>
      </c>
      <c r="N9" s="235">
        <v>1165193</v>
      </c>
      <c r="O9" s="235">
        <v>1013121</v>
      </c>
      <c r="P9" s="235">
        <v>1190682</v>
      </c>
      <c r="Q9" s="235">
        <v>1223800</v>
      </c>
      <c r="R9" s="235">
        <v>1258078</v>
      </c>
    </row>
    <row r="10" spans="1:18" s="151" customFormat="1" ht="16.5" customHeight="1" x14ac:dyDescent="0.3">
      <c r="A10" s="285" t="s">
        <v>105</v>
      </c>
      <c r="B10" s="235">
        <v>15885625</v>
      </c>
      <c r="C10" s="235">
        <v>17582227</v>
      </c>
      <c r="D10" s="235">
        <v>17421683</v>
      </c>
      <c r="E10" s="235">
        <v>19481727</v>
      </c>
      <c r="F10" s="235">
        <v>21339036</v>
      </c>
      <c r="G10" s="235">
        <v>22811880</v>
      </c>
      <c r="H10" s="235">
        <v>23877819</v>
      </c>
      <c r="I10" s="235">
        <v>24354298</v>
      </c>
      <c r="J10" s="235">
        <v>25216287</v>
      </c>
      <c r="K10" s="235">
        <v>26033624</v>
      </c>
      <c r="L10" s="235">
        <v>26406118</v>
      </c>
      <c r="M10" s="235">
        <v>27058632</v>
      </c>
      <c r="N10" s="235">
        <v>27716279</v>
      </c>
      <c r="O10" s="235">
        <v>24030832</v>
      </c>
      <c r="P10" s="235">
        <v>28235828</v>
      </c>
      <c r="Q10" s="235">
        <v>29176454</v>
      </c>
      <c r="R10" s="235">
        <v>29985921</v>
      </c>
    </row>
    <row r="11" spans="1:18" s="151" customFormat="1" ht="2.2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17765419</v>
      </c>
      <c r="C12" s="148">
        <v>19662786</v>
      </c>
      <c r="D12" s="148">
        <v>19483244</v>
      </c>
      <c r="E12" s="148">
        <v>21787060</v>
      </c>
      <c r="F12" s="148">
        <v>23864097</v>
      </c>
      <c r="G12" s="148">
        <v>25511280</v>
      </c>
      <c r="H12" s="148">
        <v>26703869</v>
      </c>
      <c r="I12" s="148">
        <v>27237139</v>
      </c>
      <c r="J12" s="148">
        <v>28177736</v>
      </c>
      <c r="K12" s="148">
        <v>29067812</v>
      </c>
      <c r="L12" s="148">
        <v>29470914</v>
      </c>
      <c r="M12" s="148">
        <v>30199144</v>
      </c>
      <c r="N12" s="148">
        <v>30929330</v>
      </c>
      <c r="O12" s="148">
        <v>26820341</v>
      </c>
      <c r="P12" s="148">
        <v>31514652</v>
      </c>
      <c r="Q12" s="148">
        <v>32547947</v>
      </c>
      <c r="R12" s="148">
        <v>33452410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72"/>
    </row>
    <row r="16" spans="1:18" s="151" customFormat="1" ht="12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460</v>
      </c>
    </row>
    <row r="20" spans="1:18" s="164" customFormat="1" ht="16.5" customHeight="1" x14ac:dyDescent="0.3">
      <c r="A20" s="304" t="s">
        <v>110</v>
      </c>
    </row>
    <row r="21" spans="1:18" s="164" customFormat="1" ht="16.5" customHeight="1" x14ac:dyDescent="0.3">
      <c r="A21" s="231" t="s">
        <v>159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8.2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6.7808926994629291</v>
      </c>
      <c r="C26" s="272">
        <v>6.7808956472394097</v>
      </c>
      <c r="D26" s="272">
        <v>6.780893366628268</v>
      </c>
      <c r="E26" s="272">
        <v>6.7808965505212733</v>
      </c>
      <c r="F26" s="272">
        <v>6.7807677784749192</v>
      </c>
      <c r="G26" s="272">
        <v>6.780894568990659</v>
      </c>
      <c r="H26" s="272">
        <v>6.7807664874329641</v>
      </c>
      <c r="I26" s="272">
        <v>6.7812188350619351</v>
      </c>
      <c r="J26" s="272">
        <v>6.7405095994937287</v>
      </c>
      <c r="K26" s="272">
        <v>6.6652385119320297</v>
      </c>
      <c r="L26" s="272">
        <v>6.6289426924458468</v>
      </c>
      <c r="M26" s="272">
        <v>6.6290455120184859</v>
      </c>
      <c r="N26" s="272">
        <v>6.6210874920342597</v>
      </c>
      <c r="O26" s="272">
        <v>6.6232864078797515</v>
      </c>
      <c r="P26" s="272">
        <v>6.6259402134600753</v>
      </c>
      <c r="Q26" s="272">
        <v>6.5985513617802072</v>
      </c>
      <c r="R26" s="272">
        <v>6.6016499259694594</v>
      </c>
    </row>
    <row r="27" spans="1:18" s="174" customFormat="1" ht="16.5" customHeight="1" x14ac:dyDescent="0.3">
      <c r="A27" s="285" t="s">
        <v>155</v>
      </c>
      <c r="B27" s="272">
        <v>3.8003044003634252</v>
      </c>
      <c r="C27" s="272">
        <v>3.8003058162764933</v>
      </c>
      <c r="D27" s="272">
        <v>3.8003065608581403</v>
      </c>
      <c r="E27" s="272">
        <v>3.8003062368213061</v>
      </c>
      <c r="F27" s="272">
        <v>3.8002359779211425</v>
      </c>
      <c r="G27" s="272">
        <v>3.8003071582452939</v>
      </c>
      <c r="H27" s="272">
        <v>3.8021569084240188</v>
      </c>
      <c r="I27" s="272">
        <v>3.8030095598513487</v>
      </c>
      <c r="J27" s="272">
        <v>3.7693801943491838</v>
      </c>
      <c r="K27" s="272">
        <v>3.773070363878781</v>
      </c>
      <c r="L27" s="272">
        <v>3.7704497390206497</v>
      </c>
      <c r="M27" s="272">
        <v>3.7702956083788335</v>
      </c>
      <c r="N27" s="272">
        <v>3.7672752691377411</v>
      </c>
      <c r="O27" s="272">
        <v>3.7774351936837793</v>
      </c>
      <c r="P27" s="272">
        <v>3.7781854611626366</v>
      </c>
      <c r="Q27" s="272">
        <v>3.7599913751856611</v>
      </c>
      <c r="R27" s="272">
        <v>3.7607992966724972</v>
      </c>
    </row>
    <row r="28" spans="1:18" s="174" customFormat="1" ht="16.5" customHeight="1" x14ac:dyDescent="0.3">
      <c r="A28" s="285" t="s">
        <v>105</v>
      </c>
      <c r="B28" s="272">
        <v>89.418802900173645</v>
      </c>
      <c r="C28" s="272">
        <v>89.418798536484104</v>
      </c>
      <c r="D28" s="272">
        <v>89.418800072513591</v>
      </c>
      <c r="E28" s="272">
        <v>89.418797212657424</v>
      </c>
      <c r="F28" s="272">
        <v>89.418996243603942</v>
      </c>
      <c r="G28" s="272">
        <v>89.41879827276405</v>
      </c>
      <c r="H28" s="272">
        <v>89.41707660414302</v>
      </c>
      <c r="I28" s="272">
        <v>89.415771605086718</v>
      </c>
      <c r="J28" s="272">
        <v>89.490110206157098</v>
      </c>
      <c r="K28" s="272">
        <v>89.561691124189196</v>
      </c>
      <c r="L28" s="272">
        <v>89.600607568533505</v>
      </c>
      <c r="M28" s="272">
        <v>89.600658879602676</v>
      </c>
      <c r="N28" s="272">
        <v>89.611637238827996</v>
      </c>
      <c r="O28" s="272">
        <v>89.599278398436468</v>
      </c>
      <c r="P28" s="272">
        <v>89.595874325377295</v>
      </c>
      <c r="Q28" s="272">
        <v>89.641457263034127</v>
      </c>
      <c r="R28" s="272">
        <v>89.637550777358044</v>
      </c>
    </row>
    <row r="29" spans="1:18" s="174" customFormat="1" ht="8.2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100.00000000000001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9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9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461</v>
      </c>
      <c r="C37" s="118"/>
    </row>
    <row r="38" spans="1:18" s="164" customFormat="1" ht="16.5" customHeight="1" x14ac:dyDescent="0.3">
      <c r="A38" s="304" t="s">
        <v>110</v>
      </c>
      <c r="C38" s="165"/>
    </row>
    <row r="39" spans="1:18" s="164" customFormat="1" ht="16.5" customHeight="1" x14ac:dyDescent="0.3">
      <c r="A39" s="231" t="s">
        <v>159</v>
      </c>
      <c r="C39" s="165"/>
    </row>
    <row r="40" spans="1:18" s="164" customFormat="1" ht="16.5" customHeight="1" x14ac:dyDescent="0.3">
      <c r="A40" s="232" t="s">
        <v>33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10.680162104637517</v>
      </c>
      <c r="D44" s="272">
        <v>-0.91313892536861374</v>
      </c>
      <c r="E44" s="272">
        <v>11.824654199636981</v>
      </c>
      <c r="F44" s="272">
        <v>9.5312713641514222</v>
      </c>
      <c r="G44" s="272">
        <v>6.9043468265675472</v>
      </c>
      <c r="H44" s="272">
        <v>4.6727745588889036</v>
      </c>
      <c r="I44" s="272">
        <v>2.003780801854731</v>
      </c>
      <c r="J44" s="272">
        <v>2.8323073507993968</v>
      </c>
      <c r="K44" s="272">
        <v>2.006820324926295</v>
      </c>
      <c r="L44" s="272">
        <v>0.83465853634616849</v>
      </c>
      <c r="M44" s="272">
        <v>2.4726020034704987</v>
      </c>
      <c r="N44" s="272">
        <v>2.2949525829018711</v>
      </c>
      <c r="O44" s="272">
        <v>-13.256290231060945</v>
      </c>
      <c r="P44" s="272">
        <v>17.549882120347576</v>
      </c>
      <c r="Q44" s="272">
        <v>2.8518654382700106</v>
      </c>
      <c r="R44" s="272">
        <v>2.8271265958402836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10.68015522706402</v>
      </c>
      <c r="D45" s="272">
        <v>-0.91308618580761447</v>
      </c>
      <c r="E45" s="272">
        <v>11.82459215880651</v>
      </c>
      <c r="F45" s="272">
        <v>9.5313264289380868</v>
      </c>
      <c r="G45" s="272">
        <v>6.9043502423662346</v>
      </c>
      <c r="H45" s="272">
        <v>4.7257007943212415</v>
      </c>
      <c r="I45" s="272">
        <v>2.019849840888071</v>
      </c>
      <c r="J45" s="272">
        <v>2.5385415188384997</v>
      </c>
      <c r="K45" s="272">
        <v>3.259782737641288</v>
      </c>
      <c r="L45" s="272">
        <v>1.3163449431000203</v>
      </c>
      <c r="M45" s="272">
        <v>2.4668237360801868</v>
      </c>
      <c r="N45" s="272">
        <v>2.3358571996940043</v>
      </c>
      <c r="O45" s="272">
        <v>-13.05122842310243</v>
      </c>
      <c r="P45" s="272">
        <v>17.526139523314583</v>
      </c>
      <c r="Q45" s="272">
        <v>2.7814311461834507</v>
      </c>
      <c r="R45" s="272">
        <v>2.8009478672985892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10.680108588739827</v>
      </c>
      <c r="D46" s="272">
        <v>-0.91310389747555121</v>
      </c>
      <c r="E46" s="272">
        <v>11.824598117185346</v>
      </c>
      <c r="F46" s="272">
        <v>9.5335952505648152</v>
      </c>
      <c r="G46" s="272">
        <v>6.9021112293919913</v>
      </c>
      <c r="H46" s="272">
        <v>4.6727363110800013</v>
      </c>
      <c r="I46" s="272">
        <v>1.9954879463656141</v>
      </c>
      <c r="J46" s="272">
        <v>3.5393711615091519</v>
      </c>
      <c r="K46" s="272">
        <v>3.2413059067736754</v>
      </c>
      <c r="L46" s="272">
        <v>1.4308188518048723</v>
      </c>
      <c r="M46" s="272">
        <v>2.4710712873433351</v>
      </c>
      <c r="N46" s="272">
        <v>2.4304517685890517</v>
      </c>
      <c r="O46" s="272">
        <v>-13.297048279821396</v>
      </c>
      <c r="P46" s="272">
        <v>17.498337136225658</v>
      </c>
      <c r="Q46" s="272">
        <v>3.3313207602766255</v>
      </c>
      <c r="R46" s="272">
        <v>2.7743844402750284</v>
      </c>
    </row>
    <row r="47" spans="1:18" s="174" customFormat="1" ht="6.7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10.680113989993714</v>
      </c>
      <c r="D48" s="247">
        <v>-0.91310559958289161</v>
      </c>
      <c r="E48" s="247">
        <v>11.82460169363992</v>
      </c>
      <c r="F48" s="247">
        <v>9.5333514480613815</v>
      </c>
      <c r="G48" s="247">
        <v>6.902347907821536</v>
      </c>
      <c r="H48" s="247">
        <v>4.6747517176715547</v>
      </c>
      <c r="I48" s="247">
        <v>1.9969765429870989</v>
      </c>
      <c r="J48" s="247">
        <v>3.4533619702127965</v>
      </c>
      <c r="K48" s="247">
        <v>3.1587917496281364</v>
      </c>
      <c r="L48" s="247">
        <v>1.386764163742356</v>
      </c>
      <c r="M48" s="247">
        <v>2.4710126058526782</v>
      </c>
      <c r="N48" s="247">
        <v>2.4179029710246027</v>
      </c>
      <c r="O48" s="247">
        <v>-13.285088943084119</v>
      </c>
      <c r="P48" s="247">
        <v>17.50280132530753</v>
      </c>
      <c r="Q48" s="247">
        <v>3.2787764878381012</v>
      </c>
      <c r="R48" s="247">
        <v>2.7788634410643454</v>
      </c>
    </row>
    <row r="49" spans="1:18" ht="6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9.7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1-000000000000}">
  <sheetPr codeName="Hoja339">
    <tabColor theme="8"/>
    <pageSetUpPr fitToPage="1"/>
  </sheetPr>
  <dimension ref="A1:R52"/>
  <sheetViews>
    <sheetView workbookViewId="0"/>
    <sheetView workbookViewId="1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456</v>
      </c>
      <c r="C1" s="118"/>
      <c r="H1" s="122">
        <v>374</v>
      </c>
    </row>
    <row r="2" spans="1:18" s="164" customFormat="1" ht="16.5" customHeight="1" x14ac:dyDescent="0.3">
      <c r="A2" s="304" t="s">
        <v>110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1204654</v>
      </c>
      <c r="C8" s="235">
        <v>1430761</v>
      </c>
      <c r="D8" s="235">
        <v>1461186</v>
      </c>
      <c r="E8" s="235">
        <v>1660580</v>
      </c>
      <c r="F8" s="235">
        <v>1921292</v>
      </c>
      <c r="G8" s="235">
        <v>2056049</v>
      </c>
      <c r="H8" s="235">
        <v>2160006</v>
      </c>
      <c r="I8" s="235">
        <v>2214067</v>
      </c>
      <c r="J8" s="235">
        <v>2340034</v>
      </c>
      <c r="K8" s="235">
        <v>2455078</v>
      </c>
      <c r="L8" s="235">
        <v>2593973</v>
      </c>
      <c r="M8" s="235">
        <v>2711679</v>
      </c>
      <c r="N8" s="235">
        <v>2809772</v>
      </c>
      <c r="O8" s="235">
        <v>2686787</v>
      </c>
      <c r="P8" s="235">
        <v>3397801</v>
      </c>
      <c r="Q8" s="235">
        <v>3764569</v>
      </c>
      <c r="R8" s="235">
        <v>4209222</v>
      </c>
    </row>
    <row r="9" spans="1:18" s="151" customFormat="1" ht="16.5" customHeight="1" x14ac:dyDescent="0.3">
      <c r="A9" s="285" t="s">
        <v>155</v>
      </c>
      <c r="B9" s="235">
        <v>675140</v>
      </c>
      <c r="C9" s="235">
        <v>801860</v>
      </c>
      <c r="D9" s="235">
        <v>818911</v>
      </c>
      <c r="E9" s="235">
        <v>930660</v>
      </c>
      <c r="F9" s="235">
        <v>1076775</v>
      </c>
      <c r="G9" s="235">
        <v>1152298</v>
      </c>
      <c r="H9" s="235">
        <v>1211317</v>
      </c>
      <c r="I9" s="235">
        <v>1249513</v>
      </c>
      <c r="J9" s="235">
        <v>1321262</v>
      </c>
      <c r="K9" s="235">
        <v>1391239</v>
      </c>
      <c r="L9" s="235">
        <v>1479372</v>
      </c>
      <c r="M9" s="235">
        <v>1546372</v>
      </c>
      <c r="N9" s="235">
        <v>1605912</v>
      </c>
      <c r="O9" s="235">
        <v>1521846</v>
      </c>
      <c r="P9" s="235">
        <v>1915710</v>
      </c>
      <c r="Q9" s="235">
        <v>2121226</v>
      </c>
      <c r="R9" s="235">
        <v>2359375</v>
      </c>
    </row>
    <row r="10" spans="1:18" s="151" customFormat="1" ht="16.5" customHeight="1" x14ac:dyDescent="0.3">
      <c r="A10" s="285" t="s">
        <v>105</v>
      </c>
      <c r="B10" s="235">
        <v>15885625</v>
      </c>
      <c r="C10" s="235">
        <v>18867271</v>
      </c>
      <c r="D10" s="235">
        <v>19268474</v>
      </c>
      <c r="E10" s="235">
        <v>21897863</v>
      </c>
      <c r="F10" s="235">
        <v>25335837</v>
      </c>
      <c r="G10" s="235">
        <v>27112857</v>
      </c>
      <c r="H10" s="235">
        <v>28475934</v>
      </c>
      <c r="I10" s="235">
        <v>29196607</v>
      </c>
      <c r="J10" s="235">
        <v>31126965</v>
      </c>
      <c r="K10" s="235">
        <v>33042089</v>
      </c>
      <c r="L10" s="235">
        <v>35112317</v>
      </c>
      <c r="M10" s="235">
        <v>36707395</v>
      </c>
      <c r="N10" s="235">
        <v>38137632</v>
      </c>
      <c r="O10" s="235">
        <v>36415731</v>
      </c>
      <c r="P10" s="235">
        <v>46004958</v>
      </c>
      <c r="Q10" s="235">
        <v>51314787</v>
      </c>
      <c r="R10" s="235">
        <v>57229903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17765419</v>
      </c>
      <c r="C12" s="148">
        <v>21099892</v>
      </c>
      <c r="D12" s="148">
        <v>21548571</v>
      </c>
      <c r="E12" s="148">
        <v>24489103</v>
      </c>
      <c r="F12" s="148">
        <v>28333904</v>
      </c>
      <c r="G12" s="148">
        <v>30321204</v>
      </c>
      <c r="H12" s="148">
        <v>31847257</v>
      </c>
      <c r="I12" s="148">
        <v>32660187</v>
      </c>
      <c r="J12" s="148">
        <v>34788261</v>
      </c>
      <c r="K12" s="148">
        <v>36888406</v>
      </c>
      <c r="L12" s="148">
        <v>39185662</v>
      </c>
      <c r="M12" s="148">
        <v>40965446</v>
      </c>
      <c r="N12" s="148">
        <v>42553316</v>
      </c>
      <c r="O12" s="148">
        <v>40624364</v>
      </c>
      <c r="P12" s="148">
        <v>51318469</v>
      </c>
      <c r="Q12" s="148">
        <v>57200582</v>
      </c>
      <c r="R12" s="148">
        <v>63798500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457</v>
      </c>
    </row>
    <row r="20" spans="1:18" s="164" customFormat="1" ht="16.5" customHeight="1" x14ac:dyDescent="0.3">
      <c r="A20" s="304" t="s">
        <v>110</v>
      </c>
    </row>
    <row r="21" spans="1:18" s="164" customFormat="1" ht="16.5" customHeight="1" x14ac:dyDescent="0.3">
      <c r="A21" s="231" t="s">
        <v>160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7.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6.7808926994629291</v>
      </c>
      <c r="C26" s="272">
        <v>6.7808925277911385</v>
      </c>
      <c r="D26" s="272">
        <v>6.7808951229294978</v>
      </c>
      <c r="E26" s="272">
        <v>6.7808935263982519</v>
      </c>
      <c r="F26" s="272">
        <v>6.7808940130523494</v>
      </c>
      <c r="G26" s="272">
        <v>6.7808949802916798</v>
      </c>
      <c r="H26" s="272">
        <v>6.782392593497141</v>
      </c>
      <c r="I26" s="272">
        <v>6.7791008055159017</v>
      </c>
      <c r="J26" s="272">
        <v>6.7265046677670952</v>
      </c>
      <c r="K26" s="272">
        <v>6.6554190495517753</v>
      </c>
      <c r="L26" s="272">
        <v>6.6196993175718202</v>
      </c>
      <c r="M26" s="272">
        <v>6.6194299459109995</v>
      </c>
      <c r="N26" s="272">
        <v>6.6029448797832817</v>
      </c>
      <c r="O26" s="272">
        <v>6.613733078996634</v>
      </c>
      <c r="P26" s="272">
        <v>6.6210100694936953</v>
      </c>
      <c r="Q26" s="272">
        <v>6.5813473716054141</v>
      </c>
      <c r="R26" s="272">
        <v>6.5976817636778291</v>
      </c>
    </row>
    <row r="27" spans="1:18" s="174" customFormat="1" ht="16.5" customHeight="1" x14ac:dyDescent="0.3">
      <c r="A27" s="285" t="s">
        <v>155</v>
      </c>
      <c r="B27" s="272">
        <v>3.8003044003634252</v>
      </c>
      <c r="C27" s="272">
        <v>3.8003038119815966</v>
      </c>
      <c r="D27" s="272">
        <v>3.8003030456172713</v>
      </c>
      <c r="E27" s="272">
        <v>3.8003025263930659</v>
      </c>
      <c r="F27" s="272">
        <v>3.8003058103112086</v>
      </c>
      <c r="G27" s="272">
        <v>3.8003042359399712</v>
      </c>
      <c r="H27" s="272">
        <v>3.8035206611357451</v>
      </c>
      <c r="I27" s="272">
        <v>3.825798670411777</v>
      </c>
      <c r="J27" s="272">
        <v>3.7980110589603773</v>
      </c>
      <c r="K27" s="272">
        <v>3.7714803941379307</v>
      </c>
      <c r="L27" s="272">
        <v>3.7752890330141673</v>
      </c>
      <c r="M27" s="272">
        <v>3.7748203693424944</v>
      </c>
      <c r="N27" s="272">
        <v>3.7738821576208066</v>
      </c>
      <c r="O27" s="272">
        <v>3.7461411088183434</v>
      </c>
      <c r="P27" s="272">
        <v>3.7329835385385328</v>
      </c>
      <c r="Q27" s="272">
        <v>3.7083993306221954</v>
      </c>
      <c r="R27" s="272">
        <v>3.6981668848013669</v>
      </c>
    </row>
    <row r="28" spans="1:18" s="174" customFormat="1" ht="16.5" customHeight="1" x14ac:dyDescent="0.3">
      <c r="A28" s="285" t="s">
        <v>105</v>
      </c>
      <c r="B28" s="272">
        <v>89.418802900173645</v>
      </c>
      <c r="C28" s="272">
        <v>89.418803660227269</v>
      </c>
      <c r="D28" s="272">
        <v>89.418801831453237</v>
      </c>
      <c r="E28" s="272">
        <v>89.418803947208687</v>
      </c>
      <c r="F28" s="272">
        <v>89.418800176636438</v>
      </c>
      <c r="G28" s="272">
        <v>89.418800783768347</v>
      </c>
      <c r="H28" s="272">
        <v>89.414086745367115</v>
      </c>
      <c r="I28" s="272">
        <v>89.395100524072319</v>
      </c>
      <c r="J28" s="272">
        <v>89.475484273272528</v>
      </c>
      <c r="K28" s="272">
        <v>89.573100556310294</v>
      </c>
      <c r="L28" s="272">
        <v>89.60501164941401</v>
      </c>
      <c r="M28" s="272">
        <v>89.605749684746499</v>
      </c>
      <c r="N28" s="272">
        <v>89.623172962595916</v>
      </c>
      <c r="O28" s="272">
        <v>89.640125812185019</v>
      </c>
      <c r="P28" s="272">
        <v>89.646006391967774</v>
      </c>
      <c r="Q28" s="272">
        <v>89.710253297772397</v>
      </c>
      <c r="R28" s="272">
        <v>89.704151351520807</v>
      </c>
    </row>
    <row r="29" spans="1:18" s="174" customFormat="1" ht="5.2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8.25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8.2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458</v>
      </c>
      <c r="C37" s="118"/>
    </row>
    <row r="38" spans="1:18" s="164" customFormat="1" ht="16.5" customHeight="1" x14ac:dyDescent="0.3">
      <c r="A38" s="304" t="s">
        <v>110</v>
      </c>
      <c r="C38" s="165"/>
    </row>
    <row r="39" spans="1:18" s="164" customFormat="1" ht="16.5" customHeight="1" x14ac:dyDescent="0.3">
      <c r="A39" s="231" t="s">
        <v>160</v>
      </c>
      <c r="C39" s="165"/>
    </row>
    <row r="40" spans="1:18" s="164" customFormat="1" ht="16.5" customHeight="1" x14ac:dyDescent="0.3">
      <c r="A40" s="232" t="s">
        <v>48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7.308711457849725</v>
      </c>
      <c r="D44" s="272">
        <v>3.0676414814885646</v>
      </c>
      <c r="E44" s="272">
        <v>1.6287857375177879</v>
      </c>
      <c r="F44" s="272">
        <v>5.6319854282229613</v>
      </c>
      <c r="G44" s="272">
        <v>0.10245343054147327</v>
      </c>
      <c r="H44" s="272">
        <v>0.36626454211472037</v>
      </c>
      <c r="I44" s="272">
        <v>0.48923315981683402</v>
      </c>
      <c r="J44" s="272">
        <v>2.7783942091707843</v>
      </c>
      <c r="K44" s="272">
        <v>2.8522783949477741</v>
      </c>
      <c r="L44" s="272">
        <v>4.7828784864774008</v>
      </c>
      <c r="M44" s="272">
        <v>2.0152416121596417</v>
      </c>
      <c r="N44" s="272">
        <v>1.2928048526809306</v>
      </c>
      <c r="O44" s="272">
        <v>10.236182790746057</v>
      </c>
      <c r="P44" s="272">
        <v>7.582715858490289</v>
      </c>
      <c r="Q44" s="272">
        <v>7.7221837464349647</v>
      </c>
      <c r="R44" s="272">
        <v>8.7373813445465771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7.3087042285940669</v>
      </c>
      <c r="D45" s="272">
        <v>3.0675263933652701</v>
      </c>
      <c r="E45" s="272">
        <v>1.6288521644717662</v>
      </c>
      <c r="F45" s="272">
        <v>5.6320160213969785</v>
      </c>
      <c r="G45" s="272">
        <v>0.10239448335407531</v>
      </c>
      <c r="H45" s="272">
        <v>0.37827521080804161</v>
      </c>
      <c r="I45" s="272">
        <v>1.1109722975072458</v>
      </c>
      <c r="J45" s="272">
        <v>3.1243038745547125</v>
      </c>
      <c r="K45" s="272">
        <v>1.9721537036759429</v>
      </c>
      <c r="L45" s="272">
        <v>4.9533093352599451</v>
      </c>
      <c r="M45" s="272">
        <v>2.0124806829037425</v>
      </c>
      <c r="N45" s="272">
        <v>1.4798774899413445</v>
      </c>
      <c r="O45" s="272">
        <v>8.9897140610532063</v>
      </c>
      <c r="P45" s="272">
        <v>7.1086605723539975</v>
      </c>
      <c r="Q45" s="272">
        <v>7.7314523780066366</v>
      </c>
      <c r="R45" s="272">
        <v>8.1964253607438025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7.3087669724660032</v>
      </c>
      <c r="D46" s="272">
        <v>3.0675634931219804</v>
      </c>
      <c r="E46" s="272">
        <v>1.6288630392672303</v>
      </c>
      <c r="F46" s="272">
        <v>5.6297322841067512</v>
      </c>
      <c r="G46" s="272">
        <v>0.10453323003116566</v>
      </c>
      <c r="H46" s="272">
        <v>0.33884942800548856</v>
      </c>
      <c r="I46" s="272">
        <v>0.52485294226418944</v>
      </c>
      <c r="J46" s="272">
        <v>2.967192218230835</v>
      </c>
      <c r="K46" s="272">
        <v>2.8199125074062579</v>
      </c>
      <c r="L46" s="272">
        <v>4.7664095657741399</v>
      </c>
      <c r="M46" s="272">
        <v>2.0217572977050793</v>
      </c>
      <c r="N46" s="272">
        <v>1.4310848438897636</v>
      </c>
      <c r="O46" s="272">
        <v>10.128931501182834</v>
      </c>
      <c r="P46" s="272">
        <v>7.5186705691568676</v>
      </c>
      <c r="Q46" s="272">
        <v>7.9458403212130122</v>
      </c>
      <c r="R46" s="272">
        <v>8.5164542818954203</v>
      </c>
    </row>
    <row r="47" spans="1:18" s="174" customFormat="1" ht="8.2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7.3087608236187975</v>
      </c>
      <c r="D48" s="247">
        <v>3.0675673715245324</v>
      </c>
      <c r="E48" s="247">
        <v>1.6288573842401632</v>
      </c>
      <c r="F48" s="247">
        <v>5.6299718519791924</v>
      </c>
      <c r="G48" s="247">
        <v>0.10431092206522408</v>
      </c>
      <c r="H48" s="247">
        <v>0.34220741047654712</v>
      </c>
      <c r="I48" s="247">
        <v>0.54473553808207953</v>
      </c>
      <c r="J48" s="247">
        <v>2.9602157656035217</v>
      </c>
      <c r="K48" s="247">
        <v>2.7900133879457059</v>
      </c>
      <c r="L48" s="247">
        <v>4.7746060369060501</v>
      </c>
      <c r="M48" s="247">
        <v>2.0209754219988412</v>
      </c>
      <c r="N48" s="247">
        <v>1.4237915089384074</v>
      </c>
      <c r="O48" s="247">
        <v>10.092918161407894</v>
      </c>
      <c r="P48" s="247">
        <v>7.5075329800235409</v>
      </c>
      <c r="Q48" s="247">
        <v>7.9234131797905007</v>
      </c>
      <c r="R48" s="247">
        <v>8.5191065366064151</v>
      </c>
    </row>
    <row r="49" spans="1:18" ht="6.7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8.2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1-000000000000}">
  <sheetPr codeName="Hoja340">
    <tabColor theme="8"/>
    <pageSetUpPr fitToPage="1"/>
  </sheetPr>
  <dimension ref="A1:R52"/>
  <sheetViews>
    <sheetView workbookViewId="0"/>
    <sheetView workbookViewId="1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453</v>
      </c>
      <c r="C1" s="118"/>
      <c r="H1" s="122">
        <v>377</v>
      </c>
    </row>
    <row r="2" spans="1:18" s="164" customFormat="1" ht="16.5" customHeight="1" x14ac:dyDescent="0.3">
      <c r="A2" s="304" t="s">
        <v>111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2312729</v>
      </c>
      <c r="C8" s="235">
        <v>2569361</v>
      </c>
      <c r="D8" s="235">
        <v>2600834</v>
      </c>
      <c r="E8" s="235">
        <v>2885031</v>
      </c>
      <c r="F8" s="235">
        <v>3262612</v>
      </c>
      <c r="G8" s="235">
        <v>3527203</v>
      </c>
      <c r="H8" s="235">
        <v>3964961</v>
      </c>
      <c r="I8" s="235">
        <v>4042493</v>
      </c>
      <c r="J8" s="235">
        <v>4218664</v>
      </c>
      <c r="K8" s="235">
        <v>4389865</v>
      </c>
      <c r="L8" s="235">
        <v>4572534</v>
      </c>
      <c r="M8" s="235">
        <v>4835006</v>
      </c>
      <c r="N8" s="235">
        <v>4945389</v>
      </c>
      <c r="O8" s="235">
        <v>3441395</v>
      </c>
      <c r="P8" s="235">
        <v>4247445</v>
      </c>
      <c r="Q8" s="235">
        <v>4619971</v>
      </c>
      <c r="R8" s="235">
        <v>4671294</v>
      </c>
    </row>
    <row r="9" spans="1:18" s="151" customFormat="1" ht="16.5" customHeight="1" x14ac:dyDescent="0.3">
      <c r="A9" s="285" t="s">
        <v>155</v>
      </c>
      <c r="B9" s="235">
        <v>410888</v>
      </c>
      <c r="C9" s="235">
        <v>427625</v>
      </c>
      <c r="D9" s="235">
        <v>431865</v>
      </c>
      <c r="E9" s="235">
        <v>451179</v>
      </c>
      <c r="F9" s="235">
        <v>459682</v>
      </c>
      <c r="G9" s="235">
        <v>475317</v>
      </c>
      <c r="H9" s="235">
        <v>496306</v>
      </c>
      <c r="I9" s="235">
        <v>503163</v>
      </c>
      <c r="J9" s="235">
        <v>519981</v>
      </c>
      <c r="K9" s="235">
        <v>539879</v>
      </c>
      <c r="L9" s="235">
        <v>562415</v>
      </c>
      <c r="M9" s="235">
        <v>594773</v>
      </c>
      <c r="N9" s="235">
        <v>608430</v>
      </c>
      <c r="O9" s="235">
        <v>429344</v>
      </c>
      <c r="P9" s="235">
        <v>530357</v>
      </c>
      <c r="Q9" s="235">
        <v>576795</v>
      </c>
      <c r="R9" s="235">
        <v>587376</v>
      </c>
    </row>
    <row r="10" spans="1:18" s="151" customFormat="1" ht="16.5" customHeight="1" x14ac:dyDescent="0.3">
      <c r="A10" s="285" t="s">
        <v>105</v>
      </c>
      <c r="B10" s="235">
        <v>5652505</v>
      </c>
      <c r="C10" s="235">
        <v>6279737</v>
      </c>
      <c r="D10" s="235">
        <v>6287855</v>
      </c>
      <c r="E10" s="235">
        <v>7250220</v>
      </c>
      <c r="F10" s="235">
        <v>8233585</v>
      </c>
      <c r="G10" s="235">
        <v>8847189</v>
      </c>
      <c r="H10" s="235">
        <v>9348688</v>
      </c>
      <c r="I10" s="235">
        <v>9570295</v>
      </c>
      <c r="J10" s="235">
        <v>10015901</v>
      </c>
      <c r="K10" s="235">
        <v>10443691</v>
      </c>
      <c r="L10" s="235">
        <v>10880542</v>
      </c>
      <c r="M10" s="235">
        <v>11507480</v>
      </c>
      <c r="N10" s="235">
        <v>11772708</v>
      </c>
      <c r="O10" s="235">
        <v>8376397</v>
      </c>
      <c r="P10" s="235">
        <v>10350727</v>
      </c>
      <c r="Q10" s="235">
        <v>11256387</v>
      </c>
      <c r="R10" s="235">
        <v>11350203</v>
      </c>
    </row>
    <row r="11" spans="1:18" s="151" customFormat="1" ht="2.25" customHeight="1" x14ac:dyDescent="0.3">
      <c r="A11" s="285">
        <v>0</v>
      </c>
      <c r="B11" s="236">
        <v>0</v>
      </c>
      <c r="C11" s="236">
        <v>0</v>
      </c>
      <c r="D11" s="236">
        <v>0</v>
      </c>
      <c r="E11" s="236">
        <v>0</v>
      </c>
      <c r="F11" s="236">
        <v>0</v>
      </c>
      <c r="G11" s="236">
        <v>0</v>
      </c>
      <c r="H11" s="236">
        <v>0</v>
      </c>
      <c r="I11" s="236">
        <v>0</v>
      </c>
      <c r="J11" s="236">
        <v>0</v>
      </c>
      <c r="K11" s="236">
        <v>0</v>
      </c>
      <c r="L11" s="236">
        <v>0</v>
      </c>
      <c r="M11" s="236">
        <v>0</v>
      </c>
      <c r="N11" s="236">
        <v>0</v>
      </c>
      <c r="O11" s="236">
        <v>0</v>
      </c>
      <c r="P11" s="236">
        <v>0</v>
      </c>
      <c r="Q11" s="236">
        <v>0</v>
      </c>
      <c r="R11" s="236">
        <v>0</v>
      </c>
    </row>
    <row r="12" spans="1:18" s="157" customFormat="1" ht="16.5" customHeight="1" x14ac:dyDescent="0.3">
      <c r="A12" s="286" t="s">
        <v>27</v>
      </c>
      <c r="B12" s="148">
        <v>8376122</v>
      </c>
      <c r="C12" s="148">
        <v>9276723</v>
      </c>
      <c r="D12" s="148">
        <v>9320554</v>
      </c>
      <c r="E12" s="148">
        <v>10586430</v>
      </c>
      <c r="F12" s="148">
        <v>11955879</v>
      </c>
      <c r="G12" s="148">
        <v>12849709</v>
      </c>
      <c r="H12" s="148">
        <v>13809955</v>
      </c>
      <c r="I12" s="148">
        <v>14115951</v>
      </c>
      <c r="J12" s="148">
        <v>14754546</v>
      </c>
      <c r="K12" s="148">
        <v>15373435</v>
      </c>
      <c r="L12" s="148">
        <v>16015491</v>
      </c>
      <c r="M12" s="148">
        <v>16937259</v>
      </c>
      <c r="N12" s="148">
        <v>17326527</v>
      </c>
      <c r="O12" s="148">
        <v>12247136</v>
      </c>
      <c r="P12" s="148">
        <v>15128529</v>
      </c>
      <c r="Q12" s="148">
        <v>16453153</v>
      </c>
      <c r="R12" s="148">
        <v>16608873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72"/>
    </row>
    <row r="16" spans="1:18" s="151" customFormat="1" ht="12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454</v>
      </c>
    </row>
    <row r="20" spans="1:18" s="164" customFormat="1" ht="16.5" customHeight="1" x14ac:dyDescent="0.3">
      <c r="A20" s="304" t="s">
        <v>111</v>
      </c>
    </row>
    <row r="21" spans="1:18" s="164" customFormat="1" ht="16.5" customHeight="1" x14ac:dyDescent="0.3">
      <c r="A21" s="231" t="s">
        <v>159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8.2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27.610975580346132</v>
      </c>
      <c r="C26" s="272">
        <v>27.69686019513572</v>
      </c>
      <c r="D26" s="272">
        <v>27.904285517792182</v>
      </c>
      <c r="E26" s="272">
        <v>27.252161493534651</v>
      </c>
      <c r="F26" s="272">
        <v>27.28876730853499</v>
      </c>
      <c r="G26" s="272">
        <v>27.449672206584601</v>
      </c>
      <c r="H26" s="272">
        <v>28.710890078932188</v>
      </c>
      <c r="I26" s="272">
        <v>28.637765886265825</v>
      </c>
      <c r="J26" s="272">
        <v>28.592299620740619</v>
      </c>
      <c r="K26" s="272">
        <v>28.55487404083733</v>
      </c>
      <c r="L26" s="272">
        <v>28.550695073913126</v>
      </c>
      <c r="M26" s="272">
        <v>28.546567068496735</v>
      </c>
      <c r="N26" s="272">
        <v>28.542298176662872</v>
      </c>
      <c r="O26" s="272">
        <v>28.099589977607824</v>
      </c>
      <c r="P26" s="272">
        <v>28.075730297373923</v>
      </c>
      <c r="Q26" s="272">
        <v>28.079548035564976</v>
      </c>
      <c r="R26" s="272">
        <v>28.12529182443625</v>
      </c>
    </row>
    <row r="27" spans="1:18" s="174" customFormat="1" ht="16.5" customHeight="1" x14ac:dyDescent="0.3">
      <c r="A27" s="285" t="s">
        <v>155</v>
      </c>
      <c r="B27" s="272">
        <v>4.9054681868291796</v>
      </c>
      <c r="C27" s="272">
        <v>4.6096558019464418</v>
      </c>
      <c r="D27" s="272">
        <v>4.6334692122378129</v>
      </c>
      <c r="E27" s="272">
        <v>4.2618616474108837</v>
      </c>
      <c r="F27" s="272">
        <v>3.844819774439002</v>
      </c>
      <c r="G27" s="272">
        <v>3.6990487488860642</v>
      </c>
      <c r="H27" s="272">
        <v>3.593827785825515</v>
      </c>
      <c r="I27" s="272">
        <v>3.564499480056285</v>
      </c>
      <c r="J27" s="272">
        <v>3.5242087421734292</v>
      </c>
      <c r="K27" s="272">
        <v>3.5117655878468281</v>
      </c>
      <c r="L27" s="272">
        <v>3.5116937719861352</v>
      </c>
      <c r="M27" s="272">
        <v>3.5116248738948848</v>
      </c>
      <c r="N27" s="272">
        <v>3.5115519688394561</v>
      </c>
      <c r="O27" s="272">
        <v>3.5056685905994671</v>
      </c>
      <c r="P27" s="272">
        <v>3.5056746098711913</v>
      </c>
      <c r="Q27" s="272">
        <v>3.5056806437039754</v>
      </c>
      <c r="R27" s="272">
        <v>3.5365193050726558</v>
      </c>
    </row>
    <row r="28" spans="1:18" s="174" customFormat="1" ht="16.5" customHeight="1" x14ac:dyDescent="0.3">
      <c r="A28" s="285" t="s">
        <v>105</v>
      </c>
      <c r="B28" s="272">
        <v>67.483556232824697</v>
      </c>
      <c r="C28" s="272">
        <v>67.693484002917842</v>
      </c>
      <c r="D28" s="272">
        <v>67.462245269969998</v>
      </c>
      <c r="E28" s="272">
        <v>68.48597685905446</v>
      </c>
      <c r="F28" s="272">
        <v>68.866412917026011</v>
      </c>
      <c r="G28" s="272">
        <v>68.851279044529335</v>
      </c>
      <c r="H28" s="272">
        <v>67.695282135242294</v>
      </c>
      <c r="I28" s="272">
        <v>67.797734633677891</v>
      </c>
      <c r="J28" s="272">
        <v>67.883491637085953</v>
      </c>
      <c r="K28" s="272">
        <v>67.933360371315842</v>
      </c>
      <c r="L28" s="272">
        <v>67.937611154100736</v>
      </c>
      <c r="M28" s="272">
        <v>67.941808057608384</v>
      </c>
      <c r="N28" s="272">
        <v>67.946149854497676</v>
      </c>
      <c r="O28" s="272">
        <v>68.39474143179271</v>
      </c>
      <c r="P28" s="272">
        <v>68.418595092754884</v>
      </c>
      <c r="Q28" s="272">
        <v>68.414771320731049</v>
      </c>
      <c r="R28" s="272">
        <v>68.338188870491095</v>
      </c>
    </row>
    <row r="29" spans="1:18" s="174" customFormat="1" ht="6.7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6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8.2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455</v>
      </c>
      <c r="C37" s="118"/>
    </row>
    <row r="38" spans="1:18" s="164" customFormat="1" ht="16.5" customHeight="1" x14ac:dyDescent="0.3">
      <c r="A38" s="304" t="s">
        <v>111</v>
      </c>
      <c r="C38" s="165"/>
    </row>
    <row r="39" spans="1:18" s="164" customFormat="1" ht="16.5" customHeight="1" x14ac:dyDescent="0.3">
      <c r="A39" s="231" t="s">
        <v>159</v>
      </c>
      <c r="C39" s="165"/>
    </row>
    <row r="40" spans="1:18" s="164" customFormat="1" ht="16.5" customHeight="1" x14ac:dyDescent="0.3">
      <c r="A40" s="232" t="s">
        <v>33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11.09650114648106</v>
      </c>
      <c r="D44" s="272">
        <v>1.2249349157241767</v>
      </c>
      <c r="E44" s="272">
        <v>10.927148753053828</v>
      </c>
      <c r="F44" s="272">
        <v>13.087589006842563</v>
      </c>
      <c r="G44" s="272">
        <v>8.1097905604466547</v>
      </c>
      <c r="H44" s="272">
        <v>12.410910287839954</v>
      </c>
      <c r="I44" s="272">
        <v>1.9554290697941354</v>
      </c>
      <c r="J44" s="272">
        <v>4.3579790985414064</v>
      </c>
      <c r="K44" s="272">
        <v>4.0581805045388819</v>
      </c>
      <c r="L44" s="272">
        <v>4.1611530195119855</v>
      </c>
      <c r="M44" s="272">
        <v>5.7401869510429009</v>
      </c>
      <c r="N44" s="272">
        <v>2.2829961327865931</v>
      </c>
      <c r="O44" s="272">
        <v>-30.41204645377745</v>
      </c>
      <c r="P44" s="272">
        <v>23.422187804654797</v>
      </c>
      <c r="Q44" s="272">
        <v>8.7705903195921309</v>
      </c>
      <c r="R44" s="272">
        <v>1.1108944190342243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4.0733727925858148</v>
      </c>
      <c r="D45" s="272">
        <v>0.99152294650686201</v>
      </c>
      <c r="E45" s="272">
        <v>4.472230905491287</v>
      </c>
      <c r="F45" s="272">
        <v>1.8846178567708023</v>
      </c>
      <c r="G45" s="272">
        <v>3.4012643523131203</v>
      </c>
      <c r="H45" s="272">
        <v>4.4157898833830984</v>
      </c>
      <c r="I45" s="272">
        <v>1.3816073148420429</v>
      </c>
      <c r="J45" s="272">
        <v>3.3424556257117359</v>
      </c>
      <c r="K45" s="272">
        <v>3.8266782824757115</v>
      </c>
      <c r="L45" s="272">
        <v>4.1742686787224557</v>
      </c>
      <c r="M45" s="272">
        <v>5.7534027364134914</v>
      </c>
      <c r="N45" s="272">
        <v>2.2961701354970785</v>
      </c>
      <c r="O45" s="272">
        <v>-29.434117318343937</v>
      </c>
      <c r="P45" s="272">
        <v>23.527288141909523</v>
      </c>
      <c r="Q45" s="272">
        <v>8.7559888905020671</v>
      </c>
      <c r="R45" s="272">
        <v>1.8344472472888924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11.096531537787229</v>
      </c>
      <c r="D46" s="272">
        <v>0.12927292974211468</v>
      </c>
      <c r="E46" s="272">
        <v>15.305139829083217</v>
      </c>
      <c r="F46" s="272">
        <v>13.563243598125311</v>
      </c>
      <c r="G46" s="272">
        <v>7.452452364310318</v>
      </c>
      <c r="H46" s="272">
        <v>5.6684558225217074</v>
      </c>
      <c r="I46" s="272">
        <v>2.3704609673571326</v>
      </c>
      <c r="J46" s="272">
        <v>4.6561365140781845</v>
      </c>
      <c r="K46" s="272">
        <v>4.2711085103576778</v>
      </c>
      <c r="L46" s="272">
        <v>4.1829177060102722</v>
      </c>
      <c r="M46" s="272">
        <v>5.7620107527731648</v>
      </c>
      <c r="N46" s="272">
        <v>2.3048312923420298</v>
      </c>
      <c r="O46" s="272">
        <v>-28.849020972914644</v>
      </c>
      <c r="P46" s="272">
        <v>23.5701579091822</v>
      </c>
      <c r="Q46" s="272">
        <v>8.7497235701414979</v>
      </c>
      <c r="R46" s="272">
        <v>0.83344682445618901</v>
      </c>
    </row>
    <row r="47" spans="1:18" s="174" customFormat="1" ht="7.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10.752004328494749</v>
      </c>
      <c r="D48" s="247">
        <v>0.47248365613590693</v>
      </c>
      <c r="E48" s="247">
        <v>13.58155319952013</v>
      </c>
      <c r="F48" s="247">
        <v>12.935890569342078</v>
      </c>
      <c r="G48" s="247">
        <v>7.4760709772991163</v>
      </c>
      <c r="H48" s="247">
        <v>7.4729007481803649</v>
      </c>
      <c r="I48" s="247">
        <v>2.2157639181300794</v>
      </c>
      <c r="J48" s="247">
        <v>4.5239247430088199</v>
      </c>
      <c r="K48" s="247">
        <v>4.1945648480136128</v>
      </c>
      <c r="L48" s="247">
        <v>4.1763990936313178</v>
      </c>
      <c r="M48" s="247">
        <v>5.7554776185132255</v>
      </c>
      <c r="N48" s="247">
        <v>2.2982939565368952</v>
      </c>
      <c r="O48" s="247">
        <v>-29.315690328477245</v>
      </c>
      <c r="P48" s="247">
        <v>23.52707604455442</v>
      </c>
      <c r="Q48" s="247">
        <v>8.7558017041841936</v>
      </c>
      <c r="R48" s="247">
        <v>0.9464447331158965</v>
      </c>
    </row>
    <row r="49" spans="1:18" ht="5.2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6.7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1-000000000000}">
  <sheetPr codeName="Hoja341">
    <tabColor theme="8"/>
    <pageSetUpPr fitToPage="1"/>
  </sheetPr>
  <dimension ref="A1:R52"/>
  <sheetViews>
    <sheetView workbookViewId="0"/>
    <sheetView workbookViewId="1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450</v>
      </c>
      <c r="C1" s="118"/>
      <c r="H1" s="122">
        <v>380</v>
      </c>
    </row>
    <row r="2" spans="1:18" s="164" customFormat="1" ht="16.5" customHeight="1" x14ac:dyDescent="0.3">
      <c r="A2" s="304" t="s">
        <v>111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2312729</v>
      </c>
      <c r="C8" s="235">
        <v>2768033</v>
      </c>
      <c r="D8" s="235">
        <v>3310802</v>
      </c>
      <c r="E8" s="235">
        <v>3625234</v>
      </c>
      <c r="F8" s="235">
        <v>3777776</v>
      </c>
      <c r="G8" s="235">
        <v>4179522</v>
      </c>
      <c r="H8" s="235">
        <v>5042019</v>
      </c>
      <c r="I8" s="235">
        <v>5489041</v>
      </c>
      <c r="J8" s="235">
        <v>6572861</v>
      </c>
      <c r="K8" s="235">
        <v>7330747</v>
      </c>
      <c r="L8" s="235">
        <v>7493697</v>
      </c>
      <c r="M8" s="235">
        <v>7545652</v>
      </c>
      <c r="N8" s="235">
        <v>8107703</v>
      </c>
      <c r="O8" s="235">
        <v>6841309</v>
      </c>
      <c r="P8" s="235">
        <v>7354744</v>
      </c>
      <c r="Q8" s="235">
        <v>7367408</v>
      </c>
      <c r="R8" s="235">
        <v>8047991</v>
      </c>
    </row>
    <row r="9" spans="1:18" s="151" customFormat="1" ht="16.5" customHeight="1" x14ac:dyDescent="0.3">
      <c r="A9" s="285" t="s">
        <v>155</v>
      </c>
      <c r="B9" s="235">
        <v>410888</v>
      </c>
      <c r="C9" s="235">
        <v>432783</v>
      </c>
      <c r="D9" s="235">
        <v>438155</v>
      </c>
      <c r="E9" s="235">
        <v>453498</v>
      </c>
      <c r="F9" s="235">
        <v>476220</v>
      </c>
      <c r="G9" s="235">
        <v>503933</v>
      </c>
      <c r="H9" s="235">
        <v>549960</v>
      </c>
      <c r="I9" s="235">
        <v>587849</v>
      </c>
      <c r="J9" s="235">
        <v>700321</v>
      </c>
      <c r="K9" s="235">
        <v>786398</v>
      </c>
      <c r="L9" s="235">
        <v>796096</v>
      </c>
      <c r="M9" s="235">
        <v>793324</v>
      </c>
      <c r="N9" s="235">
        <v>844393</v>
      </c>
      <c r="O9" s="235">
        <v>734456</v>
      </c>
      <c r="P9" s="235">
        <v>790477</v>
      </c>
      <c r="Q9" s="235">
        <v>791649</v>
      </c>
      <c r="R9" s="235">
        <v>863543</v>
      </c>
    </row>
    <row r="10" spans="1:18" s="151" customFormat="1" ht="16.5" customHeight="1" x14ac:dyDescent="0.3">
      <c r="A10" s="285" t="s">
        <v>105</v>
      </c>
      <c r="B10" s="235">
        <v>5652505</v>
      </c>
      <c r="C10" s="235">
        <v>6644801</v>
      </c>
      <c r="D10" s="235">
        <v>7698346</v>
      </c>
      <c r="E10" s="235">
        <v>8649839</v>
      </c>
      <c r="F10" s="235">
        <v>9433211</v>
      </c>
      <c r="G10" s="235">
        <v>10423580</v>
      </c>
      <c r="H10" s="235">
        <v>11643690</v>
      </c>
      <c r="I10" s="235">
        <v>12960015</v>
      </c>
      <c r="J10" s="235">
        <v>15932190</v>
      </c>
      <c r="K10" s="235">
        <v>17106563</v>
      </c>
      <c r="L10" s="235">
        <v>17334475</v>
      </c>
      <c r="M10" s="235">
        <v>17292188</v>
      </c>
      <c r="N10" s="235">
        <v>18422888</v>
      </c>
      <c r="O10" s="235">
        <v>16279234</v>
      </c>
      <c r="P10" s="235">
        <v>17532674</v>
      </c>
      <c r="Q10" s="235">
        <v>17560201</v>
      </c>
      <c r="R10" s="235">
        <v>19145271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8376122</v>
      </c>
      <c r="C12" s="148">
        <v>9845617</v>
      </c>
      <c r="D12" s="148">
        <v>11447303</v>
      </c>
      <c r="E12" s="148">
        <v>12728571</v>
      </c>
      <c r="F12" s="148">
        <v>13687207</v>
      </c>
      <c r="G12" s="148">
        <v>15107035</v>
      </c>
      <c r="H12" s="148">
        <v>17235669</v>
      </c>
      <c r="I12" s="148">
        <v>19036905</v>
      </c>
      <c r="J12" s="148">
        <v>23205372</v>
      </c>
      <c r="K12" s="148">
        <v>25223708</v>
      </c>
      <c r="L12" s="148">
        <v>25624268</v>
      </c>
      <c r="M12" s="148">
        <v>25631164</v>
      </c>
      <c r="N12" s="148">
        <v>27374984</v>
      </c>
      <c r="O12" s="148">
        <v>23854999</v>
      </c>
      <c r="P12" s="148">
        <v>25677895</v>
      </c>
      <c r="Q12" s="148">
        <v>25719258</v>
      </c>
      <c r="R12" s="148">
        <v>28056805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451</v>
      </c>
    </row>
    <row r="20" spans="1:18" s="164" customFormat="1" ht="16.5" customHeight="1" x14ac:dyDescent="0.3">
      <c r="A20" s="304" t="s">
        <v>111</v>
      </c>
    </row>
    <row r="21" spans="1:18" s="164" customFormat="1" ht="16.5" customHeight="1" x14ac:dyDescent="0.3">
      <c r="A21" s="231" t="s">
        <v>160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7.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27.610975580346132</v>
      </c>
      <c r="C26" s="272">
        <v>28.114368048239129</v>
      </c>
      <c r="D26" s="272">
        <v>28.92211379396527</v>
      </c>
      <c r="E26" s="272">
        <v>28.481076155367326</v>
      </c>
      <c r="F26" s="272">
        <v>27.600780787490098</v>
      </c>
      <c r="G26" s="272">
        <v>27.666064187975998</v>
      </c>
      <c r="H26" s="272">
        <v>29.253398867198015</v>
      </c>
      <c r="I26" s="272">
        <v>28.833683836737116</v>
      </c>
      <c r="J26" s="272">
        <v>28.324738771694761</v>
      </c>
      <c r="K26" s="272">
        <v>29.062923658964017</v>
      </c>
      <c r="L26" s="272">
        <v>29.244531004749092</v>
      </c>
      <c r="M26" s="272">
        <v>29.439365297650937</v>
      </c>
      <c r="N26" s="272">
        <v>29.617197219183762</v>
      </c>
      <c r="O26" s="272">
        <v>28.678722644255821</v>
      </c>
      <c r="P26" s="272">
        <v>28.642316669649126</v>
      </c>
      <c r="Q26" s="272">
        <v>28.645492027802668</v>
      </c>
      <c r="R26" s="272">
        <v>28.684631054747676</v>
      </c>
    </row>
    <row r="27" spans="1:18" s="174" customFormat="1" ht="16.5" customHeight="1" x14ac:dyDescent="0.3">
      <c r="A27" s="285" t="s">
        <v>155</v>
      </c>
      <c r="B27" s="272">
        <v>4.9054681868291796</v>
      </c>
      <c r="C27" s="272">
        <v>4.3956920119886851</v>
      </c>
      <c r="D27" s="272">
        <v>3.8275827939559215</v>
      </c>
      <c r="E27" s="272">
        <v>3.5628351367957958</v>
      </c>
      <c r="F27" s="272">
        <v>3.4793073561318977</v>
      </c>
      <c r="G27" s="272">
        <v>3.3357505294718655</v>
      </c>
      <c r="H27" s="272">
        <v>3.1908247947903852</v>
      </c>
      <c r="I27" s="272">
        <v>3.0879441800019487</v>
      </c>
      <c r="J27" s="272">
        <v>3.0179261939864617</v>
      </c>
      <c r="K27" s="272">
        <v>3.1176938775218934</v>
      </c>
      <c r="L27" s="272">
        <v>3.1068048460935547</v>
      </c>
      <c r="M27" s="272">
        <v>3.0951540086123281</v>
      </c>
      <c r="N27" s="272">
        <v>3.084542442106998</v>
      </c>
      <c r="O27" s="272">
        <v>3.078834754929145</v>
      </c>
      <c r="P27" s="272">
        <v>3.0784338046401389</v>
      </c>
      <c r="Q27" s="272">
        <v>3.0780398097021306</v>
      </c>
      <c r="R27" s="272">
        <v>3.0778379790571306</v>
      </c>
    </row>
    <row r="28" spans="1:18" s="174" customFormat="1" ht="16.5" customHeight="1" x14ac:dyDescent="0.3">
      <c r="A28" s="285" t="s">
        <v>105</v>
      </c>
      <c r="B28" s="272">
        <v>67.483556232824697</v>
      </c>
      <c r="C28" s="272">
        <v>67.489939939772185</v>
      </c>
      <c r="D28" s="272">
        <v>67.250303412078821</v>
      </c>
      <c r="E28" s="272">
        <v>67.956088707836884</v>
      </c>
      <c r="F28" s="272">
        <v>68.919911856378008</v>
      </c>
      <c r="G28" s="272">
        <v>68.998185282552143</v>
      </c>
      <c r="H28" s="272">
        <v>67.555776338011597</v>
      </c>
      <c r="I28" s="272">
        <v>68.078371983260936</v>
      </c>
      <c r="J28" s="272">
        <v>68.657335034318777</v>
      </c>
      <c r="K28" s="272">
        <v>67.819382463514088</v>
      </c>
      <c r="L28" s="272">
        <v>67.648664149157355</v>
      </c>
      <c r="M28" s="272">
        <v>67.465480693736737</v>
      </c>
      <c r="N28" s="272">
        <v>67.298260338709241</v>
      </c>
      <c r="O28" s="272">
        <v>68.242442600815039</v>
      </c>
      <c r="P28" s="272">
        <v>68.279249525710725</v>
      </c>
      <c r="Q28" s="272">
        <v>68.276468162495192</v>
      </c>
      <c r="R28" s="272">
        <v>68.237530966195195</v>
      </c>
    </row>
    <row r="29" spans="1:18" s="174" customFormat="1" ht="7.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100.00000000000001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99.999999999999986</v>
      </c>
      <c r="Q30" s="125">
        <v>99.999999999999986</v>
      </c>
      <c r="R30" s="125">
        <v>100</v>
      </c>
    </row>
    <row r="31" spans="1:18" ht="8.25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7.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452</v>
      </c>
      <c r="C37" s="118"/>
    </row>
    <row r="38" spans="1:18" s="164" customFormat="1" ht="16.5" customHeight="1" x14ac:dyDescent="0.3">
      <c r="A38" s="304" t="s">
        <v>111</v>
      </c>
      <c r="C38" s="165"/>
    </row>
    <row r="39" spans="1:18" s="164" customFormat="1" ht="16.5" customHeight="1" x14ac:dyDescent="0.3">
      <c r="A39" s="231" t="s">
        <v>160</v>
      </c>
      <c r="C39" s="165"/>
    </row>
    <row r="40" spans="1:18" s="164" customFormat="1" ht="16.5" customHeight="1" x14ac:dyDescent="0.3">
      <c r="A40" s="232" t="s">
        <v>48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7.7323505727688655</v>
      </c>
      <c r="D44" s="272">
        <v>18.161076591895565</v>
      </c>
      <c r="E44" s="272">
        <v>-1.2891286751246582</v>
      </c>
      <c r="F44" s="272">
        <v>-7.8521485267270208</v>
      </c>
      <c r="G44" s="272">
        <v>2.3352809880516645</v>
      </c>
      <c r="H44" s="272">
        <v>7.3172159649046904</v>
      </c>
      <c r="I44" s="272">
        <v>6.7779651068193232</v>
      </c>
      <c r="J44" s="272">
        <v>14.744614975890997</v>
      </c>
      <c r="K44" s="272">
        <v>7.1809384706494512</v>
      </c>
      <c r="L44" s="272">
        <v>-1.8608891676602326</v>
      </c>
      <c r="M44" s="272">
        <v>-4.7728977037681233</v>
      </c>
      <c r="N44" s="272">
        <v>5.0503776925791186</v>
      </c>
      <c r="O44" s="272">
        <v>21.257137129850378</v>
      </c>
      <c r="P44" s="272">
        <v>-12.89659881086736</v>
      </c>
      <c r="Q44" s="272">
        <v>-7.9050799596797106</v>
      </c>
      <c r="R44" s="272">
        <v>8.0375702917535818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1.206197018415665</v>
      </c>
      <c r="D45" s="272">
        <v>0.24729379770896287</v>
      </c>
      <c r="E45" s="272">
        <v>-0.92895696476381318</v>
      </c>
      <c r="F45" s="272">
        <v>3.0679489625884173</v>
      </c>
      <c r="G45" s="272">
        <v>2.3385640997168622</v>
      </c>
      <c r="H45" s="272">
        <v>4.5182491792612467</v>
      </c>
      <c r="I45" s="272">
        <v>5.4327436405428102</v>
      </c>
      <c r="J45" s="272">
        <v>15.279633903999354</v>
      </c>
      <c r="K45" s="272">
        <v>8.1524323093881605</v>
      </c>
      <c r="L45" s="272">
        <v>-2.8232028221830632</v>
      </c>
      <c r="M45" s="272">
        <v>-5.7696507069156269</v>
      </c>
      <c r="N45" s="272">
        <v>4.0482204759446034</v>
      </c>
      <c r="O45" s="272">
        <v>23.261196857055097</v>
      </c>
      <c r="P45" s="272">
        <v>-12.871437715720589</v>
      </c>
      <c r="Q45" s="272">
        <v>-7.9147126240239629</v>
      </c>
      <c r="R45" s="272">
        <v>7.1165533657704998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5.8133644768881112</v>
      </c>
      <c r="D46" s="272">
        <v>15.705601583222986</v>
      </c>
      <c r="E46" s="272">
        <v>-2.5544680455301148</v>
      </c>
      <c r="F46" s="272">
        <v>-3.9684947259223406</v>
      </c>
      <c r="G46" s="272">
        <v>2.8350168152667408</v>
      </c>
      <c r="H46" s="272">
        <v>5.7129931211002685</v>
      </c>
      <c r="I46" s="272">
        <v>8.7277024557397453</v>
      </c>
      <c r="J46" s="272">
        <v>17.464132181321361</v>
      </c>
      <c r="K46" s="272">
        <v>2.9729829319293515</v>
      </c>
      <c r="L46" s="272">
        <v>-2.7361590522274923</v>
      </c>
      <c r="M46" s="272">
        <v>-5.6787480720861936</v>
      </c>
      <c r="N46" s="272">
        <v>4.1385724069692174</v>
      </c>
      <c r="O46" s="272">
        <v>24.192501182291238</v>
      </c>
      <c r="P46" s="272">
        <v>-12.843337743342502</v>
      </c>
      <c r="Q46" s="272">
        <v>-7.9013714105426374</v>
      </c>
      <c r="R46" s="272">
        <v>8.1253241311713253</v>
      </c>
    </row>
    <row r="47" spans="1:18" s="174" customFormat="1" ht="6.7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6.1324888109734417</v>
      </c>
      <c r="D48" s="247">
        <v>15.721246449200478</v>
      </c>
      <c r="E48" s="247">
        <v>-2.1031612874581356</v>
      </c>
      <c r="F48" s="247">
        <v>-4.7854750122480709</v>
      </c>
      <c r="G48" s="247">
        <v>2.6957848905848465</v>
      </c>
      <c r="H48" s="247">
        <v>6.1573182665407131</v>
      </c>
      <c r="I48" s="247">
        <v>8.0563562741942718</v>
      </c>
      <c r="J48" s="247">
        <v>16.620925504113714</v>
      </c>
      <c r="K48" s="247">
        <v>4.3218620152601659</v>
      </c>
      <c r="L48" s="247">
        <v>-2.4846023811356304</v>
      </c>
      <c r="M48" s="247">
        <v>-5.4168027597601025</v>
      </c>
      <c r="N48" s="247">
        <v>4.4040037503744855</v>
      </c>
      <c r="O48" s="247">
        <v>23.282805187572819</v>
      </c>
      <c r="P48" s="247">
        <v>-12.859940045046642</v>
      </c>
      <c r="Q48" s="247">
        <v>-7.9027670184995742</v>
      </c>
      <c r="R48" s="247">
        <v>8.0659189055571971</v>
      </c>
    </row>
    <row r="49" spans="1:18" ht="9.7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8.2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1-000000000000}">
  <sheetPr codeName="Hoja342">
    <tabColor theme="8"/>
    <pageSetUpPr fitToPage="1"/>
  </sheetPr>
  <dimension ref="A1:R52"/>
  <sheetViews>
    <sheetView workbookViewId="0"/>
    <sheetView workbookViewId="1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9" width="11.44140625" style="167"/>
    <col min="10" max="10" width="12.88671875" style="167" bestFit="1" customWidth="1"/>
    <col min="11" max="16384" width="11.44140625" style="167"/>
  </cols>
  <sheetData>
    <row r="1" spans="1:18" s="164" customFormat="1" ht="16.5" customHeight="1" x14ac:dyDescent="0.3">
      <c r="A1" s="229" t="s">
        <v>447</v>
      </c>
      <c r="C1" s="118"/>
      <c r="H1" s="122">
        <v>383</v>
      </c>
    </row>
    <row r="2" spans="1:18" s="164" customFormat="1" ht="16.5" customHeight="1" x14ac:dyDescent="0.3">
      <c r="A2" s="304" t="s">
        <v>112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386434</v>
      </c>
      <c r="C8" s="235">
        <v>398564</v>
      </c>
      <c r="D8" s="235">
        <v>440266</v>
      </c>
      <c r="E8" s="235">
        <v>489127</v>
      </c>
      <c r="F8" s="235">
        <v>500309</v>
      </c>
      <c r="G8" s="235">
        <v>531601</v>
      </c>
      <c r="H8" s="235">
        <v>536773</v>
      </c>
      <c r="I8" s="235">
        <v>553919</v>
      </c>
      <c r="J8" s="235">
        <v>572726</v>
      </c>
      <c r="K8" s="235">
        <v>597728</v>
      </c>
      <c r="L8" s="235">
        <v>614357</v>
      </c>
      <c r="M8" s="235">
        <v>655061</v>
      </c>
      <c r="N8" s="235">
        <v>673205</v>
      </c>
      <c r="O8" s="235">
        <v>699461</v>
      </c>
      <c r="P8" s="235">
        <v>735245</v>
      </c>
      <c r="Q8" s="235">
        <v>773505</v>
      </c>
      <c r="R8" s="235">
        <v>776995</v>
      </c>
    </row>
    <row r="9" spans="1:18" s="151" customFormat="1" ht="16.5" customHeight="1" x14ac:dyDescent="0.3">
      <c r="A9" s="285" t="s">
        <v>155</v>
      </c>
      <c r="B9" s="235">
        <v>155620</v>
      </c>
      <c r="C9" s="235">
        <v>160527</v>
      </c>
      <c r="D9" s="235">
        <v>196296</v>
      </c>
      <c r="E9" s="235">
        <v>211487</v>
      </c>
      <c r="F9" s="235">
        <v>217083</v>
      </c>
      <c r="G9" s="235">
        <v>220726</v>
      </c>
      <c r="H9" s="235">
        <v>225136</v>
      </c>
      <c r="I9" s="235">
        <v>232879</v>
      </c>
      <c r="J9" s="235">
        <v>240831</v>
      </c>
      <c r="K9" s="235">
        <v>254611</v>
      </c>
      <c r="L9" s="235">
        <v>263536</v>
      </c>
      <c r="M9" s="235">
        <v>276711</v>
      </c>
      <c r="N9" s="235">
        <v>279480</v>
      </c>
      <c r="O9" s="235">
        <v>292151</v>
      </c>
      <c r="P9" s="235">
        <v>311202</v>
      </c>
      <c r="Q9" s="235">
        <v>327427</v>
      </c>
      <c r="R9" s="235">
        <v>341803</v>
      </c>
    </row>
    <row r="10" spans="1:18" s="151" customFormat="1" ht="16.5" customHeight="1" x14ac:dyDescent="0.3">
      <c r="A10" s="285" t="s">
        <v>105</v>
      </c>
      <c r="B10" s="235">
        <v>6255236</v>
      </c>
      <c r="C10" s="235">
        <v>6813220</v>
      </c>
      <c r="D10" s="235">
        <v>8146048</v>
      </c>
      <c r="E10" s="235">
        <v>8869485</v>
      </c>
      <c r="F10" s="235">
        <v>9167151</v>
      </c>
      <c r="G10" s="235">
        <v>10020243</v>
      </c>
      <c r="H10" s="235">
        <v>10411836</v>
      </c>
      <c r="I10" s="235">
        <v>10850759</v>
      </c>
      <c r="J10" s="235">
        <v>11248976</v>
      </c>
      <c r="K10" s="235">
        <v>11630118</v>
      </c>
      <c r="L10" s="235">
        <v>11888872</v>
      </c>
      <c r="M10" s="235">
        <v>12370314</v>
      </c>
      <c r="N10" s="235">
        <v>12740832</v>
      </c>
      <c r="O10" s="235">
        <v>13111442</v>
      </c>
      <c r="P10" s="235">
        <v>13809439</v>
      </c>
      <c r="Q10" s="235">
        <v>14306519</v>
      </c>
      <c r="R10" s="235">
        <v>14615149</v>
      </c>
    </row>
    <row r="11" spans="1:18" s="151" customFormat="1" ht="2.2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6797290</v>
      </c>
      <c r="C12" s="148">
        <v>7372311</v>
      </c>
      <c r="D12" s="148">
        <v>8782610</v>
      </c>
      <c r="E12" s="148">
        <v>9570099</v>
      </c>
      <c r="F12" s="148">
        <v>9884543</v>
      </c>
      <c r="G12" s="148">
        <v>10772570</v>
      </c>
      <c r="H12" s="148">
        <v>11173745</v>
      </c>
      <c r="I12" s="148">
        <v>11637557</v>
      </c>
      <c r="J12" s="148">
        <v>12062533</v>
      </c>
      <c r="K12" s="148">
        <v>12482457</v>
      </c>
      <c r="L12" s="148">
        <v>12766765</v>
      </c>
      <c r="M12" s="148">
        <v>13302086</v>
      </c>
      <c r="N12" s="148">
        <v>13693517</v>
      </c>
      <c r="O12" s="148">
        <v>14103054</v>
      </c>
      <c r="P12" s="148">
        <v>14855886</v>
      </c>
      <c r="Q12" s="148">
        <v>15407451</v>
      </c>
      <c r="R12" s="148">
        <v>15733947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72"/>
    </row>
    <row r="16" spans="1:18" s="151" customFormat="1" ht="12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448</v>
      </c>
    </row>
    <row r="20" spans="1:18" s="164" customFormat="1" ht="16.5" customHeight="1" x14ac:dyDescent="0.3">
      <c r="A20" s="304" t="s">
        <v>112</v>
      </c>
    </row>
    <row r="21" spans="1:18" s="164" customFormat="1" ht="16.5" customHeight="1" x14ac:dyDescent="0.3">
      <c r="A21" s="231" t="s">
        <v>159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7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24.9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5.6851186281591639</v>
      </c>
      <c r="C26" s="272">
        <v>5.4062287931152113</v>
      </c>
      <c r="D26" s="272">
        <v>5.0129289584758974</v>
      </c>
      <c r="E26" s="272">
        <v>5.1109920597477627</v>
      </c>
      <c r="F26" s="272">
        <v>5.0615288941532253</v>
      </c>
      <c r="G26" s="272">
        <v>4.9347648704069682</v>
      </c>
      <c r="H26" s="272">
        <v>4.8038773034466065</v>
      </c>
      <c r="I26" s="272">
        <v>4.7597532712406911</v>
      </c>
      <c r="J26" s="272">
        <v>4.7479745754892448</v>
      </c>
      <c r="K26" s="272">
        <v>4.7885444348015778</v>
      </c>
      <c r="L26" s="272">
        <v>4.81215875752393</v>
      </c>
      <c r="M26" s="272">
        <v>4.9244983080097366</v>
      </c>
      <c r="N26" s="272">
        <v>4.9162315276637845</v>
      </c>
      <c r="O26" s="272">
        <v>4.9596420746882197</v>
      </c>
      <c r="P26" s="272">
        <v>4.9491831049322812</v>
      </c>
      <c r="Q26" s="272">
        <v>5.0203307477661294</v>
      </c>
      <c r="R26" s="272">
        <v>4.938334926385604</v>
      </c>
    </row>
    <row r="27" spans="1:18" s="174" customFormat="1" ht="16.5" customHeight="1" x14ac:dyDescent="0.3">
      <c r="A27" s="285" t="s">
        <v>155</v>
      </c>
      <c r="B27" s="272">
        <v>2.2894418216671646</v>
      </c>
      <c r="C27" s="272">
        <v>2.1774312016950992</v>
      </c>
      <c r="D27" s="272">
        <v>2.2350531334079502</v>
      </c>
      <c r="E27" s="272">
        <v>2.2098726460405476</v>
      </c>
      <c r="F27" s="272">
        <v>2.1961865105953811</v>
      </c>
      <c r="G27" s="272">
        <v>2.048963246467649</v>
      </c>
      <c r="H27" s="272">
        <v>2.0148660990563148</v>
      </c>
      <c r="I27" s="272">
        <v>2.0010986841997851</v>
      </c>
      <c r="J27" s="272">
        <v>1.9965209628856557</v>
      </c>
      <c r="K27" s="272">
        <v>2.0397506676770449</v>
      </c>
      <c r="L27" s="272">
        <v>2.0642347532832317</v>
      </c>
      <c r="M27" s="272">
        <v>2.0802075704517322</v>
      </c>
      <c r="N27" s="272">
        <v>2.0409658088568481</v>
      </c>
      <c r="O27" s="272">
        <v>2.071544220138418</v>
      </c>
      <c r="P27" s="272">
        <v>2.094806058689465</v>
      </c>
      <c r="Q27" s="272">
        <v>2.1251211507990515</v>
      </c>
      <c r="R27" s="272">
        <v>2.1723919624236689</v>
      </c>
    </row>
    <row r="28" spans="1:18" s="174" customFormat="1" ht="16.5" customHeight="1" x14ac:dyDescent="0.3">
      <c r="A28" s="285" t="s">
        <v>105</v>
      </c>
      <c r="B28" s="272">
        <v>92.025439550173672</v>
      </c>
      <c r="C28" s="272">
        <v>92.416340005189696</v>
      </c>
      <c r="D28" s="272">
        <v>92.752017908116159</v>
      </c>
      <c r="E28" s="272">
        <v>92.67913529421169</v>
      </c>
      <c r="F28" s="272">
        <v>92.742284595251391</v>
      </c>
      <c r="G28" s="272">
        <v>93.016271883125384</v>
      </c>
      <c r="H28" s="272">
        <v>93.181256597497082</v>
      </c>
      <c r="I28" s="272">
        <v>93.239148044559528</v>
      </c>
      <c r="J28" s="272">
        <v>93.255504461625108</v>
      </c>
      <c r="K28" s="272">
        <v>93.17170489752138</v>
      </c>
      <c r="L28" s="272">
        <v>93.123606489192838</v>
      </c>
      <c r="M28" s="272">
        <v>92.995294121538535</v>
      </c>
      <c r="N28" s="272">
        <v>93.042802663479364</v>
      </c>
      <c r="O28" s="272">
        <v>92.968813705173361</v>
      </c>
      <c r="P28" s="272">
        <v>92.956010836378255</v>
      </c>
      <c r="Q28" s="272">
        <v>92.854548101434816</v>
      </c>
      <c r="R28" s="272">
        <v>92.889273111190732</v>
      </c>
    </row>
    <row r="29" spans="1:18" s="174" customFormat="1" ht="4.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100.00000000000001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6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8.2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449</v>
      </c>
      <c r="C37" s="118"/>
    </row>
    <row r="38" spans="1:18" s="164" customFormat="1" ht="16.5" customHeight="1" x14ac:dyDescent="0.3">
      <c r="A38" s="304" t="s">
        <v>112</v>
      </c>
      <c r="C38" s="165"/>
    </row>
    <row r="39" spans="1:18" s="164" customFormat="1" ht="16.5" customHeight="1" x14ac:dyDescent="0.3">
      <c r="A39" s="231" t="s">
        <v>159</v>
      </c>
      <c r="C39" s="165"/>
    </row>
    <row r="40" spans="1:18" s="164" customFormat="1" ht="16.5" customHeight="1" x14ac:dyDescent="0.3">
      <c r="A40" s="232" t="s">
        <v>33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7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24.9" customHeight="1" x14ac:dyDescent="0.3">
      <c r="A44" s="285" t="s">
        <v>157</v>
      </c>
      <c r="B44" s="240" t="s">
        <v>440</v>
      </c>
      <c r="C44" s="272">
        <v>3.1389577521646572</v>
      </c>
      <c r="D44" s="272">
        <v>10.463062393994434</v>
      </c>
      <c r="E44" s="272">
        <v>11.09806344346373</v>
      </c>
      <c r="F44" s="272">
        <v>2.2861138313771363</v>
      </c>
      <c r="G44" s="272">
        <v>6.2545346975569061</v>
      </c>
      <c r="H44" s="272">
        <v>0.97291013372810653</v>
      </c>
      <c r="I44" s="272">
        <v>3.1942739295754592</v>
      </c>
      <c r="J44" s="272">
        <v>3.3952617620987837</v>
      </c>
      <c r="K44" s="272">
        <v>4.3654382724024998</v>
      </c>
      <c r="L44" s="272">
        <v>2.7820346378285734</v>
      </c>
      <c r="M44" s="272">
        <v>6.6254636961896836</v>
      </c>
      <c r="N44" s="272">
        <v>2.7698183833261254</v>
      </c>
      <c r="O44" s="272">
        <v>3.9001492858787401</v>
      </c>
      <c r="P44" s="272">
        <v>5.1159392732403859</v>
      </c>
      <c r="Q44" s="272">
        <v>5.2037076076681927</v>
      </c>
      <c r="R44" s="272">
        <v>0.45119294639337681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3.1531936769052749</v>
      </c>
      <c r="D45" s="272">
        <v>22.282232895400767</v>
      </c>
      <c r="E45" s="272">
        <v>7.7388230019969768</v>
      </c>
      <c r="F45" s="272">
        <v>2.646025524027479</v>
      </c>
      <c r="G45" s="272">
        <v>1.6781599664644347</v>
      </c>
      <c r="H45" s="272">
        <v>1.997952212245039</v>
      </c>
      <c r="I45" s="272">
        <v>3.4392544950607657</v>
      </c>
      <c r="J45" s="272">
        <v>3.4146488090381695</v>
      </c>
      <c r="K45" s="272">
        <v>5.721854744613438</v>
      </c>
      <c r="L45" s="272">
        <v>3.5053473730514355</v>
      </c>
      <c r="M45" s="272">
        <v>4.9993169813611757</v>
      </c>
      <c r="N45" s="272">
        <v>1.000683023081848</v>
      </c>
      <c r="O45" s="272">
        <v>4.5337770144554099</v>
      </c>
      <c r="P45" s="272">
        <v>6.5209429370428325</v>
      </c>
      <c r="Q45" s="272">
        <v>5.2136554392323973</v>
      </c>
      <c r="R45" s="272">
        <v>4.3905969880309215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8.9202709538057405</v>
      </c>
      <c r="D46" s="272">
        <v>19.562380196148069</v>
      </c>
      <c r="E46" s="272">
        <v>8.880833994594667</v>
      </c>
      <c r="F46" s="272">
        <v>3.3560685879732546</v>
      </c>
      <c r="G46" s="272">
        <v>9.3059664883888189</v>
      </c>
      <c r="H46" s="272">
        <v>3.9080189971440831</v>
      </c>
      <c r="I46" s="272">
        <v>4.2156157665180274</v>
      </c>
      <c r="J46" s="272">
        <v>3.6699460378762438</v>
      </c>
      <c r="K46" s="272">
        <v>3.3882372937767684</v>
      </c>
      <c r="L46" s="272">
        <v>2.2248613470645893</v>
      </c>
      <c r="M46" s="272">
        <v>4.0495179021188932</v>
      </c>
      <c r="N46" s="272">
        <v>2.9952190380939498</v>
      </c>
      <c r="O46" s="272">
        <v>2.9088367227509053</v>
      </c>
      <c r="P46" s="272">
        <v>5.323571579693521</v>
      </c>
      <c r="Q46" s="272">
        <v>3.5995669338920919</v>
      </c>
      <c r="R46" s="272">
        <v>2.1572683054487385</v>
      </c>
    </row>
    <row r="47" spans="1:18" s="174" customFormat="1" ht="8.2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8.4595625609617855</v>
      </c>
      <c r="D48" s="247">
        <v>19.129673178464657</v>
      </c>
      <c r="E48" s="247">
        <v>8.9664575792389769</v>
      </c>
      <c r="F48" s="247">
        <v>3.2856922378754945</v>
      </c>
      <c r="G48" s="247">
        <v>8.9839965287216614</v>
      </c>
      <c r="H48" s="247">
        <v>3.7240417096384704</v>
      </c>
      <c r="I48" s="247">
        <v>4.1509091177577488</v>
      </c>
      <c r="J48" s="247">
        <v>3.6517629945872727</v>
      </c>
      <c r="K48" s="247">
        <v>3.4812257093928878</v>
      </c>
      <c r="L48" s="247">
        <v>2.277660559936237</v>
      </c>
      <c r="M48" s="247">
        <v>4.1930825859174234</v>
      </c>
      <c r="N48" s="247">
        <v>2.9426286974839826</v>
      </c>
      <c r="O48" s="247">
        <v>2.9907364192851276</v>
      </c>
      <c r="P48" s="247">
        <v>5.3380778376088074</v>
      </c>
      <c r="Q48" s="247">
        <v>3.712770816900445</v>
      </c>
      <c r="R48" s="247">
        <v>2.1190786198184099</v>
      </c>
    </row>
    <row r="49" spans="1:18" ht="8.2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6.7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7" fitToHeight="0" pageOrder="overThenDown" orientation="portrait" r:id="rId1"/>
  <headerFooter alignWithMargins="0"/>
  <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1-000000000000}">
  <sheetPr codeName="Hoja343">
    <tabColor theme="8"/>
    <pageSetUpPr fitToPage="1"/>
  </sheetPr>
  <dimension ref="A1:R52"/>
  <sheetViews>
    <sheetView workbookViewId="0"/>
    <sheetView workbookViewId="1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444</v>
      </c>
      <c r="C1" s="118"/>
      <c r="H1" s="122">
        <v>386</v>
      </c>
    </row>
    <row r="2" spans="1:18" s="164" customFormat="1" ht="16.5" customHeight="1" x14ac:dyDescent="0.3">
      <c r="A2" s="304" t="s">
        <v>112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386434</v>
      </c>
      <c r="C8" s="235">
        <v>409515</v>
      </c>
      <c r="D8" s="235">
        <v>463568</v>
      </c>
      <c r="E8" s="235">
        <v>520675</v>
      </c>
      <c r="F8" s="235">
        <v>552596</v>
      </c>
      <c r="G8" s="235">
        <v>603468</v>
      </c>
      <c r="H8" s="235">
        <v>648124</v>
      </c>
      <c r="I8" s="235">
        <v>735730</v>
      </c>
      <c r="J8" s="235">
        <v>792122</v>
      </c>
      <c r="K8" s="235">
        <v>847142</v>
      </c>
      <c r="L8" s="235">
        <v>872600</v>
      </c>
      <c r="M8" s="235">
        <v>930452</v>
      </c>
      <c r="N8" s="235">
        <v>958995</v>
      </c>
      <c r="O8" s="235">
        <v>1009981</v>
      </c>
      <c r="P8" s="235">
        <v>1061000</v>
      </c>
      <c r="Q8" s="235">
        <v>1142120</v>
      </c>
      <c r="R8" s="235">
        <v>1149759</v>
      </c>
    </row>
    <row r="9" spans="1:18" s="151" customFormat="1" ht="16.5" customHeight="1" x14ac:dyDescent="0.3">
      <c r="A9" s="285" t="s">
        <v>155</v>
      </c>
      <c r="B9" s="235">
        <v>155620</v>
      </c>
      <c r="C9" s="235">
        <v>164938</v>
      </c>
      <c r="D9" s="235">
        <v>206686</v>
      </c>
      <c r="E9" s="235">
        <v>225127</v>
      </c>
      <c r="F9" s="235">
        <v>239771</v>
      </c>
      <c r="G9" s="235">
        <v>250566</v>
      </c>
      <c r="H9" s="235">
        <v>271457</v>
      </c>
      <c r="I9" s="235">
        <v>309150</v>
      </c>
      <c r="J9" s="235">
        <v>332708</v>
      </c>
      <c r="K9" s="235">
        <v>360442</v>
      </c>
      <c r="L9" s="235">
        <v>373887</v>
      </c>
      <c r="M9" s="235">
        <v>392773</v>
      </c>
      <c r="N9" s="235">
        <v>397776</v>
      </c>
      <c r="O9" s="235">
        <v>421578</v>
      </c>
      <c r="P9" s="235">
        <v>448794</v>
      </c>
      <c r="Q9" s="235">
        <v>483153</v>
      </c>
      <c r="R9" s="235">
        <v>505459</v>
      </c>
    </row>
    <row r="10" spans="1:18" s="151" customFormat="1" ht="16.5" customHeight="1" x14ac:dyDescent="0.3">
      <c r="A10" s="285" t="s">
        <v>105</v>
      </c>
      <c r="B10" s="235">
        <v>6255236</v>
      </c>
      <c r="C10" s="235">
        <v>7000424</v>
      </c>
      <c r="D10" s="235">
        <v>8577204</v>
      </c>
      <c r="E10" s="235">
        <v>9441549</v>
      </c>
      <c r="F10" s="235">
        <v>10125212</v>
      </c>
      <c r="G10" s="235">
        <v>11374883</v>
      </c>
      <c r="H10" s="235">
        <v>12604317</v>
      </c>
      <c r="I10" s="235">
        <v>14145513</v>
      </c>
      <c r="J10" s="235">
        <v>15175951</v>
      </c>
      <c r="K10" s="235">
        <v>16077816</v>
      </c>
      <c r="L10" s="235">
        <v>16471003</v>
      </c>
      <c r="M10" s="235">
        <v>17104226</v>
      </c>
      <c r="N10" s="235">
        <v>17667045</v>
      </c>
      <c r="O10" s="235">
        <v>18428306</v>
      </c>
      <c r="P10" s="235">
        <v>19397387</v>
      </c>
      <c r="Q10" s="235">
        <v>20561432</v>
      </c>
      <c r="R10" s="235">
        <v>21068475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6797290</v>
      </c>
      <c r="C12" s="148">
        <v>7574877</v>
      </c>
      <c r="D12" s="148">
        <v>9247458</v>
      </c>
      <c r="E12" s="148">
        <v>10187351</v>
      </c>
      <c r="F12" s="148">
        <v>10917579</v>
      </c>
      <c r="G12" s="148">
        <v>12228917</v>
      </c>
      <c r="H12" s="148">
        <v>13523898</v>
      </c>
      <c r="I12" s="148">
        <v>15190393</v>
      </c>
      <c r="J12" s="148">
        <v>16300781</v>
      </c>
      <c r="K12" s="148">
        <v>17285400</v>
      </c>
      <c r="L12" s="148">
        <v>17717490</v>
      </c>
      <c r="M12" s="148">
        <v>18427451</v>
      </c>
      <c r="N12" s="148">
        <v>19023816</v>
      </c>
      <c r="O12" s="148">
        <v>19859865</v>
      </c>
      <c r="P12" s="148">
        <v>20907181</v>
      </c>
      <c r="Q12" s="148">
        <v>22186705</v>
      </c>
      <c r="R12" s="148">
        <v>22723693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445</v>
      </c>
    </row>
    <row r="20" spans="1:18" s="164" customFormat="1" ht="16.5" customHeight="1" x14ac:dyDescent="0.3">
      <c r="A20" s="304" t="s">
        <v>112</v>
      </c>
    </row>
    <row r="21" spans="1:18" s="164" customFormat="1" ht="16.5" customHeight="1" x14ac:dyDescent="0.3">
      <c r="A21" s="231" t="s">
        <v>160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7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24.9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5.6851186281591639</v>
      </c>
      <c r="C26" s="272">
        <v>5.4062263981316132</v>
      </c>
      <c r="D26" s="272">
        <v>5.0129235515316752</v>
      </c>
      <c r="E26" s="272">
        <v>5.1109949976200877</v>
      </c>
      <c r="F26" s="272">
        <v>5.0615250872011099</v>
      </c>
      <c r="G26" s="272">
        <v>4.9347624160013517</v>
      </c>
      <c r="H26" s="272">
        <v>4.7924348438593665</v>
      </c>
      <c r="I26" s="272">
        <v>4.8433901611367132</v>
      </c>
      <c r="J26" s="272">
        <v>4.8594113374076988</v>
      </c>
      <c r="K26" s="272">
        <v>4.9009105950686704</v>
      </c>
      <c r="L26" s="272">
        <v>4.925076859081055</v>
      </c>
      <c r="M26" s="272">
        <v>5.0492713289537434</v>
      </c>
      <c r="N26" s="272">
        <v>5.0410233151960675</v>
      </c>
      <c r="O26" s="272">
        <v>5.0855380940404178</v>
      </c>
      <c r="P26" s="272">
        <v>5.0748113770096506</v>
      </c>
      <c r="Q26" s="272">
        <v>5.1477675481780647</v>
      </c>
      <c r="R26" s="272">
        <v>5.0597365489843575</v>
      </c>
    </row>
    <row r="27" spans="1:18" s="174" customFormat="1" ht="16.5" customHeight="1" x14ac:dyDescent="0.3">
      <c r="A27" s="285" t="s">
        <v>155</v>
      </c>
      <c r="B27" s="272">
        <v>2.2894418216671646</v>
      </c>
      <c r="C27" s="272">
        <v>2.1774346962993589</v>
      </c>
      <c r="D27" s="272">
        <v>2.2350574611963636</v>
      </c>
      <c r="E27" s="272">
        <v>2.2098679038348634</v>
      </c>
      <c r="F27" s="272">
        <v>2.1961920312186427</v>
      </c>
      <c r="G27" s="272">
        <v>2.0489631256798946</v>
      </c>
      <c r="H27" s="272">
        <v>2.0072393329201388</v>
      </c>
      <c r="I27" s="272">
        <v>2.0351678853865072</v>
      </c>
      <c r="J27" s="272">
        <v>2.0410555788707301</v>
      </c>
      <c r="K27" s="272">
        <v>2.0852395663392227</v>
      </c>
      <c r="L27" s="272">
        <v>2.1102706986147588</v>
      </c>
      <c r="M27" s="272">
        <v>2.1314559458060693</v>
      </c>
      <c r="N27" s="272">
        <v>2.0909369602817858</v>
      </c>
      <c r="O27" s="272">
        <v>2.1227636743754297</v>
      </c>
      <c r="P27" s="272">
        <v>2.1466021650647211</v>
      </c>
      <c r="Q27" s="272">
        <v>2.1776690139432602</v>
      </c>
      <c r="R27" s="272">
        <v>2.2243699560630397</v>
      </c>
    </row>
    <row r="28" spans="1:18" s="174" customFormat="1" ht="16.5" customHeight="1" x14ac:dyDescent="0.3">
      <c r="A28" s="285" t="s">
        <v>105</v>
      </c>
      <c r="B28" s="272">
        <v>92.025439550173672</v>
      </c>
      <c r="C28" s="272">
        <v>92.416338905569035</v>
      </c>
      <c r="D28" s="272">
        <v>92.752018987271967</v>
      </c>
      <c r="E28" s="272">
        <v>92.679137098545056</v>
      </c>
      <c r="F28" s="272">
        <v>92.742282881580252</v>
      </c>
      <c r="G28" s="272">
        <v>93.016274458318748</v>
      </c>
      <c r="H28" s="272">
        <v>93.200325823220496</v>
      </c>
      <c r="I28" s="272">
        <v>93.121441953476776</v>
      </c>
      <c r="J28" s="272">
        <v>93.099533083721582</v>
      </c>
      <c r="K28" s="272">
        <v>93.013849838592108</v>
      </c>
      <c r="L28" s="272">
        <v>92.964652442304185</v>
      </c>
      <c r="M28" s="272">
        <v>92.819272725240182</v>
      </c>
      <c r="N28" s="272">
        <v>92.868039724522149</v>
      </c>
      <c r="O28" s="272">
        <v>92.791698231584149</v>
      </c>
      <c r="P28" s="272">
        <v>92.778586457925627</v>
      </c>
      <c r="Q28" s="272">
        <v>92.674563437878675</v>
      </c>
      <c r="R28" s="272">
        <v>92.71589349495261</v>
      </c>
    </row>
    <row r="29" spans="1:18" s="174" customFormat="1" ht="4.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100.00000000000001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5.25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4.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446</v>
      </c>
      <c r="C37" s="118"/>
    </row>
    <row r="38" spans="1:18" s="164" customFormat="1" ht="16.5" customHeight="1" x14ac:dyDescent="0.3">
      <c r="A38" s="304" t="s">
        <v>112</v>
      </c>
      <c r="C38" s="165"/>
    </row>
    <row r="39" spans="1:18" s="164" customFormat="1" ht="16.5" customHeight="1" x14ac:dyDescent="0.3">
      <c r="A39" s="231" t="s">
        <v>160</v>
      </c>
      <c r="C39" s="165"/>
    </row>
    <row r="40" spans="1:18" s="164" customFormat="1" ht="16.5" customHeight="1" x14ac:dyDescent="0.3">
      <c r="A40" s="232" t="s">
        <v>48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7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24.9" customHeight="1" x14ac:dyDescent="0.3">
      <c r="A44" s="285" t="s">
        <v>157</v>
      </c>
      <c r="B44" s="240" t="s">
        <v>440</v>
      </c>
      <c r="C44" s="272">
        <v>2.7476139340231356</v>
      </c>
      <c r="D44" s="272">
        <v>2.4770360848532107</v>
      </c>
      <c r="E44" s="272">
        <v>1.0989832294095976</v>
      </c>
      <c r="F44" s="272">
        <v>3.7586547734751292</v>
      </c>
      <c r="G44" s="272">
        <v>2.7777332288394945</v>
      </c>
      <c r="H44" s="272">
        <v>6.3650588358348301</v>
      </c>
      <c r="I44" s="272">
        <v>10.003058854494839</v>
      </c>
      <c r="J44" s="272">
        <v>4.1293058216358247</v>
      </c>
      <c r="K44" s="272">
        <v>2.472524925951447</v>
      </c>
      <c r="L44" s="272">
        <v>0.21708911090918548</v>
      </c>
      <c r="M44" s="272">
        <v>4.1061071110988223E-3</v>
      </c>
      <c r="N44" s="272">
        <v>0.28980342964237593</v>
      </c>
      <c r="O44" s="272">
        <v>1.3632879394203741</v>
      </c>
      <c r="P44" s="272">
        <v>-6.132096350816596E-2</v>
      </c>
      <c r="Q44" s="272">
        <v>2.3211251675353282</v>
      </c>
      <c r="R44" s="272">
        <v>0.21667334308419584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2.7478243535355347</v>
      </c>
      <c r="D45" s="272">
        <v>2.4771351801143169</v>
      </c>
      <c r="E45" s="272">
        <v>1.0984033618946825</v>
      </c>
      <c r="F45" s="272">
        <v>3.7592759367089457</v>
      </c>
      <c r="G45" s="272">
        <v>2.7774426309975695</v>
      </c>
      <c r="H45" s="272">
        <v>6.2153910899855163</v>
      </c>
      <c r="I45" s="272">
        <v>10.098860413866717</v>
      </c>
      <c r="J45" s="272">
        <v>4.0667355248273225</v>
      </c>
      <c r="K45" s="272">
        <v>2.4725098645396884</v>
      </c>
      <c r="L45" s="272">
        <v>0.2171820769504933</v>
      </c>
      <c r="M45" s="272">
        <v>4.9468723155030148E-2</v>
      </c>
      <c r="N45" s="272">
        <v>0.27037510526287178</v>
      </c>
      <c r="O45" s="272">
        <v>1.3871045195362086</v>
      </c>
      <c r="P45" s="272">
        <v>-6.1206830201385287E-2</v>
      </c>
      <c r="Q45" s="272">
        <v>2.3211773838892213</v>
      </c>
      <c r="R45" s="272">
        <v>0.21664788708332594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2.7476582291486125</v>
      </c>
      <c r="D46" s="272">
        <v>2.4771036304834837</v>
      </c>
      <c r="E46" s="272">
        <v>1.0988168629836963</v>
      </c>
      <c r="F46" s="272">
        <v>3.7587885187840584</v>
      </c>
      <c r="G46" s="272">
        <v>2.7777117892557186</v>
      </c>
      <c r="H46" s="272">
        <v>6.6407802109769989</v>
      </c>
      <c r="I46" s="272">
        <v>7.6878201767852232</v>
      </c>
      <c r="J46" s="272">
        <v>3.4866529801847577</v>
      </c>
      <c r="K46" s="272">
        <v>2.4707718678860005</v>
      </c>
      <c r="L46" s="272">
        <v>0.21586098477864368</v>
      </c>
      <c r="M46" s="272">
        <v>-0.19706626613505307</v>
      </c>
      <c r="N46" s="272">
        <v>0.2867190763303995</v>
      </c>
      <c r="O46" s="272">
        <v>1.3605202176488689</v>
      </c>
      <c r="P46" s="272">
        <v>-6.1635556046240936E-2</v>
      </c>
      <c r="Q46" s="272">
        <v>2.3180341196254091</v>
      </c>
      <c r="R46" s="272">
        <v>0.30220305932407143</v>
      </c>
    </row>
    <row r="47" spans="1:18" s="174" customFormat="1" ht="9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2.7476594516970323</v>
      </c>
      <c r="D48" s="247">
        <v>2.4771012188485884</v>
      </c>
      <c r="E48" s="247">
        <v>1.0988160710004706</v>
      </c>
      <c r="F48" s="247">
        <v>3.7587924560545076</v>
      </c>
      <c r="G48" s="247">
        <v>2.777707044709544</v>
      </c>
      <c r="H48" s="247">
        <v>6.6189639567581793</v>
      </c>
      <c r="I48" s="247">
        <v>7.8460040624760694</v>
      </c>
      <c r="J48" s="247">
        <v>3.5291645748366705</v>
      </c>
      <c r="K48" s="247">
        <v>2.4730014730362342</v>
      </c>
      <c r="L48" s="247">
        <v>0.21713353975449934</v>
      </c>
      <c r="M48" s="247">
        <v>-0.17847928353738496</v>
      </c>
      <c r="N48" s="247">
        <v>0.28526298063704303</v>
      </c>
      <c r="O48" s="247">
        <v>1.3632418038789638</v>
      </c>
      <c r="P48" s="247">
        <v>-6.1276539732673996E-2</v>
      </c>
      <c r="Q48" s="247">
        <v>2.3210746342010822</v>
      </c>
      <c r="R48" s="247">
        <v>0.29498474930962004</v>
      </c>
    </row>
    <row r="49" spans="1:18" ht="6.7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8.2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56">
    <tabColor rgb="FF0070C0"/>
  </sheetPr>
  <dimension ref="A1:R40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808</v>
      </c>
      <c r="B1" s="31"/>
      <c r="C1" s="25"/>
      <c r="D1" s="31"/>
      <c r="E1" s="31"/>
      <c r="F1" s="31"/>
      <c r="G1" s="31"/>
      <c r="H1" s="32">
        <v>55</v>
      </c>
      <c r="I1" s="31"/>
    </row>
    <row r="2" spans="1:18" ht="18" x14ac:dyDescent="0.3">
      <c r="A2" s="229" t="s">
        <v>40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17865</v>
      </c>
      <c r="C9" s="10">
        <v>18961</v>
      </c>
      <c r="D9" s="10">
        <v>21032</v>
      </c>
      <c r="E9" s="10">
        <v>20697</v>
      </c>
      <c r="F9" s="10">
        <v>22140</v>
      </c>
      <c r="G9" s="10">
        <v>24268</v>
      </c>
      <c r="H9" s="10">
        <v>26588</v>
      </c>
      <c r="I9" s="10">
        <v>25617</v>
      </c>
      <c r="J9" s="10">
        <v>28937</v>
      </c>
      <c r="K9" s="10">
        <v>36536</v>
      </c>
      <c r="L9" s="10">
        <v>42613</v>
      </c>
      <c r="M9" s="10">
        <v>47771</v>
      </c>
      <c r="N9" s="10">
        <v>53214</v>
      </c>
      <c r="O9" s="10">
        <v>51815</v>
      </c>
      <c r="P9" s="10">
        <v>55419</v>
      </c>
      <c r="Q9" s="10">
        <v>59041</v>
      </c>
      <c r="R9" s="10">
        <v>65484</v>
      </c>
    </row>
    <row r="10" spans="1:18" x14ac:dyDescent="0.3">
      <c r="A10" s="9" t="s">
        <v>317</v>
      </c>
      <c r="B10" s="10">
        <v>295384</v>
      </c>
      <c r="C10" s="10">
        <v>319642</v>
      </c>
      <c r="D10" s="10">
        <v>320337</v>
      </c>
      <c r="E10" s="10">
        <v>309104</v>
      </c>
      <c r="F10" s="10">
        <v>311974</v>
      </c>
      <c r="G10" s="10">
        <v>334010</v>
      </c>
      <c r="H10" s="10">
        <v>341102</v>
      </c>
      <c r="I10" s="10">
        <v>388185</v>
      </c>
      <c r="J10" s="10">
        <v>485863</v>
      </c>
      <c r="K10" s="10">
        <v>645848</v>
      </c>
      <c r="L10" s="10">
        <v>643279</v>
      </c>
      <c r="M10" s="10">
        <v>661304</v>
      </c>
      <c r="N10" s="10">
        <v>713620</v>
      </c>
      <c r="O10" s="10">
        <v>725827</v>
      </c>
      <c r="P10" s="10">
        <v>751083</v>
      </c>
      <c r="Q10" s="10">
        <v>729151</v>
      </c>
      <c r="R10" s="10">
        <v>699364</v>
      </c>
    </row>
    <row r="11" spans="1:18" x14ac:dyDescent="0.3">
      <c r="A11" s="9" t="s">
        <v>5</v>
      </c>
      <c r="B11" s="10">
        <v>20289</v>
      </c>
      <c r="C11" s="10">
        <v>20651</v>
      </c>
      <c r="D11" s="10">
        <v>23177</v>
      </c>
      <c r="E11" s="10">
        <v>23489</v>
      </c>
      <c r="F11" s="10">
        <v>28068</v>
      </c>
      <c r="G11" s="10">
        <v>30283</v>
      </c>
      <c r="H11" s="10">
        <v>32482</v>
      </c>
      <c r="I11" s="10">
        <v>34190</v>
      </c>
      <c r="J11" s="10">
        <v>57721</v>
      </c>
      <c r="K11" s="10">
        <v>65351</v>
      </c>
      <c r="L11" s="10">
        <v>70077</v>
      </c>
      <c r="M11" s="10">
        <v>78001</v>
      </c>
      <c r="N11" s="10">
        <v>85192</v>
      </c>
      <c r="O11" s="10">
        <v>84040</v>
      </c>
      <c r="P11" s="10">
        <v>84921</v>
      </c>
      <c r="Q11" s="10">
        <v>81699</v>
      </c>
      <c r="R11" s="10">
        <v>93219</v>
      </c>
    </row>
    <row r="12" spans="1:18" x14ac:dyDescent="0.3">
      <c r="A12" s="9" t="s">
        <v>6</v>
      </c>
      <c r="B12" s="10">
        <v>214862</v>
      </c>
      <c r="C12" s="10">
        <v>237896</v>
      </c>
      <c r="D12" s="10">
        <v>239544</v>
      </c>
      <c r="E12" s="10">
        <v>249213</v>
      </c>
      <c r="F12" s="10">
        <v>266028</v>
      </c>
      <c r="G12" s="10">
        <v>299536</v>
      </c>
      <c r="H12" s="10">
        <v>324913</v>
      </c>
      <c r="I12" s="10">
        <v>316720</v>
      </c>
      <c r="J12" s="10">
        <v>347020</v>
      </c>
      <c r="K12" s="10">
        <v>430767</v>
      </c>
      <c r="L12" s="10">
        <v>541540</v>
      </c>
      <c r="M12" s="10">
        <v>474686</v>
      </c>
      <c r="N12" s="10">
        <v>502722</v>
      </c>
      <c r="O12" s="10">
        <v>517654</v>
      </c>
      <c r="P12" s="10">
        <v>518396</v>
      </c>
      <c r="Q12" s="10">
        <v>534666</v>
      </c>
      <c r="R12" s="10">
        <v>575312</v>
      </c>
    </row>
    <row r="13" spans="1:18" x14ac:dyDescent="0.3">
      <c r="A13" s="9" t="s">
        <v>7</v>
      </c>
      <c r="B13" s="10">
        <v>24900</v>
      </c>
      <c r="C13" s="10">
        <v>28706</v>
      </c>
      <c r="D13" s="10">
        <v>31176</v>
      </c>
      <c r="E13" s="10">
        <v>31554</v>
      </c>
      <c r="F13" s="10">
        <v>34770</v>
      </c>
      <c r="G13" s="10">
        <v>39348</v>
      </c>
      <c r="H13" s="10">
        <v>46044</v>
      </c>
      <c r="I13" s="10">
        <v>58313</v>
      </c>
      <c r="J13" s="10">
        <v>69298</v>
      </c>
      <c r="K13" s="10">
        <v>63877</v>
      </c>
      <c r="L13" s="10">
        <v>63819</v>
      </c>
      <c r="M13" s="10">
        <v>71505</v>
      </c>
      <c r="N13" s="10">
        <v>77800</v>
      </c>
      <c r="O13" s="10">
        <v>84736</v>
      </c>
      <c r="P13" s="10">
        <v>87544</v>
      </c>
      <c r="Q13" s="10">
        <v>85458</v>
      </c>
      <c r="R13" s="10">
        <v>94598</v>
      </c>
    </row>
    <row r="14" spans="1:18" x14ac:dyDescent="0.3">
      <c r="A14" s="9" t="s">
        <v>8</v>
      </c>
      <c r="B14" s="10">
        <v>123840</v>
      </c>
      <c r="C14" s="10">
        <v>138765</v>
      </c>
      <c r="D14" s="10">
        <v>161606</v>
      </c>
      <c r="E14" s="10">
        <v>143276</v>
      </c>
      <c r="F14" s="10">
        <v>147241</v>
      </c>
      <c r="G14" s="10">
        <v>167316</v>
      </c>
      <c r="H14" s="10">
        <v>180221</v>
      </c>
      <c r="I14" s="10">
        <v>194010</v>
      </c>
      <c r="J14" s="10">
        <v>231901</v>
      </c>
      <c r="K14" s="10">
        <v>229047</v>
      </c>
      <c r="L14" s="10">
        <v>299379</v>
      </c>
      <c r="M14" s="10">
        <v>297654</v>
      </c>
      <c r="N14" s="10">
        <v>358653</v>
      </c>
      <c r="O14" s="10">
        <v>353657</v>
      </c>
      <c r="P14" s="10">
        <v>434971</v>
      </c>
      <c r="Q14" s="10">
        <v>419990</v>
      </c>
      <c r="R14" s="10">
        <v>450707</v>
      </c>
    </row>
    <row r="15" spans="1:18" x14ac:dyDescent="0.3">
      <c r="A15" s="9" t="s">
        <v>9</v>
      </c>
      <c r="B15" s="10">
        <v>107295</v>
      </c>
      <c r="C15" s="10">
        <v>112182</v>
      </c>
      <c r="D15" s="10">
        <v>119271</v>
      </c>
      <c r="E15" s="10">
        <v>115747</v>
      </c>
      <c r="F15" s="10">
        <v>126003</v>
      </c>
      <c r="G15" s="10">
        <v>136270</v>
      </c>
      <c r="H15" s="10">
        <v>148891</v>
      </c>
      <c r="I15" s="10">
        <v>170167</v>
      </c>
      <c r="J15" s="10">
        <v>281483</v>
      </c>
      <c r="K15" s="10">
        <v>412777</v>
      </c>
      <c r="L15" s="10">
        <v>425074</v>
      </c>
      <c r="M15" s="10">
        <v>458225</v>
      </c>
      <c r="N15" s="10">
        <v>492299</v>
      </c>
      <c r="O15" s="10">
        <v>502153</v>
      </c>
      <c r="P15" s="10">
        <v>514768</v>
      </c>
      <c r="Q15" s="10">
        <v>521198</v>
      </c>
      <c r="R15" s="10">
        <v>531215</v>
      </c>
    </row>
    <row r="16" spans="1:18" x14ac:dyDescent="0.3">
      <c r="A16" s="9" t="s">
        <v>10</v>
      </c>
      <c r="B16" s="10">
        <v>735794</v>
      </c>
      <c r="C16" s="10">
        <v>770369</v>
      </c>
      <c r="D16" s="10">
        <v>838921</v>
      </c>
      <c r="E16" s="10">
        <v>779488</v>
      </c>
      <c r="F16" s="10">
        <v>819488</v>
      </c>
      <c r="G16" s="10">
        <v>903491</v>
      </c>
      <c r="H16" s="10">
        <v>933610</v>
      </c>
      <c r="I16" s="10">
        <v>1013788</v>
      </c>
      <c r="J16" s="10">
        <v>1161170</v>
      </c>
      <c r="K16" s="10">
        <v>1360644</v>
      </c>
      <c r="L16" s="10">
        <v>1557791</v>
      </c>
      <c r="M16" s="10">
        <v>1797270</v>
      </c>
      <c r="N16" s="10">
        <v>1969868</v>
      </c>
      <c r="O16" s="10">
        <v>2062754</v>
      </c>
      <c r="P16" s="10">
        <v>2041475</v>
      </c>
      <c r="Q16" s="10">
        <v>1954124</v>
      </c>
      <c r="R16" s="10">
        <v>1928672</v>
      </c>
    </row>
    <row r="17" spans="1:18" x14ac:dyDescent="0.3">
      <c r="A17" s="9" t="s">
        <v>11</v>
      </c>
      <c r="B17" s="10">
        <v>22737</v>
      </c>
      <c r="C17" s="10">
        <v>26657</v>
      </c>
      <c r="D17" s="10">
        <v>27166</v>
      </c>
      <c r="E17" s="10">
        <v>29688</v>
      </c>
      <c r="F17" s="10">
        <v>33375</v>
      </c>
      <c r="G17" s="10">
        <v>37285</v>
      </c>
      <c r="H17" s="10">
        <v>38027</v>
      </c>
      <c r="I17" s="10">
        <v>42091</v>
      </c>
      <c r="J17" s="10">
        <v>48045</v>
      </c>
      <c r="K17" s="10">
        <v>191779</v>
      </c>
      <c r="L17" s="10">
        <v>527338</v>
      </c>
      <c r="M17" s="10">
        <v>640489</v>
      </c>
      <c r="N17" s="10">
        <v>667667</v>
      </c>
      <c r="O17" s="10">
        <v>622899</v>
      </c>
      <c r="P17" s="10">
        <v>668999</v>
      </c>
      <c r="Q17" s="10">
        <v>602335</v>
      </c>
      <c r="R17" s="10">
        <v>651843</v>
      </c>
    </row>
    <row r="18" spans="1:18" x14ac:dyDescent="0.3">
      <c r="A18" s="9" t="s">
        <v>12</v>
      </c>
      <c r="B18" s="10">
        <v>96869</v>
      </c>
      <c r="C18" s="10">
        <v>120812</v>
      </c>
      <c r="D18" s="10">
        <v>129423</v>
      </c>
      <c r="E18" s="10">
        <v>116842</v>
      </c>
      <c r="F18" s="10">
        <v>144801</v>
      </c>
      <c r="G18" s="10">
        <v>159425</v>
      </c>
      <c r="H18" s="10">
        <v>190718</v>
      </c>
      <c r="I18" s="10">
        <v>271896</v>
      </c>
      <c r="J18" s="10">
        <v>307591</v>
      </c>
      <c r="K18" s="10">
        <v>481603</v>
      </c>
      <c r="L18" s="10">
        <v>528712</v>
      </c>
      <c r="M18" s="10">
        <v>588925</v>
      </c>
      <c r="N18" s="10">
        <v>660397</v>
      </c>
      <c r="O18" s="10">
        <v>668231</v>
      </c>
      <c r="P18" s="10">
        <v>719753</v>
      </c>
      <c r="Q18" s="10">
        <v>789885</v>
      </c>
      <c r="R18" s="10">
        <v>953742</v>
      </c>
    </row>
    <row r="19" spans="1:18" x14ac:dyDescent="0.3">
      <c r="A19" s="9" t="s">
        <v>13</v>
      </c>
      <c r="B19" s="10">
        <v>278486</v>
      </c>
      <c r="C19" s="10">
        <v>315321</v>
      </c>
      <c r="D19" s="10">
        <v>287092</v>
      </c>
      <c r="E19" s="10">
        <v>281652</v>
      </c>
      <c r="F19" s="10">
        <v>331228</v>
      </c>
      <c r="G19" s="10">
        <v>348103</v>
      </c>
      <c r="H19" s="10">
        <v>381993</v>
      </c>
      <c r="I19" s="10">
        <v>430632</v>
      </c>
      <c r="J19" s="10">
        <v>539063</v>
      </c>
      <c r="K19" s="10">
        <v>549031</v>
      </c>
      <c r="L19" s="10">
        <v>565671</v>
      </c>
      <c r="M19" s="10">
        <v>654711</v>
      </c>
      <c r="N19" s="10">
        <v>666859</v>
      </c>
      <c r="O19" s="10">
        <v>652444</v>
      </c>
      <c r="P19" s="10">
        <v>705307</v>
      </c>
      <c r="Q19" s="10">
        <v>719942</v>
      </c>
      <c r="R19" s="10">
        <v>766838</v>
      </c>
    </row>
    <row r="20" spans="1:18" x14ac:dyDescent="0.3">
      <c r="A20" s="9" t="s">
        <v>14</v>
      </c>
      <c r="B20" s="10">
        <v>111622</v>
      </c>
      <c r="C20" s="10">
        <v>128245</v>
      </c>
      <c r="D20" s="10">
        <v>153875</v>
      </c>
      <c r="E20" s="10">
        <v>183017</v>
      </c>
      <c r="F20" s="10">
        <v>216887</v>
      </c>
      <c r="G20" s="10">
        <v>204645</v>
      </c>
      <c r="H20" s="10">
        <v>207192</v>
      </c>
      <c r="I20" s="10">
        <v>279847</v>
      </c>
      <c r="J20" s="10">
        <v>365834</v>
      </c>
      <c r="K20" s="10">
        <v>452067</v>
      </c>
      <c r="L20" s="10">
        <v>411464</v>
      </c>
      <c r="M20" s="10">
        <v>428735</v>
      </c>
      <c r="N20" s="10">
        <v>470601</v>
      </c>
      <c r="O20" s="10">
        <v>512987</v>
      </c>
      <c r="P20" s="10">
        <v>526644</v>
      </c>
      <c r="Q20" s="10">
        <v>566822</v>
      </c>
      <c r="R20" s="10">
        <v>592302</v>
      </c>
    </row>
    <row r="21" spans="1:18" x14ac:dyDescent="0.3">
      <c r="A21" s="9" t="s">
        <v>15</v>
      </c>
      <c r="B21" s="10">
        <v>80649</v>
      </c>
      <c r="C21" s="10">
        <v>95758</v>
      </c>
      <c r="D21" s="10">
        <v>103327</v>
      </c>
      <c r="E21" s="10">
        <v>114285</v>
      </c>
      <c r="F21" s="10">
        <v>125498</v>
      </c>
      <c r="G21" s="10">
        <v>134067</v>
      </c>
      <c r="H21" s="10">
        <v>137082</v>
      </c>
      <c r="I21" s="10">
        <v>153163</v>
      </c>
      <c r="J21" s="10">
        <v>199637</v>
      </c>
      <c r="K21" s="10">
        <v>223216</v>
      </c>
      <c r="L21" s="10">
        <v>208388</v>
      </c>
      <c r="M21" s="10">
        <v>227567</v>
      </c>
      <c r="N21" s="10">
        <v>251622</v>
      </c>
      <c r="O21" s="10">
        <v>263421</v>
      </c>
      <c r="P21" s="10">
        <v>274893</v>
      </c>
      <c r="Q21" s="10">
        <v>307057</v>
      </c>
      <c r="R21" s="10">
        <v>334731</v>
      </c>
    </row>
    <row r="22" spans="1:18" x14ac:dyDescent="0.3">
      <c r="A22" s="9" t="s">
        <v>16</v>
      </c>
      <c r="B22" s="10">
        <v>2475360</v>
      </c>
      <c r="C22" s="10">
        <v>3102076</v>
      </c>
      <c r="D22" s="10">
        <v>3409638</v>
      </c>
      <c r="E22" s="10">
        <v>3634080</v>
      </c>
      <c r="F22" s="10">
        <v>4158429</v>
      </c>
      <c r="G22" s="10">
        <v>4708010</v>
      </c>
      <c r="H22" s="10">
        <v>5180721</v>
      </c>
      <c r="I22" s="10">
        <v>6194155</v>
      </c>
      <c r="J22" s="10">
        <v>7129028</v>
      </c>
      <c r="K22" s="10">
        <v>8699763</v>
      </c>
      <c r="L22" s="10">
        <v>8641962</v>
      </c>
      <c r="M22" s="10">
        <v>9396922</v>
      </c>
      <c r="N22" s="10">
        <v>10916043</v>
      </c>
      <c r="O22" s="10">
        <v>10607701</v>
      </c>
      <c r="P22" s="10">
        <v>11392109</v>
      </c>
      <c r="Q22" s="10">
        <v>12412860</v>
      </c>
      <c r="R22" s="10">
        <v>13530958</v>
      </c>
    </row>
    <row r="23" spans="1:18" x14ac:dyDescent="0.3">
      <c r="A23" s="9" t="s">
        <v>17</v>
      </c>
      <c r="B23" s="10">
        <v>67488</v>
      </c>
      <c r="C23" s="10">
        <v>78748</v>
      </c>
      <c r="D23" s="10">
        <v>83076</v>
      </c>
      <c r="E23" s="10">
        <v>99766</v>
      </c>
      <c r="F23" s="10">
        <v>100396</v>
      </c>
      <c r="G23" s="10">
        <v>100729</v>
      </c>
      <c r="H23" s="10">
        <v>102401</v>
      </c>
      <c r="I23" s="10">
        <v>127354</v>
      </c>
      <c r="J23" s="10">
        <v>123618</v>
      </c>
      <c r="K23" s="10">
        <v>143495</v>
      </c>
      <c r="L23" s="10">
        <v>160781</v>
      </c>
      <c r="M23" s="10">
        <v>170857</v>
      </c>
      <c r="N23" s="10">
        <v>193991</v>
      </c>
      <c r="O23" s="10">
        <v>199898</v>
      </c>
      <c r="P23" s="10">
        <v>205986</v>
      </c>
      <c r="Q23" s="10">
        <v>218849</v>
      </c>
      <c r="R23" s="10">
        <v>234187</v>
      </c>
    </row>
    <row r="24" spans="1:18" x14ac:dyDescent="0.3">
      <c r="A24" s="9" t="s">
        <v>18</v>
      </c>
      <c r="B24" s="10">
        <v>16566</v>
      </c>
      <c r="C24" s="10">
        <v>20400</v>
      </c>
      <c r="D24" s="10">
        <v>12286</v>
      </c>
      <c r="E24" s="10">
        <v>11783</v>
      </c>
      <c r="F24" s="10">
        <v>13318</v>
      </c>
      <c r="G24" s="10">
        <v>15183</v>
      </c>
      <c r="H24" s="10">
        <v>17176</v>
      </c>
      <c r="I24" s="10">
        <v>19388</v>
      </c>
      <c r="J24" s="10">
        <v>22343</v>
      </c>
      <c r="K24" s="10">
        <v>26262</v>
      </c>
      <c r="L24" s="10">
        <v>28119</v>
      </c>
      <c r="M24" s="10">
        <v>31832</v>
      </c>
      <c r="N24" s="10">
        <v>35817</v>
      </c>
      <c r="O24" s="10">
        <v>38614</v>
      </c>
      <c r="P24" s="10">
        <v>38928</v>
      </c>
      <c r="Q24" s="10">
        <v>43929</v>
      </c>
      <c r="R24" s="10">
        <v>47500</v>
      </c>
    </row>
    <row r="25" spans="1:18" x14ac:dyDescent="0.3">
      <c r="A25" s="9" t="s">
        <v>19</v>
      </c>
      <c r="B25" s="10">
        <v>269088</v>
      </c>
      <c r="C25" s="10">
        <v>321280</v>
      </c>
      <c r="D25" s="10">
        <v>342123</v>
      </c>
      <c r="E25" s="10">
        <v>378863</v>
      </c>
      <c r="F25" s="10">
        <v>267963</v>
      </c>
      <c r="G25" s="10">
        <v>206338</v>
      </c>
      <c r="H25" s="10">
        <v>323712</v>
      </c>
      <c r="I25" s="10">
        <v>123543</v>
      </c>
      <c r="J25" s="10">
        <v>212920</v>
      </c>
      <c r="K25" s="10">
        <v>632504</v>
      </c>
      <c r="L25" s="10">
        <v>457843</v>
      </c>
      <c r="M25" s="10">
        <v>360643</v>
      </c>
      <c r="N25" s="10">
        <v>382079</v>
      </c>
      <c r="O25" s="10">
        <v>390163</v>
      </c>
      <c r="P25" s="10">
        <v>394141</v>
      </c>
      <c r="Q25" s="10">
        <v>552780</v>
      </c>
      <c r="R25" s="10">
        <v>745875</v>
      </c>
    </row>
    <row r="26" spans="1:18" x14ac:dyDescent="0.3">
      <c r="A26" s="9" t="s">
        <v>20</v>
      </c>
      <c r="B26" s="10">
        <v>60413</v>
      </c>
      <c r="C26" s="10">
        <v>62308</v>
      </c>
      <c r="D26" s="10">
        <v>73317</v>
      </c>
      <c r="E26" s="10">
        <v>61435</v>
      </c>
      <c r="F26" s="10">
        <v>76200</v>
      </c>
      <c r="G26" s="10">
        <v>82608</v>
      </c>
      <c r="H26" s="10">
        <v>87870</v>
      </c>
      <c r="I26" s="10">
        <v>98732</v>
      </c>
      <c r="J26" s="10">
        <v>108968</v>
      </c>
      <c r="K26" s="10">
        <v>105996</v>
      </c>
      <c r="L26" s="10">
        <v>120145</v>
      </c>
      <c r="M26" s="10">
        <v>122533</v>
      </c>
      <c r="N26" s="10">
        <v>134988</v>
      </c>
      <c r="O26" s="10">
        <v>126944</v>
      </c>
      <c r="P26" s="10">
        <v>128778</v>
      </c>
      <c r="Q26" s="10">
        <v>127966</v>
      </c>
      <c r="R26" s="10">
        <v>141820</v>
      </c>
    </row>
    <row r="27" spans="1:18" x14ac:dyDescent="0.3">
      <c r="A27" s="9" t="s">
        <v>21</v>
      </c>
      <c r="B27" s="10">
        <v>205753</v>
      </c>
      <c r="C27" s="10">
        <v>230587</v>
      </c>
      <c r="D27" s="10">
        <v>245541</v>
      </c>
      <c r="E27" s="10">
        <v>253797</v>
      </c>
      <c r="F27" s="10">
        <v>285300</v>
      </c>
      <c r="G27" s="10">
        <v>327139</v>
      </c>
      <c r="H27" s="10">
        <v>274142</v>
      </c>
      <c r="I27" s="10">
        <v>353744</v>
      </c>
      <c r="J27" s="10">
        <v>420018</v>
      </c>
      <c r="K27" s="10">
        <v>459771</v>
      </c>
      <c r="L27" s="10">
        <v>435246</v>
      </c>
      <c r="M27" s="10">
        <v>550302</v>
      </c>
      <c r="N27" s="10">
        <v>630607</v>
      </c>
      <c r="O27" s="10">
        <v>663570</v>
      </c>
      <c r="P27" s="10">
        <v>694578</v>
      </c>
      <c r="Q27" s="10">
        <v>737545</v>
      </c>
      <c r="R27" s="10">
        <v>820207</v>
      </c>
    </row>
    <row r="28" spans="1:18" x14ac:dyDescent="0.3">
      <c r="A28" s="9" t="s">
        <v>22</v>
      </c>
      <c r="B28" s="10">
        <v>113369</v>
      </c>
      <c r="C28" s="10">
        <v>122644</v>
      </c>
      <c r="D28" s="10">
        <v>134406</v>
      </c>
      <c r="E28" s="10">
        <v>117106</v>
      </c>
      <c r="F28" s="10">
        <v>138328</v>
      </c>
      <c r="G28" s="10">
        <v>141856</v>
      </c>
      <c r="H28" s="10">
        <v>163922</v>
      </c>
      <c r="I28" s="10">
        <v>182440</v>
      </c>
      <c r="J28" s="10">
        <v>207474</v>
      </c>
      <c r="K28" s="10">
        <v>226631</v>
      </c>
      <c r="L28" s="10">
        <v>231878</v>
      </c>
      <c r="M28" s="10">
        <v>270931</v>
      </c>
      <c r="N28" s="10">
        <v>311096</v>
      </c>
      <c r="O28" s="10">
        <v>326237</v>
      </c>
      <c r="P28" s="10">
        <v>302545</v>
      </c>
      <c r="Q28" s="10">
        <v>323715</v>
      </c>
      <c r="R28" s="10">
        <v>316137</v>
      </c>
    </row>
    <row r="29" spans="1:18" x14ac:dyDescent="0.3">
      <c r="A29" s="9" t="s">
        <v>23</v>
      </c>
      <c r="B29" s="10">
        <v>37447</v>
      </c>
      <c r="C29" s="10">
        <v>43257</v>
      </c>
      <c r="D29" s="10">
        <v>43961</v>
      </c>
      <c r="E29" s="10">
        <v>50078</v>
      </c>
      <c r="F29" s="10">
        <v>29936</v>
      </c>
      <c r="G29" s="10">
        <v>34564</v>
      </c>
      <c r="H29" s="10">
        <v>37333</v>
      </c>
      <c r="I29" s="10">
        <v>42590</v>
      </c>
      <c r="J29" s="10">
        <v>50525</v>
      </c>
      <c r="K29" s="10">
        <v>72434</v>
      </c>
      <c r="L29" s="10">
        <v>71722</v>
      </c>
      <c r="M29" s="10">
        <v>59470</v>
      </c>
      <c r="N29" s="10">
        <v>65142</v>
      </c>
      <c r="O29" s="10">
        <v>68817</v>
      </c>
      <c r="P29" s="10">
        <v>76140</v>
      </c>
      <c r="Q29" s="10">
        <v>78210</v>
      </c>
      <c r="R29" s="10">
        <v>88789</v>
      </c>
    </row>
    <row r="30" spans="1:18" x14ac:dyDescent="0.3">
      <c r="A30" s="9" t="s">
        <v>24</v>
      </c>
      <c r="B30" s="10">
        <v>44428</v>
      </c>
      <c r="C30" s="10">
        <v>52086</v>
      </c>
      <c r="D30" s="10">
        <v>55780</v>
      </c>
      <c r="E30" s="10">
        <v>57244</v>
      </c>
      <c r="F30" s="10">
        <v>60923</v>
      </c>
      <c r="G30" s="10">
        <v>69877</v>
      </c>
      <c r="H30" s="10">
        <v>76175</v>
      </c>
      <c r="I30" s="10">
        <v>85256</v>
      </c>
      <c r="J30" s="10">
        <v>87433</v>
      </c>
      <c r="K30" s="10">
        <v>108185</v>
      </c>
      <c r="L30" s="10">
        <v>112224</v>
      </c>
      <c r="M30" s="10">
        <v>120701</v>
      </c>
      <c r="N30" s="10">
        <v>129722</v>
      </c>
      <c r="O30" s="10">
        <v>138562</v>
      </c>
      <c r="P30" s="10">
        <v>135442</v>
      </c>
      <c r="Q30" s="10">
        <v>137279</v>
      </c>
      <c r="R30" s="10">
        <v>135712</v>
      </c>
    </row>
    <row r="31" spans="1:18" x14ac:dyDescent="0.3">
      <c r="A31" s="9" t="s">
        <v>25</v>
      </c>
      <c r="B31" s="10">
        <v>16512</v>
      </c>
      <c r="C31" s="10">
        <v>19423</v>
      </c>
      <c r="D31" s="10">
        <v>19550</v>
      </c>
      <c r="E31" s="10">
        <v>22265</v>
      </c>
      <c r="F31" s="10">
        <v>21972</v>
      </c>
      <c r="G31" s="10">
        <v>21001</v>
      </c>
      <c r="H31" s="10">
        <v>22888</v>
      </c>
      <c r="I31" s="10">
        <v>25683</v>
      </c>
      <c r="J31" s="10">
        <v>28666</v>
      </c>
      <c r="K31" s="10">
        <v>30850</v>
      </c>
      <c r="L31" s="10">
        <v>30447</v>
      </c>
      <c r="M31" s="10">
        <v>33393</v>
      </c>
      <c r="N31" s="10">
        <v>35105</v>
      </c>
      <c r="O31" s="10">
        <v>35803</v>
      </c>
      <c r="P31" s="10">
        <v>35122</v>
      </c>
      <c r="Q31" s="10">
        <v>36123</v>
      </c>
      <c r="R31" s="10">
        <v>42735</v>
      </c>
    </row>
    <row r="32" spans="1:18" x14ac:dyDescent="0.3">
      <c r="A32" s="9" t="s">
        <v>26</v>
      </c>
      <c r="B32" s="10">
        <v>67984</v>
      </c>
      <c r="C32" s="10">
        <v>73226</v>
      </c>
      <c r="D32" s="10">
        <v>69375</v>
      </c>
      <c r="E32" s="10">
        <v>55531</v>
      </c>
      <c r="F32" s="10">
        <v>51734</v>
      </c>
      <c r="G32" s="10">
        <v>75648</v>
      </c>
      <c r="H32" s="10">
        <v>79797</v>
      </c>
      <c r="I32" s="10">
        <v>87496</v>
      </c>
      <c r="J32" s="10">
        <v>108444</v>
      </c>
      <c r="K32" s="10">
        <v>109566</v>
      </c>
      <c r="L32" s="10">
        <v>64488</v>
      </c>
      <c r="M32" s="10">
        <v>117573</v>
      </c>
      <c r="N32" s="10">
        <v>118896</v>
      </c>
      <c r="O32" s="10">
        <v>65073</v>
      </c>
      <c r="P32" s="10">
        <v>95058</v>
      </c>
      <c r="Q32" s="10">
        <v>118376</v>
      </c>
      <c r="R32" s="10">
        <v>142053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5505000</v>
      </c>
      <c r="C34" s="128">
        <v>6460000</v>
      </c>
      <c r="D34" s="128">
        <v>6945000</v>
      </c>
      <c r="E34" s="128">
        <v>7140000</v>
      </c>
      <c r="F34" s="128">
        <v>7812000</v>
      </c>
      <c r="G34" s="128">
        <v>8601000</v>
      </c>
      <c r="H34" s="128">
        <v>9355000</v>
      </c>
      <c r="I34" s="128">
        <v>10719000</v>
      </c>
      <c r="J34" s="128">
        <v>12623000</v>
      </c>
      <c r="K34" s="128">
        <v>15758000</v>
      </c>
      <c r="L34" s="128">
        <v>16240000</v>
      </c>
      <c r="M34" s="128">
        <v>17662000</v>
      </c>
      <c r="N34" s="128">
        <v>19924000</v>
      </c>
      <c r="O34" s="128">
        <v>19764000</v>
      </c>
      <c r="P34" s="128">
        <v>20883000</v>
      </c>
      <c r="Q34" s="128">
        <v>22159000</v>
      </c>
      <c r="R34" s="128">
        <v>23984000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10"/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1-000000000000}">
  <sheetPr codeName="Hoja344">
    <tabColor theme="8"/>
    <pageSetUpPr fitToPage="1"/>
  </sheetPr>
  <dimension ref="A1:R55"/>
  <sheetViews>
    <sheetView workbookViewId="0"/>
    <sheetView workbookViewId="1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9" width="12.33203125" style="167" bestFit="1" customWidth="1"/>
    <col min="10" max="16384" width="11.44140625" style="167"/>
  </cols>
  <sheetData>
    <row r="1" spans="1:18" s="164" customFormat="1" ht="16.5" customHeight="1" x14ac:dyDescent="0.3">
      <c r="A1" s="229" t="s">
        <v>441</v>
      </c>
      <c r="C1" s="118"/>
      <c r="H1" s="122">
        <v>389</v>
      </c>
    </row>
    <row r="2" spans="1:18" s="164" customFormat="1" ht="16.5" customHeight="1" x14ac:dyDescent="0.3">
      <c r="A2" s="304" t="s">
        <v>178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4248624</v>
      </c>
      <c r="C8" s="235">
        <v>4572878</v>
      </c>
      <c r="D8" s="235">
        <v>4668337</v>
      </c>
      <c r="E8" s="235">
        <v>4942073</v>
      </c>
      <c r="F8" s="235">
        <v>5286294</v>
      </c>
      <c r="G8" s="235">
        <v>5613291</v>
      </c>
      <c r="H8" s="235">
        <v>6023585</v>
      </c>
      <c r="I8" s="235">
        <v>6280746</v>
      </c>
      <c r="J8" s="235">
        <v>6552092</v>
      </c>
      <c r="K8" s="235">
        <v>6819991</v>
      </c>
      <c r="L8" s="235">
        <v>7034151</v>
      </c>
      <c r="M8" s="235">
        <v>7318943</v>
      </c>
      <c r="N8" s="235">
        <v>7622970</v>
      </c>
      <c r="O8" s="235">
        <v>6800699</v>
      </c>
      <c r="P8" s="235">
        <v>7553922</v>
      </c>
      <c r="Q8" s="235">
        <v>7793805</v>
      </c>
      <c r="R8" s="235">
        <v>7777414</v>
      </c>
    </row>
    <row r="9" spans="1:18" s="151" customFormat="1" ht="16.5" customHeight="1" x14ac:dyDescent="0.3">
      <c r="A9" s="285" t="s">
        <v>155</v>
      </c>
      <c r="B9" s="235">
        <v>3185663</v>
      </c>
      <c r="C9" s="235">
        <v>3444762</v>
      </c>
      <c r="D9" s="235">
        <v>3521993</v>
      </c>
      <c r="E9" s="235">
        <v>3787063</v>
      </c>
      <c r="F9" s="235">
        <v>3992675</v>
      </c>
      <c r="G9" s="235">
        <v>4301673</v>
      </c>
      <c r="H9" s="235">
        <v>4615861</v>
      </c>
      <c r="I9" s="235">
        <v>4859890</v>
      </c>
      <c r="J9" s="235">
        <v>5031209</v>
      </c>
      <c r="K9" s="235">
        <v>5252545</v>
      </c>
      <c r="L9" s="235">
        <v>5306380</v>
      </c>
      <c r="M9" s="235">
        <v>5436915</v>
      </c>
      <c r="N9" s="235">
        <v>5720868</v>
      </c>
      <c r="O9" s="235">
        <v>5199072</v>
      </c>
      <c r="P9" s="235">
        <v>5665777</v>
      </c>
      <c r="Q9" s="235">
        <v>5907688</v>
      </c>
      <c r="R9" s="235">
        <v>5990324</v>
      </c>
    </row>
    <row r="10" spans="1:18" s="151" customFormat="1" ht="16.5" customHeight="1" x14ac:dyDescent="0.3">
      <c r="A10" s="285" t="s">
        <v>105</v>
      </c>
      <c r="B10" s="235">
        <v>51588336</v>
      </c>
      <c r="C10" s="235">
        <v>55725648</v>
      </c>
      <c r="D10" s="235">
        <v>57316889</v>
      </c>
      <c r="E10" s="235">
        <v>61902785</v>
      </c>
      <c r="F10" s="235">
        <v>66990431</v>
      </c>
      <c r="G10" s="235">
        <v>71876614</v>
      </c>
      <c r="H10" s="235">
        <v>76551834</v>
      </c>
      <c r="I10" s="235">
        <v>81951384</v>
      </c>
      <c r="J10" s="235">
        <v>86769487</v>
      </c>
      <c r="K10" s="235">
        <v>90549406</v>
      </c>
      <c r="L10" s="235">
        <v>93148155</v>
      </c>
      <c r="M10" s="235">
        <v>97169505</v>
      </c>
      <c r="N10" s="235">
        <v>101793922</v>
      </c>
      <c r="O10" s="235">
        <v>91404641</v>
      </c>
      <c r="P10" s="235">
        <v>100825192</v>
      </c>
      <c r="Q10" s="235">
        <v>103897864</v>
      </c>
      <c r="R10" s="235">
        <v>103331281</v>
      </c>
    </row>
    <row r="11" spans="1:18" s="151" customFormat="1" ht="2.2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59022623</v>
      </c>
      <c r="C12" s="148">
        <v>63743288</v>
      </c>
      <c r="D12" s="148">
        <v>65507219</v>
      </c>
      <c r="E12" s="148">
        <v>70631921</v>
      </c>
      <c r="F12" s="148">
        <v>76269400</v>
      </c>
      <c r="G12" s="148">
        <v>81791578</v>
      </c>
      <c r="H12" s="148">
        <v>87191280</v>
      </c>
      <c r="I12" s="148">
        <v>93092020</v>
      </c>
      <c r="J12" s="148">
        <v>98352788</v>
      </c>
      <c r="K12" s="148">
        <v>102621942</v>
      </c>
      <c r="L12" s="148">
        <v>105488686</v>
      </c>
      <c r="M12" s="148">
        <v>109925363</v>
      </c>
      <c r="N12" s="148">
        <v>115137760</v>
      </c>
      <c r="O12" s="148">
        <v>103404412</v>
      </c>
      <c r="P12" s="148">
        <v>114044891</v>
      </c>
      <c r="Q12" s="148">
        <v>117599357</v>
      </c>
      <c r="R12" s="148">
        <v>117099019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2" x14ac:dyDescent="0.2">
      <c r="A15" s="204" t="s">
        <v>128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159" t="s">
        <v>31</v>
      </c>
      <c r="B16" s="154"/>
      <c r="C16" s="154"/>
      <c r="D16" s="154"/>
      <c r="E16" s="154"/>
      <c r="F16" s="154"/>
      <c r="G16" s="154"/>
      <c r="H16" s="154"/>
      <c r="I16" s="172"/>
    </row>
    <row r="17" spans="1:18" s="151" customFormat="1" ht="12" customHeight="1" x14ac:dyDescent="0.3">
      <c r="A17" s="21" t="s">
        <v>330</v>
      </c>
      <c r="B17" s="173"/>
      <c r="C17" s="173"/>
      <c r="D17" s="173"/>
      <c r="E17" s="173"/>
      <c r="F17" s="173"/>
      <c r="G17" s="173"/>
      <c r="H17" s="173"/>
      <c r="I17" s="173"/>
    </row>
    <row r="18" spans="1:18" ht="16.5" customHeight="1" x14ac:dyDescent="0.3">
      <c r="C18" s="167"/>
    </row>
    <row r="19" spans="1:18" ht="16.5" customHeight="1" x14ac:dyDescent="0.3">
      <c r="C19" s="167"/>
    </row>
    <row r="20" spans="1:18" s="164" customFormat="1" ht="16.5" customHeight="1" x14ac:dyDescent="0.3">
      <c r="A20" s="229" t="s">
        <v>442</v>
      </c>
    </row>
    <row r="21" spans="1:18" s="164" customFormat="1" ht="16.5" customHeight="1" x14ac:dyDescent="0.3">
      <c r="A21" s="304" t="s">
        <v>178</v>
      </c>
    </row>
    <row r="22" spans="1:18" s="164" customFormat="1" ht="16.5" customHeight="1" x14ac:dyDescent="0.3">
      <c r="A22" s="231" t="s">
        <v>159</v>
      </c>
    </row>
    <row r="23" spans="1:18" s="164" customFormat="1" ht="16.5" customHeight="1" x14ac:dyDescent="0.3">
      <c r="A23" s="232" t="s">
        <v>36</v>
      </c>
      <c r="B23" s="165"/>
      <c r="C23" s="165"/>
      <c r="D23" s="165"/>
    </row>
    <row r="24" spans="1:18" ht="16.5" customHeight="1" x14ac:dyDescent="0.3">
      <c r="A24" s="165"/>
      <c r="B24" s="166"/>
      <c r="C24" s="166"/>
      <c r="D24" s="166"/>
    </row>
    <row r="25" spans="1:18" s="151" customFormat="1" ht="24.9" customHeight="1" x14ac:dyDescent="0.3">
      <c r="A25" s="233" t="s">
        <v>332</v>
      </c>
      <c r="B25" s="123">
        <v>2007</v>
      </c>
      <c r="C25" s="123">
        <v>2008</v>
      </c>
      <c r="D25" s="123">
        <v>2009</v>
      </c>
      <c r="E25" s="123">
        <v>2010</v>
      </c>
      <c r="F25" s="123">
        <v>2011</v>
      </c>
      <c r="G25" s="123">
        <v>2012</v>
      </c>
      <c r="H25" s="123">
        <v>2013</v>
      </c>
      <c r="I25" s="123">
        <v>2014</v>
      </c>
      <c r="J25" s="123">
        <v>2015</v>
      </c>
      <c r="K25" s="123">
        <v>2016</v>
      </c>
      <c r="L25" s="123">
        <v>2017</v>
      </c>
      <c r="M25" s="123">
        <v>2018</v>
      </c>
      <c r="N25" s="123">
        <v>2019</v>
      </c>
      <c r="O25" s="123">
        <v>2020</v>
      </c>
      <c r="P25" s="123">
        <v>2021</v>
      </c>
      <c r="Q25" s="123">
        <v>2022</v>
      </c>
      <c r="R25" s="123">
        <v>2023</v>
      </c>
    </row>
    <row r="26" spans="1:18" s="151" customFormat="1" ht="8.25" customHeight="1" x14ac:dyDescent="0.3">
      <c r="A26" s="267"/>
      <c r="B26" s="265"/>
      <c r="C26" s="265"/>
      <c r="D26" s="265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</row>
    <row r="27" spans="1:18" s="174" customFormat="1" ht="16.5" customHeight="1" x14ac:dyDescent="0.3">
      <c r="A27" s="285" t="s">
        <v>157</v>
      </c>
      <c r="B27" s="272">
        <v>7.1982975070423425</v>
      </c>
      <c r="C27" s="272">
        <v>7.1738972737019777</v>
      </c>
      <c r="D27" s="272">
        <v>7.1264466287295756</v>
      </c>
      <c r="E27" s="272">
        <v>6.9969398113920764</v>
      </c>
      <c r="F27" s="272">
        <v>6.9310811413227329</v>
      </c>
      <c r="G27" s="272">
        <v>6.8629205319892472</v>
      </c>
      <c r="H27" s="272">
        <v>6.9084718104838005</v>
      </c>
      <c r="I27" s="272">
        <v>6.7468146034429157</v>
      </c>
      <c r="J27" s="272">
        <v>6.66182640394495</v>
      </c>
      <c r="K27" s="272">
        <v>6.6457434609842023</v>
      </c>
      <c r="L27" s="272">
        <v>6.6681568106744642</v>
      </c>
      <c r="M27" s="272">
        <v>6.6581021888460805</v>
      </c>
      <c r="N27" s="272">
        <v>6.6207384962153153</v>
      </c>
      <c r="O27" s="272">
        <v>6.5767977095600143</v>
      </c>
      <c r="P27" s="272">
        <v>6.6236391071652649</v>
      </c>
      <c r="Q27" s="272">
        <v>6.6274214407481837</v>
      </c>
      <c r="R27" s="272">
        <v>6.6417413795755191</v>
      </c>
    </row>
    <row r="28" spans="1:18" s="174" customFormat="1" ht="16.5" customHeight="1" x14ac:dyDescent="0.3">
      <c r="A28" s="285" t="s">
        <v>155</v>
      </c>
      <c r="B28" s="272">
        <v>5.3973592464706286</v>
      </c>
      <c r="C28" s="272">
        <v>5.4041172146626639</v>
      </c>
      <c r="D28" s="272">
        <v>5.3764959858851586</v>
      </c>
      <c r="E28" s="272">
        <v>5.361687670932807</v>
      </c>
      <c r="F28" s="272">
        <v>5.2349631700262487</v>
      </c>
      <c r="G28" s="272">
        <v>5.2593104390283312</v>
      </c>
      <c r="H28" s="272">
        <v>5.2939479727789296</v>
      </c>
      <c r="I28" s="272">
        <v>5.2205226613408966</v>
      </c>
      <c r="J28" s="272">
        <v>5.1154716630910348</v>
      </c>
      <c r="K28" s="272">
        <v>5.1183449636920733</v>
      </c>
      <c r="L28" s="272">
        <v>5.0302835320178314</v>
      </c>
      <c r="M28" s="272">
        <v>4.946005954967827</v>
      </c>
      <c r="N28" s="272">
        <v>4.9687157366966321</v>
      </c>
      <c r="O28" s="272">
        <v>5.0279015173936683</v>
      </c>
      <c r="P28" s="272">
        <v>4.9680235127762105</v>
      </c>
      <c r="Q28" s="272">
        <v>5.0235716850050469</v>
      </c>
      <c r="R28" s="272">
        <v>5.11560562262268</v>
      </c>
    </row>
    <row r="29" spans="1:18" s="174" customFormat="1" ht="16.5" customHeight="1" x14ac:dyDescent="0.3">
      <c r="A29" s="285" t="s">
        <v>105</v>
      </c>
      <c r="B29" s="272">
        <v>87.404343246487031</v>
      </c>
      <c r="C29" s="272">
        <v>87.421985511635356</v>
      </c>
      <c r="D29" s="272">
        <v>87.497057385385261</v>
      </c>
      <c r="E29" s="272">
        <v>87.641372517675123</v>
      </c>
      <c r="F29" s="272">
        <v>87.833955688651017</v>
      </c>
      <c r="G29" s="272">
        <v>87.877769028982428</v>
      </c>
      <c r="H29" s="272">
        <v>87.797580216737273</v>
      </c>
      <c r="I29" s="272">
        <v>88.032662735216178</v>
      </c>
      <c r="J29" s="272">
        <v>88.222701932964014</v>
      </c>
      <c r="K29" s="272">
        <v>88.235911575323726</v>
      </c>
      <c r="L29" s="272">
        <v>88.301559657307706</v>
      </c>
      <c r="M29" s="272">
        <v>88.395891856186097</v>
      </c>
      <c r="N29" s="272">
        <v>88.410545767088053</v>
      </c>
      <c r="O29" s="272">
        <v>88.395300773046316</v>
      </c>
      <c r="P29" s="272">
        <v>88.408337380058526</v>
      </c>
      <c r="Q29" s="272">
        <v>88.349006874246768</v>
      </c>
      <c r="R29" s="272">
        <v>88.242652997801798</v>
      </c>
    </row>
    <row r="30" spans="1:18" s="174" customFormat="1" ht="4.5" customHeight="1" x14ac:dyDescent="0.3">
      <c r="A30" s="285"/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</row>
    <row r="31" spans="1:18" s="175" customFormat="1" ht="16.5" customHeight="1" x14ac:dyDescent="0.3">
      <c r="A31" s="286" t="s">
        <v>27</v>
      </c>
      <c r="B31" s="125">
        <v>100</v>
      </c>
      <c r="C31" s="125">
        <v>100</v>
      </c>
      <c r="D31" s="125">
        <v>100</v>
      </c>
      <c r="E31" s="125">
        <v>100</v>
      </c>
      <c r="F31" s="125">
        <v>100</v>
      </c>
      <c r="G31" s="125">
        <v>100</v>
      </c>
      <c r="H31" s="125">
        <v>100</v>
      </c>
      <c r="I31" s="125">
        <v>99.999999999999986</v>
      </c>
      <c r="J31" s="125">
        <v>100</v>
      </c>
      <c r="K31" s="125">
        <v>100</v>
      </c>
      <c r="L31" s="125">
        <v>100</v>
      </c>
      <c r="M31" s="125">
        <v>100</v>
      </c>
      <c r="N31" s="125">
        <v>100</v>
      </c>
      <c r="O31" s="125">
        <v>100</v>
      </c>
      <c r="P31" s="125">
        <v>100</v>
      </c>
      <c r="Q31" s="125">
        <v>100</v>
      </c>
      <c r="R31" s="125">
        <v>100</v>
      </c>
    </row>
    <row r="32" spans="1:18" ht="6" customHeight="1" x14ac:dyDescent="0.3">
      <c r="A32" s="287"/>
      <c r="B32" s="288"/>
      <c r="C32" s="289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</row>
    <row r="33" spans="1:18" s="151" customFormat="1" ht="8.25" customHeight="1" x14ac:dyDescent="0.3"/>
    <row r="34" spans="1:18" s="151" customFormat="1" ht="16.5" customHeight="1" x14ac:dyDescent="0.3">
      <c r="A34" s="163" t="s">
        <v>108</v>
      </c>
      <c r="C34" s="160"/>
    </row>
    <row r="35" spans="1:18" s="151" customFormat="1" ht="12" x14ac:dyDescent="0.2">
      <c r="A35" s="204" t="s">
        <v>128</v>
      </c>
      <c r="B35" s="154"/>
      <c r="C35" s="154"/>
      <c r="D35" s="154"/>
      <c r="E35" s="154"/>
      <c r="F35" s="154"/>
      <c r="G35" s="154"/>
      <c r="H35" s="154"/>
      <c r="I35" s="154"/>
    </row>
    <row r="36" spans="1:18" s="151" customFormat="1" ht="16.5" customHeight="1" x14ac:dyDescent="0.3">
      <c r="A36" s="159" t="s">
        <v>31</v>
      </c>
      <c r="C36" s="160"/>
    </row>
    <row r="37" spans="1:18" ht="16.5" customHeight="1" x14ac:dyDescent="0.3">
      <c r="A37" s="21" t="s">
        <v>330</v>
      </c>
      <c r="C37" s="167"/>
    </row>
    <row r="38" spans="1:18" ht="16.5" customHeight="1" x14ac:dyDescent="0.3">
      <c r="C38" s="167"/>
    </row>
    <row r="39" spans="1:18" s="164" customFormat="1" ht="16.5" customHeight="1" x14ac:dyDescent="0.3">
      <c r="A39" s="229" t="s">
        <v>443</v>
      </c>
      <c r="C39" s="118"/>
    </row>
    <row r="40" spans="1:18" s="164" customFormat="1" ht="16.5" customHeight="1" x14ac:dyDescent="0.3">
      <c r="A40" s="304" t="s">
        <v>178</v>
      </c>
      <c r="C40" s="165"/>
    </row>
    <row r="41" spans="1:18" s="164" customFormat="1" ht="16.5" customHeight="1" x14ac:dyDescent="0.3">
      <c r="A41" s="231" t="s">
        <v>159</v>
      </c>
      <c r="C41" s="165"/>
    </row>
    <row r="42" spans="1:18" s="164" customFormat="1" ht="16.5" customHeight="1" x14ac:dyDescent="0.3">
      <c r="A42" s="232" t="s">
        <v>33</v>
      </c>
      <c r="C42" s="165"/>
      <c r="E42" s="165"/>
      <c r="F42" s="165"/>
      <c r="G42" s="165"/>
      <c r="H42" s="165"/>
      <c r="I42" s="165"/>
    </row>
    <row r="43" spans="1:18" ht="16.5" customHeight="1" x14ac:dyDescent="0.3">
      <c r="A43" s="166"/>
      <c r="E43" s="166"/>
      <c r="F43" s="166"/>
      <c r="G43" s="166"/>
      <c r="H43" s="166"/>
      <c r="I43" s="166"/>
    </row>
    <row r="44" spans="1:18" s="151" customFormat="1" ht="24.9" customHeight="1" x14ac:dyDescent="0.3">
      <c r="A44" s="233" t="s">
        <v>332</v>
      </c>
      <c r="B44" s="123">
        <v>2007</v>
      </c>
      <c r="C44" s="123">
        <v>2008</v>
      </c>
      <c r="D44" s="123">
        <v>2009</v>
      </c>
      <c r="E44" s="123">
        <v>2010</v>
      </c>
      <c r="F44" s="123">
        <v>2011</v>
      </c>
      <c r="G44" s="123">
        <v>2012</v>
      </c>
      <c r="H44" s="123">
        <v>2013</v>
      </c>
      <c r="I44" s="123">
        <v>2014</v>
      </c>
      <c r="J44" s="123">
        <v>2015</v>
      </c>
      <c r="K44" s="123">
        <v>2016</v>
      </c>
      <c r="L44" s="123">
        <v>2017</v>
      </c>
      <c r="M44" s="123">
        <v>2018</v>
      </c>
      <c r="N44" s="123">
        <v>2019</v>
      </c>
      <c r="O44" s="123">
        <v>2020</v>
      </c>
      <c r="P44" s="123">
        <v>2021</v>
      </c>
      <c r="Q44" s="123">
        <v>2022</v>
      </c>
      <c r="R44" s="123">
        <v>2023</v>
      </c>
    </row>
    <row r="45" spans="1:18" s="151" customFormat="1" ht="9" customHeight="1" x14ac:dyDescent="0.3">
      <c r="A45" s="267"/>
      <c r="B45" s="265"/>
      <c r="C45" s="265"/>
      <c r="D45" s="265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</row>
    <row r="46" spans="1:18" s="174" customFormat="1" ht="16.5" customHeight="1" x14ac:dyDescent="0.3">
      <c r="A46" s="285" t="s">
        <v>157</v>
      </c>
      <c r="B46" s="240" t="s">
        <v>440</v>
      </c>
      <c r="C46" s="272">
        <v>7.6319768470921332</v>
      </c>
      <c r="D46" s="272">
        <v>2.0875037558404159</v>
      </c>
      <c r="E46" s="272">
        <v>5.8636726525955538</v>
      </c>
      <c r="F46" s="272">
        <v>6.9651136274191003</v>
      </c>
      <c r="G46" s="272">
        <v>6.1857513032759925</v>
      </c>
      <c r="H46" s="272">
        <v>7.3093306582537849</v>
      </c>
      <c r="I46" s="272">
        <v>4.2692350153604508</v>
      </c>
      <c r="J46" s="272">
        <v>4.3202829727551517</v>
      </c>
      <c r="K46" s="272">
        <v>4.0887551639995365</v>
      </c>
      <c r="L46" s="272">
        <v>3.1401800970118643</v>
      </c>
      <c r="M46" s="272">
        <v>4.0487046695471918</v>
      </c>
      <c r="N46" s="272">
        <v>4.1539741462667479</v>
      </c>
      <c r="O46" s="272">
        <v>-10.786753719350855</v>
      </c>
      <c r="P46" s="272">
        <v>11.075670309772562</v>
      </c>
      <c r="Q46" s="272">
        <v>3.1756086440924349</v>
      </c>
      <c r="R46" s="272">
        <v>-0.21030805877232694</v>
      </c>
    </row>
    <row r="47" spans="1:18" s="174" customFormat="1" ht="16.5" customHeight="1" x14ac:dyDescent="0.3">
      <c r="A47" s="285" t="s">
        <v>155</v>
      </c>
      <c r="B47" s="240" t="s">
        <v>440</v>
      </c>
      <c r="C47" s="272">
        <v>8.1332834012888213</v>
      </c>
      <c r="D47" s="272">
        <v>2.2419836261547346</v>
      </c>
      <c r="E47" s="272">
        <v>7.5261364801122426</v>
      </c>
      <c r="F47" s="272">
        <v>5.429326103104188</v>
      </c>
      <c r="G47" s="272">
        <v>7.7391222676526326</v>
      </c>
      <c r="H47" s="272">
        <v>7.3038559648769308</v>
      </c>
      <c r="I47" s="272">
        <v>5.2867493193577531</v>
      </c>
      <c r="J47" s="272">
        <v>3.5251620921461324</v>
      </c>
      <c r="K47" s="272">
        <v>4.3992606945964638</v>
      </c>
      <c r="L47" s="272">
        <v>1.0249317235740136</v>
      </c>
      <c r="M47" s="272">
        <v>2.4599632894741745</v>
      </c>
      <c r="N47" s="272">
        <v>5.2226860269104662</v>
      </c>
      <c r="O47" s="272">
        <v>-9.1209236080958362</v>
      </c>
      <c r="P47" s="272">
        <v>8.9766981492081612</v>
      </c>
      <c r="Q47" s="272">
        <v>4.2696879880729455</v>
      </c>
      <c r="R47" s="272">
        <v>1.3987874782825287</v>
      </c>
    </row>
    <row r="48" spans="1:18" s="174" customFormat="1" ht="16.5" customHeight="1" x14ac:dyDescent="0.3">
      <c r="A48" s="285" t="s">
        <v>105</v>
      </c>
      <c r="B48" s="240" t="s">
        <v>440</v>
      </c>
      <c r="C48" s="272">
        <v>8.0198593728628964</v>
      </c>
      <c r="D48" s="272">
        <v>2.8554912452521108</v>
      </c>
      <c r="E48" s="272">
        <v>8.0009506447567276</v>
      </c>
      <c r="F48" s="272">
        <v>8.2187675401033999</v>
      </c>
      <c r="G48" s="272">
        <v>7.2938521622588155</v>
      </c>
      <c r="H48" s="272">
        <v>6.5045078500776299</v>
      </c>
      <c r="I48" s="272">
        <v>7.0534560935535495</v>
      </c>
      <c r="J48" s="272">
        <v>5.8792210269444638</v>
      </c>
      <c r="K48" s="272">
        <v>4.3562767635124828</v>
      </c>
      <c r="L48" s="272">
        <v>2.8699790697688172</v>
      </c>
      <c r="M48" s="272">
        <v>4.317154752018439</v>
      </c>
      <c r="N48" s="272">
        <v>4.7591237600726544</v>
      </c>
      <c r="O48" s="272">
        <v>-10.206189913775006</v>
      </c>
      <c r="P48" s="272">
        <v>10.306425250332737</v>
      </c>
      <c r="Q48" s="272">
        <v>3.0475240751339072</v>
      </c>
      <c r="R48" s="272">
        <v>-0.54532689911700061</v>
      </c>
    </row>
    <row r="49" spans="1:18" s="174" customFormat="1" ht="8.25" customHeight="1" x14ac:dyDescent="0.3">
      <c r="A49" s="285"/>
      <c r="B49" s="235"/>
    </row>
    <row r="50" spans="1:18" s="175" customFormat="1" ht="16.5" customHeight="1" x14ac:dyDescent="0.3">
      <c r="A50" s="286" t="s">
        <v>27</v>
      </c>
      <c r="B50" s="124" t="s">
        <v>440</v>
      </c>
      <c r="C50" s="247">
        <v>7.9980603369660344</v>
      </c>
      <c r="D50" s="247">
        <v>2.7672419408299049</v>
      </c>
      <c r="E50" s="247">
        <v>7.8231103048352679</v>
      </c>
      <c r="F50" s="247">
        <v>7.9814889927742456</v>
      </c>
      <c r="G50" s="247">
        <v>7.2403585186195301</v>
      </c>
      <c r="H50" s="247">
        <v>6.6017823986719009</v>
      </c>
      <c r="I50" s="247">
        <v>6.7675804277675553</v>
      </c>
      <c r="J50" s="247">
        <v>5.6511481864933302</v>
      </c>
      <c r="K50" s="247">
        <v>4.3406537697741783</v>
      </c>
      <c r="L50" s="247">
        <v>2.7935000489466546</v>
      </c>
      <c r="M50" s="247">
        <v>4.2058320832624645</v>
      </c>
      <c r="N50" s="247">
        <v>4.7417600977128558</v>
      </c>
      <c r="O50" s="247">
        <v>-10.190703727430517</v>
      </c>
      <c r="P50" s="247">
        <v>10.290159572688268</v>
      </c>
      <c r="Q50" s="247">
        <v>3.1167253252931744</v>
      </c>
      <c r="R50" s="247">
        <v>-0.42545980927430094</v>
      </c>
    </row>
    <row r="51" spans="1:18" ht="8.25" customHeight="1" x14ac:dyDescent="0.3">
      <c r="A51" s="287"/>
      <c r="B51" s="288"/>
      <c r="C51" s="289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</row>
    <row r="52" spans="1:18" s="151" customFormat="1" ht="6.75" customHeight="1" x14ac:dyDescent="0.3"/>
    <row r="53" spans="1:18" s="151" customFormat="1" ht="12" x14ac:dyDescent="0.2">
      <c r="A53" s="204" t="s">
        <v>128</v>
      </c>
      <c r="B53" s="154"/>
      <c r="C53" s="154"/>
      <c r="D53" s="154"/>
      <c r="E53" s="154"/>
      <c r="F53" s="154"/>
      <c r="G53" s="154"/>
      <c r="H53" s="154"/>
      <c r="I53" s="154"/>
    </row>
    <row r="54" spans="1:18" s="151" customFormat="1" ht="16.5" customHeight="1" x14ac:dyDescent="0.3">
      <c r="A54" s="159" t="s">
        <v>31</v>
      </c>
      <c r="C54" s="160"/>
    </row>
    <row r="55" spans="1:18" s="151" customFormat="1" ht="16.5" customHeight="1" x14ac:dyDescent="0.3">
      <c r="A55" s="21" t="s">
        <v>330</v>
      </c>
      <c r="C55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1-000000000000}">
  <sheetPr codeName="Hoja345">
    <tabColor theme="8"/>
    <pageSetUpPr fitToPage="1"/>
  </sheetPr>
  <dimension ref="A1:R55"/>
  <sheetViews>
    <sheetView workbookViewId="0"/>
    <sheetView workbookViewId="1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437</v>
      </c>
      <c r="C1" s="118"/>
      <c r="H1" s="122">
        <v>392</v>
      </c>
    </row>
    <row r="2" spans="1:18" s="164" customFormat="1" ht="16.5" customHeight="1" x14ac:dyDescent="0.3">
      <c r="A2" s="304" t="s">
        <v>178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4248624</v>
      </c>
      <c r="C8" s="235">
        <v>4664554</v>
      </c>
      <c r="D8" s="235">
        <v>4928883</v>
      </c>
      <c r="E8" s="235">
        <v>5282026</v>
      </c>
      <c r="F8" s="235">
        <v>5729366</v>
      </c>
      <c r="G8" s="235">
        <v>6271732</v>
      </c>
      <c r="H8" s="235">
        <v>7047152</v>
      </c>
      <c r="I8" s="235">
        <v>7614191</v>
      </c>
      <c r="J8" s="235">
        <v>8181232</v>
      </c>
      <c r="K8" s="235">
        <v>8916742</v>
      </c>
      <c r="L8" s="235">
        <v>9453882</v>
      </c>
      <c r="M8" s="235">
        <v>10048322</v>
      </c>
      <c r="N8" s="235">
        <v>10684210</v>
      </c>
      <c r="O8" s="235">
        <v>9525513</v>
      </c>
      <c r="P8" s="235">
        <v>10713842</v>
      </c>
      <c r="Q8" s="235">
        <v>11727715</v>
      </c>
      <c r="R8" s="235">
        <v>12844566</v>
      </c>
    </row>
    <row r="9" spans="1:18" s="151" customFormat="1" ht="16.5" customHeight="1" x14ac:dyDescent="0.3">
      <c r="A9" s="285" t="s">
        <v>155</v>
      </c>
      <c r="B9" s="235">
        <v>3185663</v>
      </c>
      <c r="C9" s="235">
        <v>3559856</v>
      </c>
      <c r="D9" s="235">
        <v>3772556</v>
      </c>
      <c r="E9" s="235">
        <v>4055976</v>
      </c>
      <c r="F9" s="235">
        <v>4327286</v>
      </c>
      <c r="G9" s="235">
        <v>4806651</v>
      </c>
      <c r="H9" s="235">
        <v>5375287</v>
      </c>
      <c r="I9" s="235">
        <v>5860667</v>
      </c>
      <c r="J9" s="235">
        <v>6271666</v>
      </c>
      <c r="K9" s="235">
        <v>6956610</v>
      </c>
      <c r="L9" s="235">
        <v>7173120</v>
      </c>
      <c r="M9" s="235">
        <v>7499631</v>
      </c>
      <c r="N9" s="235">
        <v>8165533</v>
      </c>
      <c r="O9" s="235">
        <v>7449556</v>
      </c>
      <c r="P9" s="235">
        <v>8040599</v>
      </c>
      <c r="Q9" s="235">
        <v>8855790</v>
      </c>
      <c r="R9" s="235">
        <v>9805929</v>
      </c>
    </row>
    <row r="10" spans="1:18" s="151" customFormat="1" ht="16.5" customHeight="1" x14ac:dyDescent="0.3">
      <c r="A10" s="285" t="s">
        <v>105</v>
      </c>
      <c r="B10" s="235">
        <v>51588336</v>
      </c>
      <c r="C10" s="235">
        <v>57343542</v>
      </c>
      <c r="D10" s="235">
        <v>62387954</v>
      </c>
      <c r="E10" s="235">
        <v>68873879</v>
      </c>
      <c r="F10" s="235">
        <v>76424028</v>
      </c>
      <c r="G10" s="235">
        <v>85044677</v>
      </c>
      <c r="H10" s="235">
        <v>94921827</v>
      </c>
      <c r="I10" s="235">
        <v>105442769</v>
      </c>
      <c r="J10" s="235">
        <v>115318834</v>
      </c>
      <c r="K10" s="235">
        <v>125427652</v>
      </c>
      <c r="L10" s="235">
        <v>132489861</v>
      </c>
      <c r="M10" s="235">
        <v>141194202</v>
      </c>
      <c r="N10" s="235">
        <v>150959735</v>
      </c>
      <c r="O10" s="235">
        <v>134507768</v>
      </c>
      <c r="P10" s="235">
        <v>147786445</v>
      </c>
      <c r="Q10" s="235">
        <v>162736595</v>
      </c>
      <c r="R10" s="235">
        <v>178769582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59022623</v>
      </c>
      <c r="C12" s="148">
        <v>65567952</v>
      </c>
      <c r="D12" s="148">
        <v>71089393</v>
      </c>
      <c r="E12" s="148">
        <v>78211881</v>
      </c>
      <c r="F12" s="148">
        <v>86480680</v>
      </c>
      <c r="G12" s="148">
        <v>96123060</v>
      </c>
      <c r="H12" s="148">
        <v>107344266</v>
      </c>
      <c r="I12" s="148">
        <v>118917627</v>
      </c>
      <c r="J12" s="148">
        <v>129771732</v>
      </c>
      <c r="K12" s="148">
        <v>141301004</v>
      </c>
      <c r="L12" s="148">
        <v>149116863</v>
      </c>
      <c r="M12" s="148">
        <v>158742155</v>
      </c>
      <c r="N12" s="148">
        <v>169809478</v>
      </c>
      <c r="O12" s="148">
        <v>151482837</v>
      </c>
      <c r="P12" s="148">
        <v>166540886</v>
      </c>
      <c r="Q12" s="148">
        <v>183320100</v>
      </c>
      <c r="R12" s="148">
        <v>201420077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2" x14ac:dyDescent="0.2">
      <c r="A15" s="204" t="s">
        <v>128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159" t="s">
        <v>31</v>
      </c>
      <c r="B16" s="154"/>
      <c r="C16" s="154"/>
      <c r="D16" s="154"/>
      <c r="E16" s="154"/>
      <c r="F16" s="154"/>
      <c r="G16" s="154"/>
      <c r="H16" s="154"/>
      <c r="I16" s="154"/>
    </row>
    <row r="17" spans="1:18" s="151" customFormat="1" ht="16.5" customHeight="1" x14ac:dyDescent="0.3">
      <c r="A17" s="21" t="s">
        <v>330</v>
      </c>
      <c r="B17" s="173"/>
      <c r="C17" s="173"/>
      <c r="D17" s="173"/>
      <c r="E17" s="173"/>
      <c r="F17" s="173"/>
      <c r="G17" s="173"/>
      <c r="H17" s="173"/>
      <c r="I17" s="173"/>
    </row>
    <row r="18" spans="1:18" ht="16.5" customHeight="1" x14ac:dyDescent="0.3">
      <c r="C18" s="167"/>
    </row>
    <row r="19" spans="1:18" ht="16.5" customHeight="1" x14ac:dyDescent="0.3">
      <c r="C19" s="167"/>
    </row>
    <row r="20" spans="1:18" s="164" customFormat="1" ht="16.5" customHeight="1" x14ac:dyDescent="0.3">
      <c r="A20" s="229" t="s">
        <v>438</v>
      </c>
    </row>
    <row r="21" spans="1:18" s="164" customFormat="1" ht="16.5" customHeight="1" x14ac:dyDescent="0.3">
      <c r="A21" s="304" t="s">
        <v>178</v>
      </c>
    </row>
    <row r="22" spans="1:18" s="164" customFormat="1" ht="16.5" customHeight="1" x14ac:dyDescent="0.3">
      <c r="A22" s="231" t="s">
        <v>160</v>
      </c>
    </row>
    <row r="23" spans="1:18" s="164" customFormat="1" ht="16.5" customHeight="1" x14ac:dyDescent="0.3">
      <c r="A23" s="232" t="s">
        <v>36</v>
      </c>
      <c r="B23" s="165"/>
      <c r="C23" s="165"/>
      <c r="D23" s="165"/>
    </row>
    <row r="24" spans="1:18" ht="16.5" customHeight="1" x14ac:dyDescent="0.3">
      <c r="A24" s="165"/>
      <c r="B24" s="166"/>
      <c r="C24" s="166"/>
      <c r="D24" s="166"/>
    </row>
    <row r="25" spans="1:18" s="151" customFormat="1" ht="24.9" customHeight="1" x14ac:dyDescent="0.3">
      <c r="A25" s="233" t="s">
        <v>332</v>
      </c>
      <c r="B25" s="123">
        <v>2007</v>
      </c>
      <c r="C25" s="123">
        <v>2008</v>
      </c>
      <c r="D25" s="123">
        <v>2009</v>
      </c>
      <c r="E25" s="123">
        <v>2010</v>
      </c>
      <c r="F25" s="123">
        <v>2011</v>
      </c>
      <c r="G25" s="123">
        <v>2012</v>
      </c>
      <c r="H25" s="123">
        <v>2013</v>
      </c>
      <c r="I25" s="123">
        <v>2014</v>
      </c>
      <c r="J25" s="123">
        <v>2015</v>
      </c>
      <c r="K25" s="123">
        <v>2016</v>
      </c>
      <c r="L25" s="123">
        <v>2017</v>
      </c>
      <c r="M25" s="123">
        <v>2018</v>
      </c>
      <c r="N25" s="123">
        <v>2019</v>
      </c>
      <c r="O25" s="123">
        <v>2020</v>
      </c>
      <c r="P25" s="123">
        <v>2021</v>
      </c>
      <c r="Q25" s="123">
        <v>2022</v>
      </c>
      <c r="R25" s="123">
        <v>2023</v>
      </c>
    </row>
    <row r="26" spans="1:18" s="151" customFormat="1" ht="7.5" customHeight="1" x14ac:dyDescent="0.3">
      <c r="A26" s="267"/>
      <c r="B26" s="265"/>
      <c r="C26" s="265"/>
      <c r="D26" s="265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</row>
    <row r="27" spans="1:18" s="174" customFormat="1" ht="16.5" customHeight="1" x14ac:dyDescent="0.3">
      <c r="A27" s="285" t="s">
        <v>157</v>
      </c>
      <c r="B27" s="272">
        <v>7.1982975070423425</v>
      </c>
      <c r="C27" s="272">
        <v>7.1140760962001686</v>
      </c>
      <c r="D27" s="272">
        <v>6.9333592424962749</v>
      </c>
      <c r="E27" s="272">
        <v>6.753482888360657</v>
      </c>
      <c r="F27" s="272">
        <v>6.6250242250639104</v>
      </c>
      <c r="G27" s="272">
        <v>6.5246903292508582</v>
      </c>
      <c r="H27" s="272">
        <v>6.565000872985614</v>
      </c>
      <c r="I27" s="272">
        <v>6.4029119921809405</v>
      </c>
      <c r="J27" s="272">
        <v>6.3043251977248786</v>
      </c>
      <c r="K27" s="272">
        <v>6.3104590537799723</v>
      </c>
      <c r="L27" s="272">
        <v>6.3399147553150987</v>
      </c>
      <c r="M27" s="272">
        <v>6.3299644634407297</v>
      </c>
      <c r="N27" s="272">
        <v>6.2918808336481664</v>
      </c>
      <c r="O27" s="272">
        <v>6.2881796965553267</v>
      </c>
      <c r="P27" s="272">
        <v>6.4331602030746975</v>
      </c>
      <c r="Q27" s="272">
        <v>6.3973972303091697</v>
      </c>
      <c r="R27" s="272">
        <v>6.3770038177475232</v>
      </c>
    </row>
    <row r="28" spans="1:18" s="174" customFormat="1" ht="16.5" customHeight="1" x14ac:dyDescent="0.3">
      <c r="A28" s="285" t="s">
        <v>155</v>
      </c>
      <c r="B28" s="272">
        <v>5.3973592464706286</v>
      </c>
      <c r="C28" s="272">
        <v>5.4292621492890305</v>
      </c>
      <c r="D28" s="272">
        <v>5.306777622928923</v>
      </c>
      <c r="E28" s="272">
        <v>5.1858821807392665</v>
      </c>
      <c r="F28" s="272">
        <v>5.003760377462342</v>
      </c>
      <c r="G28" s="272">
        <v>5.0005180858786646</v>
      </c>
      <c r="H28" s="272">
        <v>5.0075213146457216</v>
      </c>
      <c r="I28" s="272">
        <v>4.9283416999230907</v>
      </c>
      <c r="J28" s="272">
        <v>4.8328444903548027</v>
      </c>
      <c r="K28" s="272">
        <v>4.9232558885427311</v>
      </c>
      <c r="L28" s="272">
        <v>4.8104016243957597</v>
      </c>
      <c r="M28" s="272">
        <v>4.7244104755916911</v>
      </c>
      <c r="N28" s="272">
        <v>4.808643837889897</v>
      </c>
      <c r="O28" s="272">
        <v>4.9177557983020881</v>
      </c>
      <c r="P28" s="272">
        <v>4.8280030166286014</v>
      </c>
      <c r="Q28" s="272">
        <v>4.8307796035459285</v>
      </c>
      <c r="R28" s="272">
        <v>4.868397006918034</v>
      </c>
    </row>
    <row r="29" spans="1:18" s="174" customFormat="1" ht="16.5" customHeight="1" x14ac:dyDescent="0.3">
      <c r="A29" s="285" t="s">
        <v>105</v>
      </c>
      <c r="B29" s="272">
        <v>87.404343246487031</v>
      </c>
      <c r="C29" s="272">
        <v>87.456661754510804</v>
      </c>
      <c r="D29" s="272">
        <v>87.7598631345748</v>
      </c>
      <c r="E29" s="272">
        <v>88.060634930900079</v>
      </c>
      <c r="F29" s="272">
        <v>88.371215397473748</v>
      </c>
      <c r="G29" s="272">
        <v>88.474791584870488</v>
      </c>
      <c r="H29" s="272">
        <v>88.427477812368664</v>
      </c>
      <c r="I29" s="272">
        <v>88.668746307895972</v>
      </c>
      <c r="J29" s="272">
        <v>88.86283031192032</v>
      </c>
      <c r="K29" s="272">
        <v>88.766285057677294</v>
      </c>
      <c r="L29" s="272">
        <v>88.849683620289142</v>
      </c>
      <c r="M29" s="272">
        <v>88.945625060967586</v>
      </c>
      <c r="N29" s="272">
        <v>88.899475328461946</v>
      </c>
      <c r="O29" s="272">
        <v>88.794064505142586</v>
      </c>
      <c r="P29" s="272">
        <v>88.738836780296708</v>
      </c>
      <c r="Q29" s="272">
        <v>88.771823166144898</v>
      </c>
      <c r="R29" s="272">
        <v>88.754599175334448</v>
      </c>
    </row>
    <row r="30" spans="1:18" s="174" customFormat="1" ht="6.75" customHeight="1" x14ac:dyDescent="0.3">
      <c r="A30" s="285"/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</row>
    <row r="31" spans="1:18" s="175" customFormat="1" ht="16.5" customHeight="1" x14ac:dyDescent="0.3">
      <c r="A31" s="286" t="s">
        <v>27</v>
      </c>
      <c r="B31" s="125">
        <v>100</v>
      </c>
      <c r="C31" s="125">
        <v>100</v>
      </c>
      <c r="D31" s="125">
        <v>100</v>
      </c>
      <c r="E31" s="125">
        <v>100</v>
      </c>
      <c r="F31" s="125">
        <v>100</v>
      </c>
      <c r="G31" s="125">
        <v>100.00000000000001</v>
      </c>
      <c r="H31" s="125">
        <v>100</v>
      </c>
      <c r="I31" s="125">
        <v>100</v>
      </c>
      <c r="J31" s="125">
        <v>100</v>
      </c>
      <c r="K31" s="125">
        <v>100</v>
      </c>
      <c r="L31" s="125">
        <v>100</v>
      </c>
      <c r="M31" s="125">
        <v>100</v>
      </c>
      <c r="N31" s="125">
        <v>100.00000000000001</v>
      </c>
      <c r="O31" s="125">
        <v>100</v>
      </c>
      <c r="P31" s="125">
        <v>100</v>
      </c>
      <c r="Q31" s="125">
        <v>100</v>
      </c>
      <c r="R31" s="125">
        <v>100</v>
      </c>
    </row>
    <row r="32" spans="1:18" ht="9" customHeight="1" x14ac:dyDescent="0.3">
      <c r="A32" s="287"/>
      <c r="B32" s="288"/>
      <c r="C32" s="289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</row>
    <row r="33" spans="1:18" s="151" customFormat="1" ht="10.5" customHeight="1" x14ac:dyDescent="0.3"/>
    <row r="34" spans="1:18" s="151" customFormat="1" ht="16.5" customHeight="1" x14ac:dyDescent="0.3">
      <c r="A34" s="163" t="s">
        <v>108</v>
      </c>
      <c r="C34" s="160"/>
    </row>
    <row r="35" spans="1:18" s="151" customFormat="1" ht="12" x14ac:dyDescent="0.2">
      <c r="A35" s="204" t="s">
        <v>128</v>
      </c>
      <c r="B35" s="154"/>
      <c r="C35" s="154"/>
      <c r="D35" s="154"/>
      <c r="E35" s="154"/>
      <c r="F35" s="154"/>
      <c r="G35" s="154"/>
      <c r="H35" s="154"/>
      <c r="I35" s="154"/>
    </row>
    <row r="36" spans="1:18" s="151" customFormat="1" ht="16.5" customHeight="1" x14ac:dyDescent="0.3">
      <c r="A36" s="159" t="s">
        <v>31</v>
      </c>
      <c r="C36" s="160"/>
    </row>
    <row r="37" spans="1:18" ht="16.5" customHeight="1" x14ac:dyDescent="0.3">
      <c r="A37" s="21" t="s">
        <v>330</v>
      </c>
      <c r="C37" s="167"/>
    </row>
    <row r="38" spans="1:18" ht="16.5" customHeight="1" x14ac:dyDescent="0.3">
      <c r="C38" s="167"/>
    </row>
    <row r="39" spans="1:18" s="164" customFormat="1" ht="16.5" customHeight="1" x14ac:dyDescent="0.3">
      <c r="A39" s="229" t="s">
        <v>439</v>
      </c>
      <c r="C39" s="118"/>
    </row>
    <row r="40" spans="1:18" s="164" customFormat="1" ht="16.5" customHeight="1" x14ac:dyDescent="0.3">
      <c r="A40" s="304" t="s">
        <v>178</v>
      </c>
      <c r="C40" s="165"/>
    </row>
    <row r="41" spans="1:18" s="164" customFormat="1" ht="16.5" customHeight="1" x14ac:dyDescent="0.3">
      <c r="A41" s="231" t="s">
        <v>160</v>
      </c>
      <c r="C41" s="165"/>
    </row>
    <row r="42" spans="1:18" s="164" customFormat="1" ht="16.5" customHeight="1" x14ac:dyDescent="0.3">
      <c r="A42" s="232" t="s">
        <v>48</v>
      </c>
      <c r="C42" s="165"/>
      <c r="E42" s="165"/>
      <c r="F42" s="165"/>
      <c r="G42" s="165"/>
      <c r="H42" s="165"/>
      <c r="I42" s="165"/>
    </row>
    <row r="43" spans="1:18" ht="16.5" customHeight="1" x14ac:dyDescent="0.3">
      <c r="A43" s="166"/>
      <c r="E43" s="166"/>
      <c r="F43" s="166"/>
      <c r="G43" s="166"/>
      <c r="H43" s="166"/>
      <c r="I43" s="166"/>
    </row>
    <row r="44" spans="1:18" s="151" customFormat="1" ht="24.9" customHeight="1" x14ac:dyDescent="0.3">
      <c r="A44" s="233" t="s">
        <v>332</v>
      </c>
      <c r="B44" s="123">
        <v>2007</v>
      </c>
      <c r="C44" s="123">
        <v>2008</v>
      </c>
      <c r="D44" s="123">
        <v>2009</v>
      </c>
      <c r="E44" s="123">
        <v>2010</v>
      </c>
      <c r="F44" s="123">
        <v>2011</v>
      </c>
      <c r="G44" s="123">
        <v>2012</v>
      </c>
      <c r="H44" s="123">
        <v>2013</v>
      </c>
      <c r="I44" s="123">
        <v>2014</v>
      </c>
      <c r="J44" s="123">
        <v>2015</v>
      </c>
      <c r="K44" s="123">
        <v>2016</v>
      </c>
      <c r="L44" s="123">
        <v>2017</v>
      </c>
      <c r="M44" s="123">
        <v>2018</v>
      </c>
      <c r="N44" s="123">
        <v>2019</v>
      </c>
      <c r="O44" s="123">
        <v>2020</v>
      </c>
      <c r="P44" s="123">
        <v>2021</v>
      </c>
      <c r="Q44" s="123">
        <v>2022</v>
      </c>
      <c r="R44" s="123">
        <v>2023</v>
      </c>
    </row>
    <row r="45" spans="1:18" s="151" customFormat="1" ht="9" customHeight="1" x14ac:dyDescent="0.3">
      <c r="A45" s="267"/>
      <c r="B45" s="265"/>
      <c r="C45" s="265"/>
      <c r="D45" s="265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</row>
    <row r="46" spans="1:18" s="174" customFormat="1" ht="16.5" customHeight="1" x14ac:dyDescent="0.3">
      <c r="A46" s="285" t="s">
        <v>157</v>
      </c>
      <c r="B46" s="240" t="s">
        <v>440</v>
      </c>
      <c r="C46" s="272">
        <v>2.0047768604366922</v>
      </c>
      <c r="D46" s="272">
        <v>3.5060652793408309</v>
      </c>
      <c r="E46" s="272">
        <v>1.2290284917923771</v>
      </c>
      <c r="F46" s="272">
        <v>1.4060520393658322</v>
      </c>
      <c r="G46" s="272">
        <v>3.0895589038995013</v>
      </c>
      <c r="H46" s="272">
        <v>4.7101208613296279</v>
      </c>
      <c r="I46" s="272">
        <v>3.6224701053739352</v>
      </c>
      <c r="J46" s="272">
        <v>2.9973818281172129</v>
      </c>
      <c r="K46" s="272">
        <v>4.7089194155509375</v>
      </c>
      <c r="L46" s="272">
        <v>2.7959704999065877</v>
      </c>
      <c r="M46" s="272">
        <v>2.1519563600509599</v>
      </c>
      <c r="N46" s="272">
        <v>2.0876075621947479</v>
      </c>
      <c r="O46" s="272">
        <v>-6.5230341848959483E-2</v>
      </c>
      <c r="P46" s="272">
        <v>1.259999427004189</v>
      </c>
      <c r="Q46" s="272">
        <v>6.0940739852493522</v>
      </c>
      <c r="R46" s="272">
        <v>9.7539980123057717</v>
      </c>
    </row>
    <row r="47" spans="1:18" s="174" customFormat="1" ht="16.5" customHeight="1" x14ac:dyDescent="0.3">
      <c r="A47" s="285" t="s">
        <v>155</v>
      </c>
      <c r="B47" s="240" t="s">
        <v>440</v>
      </c>
      <c r="C47" s="272">
        <v>3.3411306789844986</v>
      </c>
      <c r="D47" s="272">
        <v>3.6511196539627377</v>
      </c>
      <c r="E47" s="272">
        <v>-1.2516094838318281E-2</v>
      </c>
      <c r="F47" s="272">
        <v>1.1949389114838169</v>
      </c>
      <c r="G47" s="272">
        <v>3.0987874127916797</v>
      </c>
      <c r="H47" s="272">
        <v>4.2182409189104533</v>
      </c>
      <c r="I47" s="272">
        <v>3.5551426315234522</v>
      </c>
      <c r="J47" s="272">
        <v>3.3689147941285711</v>
      </c>
      <c r="K47" s="272">
        <v>6.2471554984830959</v>
      </c>
      <c r="L47" s="272">
        <v>2.066183073437486</v>
      </c>
      <c r="M47" s="272">
        <v>2.0416807563646131</v>
      </c>
      <c r="N47" s="272">
        <v>3.4749580130399806</v>
      </c>
      <c r="O47" s="272">
        <v>0.38803334629837138</v>
      </c>
      <c r="P47" s="272">
        <v>-0.95686714535059991</v>
      </c>
      <c r="Q47" s="272">
        <v>5.6284317415141487</v>
      </c>
      <c r="R47" s="272">
        <v>9.2015174250675642</v>
      </c>
    </row>
    <row r="48" spans="1:18" s="174" customFormat="1" ht="16.5" customHeight="1" x14ac:dyDescent="0.3">
      <c r="A48" s="285" t="s">
        <v>105</v>
      </c>
      <c r="B48" s="240" t="s">
        <v>440</v>
      </c>
      <c r="C48" s="272">
        <v>2.9033202090355132</v>
      </c>
      <c r="D48" s="272">
        <v>5.7763910895580324</v>
      </c>
      <c r="E48" s="272">
        <v>2.2177275616892302</v>
      </c>
      <c r="F48" s="272">
        <v>2.5351561047169895</v>
      </c>
      <c r="G48" s="272">
        <v>3.7151916440109716</v>
      </c>
      <c r="H48" s="272">
        <v>4.7975097306073735</v>
      </c>
      <c r="I48" s="272">
        <v>3.764792289133311</v>
      </c>
      <c r="J48" s="272">
        <v>3.2934309056393545</v>
      </c>
      <c r="K48" s="272">
        <v>4.2256168016732545</v>
      </c>
      <c r="L48" s="272">
        <v>2.6835088183356532</v>
      </c>
      <c r="M48" s="272">
        <v>2.1594357542938951</v>
      </c>
      <c r="N48" s="272">
        <v>2.0592574886486403</v>
      </c>
      <c r="O48" s="272">
        <v>-0.77071966204231046</v>
      </c>
      <c r="P48" s="272">
        <v>-0.39378767048215479</v>
      </c>
      <c r="Q48" s="272">
        <v>6.8594811329442393</v>
      </c>
      <c r="R48" s="272">
        <v>10.454446981310909</v>
      </c>
    </row>
    <row r="49" spans="1:18" s="174" customFormat="1" ht="9" customHeight="1" x14ac:dyDescent="0.3">
      <c r="A49" s="285"/>
      <c r="B49" s="235"/>
    </row>
    <row r="50" spans="1:18" s="175" customFormat="1" ht="16.5" customHeight="1" x14ac:dyDescent="0.3">
      <c r="A50" s="286" t="s">
        <v>27</v>
      </c>
      <c r="B50" s="124" t="s">
        <v>440</v>
      </c>
      <c r="C50" s="247">
        <v>2.862519423221471</v>
      </c>
      <c r="D50" s="247">
        <v>5.5014639730170956</v>
      </c>
      <c r="E50" s="247">
        <v>2.0366212485067194</v>
      </c>
      <c r="F50" s="247">
        <v>2.3993154157424499</v>
      </c>
      <c r="G50" s="247">
        <v>3.6454483897235122</v>
      </c>
      <c r="H50" s="247">
        <v>4.7579030999290524</v>
      </c>
      <c r="I50" s="247">
        <v>3.7595268636016783</v>
      </c>
      <c r="J50" s="247">
        <v>3.2903253777623007</v>
      </c>
      <c r="K50" s="247">
        <v>4.3545988975637329</v>
      </c>
      <c r="L50" s="247">
        <v>2.6634506423293516</v>
      </c>
      <c r="M50" s="247">
        <v>2.1582599921713381</v>
      </c>
      <c r="N50" s="247">
        <v>2.1291665133568785</v>
      </c>
      <c r="O50" s="247">
        <v>-0.670051621171325</v>
      </c>
      <c r="P50" s="247">
        <v>-0.31709735516943738</v>
      </c>
      <c r="Q50" s="247">
        <v>6.7480872706434667</v>
      </c>
      <c r="R50" s="247">
        <v>10.342892067352309</v>
      </c>
    </row>
    <row r="51" spans="1:18" ht="6.75" customHeight="1" x14ac:dyDescent="0.3">
      <c r="A51" s="287"/>
      <c r="B51" s="288"/>
      <c r="C51" s="289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</row>
    <row r="52" spans="1:18" s="151" customFormat="1" ht="6" customHeight="1" x14ac:dyDescent="0.3"/>
    <row r="53" spans="1:18" s="151" customFormat="1" ht="12" x14ac:dyDescent="0.2">
      <c r="A53" s="204" t="s">
        <v>128</v>
      </c>
      <c r="B53" s="154"/>
      <c r="C53" s="154"/>
      <c r="D53" s="154"/>
      <c r="E53" s="154"/>
      <c r="F53" s="154"/>
      <c r="G53" s="154"/>
      <c r="H53" s="154"/>
      <c r="I53" s="154"/>
    </row>
    <row r="54" spans="1:18" s="151" customFormat="1" ht="16.5" customHeight="1" x14ac:dyDescent="0.3">
      <c r="A54" s="159" t="s">
        <v>31</v>
      </c>
      <c r="C54" s="160"/>
    </row>
    <row r="55" spans="1:18" s="151" customFormat="1" ht="16.5" customHeight="1" x14ac:dyDescent="0.3">
      <c r="A55" s="21" t="s">
        <v>330</v>
      </c>
      <c r="C55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1-000000000000}">
  <sheetPr codeName="Hoja346">
    <tabColor theme="7" tint="0.39997558519241921"/>
    <pageSetUpPr fitToPage="1"/>
  </sheetPr>
  <dimension ref="A1:I45"/>
  <sheetViews>
    <sheetView workbookViewId="0"/>
    <sheetView workbookViewId="1"/>
  </sheetViews>
  <sheetFormatPr baseColWidth="10" defaultColWidth="11.44140625" defaultRowHeight="10.199999999999999" x14ac:dyDescent="0.3"/>
  <cols>
    <col min="1" max="1" width="22.6640625" style="181" customWidth="1"/>
    <col min="2" max="2" width="12.6640625" style="181" customWidth="1"/>
    <col min="3" max="9" width="12.10937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435</v>
      </c>
      <c r="H1" s="122">
        <v>395</v>
      </c>
    </row>
    <row r="2" spans="1:9" s="121" customFormat="1" ht="18" x14ac:dyDescent="0.3">
      <c r="A2" s="304" t="s">
        <v>113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ht="9.9" customHeight="1" x14ac:dyDescent="0.3">
      <c r="A5" s="179"/>
      <c r="B5" s="179"/>
      <c r="C5" s="180">
        <v>2</v>
      </c>
      <c r="D5" s="180">
        <v>3</v>
      </c>
      <c r="E5" s="180">
        <v>4</v>
      </c>
      <c r="F5" s="180">
        <v>5</v>
      </c>
      <c r="G5" s="180">
        <v>6</v>
      </c>
      <c r="H5" s="180">
        <v>7</v>
      </c>
      <c r="I5" s="18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5.2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13386423</v>
      </c>
      <c r="C8" s="292">
        <v>171456</v>
      </c>
      <c r="D8" s="292">
        <v>4307527</v>
      </c>
      <c r="E8" s="292">
        <v>754999</v>
      </c>
      <c r="F8" s="292">
        <v>1204654</v>
      </c>
      <c r="G8" s="292">
        <v>2312729</v>
      </c>
      <c r="H8" s="292">
        <v>386434</v>
      </c>
      <c r="I8" s="292">
        <v>4248624</v>
      </c>
    </row>
    <row r="9" spans="1:9" ht="17.100000000000001" customHeight="1" x14ac:dyDescent="0.3">
      <c r="A9" s="285" t="s">
        <v>155</v>
      </c>
      <c r="B9" s="291">
        <v>11404858</v>
      </c>
      <c r="C9" s="292">
        <v>5670887</v>
      </c>
      <c r="D9" s="292">
        <v>1016469</v>
      </c>
      <c r="E9" s="292">
        <v>290191</v>
      </c>
      <c r="F9" s="292">
        <v>675140</v>
      </c>
      <c r="G9" s="292">
        <v>410888</v>
      </c>
      <c r="H9" s="292">
        <v>155620</v>
      </c>
      <c r="I9" s="292">
        <v>3185663</v>
      </c>
    </row>
    <row r="10" spans="1:9" ht="17.100000000000001" customHeight="1" x14ac:dyDescent="0.3">
      <c r="A10" s="285" t="s">
        <v>105</v>
      </c>
      <c r="B10" s="291">
        <v>111447422</v>
      </c>
      <c r="C10" s="292">
        <v>531871</v>
      </c>
      <c r="D10" s="292">
        <v>24520717</v>
      </c>
      <c r="E10" s="292">
        <v>7013132</v>
      </c>
      <c r="F10" s="292">
        <v>15885625</v>
      </c>
      <c r="G10" s="292">
        <v>5652505</v>
      </c>
      <c r="H10" s="292">
        <v>6255236</v>
      </c>
      <c r="I10" s="292">
        <v>51588336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136238703</v>
      </c>
      <c r="C12" s="297">
        <v>6374214</v>
      </c>
      <c r="D12" s="297">
        <v>29844713</v>
      </c>
      <c r="E12" s="297">
        <v>8058322</v>
      </c>
      <c r="F12" s="297">
        <v>17765419</v>
      </c>
      <c r="G12" s="297">
        <v>8376122</v>
      </c>
      <c r="H12" s="297">
        <v>6797290</v>
      </c>
      <c r="I12" s="297">
        <v>59022623</v>
      </c>
    </row>
    <row r="13" spans="1:9" ht="6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436</v>
      </c>
      <c r="H21" s="122"/>
    </row>
    <row r="22" spans="1:9" s="121" customFormat="1" ht="18" x14ac:dyDescent="0.3">
      <c r="A22" s="304" t="s">
        <v>113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x14ac:dyDescent="0.3">
      <c r="A25" s="179"/>
      <c r="B25" s="179"/>
      <c r="C25" s="180">
        <v>2</v>
      </c>
      <c r="D25" s="180">
        <v>3</v>
      </c>
      <c r="E25" s="180">
        <v>4</v>
      </c>
      <c r="F25" s="180">
        <v>5</v>
      </c>
      <c r="G25" s="180">
        <v>6</v>
      </c>
      <c r="H25" s="180">
        <v>7</v>
      </c>
      <c r="I25" s="18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ht="8.25" customHeight="1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9.8257123014449146</v>
      </c>
      <c r="C28" s="301">
        <v>2.6898375234970144</v>
      </c>
      <c r="D28" s="301">
        <v>14.433132595377948</v>
      </c>
      <c r="E28" s="301">
        <v>9.3691838077455838</v>
      </c>
      <c r="F28" s="301">
        <v>6.7808926994629291</v>
      </c>
      <c r="G28" s="301">
        <v>27.610975580346132</v>
      </c>
      <c r="H28" s="301">
        <v>5.6851186281591639</v>
      </c>
      <c r="I28" s="301">
        <v>7.1982975070423425</v>
      </c>
    </row>
    <row r="29" spans="1:9" s="182" customFormat="1" ht="17.100000000000001" customHeight="1" x14ac:dyDescent="0.3">
      <c r="A29" s="285" t="s">
        <v>155</v>
      </c>
      <c r="B29" s="301">
        <v>8.3712320719905851</v>
      </c>
      <c r="C29" s="301">
        <v>88.96605918784654</v>
      </c>
      <c r="D29" s="301">
        <v>3.4058595235946814</v>
      </c>
      <c r="E29" s="301">
        <v>3.6011343304474552</v>
      </c>
      <c r="F29" s="301">
        <v>3.8003044003634252</v>
      </c>
      <c r="G29" s="301">
        <v>4.9054681868291796</v>
      </c>
      <c r="H29" s="301">
        <v>2.2894418216671646</v>
      </c>
      <c r="I29" s="301">
        <v>5.3973592464706286</v>
      </c>
    </row>
    <row r="30" spans="1:9" s="182" customFormat="1" ht="17.100000000000001" customHeight="1" x14ac:dyDescent="0.3">
      <c r="A30" s="285" t="s">
        <v>105</v>
      </c>
      <c r="B30" s="301">
        <v>81.8030556265645</v>
      </c>
      <c r="C30" s="301">
        <v>8.3441032886564521</v>
      </c>
      <c r="D30" s="301">
        <v>82.161007881027373</v>
      </c>
      <c r="E30" s="301">
        <v>87.029681861806964</v>
      </c>
      <c r="F30" s="301">
        <v>89.418802900173645</v>
      </c>
      <c r="G30" s="301">
        <v>67.483556232824697</v>
      </c>
      <c r="H30" s="301">
        <v>92.025439550173672</v>
      </c>
      <c r="I30" s="301">
        <v>87.404343246487031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302"/>
      <c r="C33" s="302"/>
      <c r="D33" s="302"/>
      <c r="E33" s="302"/>
      <c r="F33" s="302"/>
      <c r="G33" s="302"/>
      <c r="H33" s="302"/>
      <c r="I33" s="302"/>
    </row>
    <row r="34" spans="1:9" ht="4.5" customHeight="1" x14ac:dyDescent="0.3">
      <c r="A34" s="298"/>
      <c r="B34" s="299"/>
      <c r="C34" s="300"/>
      <c r="D34" s="300"/>
      <c r="E34" s="300"/>
      <c r="F34" s="300"/>
      <c r="G34" s="300"/>
      <c r="H34" s="300"/>
      <c r="I34" s="300"/>
    </row>
    <row r="35" spans="1:9" s="151" customFormat="1" ht="4.3499999999999996" customHeight="1" x14ac:dyDescent="0.3"/>
    <row r="36" spans="1:9" s="163" customFormat="1" ht="10.65" customHeight="1" x14ac:dyDescent="0.3">
      <c r="A36" s="163" t="s">
        <v>106</v>
      </c>
    </row>
    <row r="37" spans="1:9" s="151" customFormat="1" ht="12" x14ac:dyDescent="0.3">
      <c r="A37" s="203" t="s">
        <v>126</v>
      </c>
      <c r="B37" s="154"/>
      <c r="C37" s="154"/>
      <c r="D37" s="154"/>
      <c r="E37" s="154"/>
      <c r="F37" s="154"/>
      <c r="G37" s="154"/>
      <c r="H37" s="154"/>
      <c r="I37" s="154"/>
    </row>
    <row r="38" spans="1:9" s="151" customFormat="1" ht="12" x14ac:dyDescent="0.2">
      <c r="A38" s="204" t="s">
        <v>127</v>
      </c>
      <c r="B38" s="154"/>
      <c r="C38" s="154"/>
      <c r="D38" s="154"/>
      <c r="E38" s="154"/>
      <c r="F38" s="154"/>
      <c r="G38" s="154"/>
      <c r="H38" s="154"/>
      <c r="I38" s="154"/>
    </row>
    <row r="39" spans="1:9" s="163" customFormat="1" ht="10.65" customHeight="1" x14ac:dyDescent="0.3">
      <c r="A39" s="159" t="s">
        <v>31</v>
      </c>
    </row>
    <row r="40" spans="1:9" s="187" customFormat="1" ht="9.6" x14ac:dyDescent="0.3">
      <c r="A40" s="21" t="s">
        <v>330</v>
      </c>
    </row>
    <row r="44" spans="1:9" x14ac:dyDescent="0.3">
      <c r="B44" s="188"/>
    </row>
    <row r="45" spans="1:9" x14ac:dyDescent="0.3">
      <c r="B45" s="189"/>
      <c r="C45" s="189"/>
      <c r="D45" s="189"/>
      <c r="E45" s="189"/>
      <c r="F45" s="189"/>
      <c r="G45" s="189"/>
      <c r="H45" s="189"/>
      <c r="I45" s="189"/>
    </row>
  </sheetData>
  <pageMargins left="0.52" right="0.31" top="0.76" bottom="0.98425196850393704" header="0" footer="0"/>
  <pageSetup paperSize="9" scale="78" pageOrder="overThenDown" orientation="portrait" r:id="rId1"/>
  <headerFooter alignWithMargins="0"/>
  <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1-000000000000}">
  <sheetPr codeName="Hoja347">
    <tabColor theme="7" tint="0.39997558519241921"/>
    <pageSetUpPr fitToPage="1"/>
  </sheetPr>
  <dimension ref="A1:I45"/>
  <sheetViews>
    <sheetView workbookViewId="0"/>
    <sheetView workbookViewId="1"/>
  </sheetViews>
  <sheetFormatPr baseColWidth="10" defaultColWidth="11.44140625" defaultRowHeight="10.199999999999999" x14ac:dyDescent="0.3"/>
  <cols>
    <col min="1" max="1" width="22.33203125" style="181" customWidth="1"/>
    <col min="2" max="2" width="12.6640625" style="181" customWidth="1"/>
    <col min="3" max="9" width="12.109375" style="181" customWidth="1"/>
    <col min="10" max="16384" width="11.44140625" style="181"/>
  </cols>
  <sheetData>
    <row r="1" spans="1:9" s="121" customFormat="1" ht="18" x14ac:dyDescent="0.3">
      <c r="A1" s="229" t="s">
        <v>433</v>
      </c>
      <c r="H1" s="122">
        <v>397</v>
      </c>
    </row>
    <row r="2" spans="1:9" s="121" customFormat="1" ht="18" x14ac:dyDescent="0.3">
      <c r="A2" s="304" t="s">
        <v>113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ht="9.9" customHeight="1" x14ac:dyDescent="0.3">
      <c r="A5" s="179"/>
      <c r="B5" s="179"/>
      <c r="C5" s="180">
        <v>2</v>
      </c>
      <c r="D5" s="180">
        <v>3</v>
      </c>
      <c r="E5" s="180">
        <v>4</v>
      </c>
      <c r="F5" s="180">
        <v>5</v>
      </c>
      <c r="G5" s="180">
        <v>6</v>
      </c>
      <c r="H5" s="180">
        <v>7</v>
      </c>
      <c r="I5" s="18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5.2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13386423</v>
      </c>
      <c r="C8" s="292">
        <v>171456</v>
      </c>
      <c r="D8" s="292">
        <v>4307527</v>
      </c>
      <c r="E8" s="292">
        <v>754999</v>
      </c>
      <c r="F8" s="292">
        <v>1204654</v>
      </c>
      <c r="G8" s="292">
        <v>2312729</v>
      </c>
      <c r="H8" s="292">
        <v>386434</v>
      </c>
      <c r="I8" s="292">
        <v>4248624</v>
      </c>
    </row>
    <row r="9" spans="1:9" ht="17.100000000000001" customHeight="1" x14ac:dyDescent="0.3">
      <c r="A9" s="285" t="s">
        <v>155</v>
      </c>
      <c r="B9" s="291">
        <v>11404858</v>
      </c>
      <c r="C9" s="292">
        <v>5670887</v>
      </c>
      <c r="D9" s="292">
        <v>1016469</v>
      </c>
      <c r="E9" s="292">
        <v>290191</v>
      </c>
      <c r="F9" s="292">
        <v>675140</v>
      </c>
      <c r="G9" s="292">
        <v>410888</v>
      </c>
      <c r="H9" s="292">
        <v>155620</v>
      </c>
      <c r="I9" s="292">
        <v>3185663</v>
      </c>
    </row>
    <row r="10" spans="1:9" ht="17.100000000000001" customHeight="1" x14ac:dyDescent="0.3">
      <c r="A10" s="285" t="s">
        <v>105</v>
      </c>
      <c r="B10" s="291">
        <v>111447422</v>
      </c>
      <c r="C10" s="292">
        <v>531871</v>
      </c>
      <c r="D10" s="292">
        <v>24520717</v>
      </c>
      <c r="E10" s="292">
        <v>7013132</v>
      </c>
      <c r="F10" s="292">
        <v>15885625</v>
      </c>
      <c r="G10" s="292">
        <v>5652505</v>
      </c>
      <c r="H10" s="292">
        <v>6255236</v>
      </c>
      <c r="I10" s="292">
        <v>51588336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136238703</v>
      </c>
      <c r="C12" s="297">
        <v>6374214</v>
      </c>
      <c r="D12" s="297">
        <v>29844713</v>
      </c>
      <c r="E12" s="297">
        <v>8058322</v>
      </c>
      <c r="F12" s="297">
        <v>17765419</v>
      </c>
      <c r="G12" s="297">
        <v>8376122</v>
      </c>
      <c r="H12" s="297">
        <v>6797290</v>
      </c>
      <c r="I12" s="297">
        <v>59022623</v>
      </c>
    </row>
    <row r="13" spans="1:9" ht="6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434</v>
      </c>
      <c r="H21" s="122"/>
    </row>
    <row r="22" spans="1:9" s="121" customFormat="1" ht="18" x14ac:dyDescent="0.3">
      <c r="A22" s="304" t="s">
        <v>113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x14ac:dyDescent="0.3">
      <c r="A25" s="179"/>
      <c r="B25" s="179"/>
      <c r="C25" s="180">
        <v>2</v>
      </c>
      <c r="D25" s="180">
        <v>3</v>
      </c>
      <c r="E25" s="180">
        <v>4</v>
      </c>
      <c r="F25" s="180">
        <v>5</v>
      </c>
      <c r="G25" s="180">
        <v>6</v>
      </c>
      <c r="H25" s="180">
        <v>7</v>
      </c>
      <c r="I25" s="18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ht="8.25" customHeight="1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9.8257123014449146</v>
      </c>
      <c r="C28" s="301">
        <v>2.6898375234970144</v>
      </c>
      <c r="D28" s="301">
        <v>14.433132595377948</v>
      </c>
      <c r="E28" s="301">
        <v>9.3691838077455838</v>
      </c>
      <c r="F28" s="301">
        <v>6.7808926994629291</v>
      </c>
      <c r="G28" s="301">
        <v>27.610975580346132</v>
      </c>
      <c r="H28" s="301">
        <v>5.6851186281591639</v>
      </c>
      <c r="I28" s="301">
        <v>7.1982975070423425</v>
      </c>
    </row>
    <row r="29" spans="1:9" s="182" customFormat="1" ht="17.100000000000001" customHeight="1" x14ac:dyDescent="0.3">
      <c r="A29" s="285" t="s">
        <v>155</v>
      </c>
      <c r="B29" s="301">
        <v>8.3712320719905851</v>
      </c>
      <c r="C29" s="301">
        <v>88.96605918784654</v>
      </c>
      <c r="D29" s="301">
        <v>3.4058595235946814</v>
      </c>
      <c r="E29" s="301">
        <v>3.6011343304474552</v>
      </c>
      <c r="F29" s="301">
        <v>3.8003044003634252</v>
      </c>
      <c r="G29" s="301">
        <v>4.9054681868291796</v>
      </c>
      <c r="H29" s="301">
        <v>2.2894418216671646</v>
      </c>
      <c r="I29" s="301">
        <v>5.3973592464706286</v>
      </c>
    </row>
    <row r="30" spans="1:9" s="182" customFormat="1" ht="17.100000000000001" customHeight="1" x14ac:dyDescent="0.3">
      <c r="A30" s="285" t="s">
        <v>105</v>
      </c>
      <c r="B30" s="301">
        <v>81.8030556265645</v>
      </c>
      <c r="C30" s="301">
        <v>8.3441032886564521</v>
      </c>
      <c r="D30" s="301">
        <v>82.161007881027373</v>
      </c>
      <c r="E30" s="301">
        <v>87.029681861806964</v>
      </c>
      <c r="F30" s="301">
        <v>89.418802900173645</v>
      </c>
      <c r="G30" s="301">
        <v>67.483556232824697</v>
      </c>
      <c r="H30" s="301">
        <v>92.025439550173672</v>
      </c>
      <c r="I30" s="301">
        <v>87.404343246487031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302"/>
      <c r="C33" s="302"/>
      <c r="D33" s="302"/>
      <c r="E33" s="302"/>
      <c r="F33" s="302"/>
      <c r="G33" s="302"/>
      <c r="H33" s="302"/>
      <c r="I33" s="302"/>
    </row>
    <row r="34" spans="1:9" ht="4.5" customHeight="1" x14ac:dyDescent="0.3">
      <c r="A34" s="298"/>
      <c r="B34" s="299"/>
      <c r="C34" s="300"/>
      <c r="D34" s="300"/>
      <c r="E34" s="300"/>
      <c r="F34" s="300"/>
      <c r="G34" s="300"/>
      <c r="H34" s="300"/>
      <c r="I34" s="300"/>
    </row>
    <row r="35" spans="1:9" s="151" customFormat="1" ht="4.3499999999999996" customHeight="1" x14ac:dyDescent="0.3"/>
    <row r="36" spans="1:9" s="163" customFormat="1" ht="10.65" customHeight="1" x14ac:dyDescent="0.3">
      <c r="A36" s="163" t="s">
        <v>106</v>
      </c>
    </row>
    <row r="37" spans="1:9" s="151" customFormat="1" ht="12" x14ac:dyDescent="0.3">
      <c r="A37" s="203" t="s">
        <v>126</v>
      </c>
      <c r="B37" s="154"/>
      <c r="C37" s="154"/>
      <c r="D37" s="154"/>
      <c r="E37" s="154"/>
      <c r="F37" s="154"/>
      <c r="G37" s="154"/>
      <c r="H37" s="154"/>
      <c r="I37" s="154"/>
    </row>
    <row r="38" spans="1:9" s="151" customFormat="1" ht="12" x14ac:dyDescent="0.2">
      <c r="A38" s="204" t="s">
        <v>127</v>
      </c>
      <c r="B38" s="154"/>
      <c r="C38" s="154"/>
      <c r="D38" s="154"/>
      <c r="E38" s="154"/>
      <c r="F38" s="154"/>
      <c r="G38" s="154"/>
      <c r="H38" s="154"/>
      <c r="I38" s="154"/>
    </row>
    <row r="39" spans="1:9" s="163" customFormat="1" ht="10.65" customHeight="1" x14ac:dyDescent="0.3">
      <c r="A39" s="159" t="s">
        <v>31</v>
      </c>
    </row>
    <row r="40" spans="1:9" s="187" customFormat="1" ht="9.6" x14ac:dyDescent="0.3">
      <c r="A40" s="21" t="s">
        <v>330</v>
      </c>
    </row>
    <row r="44" spans="1:9" x14ac:dyDescent="0.3">
      <c r="B44" s="188"/>
    </row>
    <row r="45" spans="1:9" x14ac:dyDescent="0.3">
      <c r="B45" s="189"/>
      <c r="C45" s="189"/>
      <c r="D45" s="189"/>
      <c r="E45" s="189"/>
      <c r="F45" s="189"/>
      <c r="G45" s="189"/>
      <c r="H45" s="189"/>
      <c r="I45" s="189"/>
    </row>
  </sheetData>
  <printOptions horizontalCentered="1"/>
  <pageMargins left="0.39370078740157483" right="0.39370078740157483" top="0.98425196850393704" bottom="0.98425196850393704" header="0" footer="0"/>
  <pageSetup paperSize="9" scale="79" fitToHeight="0" orientation="portrait" r:id="rId1"/>
  <headerFooter alignWithMargins="0"/>
  <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1-000000000000}">
  <sheetPr codeName="Hoja348">
    <tabColor theme="7" tint="0.39997558519241921"/>
    <pageSetUpPr fitToPage="1"/>
  </sheetPr>
  <dimension ref="A1:J66"/>
  <sheetViews>
    <sheetView workbookViewId="0"/>
    <sheetView workbookViewId="1"/>
  </sheetViews>
  <sheetFormatPr baseColWidth="10" defaultColWidth="11.44140625" defaultRowHeight="10.199999999999999" x14ac:dyDescent="0.3"/>
  <cols>
    <col min="1" max="1" width="22.664062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430</v>
      </c>
      <c r="H1" s="122">
        <v>399</v>
      </c>
    </row>
    <row r="2" spans="1:9" s="121" customFormat="1" ht="18" x14ac:dyDescent="0.3">
      <c r="A2" s="304" t="s">
        <v>115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14627416</v>
      </c>
      <c r="C8" s="292">
        <v>200376</v>
      </c>
      <c r="D8" s="292">
        <v>4578535</v>
      </c>
      <c r="E8" s="292">
        <v>974389</v>
      </c>
      <c r="F8" s="292">
        <v>1333313</v>
      </c>
      <c r="G8" s="292">
        <v>2569361</v>
      </c>
      <c r="H8" s="292">
        <v>398564</v>
      </c>
      <c r="I8" s="292">
        <v>4572878</v>
      </c>
    </row>
    <row r="9" spans="1:9" ht="17.100000000000001" customHeight="1" x14ac:dyDescent="0.3">
      <c r="A9" s="285" t="s">
        <v>155</v>
      </c>
      <c r="B9" s="291">
        <v>12488983</v>
      </c>
      <c r="C9" s="292">
        <v>6220982</v>
      </c>
      <c r="D9" s="292">
        <v>1099403</v>
      </c>
      <c r="E9" s="292">
        <v>388438</v>
      </c>
      <c r="F9" s="292">
        <v>747246</v>
      </c>
      <c r="G9" s="292">
        <v>427625</v>
      </c>
      <c r="H9" s="292">
        <v>160527</v>
      </c>
      <c r="I9" s="292">
        <v>3444762</v>
      </c>
    </row>
    <row r="10" spans="1:9" ht="17.100000000000001" customHeight="1" x14ac:dyDescent="0.3">
      <c r="A10" s="285" t="s">
        <v>105</v>
      </c>
      <c r="B10" s="291">
        <v>121299582</v>
      </c>
      <c r="C10" s="292">
        <v>578678</v>
      </c>
      <c r="D10" s="292">
        <v>26771986</v>
      </c>
      <c r="E10" s="292">
        <v>7548086</v>
      </c>
      <c r="F10" s="292">
        <v>17582227</v>
      </c>
      <c r="G10" s="292">
        <v>6279737</v>
      </c>
      <c r="H10" s="292">
        <v>6813220</v>
      </c>
      <c r="I10" s="292">
        <v>55725648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148415981</v>
      </c>
      <c r="C12" s="297">
        <v>7000036</v>
      </c>
      <c r="D12" s="297">
        <v>32449924</v>
      </c>
      <c r="E12" s="297">
        <v>8910913</v>
      </c>
      <c r="F12" s="297">
        <v>19662786</v>
      </c>
      <c r="G12" s="297">
        <v>9276723</v>
      </c>
      <c r="H12" s="297">
        <v>7372311</v>
      </c>
      <c r="I12" s="297">
        <v>63743288</v>
      </c>
    </row>
    <row r="13" spans="1:9" ht="6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431</v>
      </c>
      <c r="H21" s="122"/>
    </row>
    <row r="22" spans="1:9" s="121" customFormat="1" ht="18" x14ac:dyDescent="0.3">
      <c r="A22" s="304" t="s">
        <v>115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9.8556879801239194</v>
      </c>
      <c r="C28" s="301">
        <v>2.8624995642879552</v>
      </c>
      <c r="D28" s="301">
        <v>14.109539979199951</v>
      </c>
      <c r="E28" s="301">
        <v>10.934783001472464</v>
      </c>
      <c r="F28" s="301">
        <v>6.7808956472394097</v>
      </c>
      <c r="G28" s="301">
        <v>27.69686019513572</v>
      </c>
      <c r="H28" s="301">
        <v>5.4062287931152113</v>
      </c>
      <c r="I28" s="301">
        <v>7.1738972737019777</v>
      </c>
    </row>
    <row r="29" spans="1:9" s="182" customFormat="1" ht="17.100000000000001" customHeight="1" x14ac:dyDescent="0.3">
      <c r="A29" s="285" t="s">
        <v>155</v>
      </c>
      <c r="B29" s="301">
        <v>8.414850554402225</v>
      </c>
      <c r="C29" s="301">
        <v>88.870714379183198</v>
      </c>
      <c r="D29" s="301">
        <v>3.3879986899198902</v>
      </c>
      <c r="E29" s="301">
        <v>4.3591268369470111</v>
      </c>
      <c r="F29" s="301">
        <v>3.8003058162764933</v>
      </c>
      <c r="G29" s="301">
        <v>4.6096558019464418</v>
      </c>
      <c r="H29" s="301">
        <v>2.1774312016950992</v>
      </c>
      <c r="I29" s="301">
        <v>5.4041172146626639</v>
      </c>
    </row>
    <row r="30" spans="1:9" s="182" customFormat="1" ht="17.100000000000001" customHeight="1" x14ac:dyDescent="0.3">
      <c r="A30" s="285" t="s">
        <v>105</v>
      </c>
      <c r="B30" s="301">
        <v>81.729461465473847</v>
      </c>
      <c r="C30" s="301">
        <v>8.2667860565288525</v>
      </c>
      <c r="D30" s="301">
        <v>82.502461330880166</v>
      </c>
      <c r="E30" s="301">
        <v>84.706090161580534</v>
      </c>
      <c r="F30" s="301">
        <v>89.418798536484104</v>
      </c>
      <c r="G30" s="301">
        <v>67.693484002917842</v>
      </c>
      <c r="H30" s="301">
        <v>92.416340005189696</v>
      </c>
      <c r="I30" s="301">
        <v>87.421985511635356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100.00000000000001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302"/>
      <c r="C33" s="302"/>
      <c r="D33" s="302"/>
      <c r="E33" s="302"/>
      <c r="F33" s="302"/>
      <c r="G33" s="302"/>
      <c r="H33" s="302"/>
      <c r="I33" s="302"/>
    </row>
    <row r="34" spans="1:9" ht="4.5" customHeight="1" x14ac:dyDescent="0.3">
      <c r="A34" s="298"/>
      <c r="B34" s="299"/>
      <c r="C34" s="300"/>
      <c r="D34" s="300"/>
      <c r="E34" s="300"/>
      <c r="F34" s="300"/>
      <c r="G34" s="300"/>
      <c r="H34" s="300"/>
      <c r="I34" s="300"/>
    </row>
    <row r="35" spans="1:9" s="151" customFormat="1" ht="4.3499999999999996" customHeight="1" x14ac:dyDescent="0.3"/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63" customFormat="1" ht="10.65" customHeight="1" x14ac:dyDescent="0.3">
      <c r="A37" s="163" t="s">
        <v>106</v>
      </c>
    </row>
    <row r="38" spans="1:9" s="151" customFormat="1" ht="12" x14ac:dyDescent="0.2">
      <c r="A38" s="204" t="s">
        <v>127</v>
      </c>
      <c r="B38" s="154"/>
      <c r="C38" s="154"/>
      <c r="D38" s="154"/>
      <c r="E38" s="154"/>
      <c r="F38" s="154"/>
      <c r="G38" s="154"/>
      <c r="H38" s="154"/>
      <c r="I38" s="154"/>
    </row>
    <row r="39" spans="1:9" s="163" customFormat="1" ht="10.65" customHeight="1" x14ac:dyDescent="0.3">
      <c r="A39" s="159" t="s">
        <v>31</v>
      </c>
    </row>
    <row r="40" spans="1:9" s="187" customFormat="1" ht="12" customHeight="1" x14ac:dyDescent="0.3">
      <c r="A40" s="21" t="s">
        <v>330</v>
      </c>
    </row>
    <row r="41" spans="1:9" s="187" customFormat="1" ht="12" customHeight="1" x14ac:dyDescent="0.3">
      <c r="A41" s="159"/>
    </row>
    <row r="42" spans="1:9" s="121" customFormat="1" ht="18" x14ac:dyDescent="0.3">
      <c r="A42" s="229" t="s">
        <v>432</v>
      </c>
      <c r="H42" s="122"/>
    </row>
    <row r="43" spans="1:9" s="121" customFormat="1" ht="18" x14ac:dyDescent="0.3">
      <c r="A43" s="304" t="s">
        <v>115</v>
      </c>
      <c r="B43" s="118"/>
    </row>
    <row r="44" spans="1:9" s="121" customFormat="1" ht="13.8" x14ac:dyDescent="0.3">
      <c r="A44" s="231" t="s">
        <v>159</v>
      </c>
      <c r="B44" s="161"/>
      <c r="C44" s="178"/>
      <c r="D44" s="178"/>
      <c r="E44" s="178"/>
      <c r="F44" s="178"/>
      <c r="G44" s="178"/>
      <c r="H44" s="178"/>
      <c r="I44" s="178"/>
    </row>
    <row r="45" spans="1:9" s="121" customFormat="1" ht="13.8" x14ac:dyDescent="0.3">
      <c r="A45" s="232" t="s">
        <v>33</v>
      </c>
      <c r="B45" s="118"/>
      <c r="C45" s="178"/>
      <c r="D45" s="178"/>
      <c r="E45" s="178"/>
      <c r="F45" s="178"/>
      <c r="G45" s="178"/>
      <c r="H45" s="178"/>
      <c r="I45" s="178"/>
    </row>
    <row r="46" spans="1:9" s="191" customFormat="1" x14ac:dyDescent="0.3">
      <c r="A46" s="190"/>
    </row>
    <row r="47" spans="1:9" ht="59.25" customHeight="1" x14ac:dyDescent="0.3">
      <c r="A47" s="264" t="s">
        <v>332</v>
      </c>
      <c r="B47" s="245" t="s">
        <v>52</v>
      </c>
      <c r="C47" s="263" t="s">
        <v>333</v>
      </c>
      <c r="D47" s="263" t="s">
        <v>56</v>
      </c>
      <c r="E47" s="263" t="s">
        <v>58</v>
      </c>
      <c r="F47" s="263" t="s">
        <v>59</v>
      </c>
      <c r="G47" s="263" t="s">
        <v>334</v>
      </c>
      <c r="H47" s="263" t="s">
        <v>335</v>
      </c>
      <c r="I47" s="263" t="s">
        <v>336</v>
      </c>
    </row>
    <row r="48" spans="1:9" ht="6.75" customHeight="1" x14ac:dyDescent="0.3">
      <c r="A48" s="290"/>
      <c r="B48" s="284"/>
      <c r="C48" s="284"/>
      <c r="D48" s="284"/>
      <c r="E48" s="284"/>
      <c r="F48" s="284"/>
      <c r="G48" s="284"/>
      <c r="H48" s="284"/>
      <c r="I48" s="284"/>
    </row>
    <row r="49" spans="1:9" s="182" customFormat="1" ht="17.100000000000001" customHeight="1" x14ac:dyDescent="0.3">
      <c r="A49" s="285" t="s">
        <v>157</v>
      </c>
      <c r="B49" s="301">
        <v>9.2705347799034996</v>
      </c>
      <c r="C49" s="303">
        <v>16.867301231802912</v>
      </c>
      <c r="D49" s="303">
        <v>6.2914985791151139</v>
      </c>
      <c r="E49" s="303">
        <v>29.058316633531945</v>
      </c>
      <c r="F49" s="303">
        <v>10.680162104637517</v>
      </c>
      <c r="G49" s="303">
        <v>11.09650114648106</v>
      </c>
      <c r="H49" s="303">
        <v>3.1389577521646572</v>
      </c>
      <c r="I49" s="303">
        <v>7.6319768470921332</v>
      </c>
    </row>
    <row r="50" spans="1:9" s="182" customFormat="1" ht="17.100000000000001" customHeight="1" x14ac:dyDescent="0.3">
      <c r="A50" s="285" t="s">
        <v>155</v>
      </c>
      <c r="B50" s="301">
        <v>9.505817608601518</v>
      </c>
      <c r="C50" s="303">
        <v>9.7003343568651701</v>
      </c>
      <c r="D50" s="303">
        <v>8.1590289521864321</v>
      </c>
      <c r="E50" s="303">
        <v>33.855977614743381</v>
      </c>
      <c r="F50" s="303">
        <v>10.68015522706402</v>
      </c>
      <c r="G50" s="303">
        <v>4.0733727925858148</v>
      </c>
      <c r="H50" s="303">
        <v>3.1531936769052749</v>
      </c>
      <c r="I50" s="303">
        <v>8.1332834012888213</v>
      </c>
    </row>
    <row r="51" spans="1:9" s="182" customFormat="1" ht="17.100000000000001" customHeight="1" x14ac:dyDescent="0.3">
      <c r="A51" s="285" t="s">
        <v>105</v>
      </c>
      <c r="B51" s="301">
        <v>8.8401865410578893</v>
      </c>
      <c r="C51" s="303">
        <v>8.8004422124913617</v>
      </c>
      <c r="D51" s="303">
        <v>9.18108960680064</v>
      </c>
      <c r="E51" s="303">
        <v>7.6278900782132695</v>
      </c>
      <c r="F51" s="303">
        <v>10.680108588739827</v>
      </c>
      <c r="G51" s="303">
        <v>11.096531537787229</v>
      </c>
      <c r="H51" s="303">
        <v>8.9202709538057405</v>
      </c>
      <c r="I51" s="303">
        <v>8.0198593728628964</v>
      </c>
    </row>
    <row r="52" spans="1:9" s="182" customFormat="1" ht="4.5" customHeight="1" x14ac:dyDescent="0.3">
      <c r="A52" s="285"/>
      <c r="C52" s="291"/>
    </row>
    <row r="53" spans="1:9" s="186" customFormat="1" ht="17.100000000000001" customHeight="1" x14ac:dyDescent="0.3">
      <c r="A53" s="286" t="s">
        <v>27</v>
      </c>
      <c r="B53" s="185">
        <v>8.9381928423085526</v>
      </c>
      <c r="C53" s="185">
        <v>9.8180261911507785</v>
      </c>
      <c r="D53" s="185">
        <v>8.729221152168563</v>
      </c>
      <c r="E53" s="185">
        <v>10.5802547974628</v>
      </c>
      <c r="F53" s="185">
        <v>10.680113989993714</v>
      </c>
      <c r="G53" s="185">
        <v>10.752004328494749</v>
      </c>
      <c r="H53" s="185">
        <v>8.4595625609617855</v>
      </c>
      <c r="I53" s="185">
        <v>7.9980603369660344</v>
      </c>
    </row>
    <row r="54" spans="1:9" s="182" customFormat="1" ht="5.25" customHeight="1" x14ac:dyDescent="0.3">
      <c r="A54" s="285"/>
      <c r="B54" s="302"/>
      <c r="C54" s="302"/>
      <c r="D54" s="302"/>
      <c r="E54" s="302"/>
      <c r="F54" s="302"/>
      <c r="G54" s="302"/>
      <c r="H54" s="302"/>
      <c r="I54" s="302"/>
    </row>
    <row r="55" spans="1:9" ht="4.5" customHeight="1" x14ac:dyDescent="0.3">
      <c r="A55" s="298"/>
      <c r="B55" s="299"/>
      <c r="C55" s="300"/>
      <c r="D55" s="300"/>
      <c r="E55" s="300"/>
      <c r="F55" s="300"/>
      <c r="G55" s="300"/>
      <c r="H55" s="300"/>
      <c r="I55" s="300"/>
    </row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9.6" x14ac:dyDescent="0.3">
      <c r="A59" s="21" t="s">
        <v>330</v>
      </c>
    </row>
    <row r="66" spans="2:10" x14ac:dyDescent="0.3">
      <c r="B66" s="189"/>
      <c r="C66" s="189"/>
      <c r="D66" s="189"/>
      <c r="E66" s="189"/>
      <c r="F66" s="189"/>
      <c r="G66" s="189"/>
      <c r="H66" s="189"/>
      <c r="I66" s="189"/>
      <c r="J66" s="189"/>
    </row>
  </sheetData>
  <printOptions horizontalCentered="1"/>
  <pageMargins left="0.39370078740157483" right="0.39370078740157483" top="0.98425196850393704" bottom="0.98425196850393704" header="0" footer="0"/>
  <pageSetup paperSize="9" scale="75" fitToHeight="0" orientation="portrait" r:id="rId1"/>
  <headerFooter alignWithMargins="0"/>
  <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1-000000000000}">
  <sheetPr codeName="Hoja349">
    <tabColor theme="7" tint="0.39997558519241921"/>
    <pageSetUpPr fitToPage="1"/>
  </sheetPr>
  <dimension ref="A1:I66"/>
  <sheetViews>
    <sheetView workbookViewId="0"/>
    <sheetView workbookViewId="1"/>
  </sheetViews>
  <sheetFormatPr baseColWidth="10" defaultColWidth="11.44140625" defaultRowHeight="10.199999999999999" x14ac:dyDescent="0.3"/>
  <cols>
    <col min="1" max="1" width="22.3320312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427</v>
      </c>
      <c r="H1" s="122">
        <v>402</v>
      </c>
    </row>
    <row r="2" spans="1:9" s="121" customFormat="1" ht="18" x14ac:dyDescent="0.3">
      <c r="A2" s="304" t="s">
        <v>115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15172371</v>
      </c>
      <c r="C8" s="292">
        <v>182806</v>
      </c>
      <c r="D8" s="292">
        <v>4712376</v>
      </c>
      <c r="E8" s="292">
        <v>1004326</v>
      </c>
      <c r="F8" s="292">
        <v>1430761</v>
      </c>
      <c r="G8" s="292">
        <v>2768033</v>
      </c>
      <c r="H8" s="292">
        <v>409515</v>
      </c>
      <c r="I8" s="292">
        <v>4664554</v>
      </c>
    </row>
    <row r="9" spans="1:9" ht="17.100000000000001" customHeight="1" x14ac:dyDescent="0.3">
      <c r="A9" s="285" t="s">
        <v>155</v>
      </c>
      <c r="B9" s="291">
        <v>12121752</v>
      </c>
      <c r="C9" s="292">
        <v>5591247</v>
      </c>
      <c r="D9" s="292">
        <v>1168713</v>
      </c>
      <c r="E9" s="292">
        <v>402355</v>
      </c>
      <c r="F9" s="292">
        <v>801860</v>
      </c>
      <c r="G9" s="292">
        <v>432783</v>
      </c>
      <c r="H9" s="292">
        <v>164938</v>
      </c>
      <c r="I9" s="292">
        <v>3559856</v>
      </c>
    </row>
    <row r="10" spans="1:9" ht="17.100000000000001" customHeight="1" x14ac:dyDescent="0.3">
      <c r="A10" s="285" t="s">
        <v>105</v>
      </c>
      <c r="B10" s="291">
        <v>125083675</v>
      </c>
      <c r="C10" s="292">
        <v>661515</v>
      </c>
      <c r="D10" s="292">
        <v>26794652</v>
      </c>
      <c r="E10" s="292">
        <v>7771470</v>
      </c>
      <c r="F10" s="292">
        <v>18867271</v>
      </c>
      <c r="G10" s="292">
        <v>6644801</v>
      </c>
      <c r="H10" s="292">
        <v>7000424</v>
      </c>
      <c r="I10" s="292">
        <v>57343542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152377798</v>
      </c>
      <c r="C12" s="297">
        <v>6435568</v>
      </c>
      <c r="D12" s="297">
        <v>32675741</v>
      </c>
      <c r="E12" s="297">
        <v>9178151</v>
      </c>
      <c r="F12" s="297">
        <v>21099892</v>
      </c>
      <c r="G12" s="297">
        <v>9845617</v>
      </c>
      <c r="H12" s="297">
        <v>7574877</v>
      </c>
      <c r="I12" s="297">
        <v>65567952</v>
      </c>
    </row>
    <row r="13" spans="1:9" ht="6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428</v>
      </c>
      <c r="H21" s="122"/>
    </row>
    <row r="22" spans="1:9" s="121" customFormat="1" ht="18" x14ac:dyDescent="0.3">
      <c r="A22" s="304" t="s">
        <v>115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9.9570745864171091</v>
      </c>
      <c r="C28" s="301">
        <v>2.8405573525134069</v>
      </c>
      <c r="D28" s="301">
        <v>14.421634692232383</v>
      </c>
      <c r="E28" s="301">
        <v>10.94257438126699</v>
      </c>
      <c r="F28" s="301">
        <v>6.7808925277911385</v>
      </c>
      <c r="G28" s="301">
        <v>28.114368048239129</v>
      </c>
      <c r="H28" s="301">
        <v>5.4062263981316132</v>
      </c>
      <c r="I28" s="301">
        <v>7.1140760962001686</v>
      </c>
    </row>
    <row r="29" spans="1:9" s="182" customFormat="1" ht="17.100000000000001" customHeight="1" x14ac:dyDescent="0.3">
      <c r="A29" s="285" t="s">
        <v>155</v>
      </c>
      <c r="B29" s="301">
        <v>7.9550644248055091</v>
      </c>
      <c r="C29" s="301">
        <v>86.880396571056352</v>
      </c>
      <c r="D29" s="301">
        <v>3.5766993011726957</v>
      </c>
      <c r="E29" s="301">
        <v>4.3838350447709997</v>
      </c>
      <c r="F29" s="301">
        <v>3.8003038119815966</v>
      </c>
      <c r="G29" s="301">
        <v>4.3956920119886851</v>
      </c>
      <c r="H29" s="301">
        <v>2.1774346962993589</v>
      </c>
      <c r="I29" s="301">
        <v>5.4292621492890305</v>
      </c>
    </row>
    <row r="30" spans="1:9" s="182" customFormat="1" ht="17.100000000000001" customHeight="1" x14ac:dyDescent="0.3">
      <c r="A30" s="285" t="s">
        <v>105</v>
      </c>
      <c r="B30" s="301">
        <v>82.087860988777379</v>
      </c>
      <c r="C30" s="301">
        <v>10.279046076430239</v>
      </c>
      <c r="D30" s="301">
        <v>82.001666006594917</v>
      </c>
      <c r="E30" s="301">
        <v>84.673590573962016</v>
      </c>
      <c r="F30" s="301">
        <v>89.418803660227269</v>
      </c>
      <c r="G30" s="301">
        <v>67.489939939772185</v>
      </c>
      <c r="H30" s="301">
        <v>92.416338905569035</v>
      </c>
      <c r="I30" s="301">
        <v>87.456661754510804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99.999999999999986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302"/>
      <c r="C33" s="302"/>
      <c r="D33" s="302"/>
      <c r="E33" s="302"/>
      <c r="F33" s="302"/>
      <c r="G33" s="302"/>
      <c r="H33" s="302"/>
      <c r="I33" s="302"/>
    </row>
    <row r="34" spans="1:9" ht="4.5" customHeight="1" x14ac:dyDescent="0.3">
      <c r="A34" s="298"/>
      <c r="B34" s="299"/>
      <c r="C34" s="300"/>
      <c r="D34" s="300"/>
      <c r="E34" s="300"/>
      <c r="F34" s="300"/>
      <c r="G34" s="300"/>
      <c r="H34" s="300"/>
      <c r="I34" s="300"/>
    </row>
    <row r="35" spans="1:9" s="151" customFormat="1" ht="4.3499999999999996" customHeight="1" x14ac:dyDescent="0.3"/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63" t="s">
        <v>106</v>
      </c>
    </row>
    <row r="39" spans="1:9" s="163" customFormat="1" ht="10.65" customHeight="1" x14ac:dyDescent="0.3">
      <c r="A39" s="159" t="s">
        <v>31</v>
      </c>
    </row>
    <row r="40" spans="1:9" s="187" customFormat="1" ht="12" customHeight="1" x14ac:dyDescent="0.3">
      <c r="A40" s="21" t="s">
        <v>330</v>
      </c>
    </row>
    <row r="41" spans="1:9" s="187" customFormat="1" ht="12" customHeight="1" x14ac:dyDescent="0.3">
      <c r="A41" s="159"/>
    </row>
    <row r="42" spans="1:9" s="121" customFormat="1" ht="18" x14ac:dyDescent="0.3">
      <c r="A42" s="229" t="s">
        <v>429</v>
      </c>
      <c r="H42" s="122"/>
    </row>
    <row r="43" spans="1:9" s="121" customFormat="1" ht="18" x14ac:dyDescent="0.3">
      <c r="A43" s="304" t="s">
        <v>115</v>
      </c>
      <c r="B43" s="118"/>
    </row>
    <row r="44" spans="1:9" s="121" customFormat="1" ht="13.8" x14ac:dyDescent="0.3">
      <c r="A44" s="231" t="s">
        <v>160</v>
      </c>
      <c r="B44" s="161"/>
      <c r="C44" s="178"/>
      <c r="D44" s="178"/>
      <c r="E44" s="178"/>
      <c r="F44" s="178"/>
      <c r="G44" s="178"/>
      <c r="H44" s="178"/>
      <c r="I44" s="178"/>
    </row>
    <row r="45" spans="1:9" s="121" customFormat="1" ht="13.8" x14ac:dyDescent="0.3">
      <c r="A45" s="232" t="s">
        <v>67</v>
      </c>
      <c r="B45" s="118"/>
      <c r="C45" s="178"/>
      <c r="D45" s="178"/>
      <c r="E45" s="178"/>
      <c r="F45" s="178"/>
      <c r="G45" s="178"/>
      <c r="H45" s="178"/>
      <c r="I45" s="178"/>
    </row>
    <row r="46" spans="1:9" s="191" customFormat="1" x14ac:dyDescent="0.3">
      <c r="A46" s="190"/>
    </row>
    <row r="47" spans="1:9" ht="59.25" customHeight="1" x14ac:dyDescent="0.3">
      <c r="A47" s="264" t="s">
        <v>332</v>
      </c>
      <c r="B47" s="245" t="s">
        <v>52</v>
      </c>
      <c r="C47" s="263" t="s">
        <v>333</v>
      </c>
      <c r="D47" s="263" t="s">
        <v>56</v>
      </c>
      <c r="E47" s="263" t="s">
        <v>58</v>
      </c>
      <c r="F47" s="263" t="s">
        <v>59</v>
      </c>
      <c r="G47" s="263" t="s">
        <v>334</v>
      </c>
      <c r="H47" s="263" t="s">
        <v>335</v>
      </c>
      <c r="I47" s="263" t="s">
        <v>336</v>
      </c>
    </row>
    <row r="48" spans="1:9" ht="6.75" customHeight="1" x14ac:dyDescent="0.3">
      <c r="A48" s="290"/>
      <c r="B48" s="284"/>
      <c r="C48" s="284"/>
      <c r="D48" s="284"/>
      <c r="E48" s="284"/>
      <c r="F48" s="284"/>
      <c r="G48" s="284"/>
      <c r="H48" s="284"/>
      <c r="I48" s="284"/>
    </row>
    <row r="49" spans="1:9" s="182" customFormat="1" ht="17.100000000000001" customHeight="1" x14ac:dyDescent="0.3">
      <c r="A49" s="285" t="s">
        <v>157</v>
      </c>
      <c r="B49" s="301">
        <v>3.7255725823344363</v>
      </c>
      <c r="C49" s="303">
        <v>-8.7685151914401018</v>
      </c>
      <c r="D49" s="303">
        <v>2.9232276263040546</v>
      </c>
      <c r="E49" s="303">
        <v>3.0723869009194686</v>
      </c>
      <c r="F49" s="303">
        <v>7.3087114578497534</v>
      </c>
      <c r="G49" s="303">
        <v>7.7323505727688655</v>
      </c>
      <c r="H49" s="303">
        <v>2.7476139340231356</v>
      </c>
      <c r="I49" s="303">
        <v>2.0047768604366922</v>
      </c>
    </row>
    <row r="50" spans="1:9" s="182" customFormat="1" ht="17.100000000000001" customHeight="1" x14ac:dyDescent="0.3">
      <c r="A50" s="285" t="s">
        <v>155</v>
      </c>
      <c r="B50" s="301">
        <v>-2.9404395858333601</v>
      </c>
      <c r="C50" s="303">
        <v>-10.122758754164536</v>
      </c>
      <c r="D50" s="303">
        <v>6.3043306230745344</v>
      </c>
      <c r="E50" s="303">
        <v>3.5828111564780016</v>
      </c>
      <c r="F50" s="303">
        <v>7.3087042285940669</v>
      </c>
      <c r="G50" s="303">
        <v>1.206197018415665</v>
      </c>
      <c r="H50" s="303">
        <v>2.7478243535355489</v>
      </c>
      <c r="I50" s="303">
        <v>3.3411306789845128</v>
      </c>
    </row>
    <row r="51" spans="1:9" s="182" customFormat="1" ht="17.100000000000001" customHeight="1" x14ac:dyDescent="0.3">
      <c r="A51" s="285" t="s">
        <v>105</v>
      </c>
      <c r="B51" s="301">
        <v>3.1196257543575143</v>
      </c>
      <c r="C51" s="303">
        <v>14.314869409239677</v>
      </c>
      <c r="D51" s="303">
        <v>8.4663125104000869E-2</v>
      </c>
      <c r="E51" s="303">
        <v>2.9594787340790703</v>
      </c>
      <c r="F51" s="303">
        <v>7.3087669724660032</v>
      </c>
      <c r="G51" s="303">
        <v>5.8133644768881396</v>
      </c>
      <c r="H51" s="303">
        <v>2.7476582291486125</v>
      </c>
      <c r="I51" s="303">
        <v>2.9033202090355132</v>
      </c>
    </row>
    <row r="52" spans="1:9" s="182" customFormat="1" ht="4.5" customHeight="1" x14ac:dyDescent="0.3">
      <c r="A52" s="285"/>
      <c r="B52" s="301"/>
      <c r="C52" s="303"/>
      <c r="D52" s="303"/>
      <c r="E52" s="303"/>
      <c r="F52" s="303"/>
      <c r="G52" s="303"/>
      <c r="H52" s="303"/>
      <c r="I52" s="303"/>
    </row>
    <row r="53" spans="1:9" s="186" customFormat="1" ht="17.100000000000001" customHeight="1" x14ac:dyDescent="0.3">
      <c r="A53" s="286" t="s">
        <v>27</v>
      </c>
      <c r="B53" s="185">
        <v>2.6694005411721662</v>
      </c>
      <c r="C53" s="185">
        <v>-8.06378710052347</v>
      </c>
      <c r="D53" s="185">
        <v>0.69589377158479238</v>
      </c>
      <c r="E53" s="185">
        <v>2.9989968480221876</v>
      </c>
      <c r="F53" s="185">
        <v>7.3087608236187691</v>
      </c>
      <c r="G53" s="185">
        <v>6.1324888109734417</v>
      </c>
      <c r="H53" s="185">
        <v>2.7476594516970323</v>
      </c>
      <c r="I53" s="185">
        <v>2.8625194232214852</v>
      </c>
    </row>
    <row r="54" spans="1:9" s="182" customFormat="1" ht="5.25" customHeight="1" x14ac:dyDescent="0.3">
      <c r="A54" s="285"/>
      <c r="B54" s="302"/>
      <c r="C54" s="302"/>
      <c r="D54" s="302"/>
      <c r="E54" s="302"/>
      <c r="F54" s="302"/>
      <c r="G54" s="302"/>
      <c r="H54" s="302"/>
      <c r="I54" s="302"/>
    </row>
    <row r="55" spans="1:9" ht="4.5" customHeight="1" x14ac:dyDescent="0.3">
      <c r="A55" s="298"/>
      <c r="B55" s="299"/>
      <c r="C55" s="300"/>
      <c r="D55" s="300"/>
      <c r="E55" s="300"/>
      <c r="F55" s="300"/>
      <c r="G55" s="300"/>
      <c r="H55" s="300"/>
      <c r="I55" s="300"/>
    </row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9.6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1-000000000000}">
  <sheetPr codeName="Hoja350">
    <tabColor theme="7" tint="0.39997558519241921"/>
    <pageSetUpPr fitToPage="1"/>
  </sheetPr>
  <dimension ref="A1:I66"/>
  <sheetViews>
    <sheetView workbookViewId="0"/>
    <sheetView workbookViewId="1"/>
  </sheetViews>
  <sheetFormatPr baseColWidth="10" defaultColWidth="11.44140625" defaultRowHeight="10.199999999999999" x14ac:dyDescent="0.3"/>
  <cols>
    <col min="1" max="1" width="22.6640625" style="181" customWidth="1"/>
    <col min="2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424</v>
      </c>
      <c r="H1" s="122">
        <v>405</v>
      </c>
    </row>
    <row r="2" spans="1:9" s="121" customFormat="1" ht="18" x14ac:dyDescent="0.3">
      <c r="A2" s="304" t="s">
        <v>116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14288888</v>
      </c>
      <c r="C8" s="292">
        <v>225077</v>
      </c>
      <c r="D8" s="292">
        <v>4186864</v>
      </c>
      <c r="E8" s="292">
        <v>846372</v>
      </c>
      <c r="F8" s="292">
        <v>1321138</v>
      </c>
      <c r="G8" s="292">
        <v>2600834</v>
      </c>
      <c r="H8" s="292">
        <v>440266</v>
      </c>
      <c r="I8" s="292">
        <v>4668337</v>
      </c>
    </row>
    <row r="9" spans="1:9" ht="17.100000000000001" customHeight="1" x14ac:dyDescent="0.3">
      <c r="A9" s="285" t="s">
        <v>155</v>
      </c>
      <c r="B9" s="291">
        <v>11612252</v>
      </c>
      <c r="C9" s="292">
        <v>5287930</v>
      </c>
      <c r="D9" s="292">
        <v>1083291</v>
      </c>
      <c r="E9" s="292">
        <v>350454</v>
      </c>
      <c r="F9" s="292">
        <v>740423</v>
      </c>
      <c r="G9" s="292">
        <v>431865</v>
      </c>
      <c r="H9" s="292">
        <v>196296</v>
      </c>
      <c r="I9" s="292">
        <v>3521993</v>
      </c>
    </row>
    <row r="10" spans="1:9" ht="17.100000000000001" customHeight="1" x14ac:dyDescent="0.3">
      <c r="A10" s="285" t="s">
        <v>105</v>
      </c>
      <c r="B10" s="291">
        <v>123008998</v>
      </c>
      <c r="C10" s="292">
        <v>613654</v>
      </c>
      <c r="D10" s="292">
        <v>25307485</v>
      </c>
      <c r="E10" s="292">
        <v>7915384</v>
      </c>
      <c r="F10" s="292">
        <v>17421683</v>
      </c>
      <c r="G10" s="292">
        <v>6287855</v>
      </c>
      <c r="H10" s="292">
        <v>8146048</v>
      </c>
      <c r="I10" s="292">
        <v>57316889</v>
      </c>
    </row>
    <row r="11" spans="1:9" ht="6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148910138</v>
      </c>
      <c r="C12" s="297">
        <v>6126661</v>
      </c>
      <c r="D12" s="297">
        <v>30577640</v>
      </c>
      <c r="E12" s="297">
        <v>9112210</v>
      </c>
      <c r="F12" s="297">
        <v>19483244</v>
      </c>
      <c r="G12" s="297">
        <v>9320554</v>
      </c>
      <c r="H12" s="297">
        <v>8782610</v>
      </c>
      <c r="I12" s="297">
        <v>65507219</v>
      </c>
    </row>
    <row r="13" spans="1:9" ht="4.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425</v>
      </c>
      <c r="H21" s="122"/>
    </row>
    <row r="22" spans="1:9" s="121" customFormat="1" ht="18" x14ac:dyDescent="0.3">
      <c r="A22" s="304" t="s">
        <v>116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9.5956448579746798</v>
      </c>
      <c r="C28" s="301">
        <v>3.6737302749409508</v>
      </c>
      <c r="D28" s="301">
        <v>13.692567510115234</v>
      </c>
      <c r="E28" s="301">
        <v>9.2883285174507613</v>
      </c>
      <c r="F28" s="301">
        <v>6.780893366628268</v>
      </c>
      <c r="G28" s="301">
        <v>27.904285517792182</v>
      </c>
      <c r="H28" s="301">
        <v>5.0129289584758974</v>
      </c>
      <c r="I28" s="301">
        <v>7.1264466287295756</v>
      </c>
    </row>
    <row r="29" spans="1:9" s="182" customFormat="1" ht="17.100000000000001" customHeight="1" x14ac:dyDescent="0.3">
      <c r="A29" s="285" t="s">
        <v>155</v>
      </c>
      <c r="B29" s="301">
        <v>7.7981607941294095</v>
      </c>
      <c r="C29" s="301">
        <v>86.31014511819734</v>
      </c>
      <c r="D29" s="301">
        <v>3.5427554252061308</v>
      </c>
      <c r="E29" s="301">
        <v>3.8459824784547325</v>
      </c>
      <c r="F29" s="301">
        <v>3.8003065608581403</v>
      </c>
      <c r="G29" s="301">
        <v>4.6334692122378129</v>
      </c>
      <c r="H29" s="301">
        <v>2.2350531334079502</v>
      </c>
      <c r="I29" s="301">
        <v>5.3764959858851586</v>
      </c>
    </row>
    <row r="30" spans="1:9" s="182" customFormat="1" ht="17.100000000000001" customHeight="1" x14ac:dyDescent="0.3">
      <c r="A30" s="285" t="s">
        <v>105</v>
      </c>
      <c r="B30" s="301">
        <v>82.606194347895908</v>
      </c>
      <c r="C30" s="301">
        <v>10.016124606861714</v>
      </c>
      <c r="D30" s="301">
        <v>82.764677064678636</v>
      </c>
      <c r="E30" s="301">
        <v>86.865689004094506</v>
      </c>
      <c r="F30" s="301">
        <v>89.418800072513591</v>
      </c>
      <c r="G30" s="301">
        <v>67.462245269969998</v>
      </c>
      <c r="H30" s="301">
        <v>92.752017908116159</v>
      </c>
      <c r="I30" s="301">
        <v>87.497057385385261</v>
      </c>
    </row>
    <row r="31" spans="1:9" s="182" customFormat="1" ht="7.5" customHeight="1" x14ac:dyDescent="0.3">
      <c r="A31" s="285"/>
      <c r="B31" s="302"/>
      <c r="C31" s="302"/>
      <c r="D31" s="302"/>
      <c r="E31" s="302"/>
      <c r="F31" s="302"/>
      <c r="G31" s="302"/>
      <c r="H31" s="302"/>
      <c r="I31" s="302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/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9.6" x14ac:dyDescent="0.3">
      <c r="A39" s="21" t="s">
        <v>330</v>
      </c>
    </row>
    <row r="40" spans="1:9" s="187" customFormat="1" ht="9.6" x14ac:dyDescent="0.3">
      <c r="A40" s="159"/>
    </row>
    <row r="41" spans="1:9" s="121" customFormat="1" ht="18" x14ac:dyDescent="0.3">
      <c r="A41" s="229" t="s">
        <v>426</v>
      </c>
      <c r="H41" s="122"/>
    </row>
    <row r="42" spans="1:9" s="121" customFormat="1" ht="18" x14ac:dyDescent="0.3">
      <c r="A42" s="304" t="s">
        <v>116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-2.3143390466231324</v>
      </c>
      <c r="C48" s="303">
        <v>12.327324629696164</v>
      </c>
      <c r="D48" s="303">
        <v>-8.554504879836017</v>
      </c>
      <c r="E48" s="303">
        <v>-13.138181978655339</v>
      </c>
      <c r="F48" s="303">
        <v>-0.91313892536861374</v>
      </c>
      <c r="G48" s="303">
        <v>1.2249349157241767</v>
      </c>
      <c r="H48" s="303">
        <v>10.463062393994434</v>
      </c>
      <c r="I48" s="303">
        <v>2.0875037558404159</v>
      </c>
    </row>
    <row r="49" spans="1:9" s="182" customFormat="1" ht="17.100000000000001" customHeight="1" x14ac:dyDescent="0.3">
      <c r="A49" s="285" t="s">
        <v>155</v>
      </c>
      <c r="B49" s="301">
        <v>-7.0200351782046653</v>
      </c>
      <c r="C49" s="303">
        <v>-14.998468087514155</v>
      </c>
      <c r="D49" s="303">
        <v>-1.4655226518392226</v>
      </c>
      <c r="E49" s="303">
        <v>-9.7786519341567981</v>
      </c>
      <c r="F49" s="303">
        <v>-0.91308618580761447</v>
      </c>
      <c r="G49" s="303">
        <v>0.99152294650686201</v>
      </c>
      <c r="H49" s="303">
        <v>22.282232895400767</v>
      </c>
      <c r="I49" s="303">
        <v>2.2419836261547346</v>
      </c>
    </row>
    <row r="50" spans="1:9" s="182" customFormat="1" ht="17.100000000000001" customHeight="1" x14ac:dyDescent="0.3">
      <c r="A50" s="285" t="s">
        <v>105</v>
      </c>
      <c r="B50" s="301">
        <v>1.4092513525726815</v>
      </c>
      <c r="C50" s="303">
        <v>6.0441212556896886</v>
      </c>
      <c r="D50" s="303">
        <v>-5.4702740394380953</v>
      </c>
      <c r="E50" s="303">
        <v>4.8661077788461995</v>
      </c>
      <c r="F50" s="303">
        <v>-0.91310389747555121</v>
      </c>
      <c r="G50" s="303">
        <v>0.12927292974211468</v>
      </c>
      <c r="H50" s="303">
        <v>19.562380196148069</v>
      </c>
      <c r="I50" s="303">
        <v>2.8554912452521108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0.33295403680281765</v>
      </c>
      <c r="C52" s="185">
        <v>-12.476721548289177</v>
      </c>
      <c r="D52" s="185">
        <v>-5.7697638983684527</v>
      </c>
      <c r="E52" s="185">
        <v>2.2589941120511554</v>
      </c>
      <c r="F52" s="185">
        <v>-0.91310559958289161</v>
      </c>
      <c r="G52" s="185">
        <v>0.47248365613590693</v>
      </c>
      <c r="H52" s="185">
        <v>19.129673178464657</v>
      </c>
      <c r="I52" s="185">
        <v>2.7672419408299049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7.5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9.6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1-000000000000}">
  <sheetPr codeName="Hoja351">
    <tabColor theme="7" tint="0.39997558519241921"/>
    <pageSetUpPr fitToPage="1"/>
  </sheetPr>
  <dimension ref="A1:I66"/>
  <sheetViews>
    <sheetView workbookViewId="0"/>
    <sheetView workbookViewId="1"/>
  </sheetViews>
  <sheetFormatPr baseColWidth="10" defaultColWidth="11.44140625" defaultRowHeight="10.199999999999999" x14ac:dyDescent="0.3"/>
  <cols>
    <col min="1" max="1" width="22.3320312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421</v>
      </c>
      <c r="H1" s="122">
        <v>408</v>
      </c>
    </row>
    <row r="2" spans="1:9" s="121" customFormat="1" ht="18" x14ac:dyDescent="0.3">
      <c r="A2" s="304" t="s">
        <v>116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15501608</v>
      </c>
      <c r="C8" s="292">
        <v>221183</v>
      </c>
      <c r="D8" s="292">
        <v>4227201</v>
      </c>
      <c r="E8" s="292">
        <v>888785</v>
      </c>
      <c r="F8" s="292">
        <v>1461186</v>
      </c>
      <c r="G8" s="292">
        <v>3310802</v>
      </c>
      <c r="H8" s="292">
        <v>463568</v>
      </c>
      <c r="I8" s="292">
        <v>4928883</v>
      </c>
    </row>
    <row r="9" spans="1:9" ht="17.100000000000001" customHeight="1" x14ac:dyDescent="0.3">
      <c r="A9" s="285" t="s">
        <v>155</v>
      </c>
      <c r="B9" s="291">
        <v>11817927</v>
      </c>
      <c r="C9" s="292">
        <v>5018015</v>
      </c>
      <c r="D9" s="292">
        <v>1193713</v>
      </c>
      <c r="E9" s="292">
        <v>369891</v>
      </c>
      <c r="F9" s="292">
        <v>818911</v>
      </c>
      <c r="G9" s="292">
        <v>438155</v>
      </c>
      <c r="H9" s="292">
        <v>206686</v>
      </c>
      <c r="I9" s="292">
        <v>3772556</v>
      </c>
    </row>
    <row r="10" spans="1:9" ht="17.100000000000001" customHeight="1" x14ac:dyDescent="0.3">
      <c r="A10" s="285" t="s">
        <v>105</v>
      </c>
      <c r="B10" s="291">
        <v>134637302</v>
      </c>
      <c r="C10" s="292">
        <v>647549</v>
      </c>
      <c r="D10" s="292">
        <v>27738568</v>
      </c>
      <c r="E10" s="292">
        <v>8319207</v>
      </c>
      <c r="F10" s="292">
        <v>19268474</v>
      </c>
      <c r="G10" s="292">
        <v>7698346</v>
      </c>
      <c r="H10" s="292">
        <v>8577204</v>
      </c>
      <c r="I10" s="292">
        <v>62387954</v>
      </c>
    </row>
    <row r="11" spans="1:9" ht="6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161956837</v>
      </c>
      <c r="C12" s="297">
        <v>5886747</v>
      </c>
      <c r="D12" s="297">
        <v>33159482</v>
      </c>
      <c r="E12" s="297">
        <v>9577883</v>
      </c>
      <c r="F12" s="297">
        <v>21548571</v>
      </c>
      <c r="G12" s="297">
        <v>11447303</v>
      </c>
      <c r="H12" s="297">
        <v>9247458</v>
      </c>
      <c r="I12" s="297">
        <v>71089393</v>
      </c>
    </row>
    <row r="13" spans="1:9" ht="4.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422</v>
      </c>
      <c r="H21" s="122"/>
    </row>
    <row r="22" spans="1:9" s="121" customFormat="1" ht="18" x14ac:dyDescent="0.3">
      <c r="A22" s="304" t="s">
        <v>116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9.5714440261635882</v>
      </c>
      <c r="C28" s="301">
        <v>3.7573043312376089</v>
      </c>
      <c r="D28" s="301">
        <v>12.748091179470174</v>
      </c>
      <c r="E28" s="301">
        <v>9.2795558266894673</v>
      </c>
      <c r="F28" s="301">
        <v>6.7808951229294978</v>
      </c>
      <c r="G28" s="301">
        <v>28.92211379396527</v>
      </c>
      <c r="H28" s="301">
        <v>5.0129235515316752</v>
      </c>
      <c r="I28" s="301">
        <v>6.9333592424962749</v>
      </c>
    </row>
    <row r="29" spans="1:9" s="182" customFormat="1" ht="17.100000000000001" customHeight="1" x14ac:dyDescent="0.3">
      <c r="A29" s="285" t="s">
        <v>155</v>
      </c>
      <c r="B29" s="301">
        <v>7.2969608563051906</v>
      </c>
      <c r="C29" s="301">
        <v>85.242579645430666</v>
      </c>
      <c r="D29" s="301">
        <v>3.5999144980612185</v>
      </c>
      <c r="E29" s="301">
        <v>3.8619285702278883</v>
      </c>
      <c r="F29" s="301">
        <v>3.8003030456172713</v>
      </c>
      <c r="G29" s="301">
        <v>3.8275827939559215</v>
      </c>
      <c r="H29" s="301">
        <v>2.2350574611963636</v>
      </c>
      <c r="I29" s="301">
        <v>5.306777622928923</v>
      </c>
    </row>
    <row r="30" spans="1:9" s="182" customFormat="1" ht="17.100000000000001" customHeight="1" x14ac:dyDescent="0.3">
      <c r="A30" s="285" t="s">
        <v>105</v>
      </c>
      <c r="B30" s="301">
        <v>83.131595117531219</v>
      </c>
      <c r="C30" s="301">
        <v>11.000116023331731</v>
      </c>
      <c r="D30" s="301">
        <v>83.65199432246861</v>
      </c>
      <c r="E30" s="301">
        <v>86.858515603082637</v>
      </c>
      <c r="F30" s="301">
        <v>89.418801831453237</v>
      </c>
      <c r="G30" s="301">
        <v>67.250303412078821</v>
      </c>
      <c r="H30" s="301">
        <v>92.752018987271967</v>
      </c>
      <c r="I30" s="301">
        <v>87.7598631345748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100.00000000000001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/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9.6" x14ac:dyDescent="0.3">
      <c r="A39" s="21" t="s">
        <v>330</v>
      </c>
    </row>
    <row r="40" spans="1:9" s="187" customFormat="1" ht="9.6" x14ac:dyDescent="0.3">
      <c r="A40" s="159"/>
    </row>
    <row r="41" spans="1:9" s="121" customFormat="1" ht="18" x14ac:dyDescent="0.3">
      <c r="A41" s="229" t="s">
        <v>423</v>
      </c>
      <c r="H41" s="122"/>
    </row>
    <row r="42" spans="1:9" s="121" customFormat="1" ht="18" x14ac:dyDescent="0.3">
      <c r="A42" s="304" t="s">
        <v>116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4.590557364861624</v>
      </c>
      <c r="C48" s="303">
        <v>7.7149249620522653</v>
      </c>
      <c r="D48" s="303">
        <v>-1.9041471057755928</v>
      </c>
      <c r="E48" s="303">
        <v>1.880975735051706</v>
      </c>
      <c r="F48" s="303">
        <v>3.0676414814885504</v>
      </c>
      <c r="G48" s="303">
        <v>18.161076591895579</v>
      </c>
      <c r="H48" s="303">
        <v>2.4770360848532107</v>
      </c>
      <c r="I48" s="303">
        <v>3.5060652793408309</v>
      </c>
    </row>
    <row r="49" spans="1:9" s="182" customFormat="1" ht="17.100000000000001" customHeight="1" x14ac:dyDescent="0.3">
      <c r="A49" s="285" t="s">
        <v>155</v>
      </c>
      <c r="B49" s="301">
        <v>4.8543689749705123</v>
      </c>
      <c r="C49" s="303">
        <v>5.5836142467886845</v>
      </c>
      <c r="D49" s="303">
        <v>3.658240142201663</v>
      </c>
      <c r="E49" s="303">
        <v>1.8955105917728901</v>
      </c>
      <c r="F49" s="303">
        <v>3.0675263933652701</v>
      </c>
      <c r="G49" s="303">
        <v>0.24729379770896287</v>
      </c>
      <c r="H49" s="303">
        <v>2.4771351801143169</v>
      </c>
      <c r="I49" s="303">
        <v>3.6511196539627377</v>
      </c>
    </row>
    <row r="50" spans="1:9" s="182" customFormat="1" ht="17.100000000000001" customHeight="1" x14ac:dyDescent="0.3">
      <c r="A50" s="285" t="s">
        <v>105</v>
      </c>
      <c r="B50" s="301">
        <v>6.1419815534449924</v>
      </c>
      <c r="C50" s="303">
        <v>-7.6905118062830553</v>
      </c>
      <c r="D50" s="303">
        <v>9.5134642072416398</v>
      </c>
      <c r="E50" s="303">
        <v>2.0806923152855603</v>
      </c>
      <c r="F50" s="303">
        <v>3.0675634931219804</v>
      </c>
      <c r="G50" s="303">
        <v>15.705601583222986</v>
      </c>
      <c r="H50" s="303">
        <v>2.4771036304834837</v>
      </c>
      <c r="I50" s="303">
        <v>5.7763910895579897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5.93366406479376</v>
      </c>
      <c r="C52" s="185">
        <v>4.5116996153214757</v>
      </c>
      <c r="D52" s="185">
        <v>7.6941253172323911</v>
      </c>
      <c r="E52" s="185">
        <v>2.0499538548699263</v>
      </c>
      <c r="F52" s="185">
        <v>3.0675673715245324</v>
      </c>
      <c r="G52" s="185">
        <v>15.72124644920045</v>
      </c>
      <c r="H52" s="185">
        <v>2.4771012188485884</v>
      </c>
      <c r="I52" s="185">
        <v>5.5014639730170956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7.5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9.6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1-000000000000}">
  <sheetPr codeName="Hoja352">
    <tabColor theme="7" tint="0.39997558519241921"/>
    <pageSetUpPr fitToPage="1"/>
  </sheetPr>
  <dimension ref="A1:I66"/>
  <sheetViews>
    <sheetView workbookViewId="0"/>
    <sheetView workbookViewId="1"/>
  </sheetViews>
  <sheetFormatPr baseColWidth="10" defaultColWidth="11.44140625" defaultRowHeight="10.199999999999999" x14ac:dyDescent="0.3"/>
  <cols>
    <col min="1" max="1" width="22.6640625" style="181" customWidth="1"/>
    <col min="2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418</v>
      </c>
      <c r="H1" s="122">
        <v>411</v>
      </c>
    </row>
    <row r="2" spans="1:9" s="121" customFormat="1" ht="18" x14ac:dyDescent="0.3">
      <c r="A2" s="304" t="s">
        <v>117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15689336</v>
      </c>
      <c r="C8" s="292">
        <v>128655</v>
      </c>
      <c r="D8" s="292">
        <v>4790251</v>
      </c>
      <c r="E8" s="292">
        <v>976841</v>
      </c>
      <c r="F8" s="292">
        <v>1477358</v>
      </c>
      <c r="G8" s="292">
        <v>2885031</v>
      </c>
      <c r="H8" s="292">
        <v>489127</v>
      </c>
      <c r="I8" s="292">
        <v>4942073</v>
      </c>
    </row>
    <row r="9" spans="1:9" ht="17.100000000000001" customHeight="1" x14ac:dyDescent="0.3">
      <c r="A9" s="285" t="s">
        <v>155</v>
      </c>
      <c r="B9" s="291">
        <v>12300019</v>
      </c>
      <c r="C9" s="292">
        <v>5690487</v>
      </c>
      <c r="D9" s="292">
        <v>954692</v>
      </c>
      <c r="E9" s="292">
        <v>377136</v>
      </c>
      <c r="F9" s="292">
        <v>827975</v>
      </c>
      <c r="G9" s="292">
        <v>451179</v>
      </c>
      <c r="H9" s="292">
        <v>211487</v>
      </c>
      <c r="I9" s="292">
        <v>3787063</v>
      </c>
    </row>
    <row r="10" spans="1:9" ht="17.100000000000001" customHeight="1" x14ac:dyDescent="0.3">
      <c r="A10" s="285" t="s">
        <v>105</v>
      </c>
      <c r="B10" s="291">
        <v>136634487</v>
      </c>
      <c r="C10" s="292">
        <v>611361</v>
      </c>
      <c r="D10" s="292">
        <v>29254345</v>
      </c>
      <c r="E10" s="292">
        <v>9264564</v>
      </c>
      <c r="F10" s="292">
        <v>19481727</v>
      </c>
      <c r="G10" s="292">
        <v>7250220</v>
      </c>
      <c r="H10" s="292">
        <v>8869485</v>
      </c>
      <c r="I10" s="292">
        <v>61902785</v>
      </c>
    </row>
    <row r="11" spans="1:9" ht="5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164623842</v>
      </c>
      <c r="C12" s="297">
        <v>6430503</v>
      </c>
      <c r="D12" s="297">
        <v>34999288</v>
      </c>
      <c r="E12" s="297">
        <v>10618541</v>
      </c>
      <c r="F12" s="297">
        <v>21787060</v>
      </c>
      <c r="G12" s="297">
        <v>10586430</v>
      </c>
      <c r="H12" s="297">
        <v>9570099</v>
      </c>
      <c r="I12" s="297">
        <v>70631921</v>
      </c>
    </row>
    <row r="13" spans="1:9" ht="6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5.25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419</v>
      </c>
      <c r="H21" s="122"/>
    </row>
    <row r="22" spans="1:9" s="121" customFormat="1" ht="18" x14ac:dyDescent="0.3">
      <c r="A22" s="304" t="s">
        <v>117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9.5304154060503574</v>
      </c>
      <c r="C28" s="301">
        <v>2.0006988566835284</v>
      </c>
      <c r="D28" s="301">
        <v>13.686709855354772</v>
      </c>
      <c r="E28" s="301">
        <v>9.1993900103601796</v>
      </c>
      <c r="F28" s="301">
        <v>6.7808965505212733</v>
      </c>
      <c r="G28" s="301">
        <v>27.252161493534651</v>
      </c>
      <c r="H28" s="301">
        <v>5.1109920597477627</v>
      </c>
      <c r="I28" s="301">
        <v>6.9969398113920764</v>
      </c>
    </row>
    <row r="29" spans="1:9" s="182" customFormat="1" ht="17.100000000000001" customHeight="1" x14ac:dyDescent="0.3">
      <c r="A29" s="285" t="s">
        <v>155</v>
      </c>
      <c r="B29" s="301">
        <v>7.4715902937072753</v>
      </c>
      <c r="C29" s="301">
        <v>88.492097741032083</v>
      </c>
      <c r="D29" s="301">
        <v>2.727746918737318</v>
      </c>
      <c r="E29" s="301">
        <v>3.5516743778641531</v>
      </c>
      <c r="F29" s="301">
        <v>3.8003062368213061</v>
      </c>
      <c r="G29" s="301">
        <v>4.2618616474108837</v>
      </c>
      <c r="H29" s="301">
        <v>2.2098726460405476</v>
      </c>
      <c r="I29" s="301">
        <v>5.361687670932807</v>
      </c>
    </row>
    <row r="30" spans="1:9" s="182" customFormat="1" ht="17.100000000000001" customHeight="1" x14ac:dyDescent="0.3">
      <c r="A30" s="285" t="s">
        <v>105</v>
      </c>
      <c r="B30" s="301">
        <v>82.997994300242368</v>
      </c>
      <c r="C30" s="301">
        <v>9.507203402284393</v>
      </c>
      <c r="D30" s="301">
        <v>83.585543225907912</v>
      </c>
      <c r="E30" s="301">
        <v>87.248935611775664</v>
      </c>
      <c r="F30" s="301">
        <v>89.418797212657424</v>
      </c>
      <c r="G30" s="301">
        <v>68.48597685905446</v>
      </c>
      <c r="H30" s="301">
        <v>92.67913529421169</v>
      </c>
      <c r="I30" s="301">
        <v>87.641372517675123</v>
      </c>
    </row>
    <row r="31" spans="1:9" s="182" customFormat="1" ht="6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420</v>
      </c>
      <c r="H41" s="122"/>
    </row>
    <row r="42" spans="1:9" s="121" customFormat="1" ht="18" x14ac:dyDescent="0.3">
      <c r="A42" s="304" t="s">
        <v>117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9.8009586190332101</v>
      </c>
      <c r="C48" s="303">
        <v>-42.839561572261943</v>
      </c>
      <c r="D48" s="303">
        <v>14.411430607729315</v>
      </c>
      <c r="E48" s="303">
        <v>15.415089346055865</v>
      </c>
      <c r="F48" s="303">
        <v>11.824654199636981</v>
      </c>
      <c r="G48" s="303">
        <v>10.927148753053828</v>
      </c>
      <c r="H48" s="303">
        <v>11.09806344346373</v>
      </c>
      <c r="I48" s="303">
        <v>5.8636726525955538</v>
      </c>
    </row>
    <row r="49" spans="1:9" s="182" customFormat="1" ht="17.100000000000001" customHeight="1" x14ac:dyDescent="0.3">
      <c r="A49" s="285" t="s">
        <v>155</v>
      </c>
      <c r="B49" s="301">
        <v>5.9227701913461743</v>
      </c>
      <c r="C49" s="303">
        <v>7.6127520598797673</v>
      </c>
      <c r="D49" s="303">
        <v>-11.871140810733209</v>
      </c>
      <c r="E49" s="303">
        <v>7.6135527059186074</v>
      </c>
      <c r="F49" s="303">
        <v>11.82459215880651</v>
      </c>
      <c r="G49" s="303">
        <v>4.472230905491287</v>
      </c>
      <c r="H49" s="303">
        <v>7.7388230019969768</v>
      </c>
      <c r="I49" s="303">
        <v>7.5261364801122426</v>
      </c>
    </row>
    <row r="50" spans="1:9" s="182" customFormat="1" ht="17.100000000000001" customHeight="1" x14ac:dyDescent="0.3">
      <c r="A50" s="285" t="s">
        <v>105</v>
      </c>
      <c r="B50" s="301">
        <v>11.076823014199348</v>
      </c>
      <c r="C50" s="303">
        <v>-0.37366333471304358</v>
      </c>
      <c r="D50" s="303">
        <v>15.595623192110935</v>
      </c>
      <c r="E50" s="303">
        <v>17.045035338778263</v>
      </c>
      <c r="F50" s="303">
        <v>11.824598117185346</v>
      </c>
      <c r="G50" s="303">
        <v>15.305139829083217</v>
      </c>
      <c r="H50" s="303">
        <v>8.880833994594667</v>
      </c>
      <c r="I50" s="303">
        <v>8.0009506447567276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10.552474271429375</v>
      </c>
      <c r="C52" s="185">
        <v>4.9593408220236057</v>
      </c>
      <c r="D52" s="185">
        <v>14.460396551205392</v>
      </c>
      <c r="E52" s="185">
        <v>16.530907430798905</v>
      </c>
      <c r="F52" s="185">
        <v>11.82460169363992</v>
      </c>
      <c r="G52" s="185">
        <v>13.58155319952013</v>
      </c>
      <c r="H52" s="185">
        <v>8.9664575792389769</v>
      </c>
      <c r="I52" s="185">
        <v>7.8231103048352679</v>
      </c>
    </row>
    <row r="53" spans="1:9" s="182" customFormat="1" ht="2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7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1-000000000000}">
  <sheetPr codeName="Hoja353">
    <tabColor theme="7" tint="0.39997558519241921"/>
    <pageSetUpPr fitToPage="1"/>
  </sheetPr>
  <dimension ref="A1:I66"/>
  <sheetViews>
    <sheetView workbookViewId="0"/>
    <sheetView workbookViewId="1"/>
  </sheetViews>
  <sheetFormatPr baseColWidth="10" defaultColWidth="11.44140625" defaultRowHeight="10.199999999999999" x14ac:dyDescent="0.3"/>
  <cols>
    <col min="1" max="1" width="22.3320312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415</v>
      </c>
      <c r="H1" s="122">
        <v>414</v>
      </c>
    </row>
    <row r="2" spans="1:9" s="121" customFormat="1" ht="18" x14ac:dyDescent="0.3">
      <c r="A2" s="304" t="s">
        <v>117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17707906</v>
      </c>
      <c r="C8" s="292">
        <v>225353</v>
      </c>
      <c r="D8" s="292">
        <v>5344956</v>
      </c>
      <c r="E8" s="292">
        <v>1049082</v>
      </c>
      <c r="F8" s="292">
        <v>1660580</v>
      </c>
      <c r="G8" s="292">
        <v>3625234</v>
      </c>
      <c r="H8" s="292">
        <v>520675</v>
      </c>
      <c r="I8" s="292">
        <v>5282026</v>
      </c>
    </row>
    <row r="9" spans="1:9" ht="17.100000000000001" customHeight="1" x14ac:dyDescent="0.3">
      <c r="A9" s="285" t="s">
        <v>155</v>
      </c>
      <c r="B9" s="291">
        <v>13227860</v>
      </c>
      <c r="C9" s="292">
        <v>5955117</v>
      </c>
      <c r="D9" s="292">
        <v>1198926</v>
      </c>
      <c r="E9" s="292">
        <v>408556</v>
      </c>
      <c r="F9" s="292">
        <v>930660</v>
      </c>
      <c r="G9" s="292">
        <v>453498</v>
      </c>
      <c r="H9" s="292">
        <v>225127</v>
      </c>
      <c r="I9" s="292">
        <v>4055976</v>
      </c>
    </row>
    <row r="10" spans="1:9" ht="17.100000000000001" customHeight="1" x14ac:dyDescent="0.3">
      <c r="A10" s="285" t="s">
        <v>105</v>
      </c>
      <c r="B10" s="291">
        <v>151330742</v>
      </c>
      <c r="C10" s="292">
        <v>694865</v>
      </c>
      <c r="D10" s="292">
        <v>31682789</v>
      </c>
      <c r="E10" s="292">
        <v>10089958</v>
      </c>
      <c r="F10" s="292">
        <v>21897863</v>
      </c>
      <c r="G10" s="292">
        <v>8649839</v>
      </c>
      <c r="H10" s="292">
        <v>9441549</v>
      </c>
      <c r="I10" s="292">
        <v>68873879</v>
      </c>
    </row>
    <row r="11" spans="1:9" ht="5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182266508</v>
      </c>
      <c r="C12" s="297">
        <v>6875335</v>
      </c>
      <c r="D12" s="297">
        <v>38226671</v>
      </c>
      <c r="E12" s="297">
        <v>11547596</v>
      </c>
      <c r="F12" s="297">
        <v>24489103</v>
      </c>
      <c r="G12" s="297">
        <v>12728571</v>
      </c>
      <c r="H12" s="297">
        <v>10187351</v>
      </c>
      <c r="I12" s="297">
        <v>78211881</v>
      </c>
    </row>
    <row r="13" spans="1:9" ht="6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5.25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416</v>
      </c>
      <c r="H21" s="122"/>
    </row>
    <row r="22" spans="1:9" s="121" customFormat="1" ht="18" x14ac:dyDescent="0.3">
      <c r="A22" s="304" t="s">
        <v>117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9.7153921443428324</v>
      </c>
      <c r="C28" s="301">
        <v>3.2777021046974442</v>
      </c>
      <c r="D28" s="301">
        <v>13.982269081186798</v>
      </c>
      <c r="E28" s="301">
        <v>9.0848519466735755</v>
      </c>
      <c r="F28" s="301">
        <v>6.7808935263982519</v>
      </c>
      <c r="G28" s="301">
        <v>28.481076155367326</v>
      </c>
      <c r="H28" s="301">
        <v>5.1109949976200877</v>
      </c>
      <c r="I28" s="301">
        <v>6.753482888360657</v>
      </c>
    </row>
    <row r="29" spans="1:9" s="182" customFormat="1" ht="17.100000000000001" customHeight="1" x14ac:dyDescent="0.3">
      <c r="A29" s="285" t="s">
        <v>155</v>
      </c>
      <c r="B29" s="301">
        <v>7.2574276783752278</v>
      </c>
      <c r="C29" s="301">
        <v>86.615663091325729</v>
      </c>
      <c r="D29" s="301">
        <v>3.1363599514067024</v>
      </c>
      <c r="E29" s="301">
        <v>3.5380177830952868</v>
      </c>
      <c r="F29" s="301">
        <v>3.8003025263930659</v>
      </c>
      <c r="G29" s="301">
        <v>3.5628351367957958</v>
      </c>
      <c r="H29" s="301">
        <v>2.2098679038348634</v>
      </c>
      <c r="I29" s="301">
        <v>5.1858821807392665</v>
      </c>
    </row>
    <row r="30" spans="1:9" s="182" customFormat="1" ht="17.100000000000001" customHeight="1" x14ac:dyDescent="0.3">
      <c r="A30" s="285" t="s">
        <v>105</v>
      </c>
      <c r="B30" s="301">
        <v>83.027180177281934</v>
      </c>
      <c r="C30" s="301">
        <v>10.106634803976824</v>
      </c>
      <c r="D30" s="301">
        <v>82.881370967406497</v>
      </c>
      <c r="E30" s="301">
        <v>87.377130270231135</v>
      </c>
      <c r="F30" s="301">
        <v>89.418803947208687</v>
      </c>
      <c r="G30" s="301">
        <v>67.956088707836884</v>
      </c>
      <c r="H30" s="301">
        <v>92.679137098545056</v>
      </c>
      <c r="I30" s="301">
        <v>88.060634930900079</v>
      </c>
    </row>
    <row r="31" spans="1:9" s="182" customFormat="1" ht="6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417</v>
      </c>
      <c r="H41" s="122"/>
    </row>
    <row r="42" spans="1:9" s="121" customFormat="1" ht="18" x14ac:dyDescent="0.3">
      <c r="A42" s="304" t="s">
        <v>117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4.0361628473866773</v>
      </c>
      <c r="C48" s="303">
        <v>78.244463279044254</v>
      </c>
      <c r="D48" s="303">
        <v>10.515150556053811</v>
      </c>
      <c r="E48" s="303">
        <v>2.2704406072364236</v>
      </c>
      <c r="F48" s="303">
        <v>1.6287857375177879</v>
      </c>
      <c r="G48" s="303">
        <v>-1.2891286751246724</v>
      </c>
      <c r="H48" s="303">
        <v>1.0989832294095834</v>
      </c>
      <c r="I48" s="303">
        <v>1.2290284917923771</v>
      </c>
    </row>
    <row r="49" spans="1:9" s="182" customFormat="1" ht="17.100000000000001" customHeight="1" x14ac:dyDescent="0.3">
      <c r="A49" s="285" t="s">
        <v>155</v>
      </c>
      <c r="B49" s="301">
        <v>5.671763818634858</v>
      </c>
      <c r="C49" s="303">
        <v>10.279453490986512</v>
      </c>
      <c r="D49" s="303">
        <v>13.965737851359705</v>
      </c>
      <c r="E49" s="303">
        <v>2.638633000562038</v>
      </c>
      <c r="F49" s="303">
        <v>1.6288521644717662</v>
      </c>
      <c r="G49" s="303">
        <v>-0.92895696476381318</v>
      </c>
      <c r="H49" s="303">
        <v>1.0984033618947109</v>
      </c>
      <c r="I49" s="303">
        <v>-1.251609483830407E-2</v>
      </c>
    </row>
    <row r="50" spans="1:9" s="182" customFormat="1" ht="17.100000000000001" customHeight="1" x14ac:dyDescent="0.3">
      <c r="A50" s="285" t="s">
        <v>105</v>
      </c>
      <c r="B50" s="301">
        <v>1.1901667515158039</v>
      </c>
      <c r="C50" s="303">
        <v>7.7094079556329262</v>
      </c>
      <c r="D50" s="303">
        <v>-1.1906647670255808</v>
      </c>
      <c r="E50" s="303">
        <v>3.6225870565828444</v>
      </c>
      <c r="F50" s="303">
        <v>1.6288630392672161</v>
      </c>
      <c r="G50" s="303">
        <v>-2.554468045530129</v>
      </c>
      <c r="H50" s="303">
        <v>1.0988168629836963</v>
      </c>
      <c r="I50" s="303">
        <v>2.2177275616892302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1.7979704885625551</v>
      </c>
      <c r="C52" s="185">
        <v>11.274947560634232</v>
      </c>
      <c r="D52" s="185">
        <v>0.71716552897613894</v>
      </c>
      <c r="E52" s="185">
        <v>3.4620133687286909</v>
      </c>
      <c r="F52" s="185">
        <v>1.628857384240149</v>
      </c>
      <c r="G52" s="185">
        <v>-2.1031612874581356</v>
      </c>
      <c r="H52" s="185">
        <v>1.0988160710004848</v>
      </c>
      <c r="I52" s="185">
        <v>2.036621248506691</v>
      </c>
    </row>
    <row r="53" spans="1:9" s="182" customFormat="1" ht="2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7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Hoja57">
    <tabColor rgb="FF0070C0"/>
  </sheetPr>
  <dimension ref="A1:R40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807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40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0.3245231607629428</v>
      </c>
      <c r="C9" s="28">
        <v>0.29351393188854491</v>
      </c>
      <c r="D9" s="28">
        <v>0.30283657307415407</v>
      </c>
      <c r="E9" s="28">
        <v>0.28987394957983192</v>
      </c>
      <c r="F9" s="28">
        <v>0.28341013824884792</v>
      </c>
      <c r="G9" s="28">
        <v>0.28215323799558195</v>
      </c>
      <c r="H9" s="28">
        <v>0.28421165152324962</v>
      </c>
      <c r="I9" s="28">
        <v>0.23898684578785334</v>
      </c>
      <c r="J9" s="28">
        <v>0.22924027568723757</v>
      </c>
      <c r="K9" s="28">
        <v>0.23185683462368323</v>
      </c>
      <c r="L9" s="28">
        <v>0.26239532019704437</v>
      </c>
      <c r="M9" s="28">
        <v>0.27047333257841694</v>
      </c>
      <c r="N9" s="28">
        <v>0.26708492270628387</v>
      </c>
      <c r="O9" s="28">
        <v>0.2621685893543817</v>
      </c>
      <c r="P9" s="28">
        <v>0.26537853756644159</v>
      </c>
      <c r="Q9" s="28">
        <v>0.26644252899499077</v>
      </c>
      <c r="R9" s="28">
        <v>0.27303202134756505</v>
      </c>
    </row>
    <row r="10" spans="1:18" x14ac:dyDescent="0.3">
      <c r="A10" s="9" t="s">
        <v>317</v>
      </c>
      <c r="B10" s="28">
        <v>5.3657402361489552</v>
      </c>
      <c r="C10" s="28">
        <v>4.9480185758513935</v>
      </c>
      <c r="D10" s="28">
        <v>4.6124838012958964</v>
      </c>
      <c r="E10" s="28">
        <v>4.3291876750700276</v>
      </c>
      <c r="F10" s="28">
        <v>3.9935227854582691</v>
      </c>
      <c r="G10" s="28">
        <v>3.8833856528310657</v>
      </c>
      <c r="H10" s="28">
        <v>3.6461998931052912</v>
      </c>
      <c r="I10" s="28">
        <v>3.621466554715925</v>
      </c>
      <c r="J10" s="28">
        <v>3.8490295492355227</v>
      </c>
      <c r="K10" s="28">
        <v>4.0985404239116638</v>
      </c>
      <c r="L10" s="28">
        <v>3.9610775862068968</v>
      </c>
      <c r="M10" s="28">
        <v>3.7442192277205297</v>
      </c>
      <c r="N10" s="28">
        <v>3.5817104998996188</v>
      </c>
      <c r="O10" s="28">
        <v>3.6724701477433714</v>
      </c>
      <c r="P10" s="28">
        <v>3.5966240482689269</v>
      </c>
      <c r="Q10" s="28">
        <v>3.290541089399341</v>
      </c>
      <c r="R10" s="28">
        <v>2.9159606404269511</v>
      </c>
    </row>
    <row r="11" spans="1:18" x14ac:dyDescent="0.3">
      <c r="A11" s="9" t="s">
        <v>5</v>
      </c>
      <c r="B11" s="28">
        <v>0.3685558583106267</v>
      </c>
      <c r="C11" s="28">
        <v>0.31967492260061919</v>
      </c>
      <c r="D11" s="28">
        <v>0.33372210223182147</v>
      </c>
      <c r="E11" s="28">
        <v>0.32897759103641455</v>
      </c>
      <c r="F11" s="28">
        <v>0.35929339477726574</v>
      </c>
      <c r="G11" s="28">
        <v>0.35208696663178701</v>
      </c>
      <c r="H11" s="28">
        <v>0.34721539283805453</v>
      </c>
      <c r="I11" s="28">
        <v>0.3189663214852132</v>
      </c>
      <c r="J11" s="28">
        <v>0.45726847817476035</v>
      </c>
      <c r="K11" s="28">
        <v>0.41471633456022339</v>
      </c>
      <c r="L11" s="28">
        <v>0.43150862068965523</v>
      </c>
      <c r="M11" s="28">
        <v>0.44163175178348996</v>
      </c>
      <c r="N11" s="28">
        <v>0.42758482232483441</v>
      </c>
      <c r="O11" s="28">
        <v>0.42521756729407001</v>
      </c>
      <c r="P11" s="28">
        <v>0.40665134319781643</v>
      </c>
      <c r="Q11" s="28">
        <v>0.36869443566947968</v>
      </c>
      <c r="R11" s="28">
        <v>0.3886716144096064</v>
      </c>
    </row>
    <row r="12" spans="1:18" x14ac:dyDescent="0.3">
      <c r="A12" s="9" t="s">
        <v>6</v>
      </c>
      <c r="B12" s="28">
        <v>3.9030336058128974</v>
      </c>
      <c r="C12" s="28">
        <v>3.6826006191950462</v>
      </c>
      <c r="D12" s="28">
        <v>3.4491576673866091</v>
      </c>
      <c r="E12" s="28">
        <v>3.4903781512605043</v>
      </c>
      <c r="F12" s="28">
        <v>3.4053763440860219</v>
      </c>
      <c r="G12" s="28">
        <v>3.4825717939774443</v>
      </c>
      <c r="H12" s="28">
        <v>3.4731480491715665</v>
      </c>
      <c r="I12" s="28">
        <v>2.9547532419068943</v>
      </c>
      <c r="J12" s="28">
        <v>2.7491087697060919</v>
      </c>
      <c r="K12" s="28">
        <v>2.7336400558446505</v>
      </c>
      <c r="L12" s="28">
        <v>3.334605911330049</v>
      </c>
      <c r="M12" s="28">
        <v>2.6876118219907146</v>
      </c>
      <c r="N12" s="28">
        <v>2.5231981529813292</v>
      </c>
      <c r="O12" s="28">
        <v>2.6191762801052421</v>
      </c>
      <c r="P12" s="28">
        <v>2.4823827994062153</v>
      </c>
      <c r="Q12" s="28">
        <v>2.4128615912270406</v>
      </c>
      <c r="R12" s="28">
        <v>2.3987324883255505</v>
      </c>
    </row>
    <row r="13" spans="1:18" x14ac:dyDescent="0.3">
      <c r="A13" s="9" t="s">
        <v>7</v>
      </c>
      <c r="B13" s="28">
        <v>0.45231607629427795</v>
      </c>
      <c r="C13" s="28">
        <v>0.4443653250773994</v>
      </c>
      <c r="D13" s="28">
        <v>0.44889848812095035</v>
      </c>
      <c r="E13" s="28">
        <v>0.44193277310924373</v>
      </c>
      <c r="F13" s="28">
        <v>0.44508448540706602</v>
      </c>
      <c r="G13" s="28">
        <v>0.45748168817579354</v>
      </c>
      <c r="H13" s="28">
        <v>0.49218599679315872</v>
      </c>
      <c r="I13" s="28">
        <v>0.54401529993469544</v>
      </c>
      <c r="J13" s="28">
        <v>0.54898201695318072</v>
      </c>
      <c r="K13" s="28">
        <v>0.40536235562888695</v>
      </c>
      <c r="L13" s="28">
        <v>0.39297413793103447</v>
      </c>
      <c r="M13" s="28">
        <v>0.40485222511606839</v>
      </c>
      <c r="N13" s="28">
        <v>0.39048383858662922</v>
      </c>
      <c r="O13" s="28">
        <v>0.42873912163529648</v>
      </c>
      <c r="P13" s="28">
        <v>0.41921179907101469</v>
      </c>
      <c r="Q13" s="28">
        <v>0.38565819757209258</v>
      </c>
      <c r="R13" s="28">
        <v>0.39442128085390266</v>
      </c>
    </row>
    <row r="14" spans="1:18" x14ac:dyDescent="0.3">
      <c r="A14" s="9" t="s">
        <v>8</v>
      </c>
      <c r="B14" s="28">
        <v>2.2495912806539509</v>
      </c>
      <c r="C14" s="28">
        <v>2.1480650154798759</v>
      </c>
      <c r="D14" s="28">
        <v>2.3269402447804177</v>
      </c>
      <c r="E14" s="28">
        <v>2.0066666666666668</v>
      </c>
      <c r="F14" s="28">
        <v>1.8848054275473629</v>
      </c>
      <c r="G14" s="28">
        <v>1.9453086850366237</v>
      </c>
      <c r="H14" s="28">
        <v>1.926467129877071</v>
      </c>
      <c r="I14" s="28">
        <v>1.8099636160089563</v>
      </c>
      <c r="J14" s="28">
        <v>1.8371306345559693</v>
      </c>
      <c r="K14" s="28">
        <v>1.4535283665439778</v>
      </c>
      <c r="L14" s="28">
        <v>1.8434667487684728</v>
      </c>
      <c r="M14" s="28">
        <v>1.6852791303363153</v>
      </c>
      <c r="N14" s="28">
        <v>1.8001054005219834</v>
      </c>
      <c r="O14" s="28">
        <v>1.7893999190447276</v>
      </c>
      <c r="P14" s="28">
        <v>2.082895177895896</v>
      </c>
      <c r="Q14" s="28">
        <v>1.8953472629631301</v>
      </c>
      <c r="R14" s="28">
        <v>1.8791986324216143</v>
      </c>
    </row>
    <row r="15" spans="1:18" x14ac:dyDescent="0.3">
      <c r="A15" s="9" t="s">
        <v>9</v>
      </c>
      <c r="B15" s="28">
        <v>1.9490463215258855</v>
      </c>
      <c r="C15" s="28">
        <v>1.7365634674922601</v>
      </c>
      <c r="D15" s="28">
        <v>1.7173650107991361</v>
      </c>
      <c r="E15" s="28">
        <v>1.621106442577031</v>
      </c>
      <c r="F15" s="28">
        <v>1.6129416282642088</v>
      </c>
      <c r="G15" s="28">
        <v>1.5843506569003605</v>
      </c>
      <c r="H15" s="28">
        <v>1.5915660074826297</v>
      </c>
      <c r="I15" s="28">
        <v>1.5875268215318594</v>
      </c>
      <c r="J15" s="28">
        <v>2.2299215717341361</v>
      </c>
      <c r="K15" s="28">
        <v>2.6194758218047975</v>
      </c>
      <c r="L15" s="28">
        <v>2.6174507389162565</v>
      </c>
      <c r="M15" s="28">
        <v>2.5944117314007471</v>
      </c>
      <c r="N15" s="28">
        <v>2.4708843605701669</v>
      </c>
      <c r="O15" s="28">
        <v>2.5407458004452539</v>
      </c>
      <c r="P15" s="28">
        <v>2.4650098165972323</v>
      </c>
      <c r="Q15" s="28">
        <v>2.3520826752109749</v>
      </c>
      <c r="R15" s="28">
        <v>2.2148724149432955</v>
      </c>
    </row>
    <row r="16" spans="1:18" x14ac:dyDescent="0.3">
      <c r="A16" s="9" t="s">
        <v>10</v>
      </c>
      <c r="B16" s="28">
        <v>13.365921889191643</v>
      </c>
      <c r="C16" s="28">
        <v>11.925216718266254</v>
      </c>
      <c r="D16" s="28">
        <v>12.079496040316775</v>
      </c>
      <c r="E16" s="28">
        <v>10.917198879551821</v>
      </c>
      <c r="F16" s="28">
        <v>10.490117767537123</v>
      </c>
      <c r="G16" s="28">
        <v>10.504487850249971</v>
      </c>
      <c r="H16" s="28">
        <v>9.9797969000534472</v>
      </c>
      <c r="I16" s="28">
        <v>9.4578598749883387</v>
      </c>
      <c r="J16" s="28">
        <v>9.1988433811296844</v>
      </c>
      <c r="K16" s="28">
        <v>8.6346236832085292</v>
      </c>
      <c r="L16" s="28">
        <v>9.5923091133004927</v>
      </c>
      <c r="M16" s="28">
        <v>10.175914392481031</v>
      </c>
      <c r="N16" s="28">
        <v>9.8869102589841393</v>
      </c>
      <c r="O16" s="28">
        <v>10.436925723537746</v>
      </c>
      <c r="P16" s="28">
        <v>9.7757745534645402</v>
      </c>
      <c r="Q16" s="28">
        <v>8.8186470508596955</v>
      </c>
      <c r="R16" s="28">
        <v>8.0414943295530357</v>
      </c>
    </row>
    <row r="17" spans="1:18" x14ac:dyDescent="0.3">
      <c r="A17" s="9" t="s">
        <v>11</v>
      </c>
      <c r="B17" s="28">
        <v>0.41302452316076294</v>
      </c>
      <c r="C17" s="28">
        <v>0.41264705882352937</v>
      </c>
      <c r="D17" s="28">
        <v>0.39115910727141828</v>
      </c>
      <c r="E17" s="28">
        <v>0.41579831932773115</v>
      </c>
      <c r="F17" s="28">
        <v>0.42722734254992323</v>
      </c>
      <c r="G17" s="28">
        <v>0.43349610510405762</v>
      </c>
      <c r="H17" s="28">
        <v>0.40648850881881349</v>
      </c>
      <c r="I17" s="28">
        <v>0.39267655564884779</v>
      </c>
      <c r="J17" s="28">
        <v>0.38061475085162005</v>
      </c>
      <c r="K17" s="28">
        <v>1.2170262723695902</v>
      </c>
      <c r="L17" s="28">
        <v>3.2471551724137933</v>
      </c>
      <c r="M17" s="28">
        <v>3.6263673423168385</v>
      </c>
      <c r="N17" s="28">
        <v>3.3510690624372619</v>
      </c>
      <c r="O17" s="28">
        <v>3.1516848816029146</v>
      </c>
      <c r="P17" s="28">
        <v>3.2035579179236695</v>
      </c>
      <c r="Q17" s="28">
        <v>2.7182408953472628</v>
      </c>
      <c r="R17" s="28">
        <v>2.7178243829219477</v>
      </c>
    </row>
    <row r="18" spans="1:18" x14ac:dyDescent="0.3">
      <c r="A18" s="9" t="s">
        <v>12</v>
      </c>
      <c r="B18" s="28">
        <v>1.7596548592188919</v>
      </c>
      <c r="C18" s="28">
        <v>1.8701547987616098</v>
      </c>
      <c r="D18" s="28">
        <v>1.8635421166306696</v>
      </c>
      <c r="E18" s="28">
        <v>1.6364425770308124</v>
      </c>
      <c r="F18" s="28">
        <v>1.8535714285714286</v>
      </c>
      <c r="G18" s="28">
        <v>1.8535635391233578</v>
      </c>
      <c r="H18" s="28">
        <v>2.0386745056119722</v>
      </c>
      <c r="I18" s="28">
        <v>2.5365799048418696</v>
      </c>
      <c r="J18" s="28">
        <v>2.4367503762972351</v>
      </c>
      <c r="K18" s="28">
        <v>3.0562444472648815</v>
      </c>
      <c r="L18" s="28">
        <v>3.2556157635467979</v>
      </c>
      <c r="M18" s="28">
        <v>3.3344185256482848</v>
      </c>
      <c r="N18" s="28">
        <v>3.3145804055410557</v>
      </c>
      <c r="O18" s="28">
        <v>3.3810514065978547</v>
      </c>
      <c r="P18" s="28">
        <v>3.4465977110568402</v>
      </c>
      <c r="Q18" s="28">
        <v>3.5646238548670968</v>
      </c>
      <c r="R18" s="28">
        <v>3.976576050700467</v>
      </c>
    </row>
    <row r="19" spans="1:18" x14ac:dyDescent="0.3">
      <c r="A19" s="9" t="s">
        <v>13</v>
      </c>
      <c r="B19" s="28">
        <v>5.058782924613987</v>
      </c>
      <c r="C19" s="28">
        <v>4.8811300309597527</v>
      </c>
      <c r="D19" s="28">
        <v>4.1337940964722817</v>
      </c>
      <c r="E19" s="28">
        <v>3.9447058823529413</v>
      </c>
      <c r="F19" s="28">
        <v>4.2399897593445974</v>
      </c>
      <c r="G19" s="28">
        <v>4.0472386931752116</v>
      </c>
      <c r="H19" s="28">
        <v>4.0833030464991982</v>
      </c>
      <c r="I19" s="28">
        <v>4.0174643157010914</v>
      </c>
      <c r="J19" s="28">
        <v>4.2704824526657683</v>
      </c>
      <c r="K19" s="28">
        <v>3.484141388501079</v>
      </c>
      <c r="L19" s="28">
        <v>3.4831958128078813</v>
      </c>
      <c r="M19" s="28">
        <v>3.7068904993771938</v>
      </c>
      <c r="N19" s="28">
        <v>3.3470136518771327</v>
      </c>
      <c r="O19" s="28">
        <v>3.3011738514470759</v>
      </c>
      <c r="P19" s="28">
        <v>3.3774218263659437</v>
      </c>
      <c r="Q19" s="28">
        <v>3.2489823547994039</v>
      </c>
      <c r="R19" s="28">
        <v>3.1972898599066046</v>
      </c>
    </row>
    <row r="20" spans="1:18" x14ac:dyDescent="0.3">
      <c r="A20" s="9" t="s">
        <v>14</v>
      </c>
      <c r="B20" s="28">
        <v>2.0276475930971842</v>
      </c>
      <c r="C20" s="28">
        <v>1.9852167182662539</v>
      </c>
      <c r="D20" s="28">
        <v>2.2156227501799854</v>
      </c>
      <c r="E20" s="28">
        <v>2.5632633053221285</v>
      </c>
      <c r="F20" s="28">
        <v>2.7763312852022533</v>
      </c>
      <c r="G20" s="28">
        <v>2.3793163585629578</v>
      </c>
      <c r="H20" s="28">
        <v>2.2147728487439871</v>
      </c>
      <c r="I20" s="28">
        <v>2.6107566004291445</v>
      </c>
      <c r="J20" s="28">
        <v>2.8981541630357284</v>
      </c>
      <c r="K20" s="28">
        <v>2.8688094935905575</v>
      </c>
      <c r="L20" s="28">
        <v>2.5336453201970444</v>
      </c>
      <c r="M20" s="28">
        <v>2.4274430981768771</v>
      </c>
      <c r="N20" s="28">
        <v>2.3619805259987956</v>
      </c>
      <c r="O20" s="28">
        <v>2.5955626391418738</v>
      </c>
      <c r="P20" s="28">
        <v>2.5218790403677631</v>
      </c>
      <c r="Q20" s="28">
        <v>2.5579764429802787</v>
      </c>
      <c r="R20" s="28">
        <v>2.4695713809206139</v>
      </c>
    </row>
    <row r="21" spans="1:18" x14ac:dyDescent="0.3">
      <c r="A21" s="9" t="s">
        <v>15</v>
      </c>
      <c r="B21" s="28">
        <v>1.4650136239782017</v>
      </c>
      <c r="C21" s="28">
        <v>1.4823219814241486</v>
      </c>
      <c r="D21" s="28">
        <v>1.4877897768178545</v>
      </c>
      <c r="E21" s="28">
        <v>1.6006302521008404</v>
      </c>
      <c r="F21" s="28">
        <v>1.6064772145417308</v>
      </c>
      <c r="G21" s="28">
        <v>1.5587373561213813</v>
      </c>
      <c r="H21" s="28">
        <v>1.4653340459647248</v>
      </c>
      <c r="I21" s="28">
        <v>1.4288926205802779</v>
      </c>
      <c r="J21" s="28">
        <v>1.5815337083102274</v>
      </c>
      <c r="K21" s="28">
        <v>1.4165249397131616</v>
      </c>
      <c r="L21" s="28">
        <v>1.2831773399014779</v>
      </c>
      <c r="M21" s="28">
        <v>1.2884554410599027</v>
      </c>
      <c r="N21" s="28">
        <v>1.2629090544067456</v>
      </c>
      <c r="O21" s="28">
        <v>1.3328324225865209</v>
      </c>
      <c r="P21" s="28">
        <v>1.3163482258296222</v>
      </c>
      <c r="Q21" s="28">
        <v>1.3856988131233359</v>
      </c>
      <c r="R21" s="28">
        <v>1.3956429286190795</v>
      </c>
    </row>
    <row r="22" spans="1:18" x14ac:dyDescent="0.3">
      <c r="A22" s="9" t="s">
        <v>16</v>
      </c>
      <c r="B22" s="28">
        <v>44.965667574931878</v>
      </c>
      <c r="C22" s="28">
        <v>48.019752321981422</v>
      </c>
      <c r="D22" s="28">
        <v>49.094859611231101</v>
      </c>
      <c r="E22" s="28">
        <v>50.897478991596635</v>
      </c>
      <c r="F22" s="28">
        <v>53.23129800307219</v>
      </c>
      <c r="G22" s="28">
        <v>54.737937449133824</v>
      </c>
      <c r="H22" s="28">
        <v>55.379166221272044</v>
      </c>
      <c r="I22" s="28">
        <v>57.78668719096931</v>
      </c>
      <c r="J22" s="28">
        <v>56.476495286381997</v>
      </c>
      <c r="K22" s="28">
        <v>55.208548039091255</v>
      </c>
      <c r="L22" s="28">
        <v>53.214051724137931</v>
      </c>
      <c r="M22" s="28">
        <v>53.204178462235305</v>
      </c>
      <c r="N22" s="28">
        <v>54.788410961654286</v>
      </c>
      <c r="O22" s="28">
        <v>53.671832624974705</v>
      </c>
      <c r="P22" s="28">
        <v>54.552071062586791</v>
      </c>
      <c r="Q22" s="28">
        <v>56.017239045083265</v>
      </c>
      <c r="R22" s="28">
        <v>56.416602735156772</v>
      </c>
    </row>
    <row r="23" spans="1:18" x14ac:dyDescent="0.3">
      <c r="A23" s="9" t="s">
        <v>17</v>
      </c>
      <c r="B23" s="28">
        <v>1.2259400544959129</v>
      </c>
      <c r="C23" s="28">
        <v>1.2190092879256966</v>
      </c>
      <c r="D23" s="28">
        <v>1.1961987041036717</v>
      </c>
      <c r="E23" s="28">
        <v>1.3972829131652662</v>
      </c>
      <c r="F23" s="28">
        <v>1.2851510496671787</v>
      </c>
      <c r="G23" s="28">
        <v>1.1711312638065341</v>
      </c>
      <c r="H23" s="28">
        <v>1.0946125066809194</v>
      </c>
      <c r="I23" s="28">
        <v>1.188114562925646</v>
      </c>
      <c r="J23" s="28">
        <v>0.9793076130872217</v>
      </c>
      <c r="K23" s="28">
        <v>0.91061682954689682</v>
      </c>
      <c r="L23" s="28">
        <v>0.99003078817733992</v>
      </c>
      <c r="M23" s="28">
        <v>0.96737062620314807</v>
      </c>
      <c r="N23" s="28">
        <v>0.97365488857659099</v>
      </c>
      <c r="O23" s="28">
        <v>1.0114248127909331</v>
      </c>
      <c r="P23" s="28">
        <v>0.9863812670593306</v>
      </c>
      <c r="Q23" s="28">
        <v>0.98763030822690556</v>
      </c>
      <c r="R23" s="28">
        <v>0.97643012008005337</v>
      </c>
    </row>
    <row r="24" spans="1:18" x14ac:dyDescent="0.3">
      <c r="A24" s="9" t="s">
        <v>18</v>
      </c>
      <c r="B24" s="28">
        <v>0.30092643051771117</v>
      </c>
      <c r="C24" s="28">
        <v>0.31578947368421051</v>
      </c>
      <c r="D24" s="28">
        <v>0.1769042476601872</v>
      </c>
      <c r="E24" s="28">
        <v>0.16502801120448179</v>
      </c>
      <c r="F24" s="28">
        <v>0.17048131080389145</v>
      </c>
      <c r="G24" s="28">
        <v>0.17652598535054062</v>
      </c>
      <c r="H24" s="28">
        <v>0.18360235168359168</v>
      </c>
      <c r="I24" s="28">
        <v>0.18087508163074914</v>
      </c>
      <c r="J24" s="28">
        <v>0.17700229739364651</v>
      </c>
      <c r="K24" s="28">
        <v>0.16665820535600964</v>
      </c>
      <c r="L24" s="28">
        <v>0.17314655172413793</v>
      </c>
      <c r="M24" s="28">
        <v>0.18022873966708186</v>
      </c>
      <c r="N24" s="28">
        <v>0.17976811885163621</v>
      </c>
      <c r="O24" s="28">
        <v>0.19537543007488362</v>
      </c>
      <c r="P24" s="28">
        <v>0.1864099985634248</v>
      </c>
      <c r="Q24" s="28">
        <v>0.19824450561848461</v>
      </c>
      <c r="R24" s="28">
        <v>0.19804869913275519</v>
      </c>
    </row>
    <row r="25" spans="1:18" x14ac:dyDescent="0.3">
      <c r="A25" s="9" t="s">
        <v>19</v>
      </c>
      <c r="B25" s="28">
        <v>4.8880653950953681</v>
      </c>
      <c r="C25" s="28">
        <v>4.973374613003096</v>
      </c>
      <c r="D25" s="28">
        <v>4.9261771058315338</v>
      </c>
      <c r="E25" s="28">
        <v>5.306204481792717</v>
      </c>
      <c r="F25" s="28">
        <v>3.4301459293394778</v>
      </c>
      <c r="G25" s="28">
        <v>2.3990001162655505</v>
      </c>
      <c r="H25" s="28">
        <v>3.4603099946552649</v>
      </c>
      <c r="I25" s="28">
        <v>1.152560873215785</v>
      </c>
      <c r="J25" s="28">
        <v>1.6867622593678206</v>
      </c>
      <c r="K25" s="28">
        <v>4.0138596268561999</v>
      </c>
      <c r="L25" s="28">
        <v>2.8192302955665025</v>
      </c>
      <c r="M25" s="28">
        <v>2.0419148454308687</v>
      </c>
      <c r="N25" s="28">
        <v>1.9176821923308571</v>
      </c>
      <c r="O25" s="28">
        <v>1.9741094920056668</v>
      </c>
      <c r="P25" s="28">
        <v>1.8873772925345973</v>
      </c>
      <c r="Q25" s="28">
        <v>2.4946071573626969</v>
      </c>
      <c r="R25" s="28">
        <v>3.1098857571714476</v>
      </c>
    </row>
    <row r="26" spans="1:18" x14ac:dyDescent="0.3">
      <c r="A26" s="9" t="s">
        <v>20</v>
      </c>
      <c r="B26" s="28">
        <v>1.0974205267938237</v>
      </c>
      <c r="C26" s="28">
        <v>0.96452012383900931</v>
      </c>
      <c r="D26" s="28">
        <v>1.0556803455723542</v>
      </c>
      <c r="E26" s="28">
        <v>0.86043417366946773</v>
      </c>
      <c r="F26" s="28">
        <v>0.97542242703533033</v>
      </c>
      <c r="G26" s="28">
        <v>0.96044645971398668</v>
      </c>
      <c r="H26" s="28">
        <v>0.93928380545163015</v>
      </c>
      <c r="I26" s="28">
        <v>0.92109338557701281</v>
      </c>
      <c r="J26" s="28">
        <v>0.8632496237027647</v>
      </c>
      <c r="K26" s="28">
        <v>0.67264881330118043</v>
      </c>
      <c r="L26" s="28">
        <v>0.73980911330049259</v>
      </c>
      <c r="M26" s="28">
        <v>0.69376627788472423</v>
      </c>
      <c r="N26" s="28">
        <v>0.67751455531017868</v>
      </c>
      <c r="O26" s="28">
        <v>0.6422991297308237</v>
      </c>
      <c r="P26" s="28">
        <v>0.61666427237465882</v>
      </c>
      <c r="Q26" s="28">
        <v>0.5774899589331649</v>
      </c>
      <c r="R26" s="28">
        <v>0.59131087391594395</v>
      </c>
    </row>
    <row r="27" spans="1:18" x14ac:dyDescent="0.3">
      <c r="A27" s="9" t="s">
        <v>21</v>
      </c>
      <c r="B27" s="28">
        <v>3.7375658492279742</v>
      </c>
      <c r="C27" s="28">
        <v>3.569458204334365</v>
      </c>
      <c r="D27" s="28">
        <v>3.5355075593952483</v>
      </c>
      <c r="E27" s="28">
        <v>3.5545798319327733</v>
      </c>
      <c r="F27" s="28">
        <v>3.6520737327188941</v>
      </c>
      <c r="G27" s="28">
        <v>3.8034995930705731</v>
      </c>
      <c r="H27" s="28">
        <v>2.9304329235702831</v>
      </c>
      <c r="I27" s="28">
        <v>3.3001585968840375</v>
      </c>
      <c r="J27" s="28">
        <v>3.3274023607700229</v>
      </c>
      <c r="K27" s="28">
        <v>2.9176989465668233</v>
      </c>
      <c r="L27" s="28">
        <v>2.6800862068965516</v>
      </c>
      <c r="M27" s="28">
        <v>3.1157400067942476</v>
      </c>
      <c r="N27" s="28">
        <v>3.1650622364986956</v>
      </c>
      <c r="O27" s="28">
        <v>3.3574681238615662</v>
      </c>
      <c r="P27" s="28">
        <v>3.3260451084614275</v>
      </c>
      <c r="Q27" s="28">
        <v>3.3284218601922468</v>
      </c>
      <c r="R27" s="28">
        <v>3.4198090393595733</v>
      </c>
    </row>
    <row r="28" spans="1:18" x14ac:dyDescent="0.3">
      <c r="A28" s="9" t="s">
        <v>22</v>
      </c>
      <c r="B28" s="28">
        <v>2.0593823796548594</v>
      </c>
      <c r="C28" s="28">
        <v>1.8985139318885447</v>
      </c>
      <c r="D28" s="28">
        <v>1.9352915766738661</v>
      </c>
      <c r="E28" s="28">
        <v>1.6401400560224089</v>
      </c>
      <c r="F28" s="28">
        <v>1.7707117255504352</v>
      </c>
      <c r="G28" s="28">
        <v>1.64929659341937</v>
      </c>
      <c r="H28" s="28">
        <v>1.7522394441475149</v>
      </c>
      <c r="I28" s="28">
        <v>1.7020244425785986</v>
      </c>
      <c r="J28" s="28">
        <v>1.643618791095619</v>
      </c>
      <c r="K28" s="28">
        <v>1.4381964716334561</v>
      </c>
      <c r="L28" s="28">
        <v>1.4278201970443349</v>
      </c>
      <c r="M28" s="28">
        <v>1.5339768995583738</v>
      </c>
      <c r="N28" s="28">
        <v>1.5614133708090745</v>
      </c>
      <c r="O28" s="28">
        <v>1.6506628212912366</v>
      </c>
      <c r="P28" s="28">
        <v>1.4487621510319399</v>
      </c>
      <c r="Q28" s="28">
        <v>1.4608736856356335</v>
      </c>
      <c r="R28" s="28">
        <v>1.3181162441627752</v>
      </c>
    </row>
    <row r="29" spans="1:18" x14ac:dyDescent="0.3">
      <c r="A29" s="9" t="s">
        <v>23</v>
      </c>
      <c r="B29" s="28">
        <v>0.680236148955495</v>
      </c>
      <c r="C29" s="28">
        <v>0.66961300309597516</v>
      </c>
      <c r="D29" s="28">
        <v>0.63298776097912168</v>
      </c>
      <c r="E29" s="28">
        <v>0.70137254901960788</v>
      </c>
      <c r="F29" s="28">
        <v>0.38320532514080902</v>
      </c>
      <c r="G29" s="28">
        <v>0.40186024880827814</v>
      </c>
      <c r="H29" s="28">
        <v>0.39907001603420633</v>
      </c>
      <c r="I29" s="28">
        <v>0.39733184065677768</v>
      </c>
      <c r="J29" s="28">
        <v>0.40026142755287969</v>
      </c>
      <c r="K29" s="28">
        <v>0.45966493209798193</v>
      </c>
      <c r="L29" s="28">
        <v>0.44163793103448279</v>
      </c>
      <c r="M29" s="28">
        <v>0.33671158419205072</v>
      </c>
      <c r="N29" s="28">
        <v>0.32695241919293316</v>
      </c>
      <c r="O29" s="28">
        <v>0.34819368548876745</v>
      </c>
      <c r="P29" s="28">
        <v>0.36460278695589715</v>
      </c>
      <c r="Q29" s="28">
        <v>0.35294914030416535</v>
      </c>
      <c r="R29" s="28">
        <v>0.37020096731154101</v>
      </c>
    </row>
    <row r="30" spans="1:18" x14ac:dyDescent="0.3">
      <c r="A30" s="9" t="s">
        <v>24</v>
      </c>
      <c r="B30" s="28">
        <v>0.80704813805631248</v>
      </c>
      <c r="C30" s="28">
        <v>0.80628482972136228</v>
      </c>
      <c r="D30" s="28">
        <v>0.80316774658027357</v>
      </c>
      <c r="E30" s="28">
        <v>0.80173669467787112</v>
      </c>
      <c r="F30" s="28">
        <v>0.77986431131592426</v>
      </c>
      <c r="G30" s="28">
        <v>0.8124287873503081</v>
      </c>
      <c r="H30" s="28">
        <v>0.81427044361304124</v>
      </c>
      <c r="I30" s="28">
        <v>0.7953727026774885</v>
      </c>
      <c r="J30" s="28">
        <v>0.69264834033114153</v>
      </c>
      <c r="K30" s="28">
        <v>0.68654017007234425</v>
      </c>
      <c r="L30" s="28">
        <v>0.69103448275862067</v>
      </c>
      <c r="M30" s="28">
        <v>0.68339372664477405</v>
      </c>
      <c r="N30" s="28">
        <v>0.65108411965468782</v>
      </c>
      <c r="O30" s="28">
        <v>0.70108277676583686</v>
      </c>
      <c r="P30" s="28">
        <v>0.64857539625532723</v>
      </c>
      <c r="Q30" s="28">
        <v>0.61951802879191298</v>
      </c>
      <c r="R30" s="28">
        <v>0.56584389593062034</v>
      </c>
    </row>
    <row r="31" spans="1:18" x14ac:dyDescent="0.3">
      <c r="A31" s="9" t="s">
        <v>25</v>
      </c>
      <c r="B31" s="28">
        <v>0.29994550408719345</v>
      </c>
      <c r="C31" s="28">
        <v>0.30066563467492258</v>
      </c>
      <c r="D31" s="28">
        <v>0.28149748020158388</v>
      </c>
      <c r="E31" s="28">
        <v>0.31183473389355743</v>
      </c>
      <c r="F31" s="28">
        <v>0.28125960061443933</v>
      </c>
      <c r="G31" s="28">
        <v>0.2441692826415533</v>
      </c>
      <c r="H31" s="28">
        <v>0.24466060929983968</v>
      </c>
      <c r="I31" s="28">
        <v>0.23960257486705852</v>
      </c>
      <c r="J31" s="28">
        <v>0.22709340093480154</v>
      </c>
      <c r="K31" s="28">
        <v>0.19577357532681813</v>
      </c>
      <c r="L31" s="28">
        <v>0.18748152709359606</v>
      </c>
      <c r="M31" s="28">
        <v>0.18906692333824027</v>
      </c>
      <c r="N31" s="28">
        <v>0.17619453924914674</v>
      </c>
      <c r="O31" s="28">
        <v>0.18115260068811984</v>
      </c>
      <c r="P31" s="28">
        <v>0.16818464779964565</v>
      </c>
      <c r="Q31" s="28">
        <v>0.16301728417347353</v>
      </c>
      <c r="R31" s="28">
        <v>0.17818128752501669</v>
      </c>
    </row>
    <row r="32" spans="1:18" x14ac:dyDescent="0.3">
      <c r="A32" s="9" t="s">
        <v>26</v>
      </c>
      <c r="B32" s="28">
        <v>1.2349500454132607</v>
      </c>
      <c r="C32" s="28">
        <v>1.1335294117647059</v>
      </c>
      <c r="D32" s="28">
        <v>0.99892008639308849</v>
      </c>
      <c r="E32" s="28">
        <v>0.77774509803921577</v>
      </c>
      <c r="F32" s="28">
        <v>0.66223758320532511</v>
      </c>
      <c r="G32" s="28">
        <v>0.87952563655388905</v>
      </c>
      <c r="H32" s="28">
        <v>0.85298770710849814</v>
      </c>
      <c r="I32" s="28">
        <v>0.81627017445657246</v>
      </c>
      <c r="J32" s="28">
        <v>0.85909847104491799</v>
      </c>
      <c r="K32" s="28">
        <v>0.69530397258535348</v>
      </c>
      <c r="L32" s="28">
        <v>0.39709359605911326</v>
      </c>
      <c r="M32" s="28">
        <v>0.66568338806477179</v>
      </c>
      <c r="N32" s="28">
        <v>0.59674764103593658</v>
      </c>
      <c r="O32" s="28">
        <v>0.32925015179113543</v>
      </c>
      <c r="P32" s="28">
        <v>0.45519321936503376</v>
      </c>
      <c r="Q32" s="28">
        <v>0.5342118326639288</v>
      </c>
      <c r="R32" s="28">
        <v>0.59228235490326875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</v>
      </c>
      <c r="F34" s="127">
        <v>99.999999999999986</v>
      </c>
      <c r="G34" s="127">
        <v>100</v>
      </c>
      <c r="H34" s="127">
        <v>100</v>
      </c>
      <c r="I34" s="127">
        <v>100</v>
      </c>
      <c r="J34" s="127">
        <v>99.999999999999986</v>
      </c>
      <c r="K34" s="127">
        <v>100</v>
      </c>
      <c r="L34" s="127">
        <v>100</v>
      </c>
      <c r="M34" s="127">
        <v>100</v>
      </c>
      <c r="N34" s="127">
        <v>100.00000000000001</v>
      </c>
      <c r="O34" s="127">
        <v>100</v>
      </c>
      <c r="P34" s="127">
        <v>99.999999999999986</v>
      </c>
      <c r="Q34" s="127">
        <v>100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1" man="1"/>
  </colBreaks>
  <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1-000000000000}">
  <sheetPr codeName="Hoja354">
    <tabColor theme="7" tint="0.39997558519241921"/>
    <pageSetUpPr fitToPage="1"/>
  </sheetPr>
  <dimension ref="A1:I66"/>
  <sheetViews>
    <sheetView workbookViewId="0"/>
    <sheetView workbookViewId="1"/>
  </sheetViews>
  <sheetFormatPr baseColWidth="10" defaultColWidth="11.44140625" defaultRowHeight="10.199999999999999" x14ac:dyDescent="0.3"/>
  <cols>
    <col min="1" max="1" width="22.6640625" style="181" customWidth="1"/>
    <col min="2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412</v>
      </c>
      <c r="H1" s="122">
        <v>417</v>
      </c>
    </row>
    <row r="2" spans="1:9" s="121" customFormat="1" ht="18" x14ac:dyDescent="0.3">
      <c r="A2" s="304" t="s">
        <v>118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17563803</v>
      </c>
      <c r="C8" s="292">
        <v>294886</v>
      </c>
      <c r="D8" s="292">
        <v>5560959</v>
      </c>
      <c r="E8" s="292">
        <v>1040574</v>
      </c>
      <c r="F8" s="292">
        <v>1618169</v>
      </c>
      <c r="G8" s="292">
        <v>3262612</v>
      </c>
      <c r="H8" s="292">
        <v>500309</v>
      </c>
      <c r="I8" s="292">
        <v>5286294</v>
      </c>
    </row>
    <row r="9" spans="1:9" ht="17.100000000000001" customHeight="1" x14ac:dyDescent="0.3">
      <c r="A9" s="285" t="s">
        <v>155</v>
      </c>
      <c r="B9" s="291">
        <v>13562753</v>
      </c>
      <c r="C9" s="292">
        <v>6399807</v>
      </c>
      <c r="D9" s="292">
        <v>1167170</v>
      </c>
      <c r="E9" s="292">
        <v>419444</v>
      </c>
      <c r="F9" s="292">
        <v>906892</v>
      </c>
      <c r="G9" s="292">
        <v>459682</v>
      </c>
      <c r="H9" s="292">
        <v>217083</v>
      </c>
      <c r="I9" s="292">
        <v>3992675</v>
      </c>
    </row>
    <row r="10" spans="1:9" ht="17.100000000000001" customHeight="1" x14ac:dyDescent="0.3">
      <c r="A10" s="285" t="s">
        <v>105</v>
      </c>
      <c r="B10" s="291">
        <v>147616320</v>
      </c>
      <c r="C10" s="292">
        <v>656167</v>
      </c>
      <c r="D10" s="292">
        <v>31661632</v>
      </c>
      <c r="E10" s="292">
        <v>9568318</v>
      </c>
      <c r="F10" s="292">
        <v>21339036</v>
      </c>
      <c r="G10" s="292">
        <v>8233585</v>
      </c>
      <c r="H10" s="292">
        <v>9167151</v>
      </c>
      <c r="I10" s="292">
        <v>66990431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178742876</v>
      </c>
      <c r="C12" s="297">
        <v>7350860</v>
      </c>
      <c r="D12" s="297">
        <v>38389761</v>
      </c>
      <c r="E12" s="297">
        <v>11028336</v>
      </c>
      <c r="F12" s="297">
        <v>23864097</v>
      </c>
      <c r="G12" s="297">
        <v>11955879</v>
      </c>
      <c r="H12" s="297">
        <v>9884543</v>
      </c>
      <c r="I12" s="297">
        <v>76269400</v>
      </c>
    </row>
    <row r="13" spans="1:9" ht="7.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5.25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413</v>
      </c>
      <c r="H21" s="122"/>
    </row>
    <row r="22" spans="1:9" s="121" customFormat="1" ht="18" x14ac:dyDescent="0.3">
      <c r="A22" s="304" t="s">
        <v>118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9.8262953987603954</v>
      </c>
      <c r="C28" s="301">
        <v>4.0115850390294474</v>
      </c>
      <c r="D28" s="301">
        <v>14.485526492337373</v>
      </c>
      <c r="E28" s="301">
        <v>9.4354578968214238</v>
      </c>
      <c r="F28" s="301">
        <v>6.7807677784749192</v>
      </c>
      <c r="G28" s="301">
        <v>27.28876730853499</v>
      </c>
      <c r="H28" s="301">
        <v>5.0615288941532253</v>
      </c>
      <c r="I28" s="301">
        <v>6.9310811413227329</v>
      </c>
    </row>
    <row r="29" spans="1:9" s="182" customFormat="1" ht="17.100000000000001" customHeight="1" x14ac:dyDescent="0.3">
      <c r="A29" s="285" t="s">
        <v>155</v>
      </c>
      <c r="B29" s="301">
        <v>7.5878565364473598</v>
      </c>
      <c r="C29" s="301">
        <v>87.062017233357722</v>
      </c>
      <c r="D29" s="301">
        <v>3.04031588005979</v>
      </c>
      <c r="E29" s="301">
        <v>3.8033298949179639</v>
      </c>
      <c r="F29" s="301">
        <v>3.8002359779211425</v>
      </c>
      <c r="G29" s="301">
        <v>3.844819774439002</v>
      </c>
      <c r="H29" s="301">
        <v>2.1961865105953811</v>
      </c>
      <c r="I29" s="301">
        <v>5.2349631700262487</v>
      </c>
    </row>
    <row r="30" spans="1:9" s="182" customFormat="1" ht="17.100000000000001" customHeight="1" x14ac:dyDescent="0.3">
      <c r="A30" s="285" t="s">
        <v>105</v>
      </c>
      <c r="B30" s="301">
        <v>82.585848064792245</v>
      </c>
      <c r="C30" s="301">
        <v>8.9263977276128248</v>
      </c>
      <c r="D30" s="301">
        <v>82.474157627602835</v>
      </c>
      <c r="E30" s="301">
        <v>86.761212208260602</v>
      </c>
      <c r="F30" s="301">
        <v>89.418996243603942</v>
      </c>
      <c r="G30" s="301">
        <v>68.866412917026011</v>
      </c>
      <c r="H30" s="301">
        <v>92.742284595251391</v>
      </c>
      <c r="I30" s="301">
        <v>87.833955688651017</v>
      </c>
    </row>
    <row r="31" spans="1:9" s="182" customFormat="1" ht="4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99.999999999999986</v>
      </c>
      <c r="D32" s="185">
        <v>100</v>
      </c>
      <c r="E32" s="185">
        <v>99.999999999999986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414</v>
      </c>
      <c r="H41" s="122"/>
    </row>
    <row r="42" spans="1:9" s="121" customFormat="1" ht="18" x14ac:dyDescent="0.3">
      <c r="A42" s="304" t="s">
        <v>118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11.947395351849195</v>
      </c>
      <c r="C48" s="303">
        <v>129.20679336209241</v>
      </c>
      <c r="D48" s="303">
        <v>16.089094287543588</v>
      </c>
      <c r="E48" s="303">
        <v>6.5243985459250808</v>
      </c>
      <c r="F48" s="303">
        <v>9.5312713641514222</v>
      </c>
      <c r="G48" s="303">
        <v>13.087589006842563</v>
      </c>
      <c r="H48" s="303">
        <v>2.2861138313771363</v>
      </c>
      <c r="I48" s="303">
        <v>6.9651136274191003</v>
      </c>
    </row>
    <row r="49" spans="1:9" s="182" customFormat="1" ht="17.100000000000001" customHeight="1" x14ac:dyDescent="0.3">
      <c r="A49" s="285" t="s">
        <v>155</v>
      </c>
      <c r="B49" s="301">
        <v>10.26611422307559</v>
      </c>
      <c r="C49" s="303">
        <v>12.465013978592694</v>
      </c>
      <c r="D49" s="303">
        <v>22.256183145977971</v>
      </c>
      <c r="E49" s="303">
        <v>11.218234270926146</v>
      </c>
      <c r="F49" s="303">
        <v>9.5313264289380868</v>
      </c>
      <c r="G49" s="303">
        <v>1.8846178567708023</v>
      </c>
      <c r="H49" s="303">
        <v>2.646025524027479</v>
      </c>
      <c r="I49" s="303">
        <v>5.429326103104188</v>
      </c>
    </row>
    <row r="50" spans="1:9" s="182" customFormat="1" ht="17.100000000000001" customHeight="1" x14ac:dyDescent="0.3">
      <c r="A50" s="285" t="s">
        <v>105</v>
      </c>
      <c r="B50" s="301">
        <v>8.0373800503235913</v>
      </c>
      <c r="C50" s="303">
        <v>7.3288940576844226</v>
      </c>
      <c r="D50" s="303">
        <v>8.2288186592453201</v>
      </c>
      <c r="E50" s="303">
        <v>3.2786648135843137</v>
      </c>
      <c r="F50" s="303">
        <v>9.5335952505648152</v>
      </c>
      <c r="G50" s="303">
        <v>13.563243598125311</v>
      </c>
      <c r="H50" s="303">
        <v>3.3560685879732546</v>
      </c>
      <c r="I50" s="303">
        <v>8.2187675401033999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8.5765426371229978</v>
      </c>
      <c r="C52" s="185">
        <v>14.312364056124366</v>
      </c>
      <c r="D52" s="185">
        <v>9.6872627808885596</v>
      </c>
      <c r="E52" s="185">
        <v>3.8592401724492902</v>
      </c>
      <c r="F52" s="185">
        <v>9.5333514480613815</v>
      </c>
      <c r="G52" s="185">
        <v>12.935890569342078</v>
      </c>
      <c r="H52" s="185">
        <v>3.2856922378754945</v>
      </c>
      <c r="I52" s="185">
        <v>7.9814889927742456</v>
      </c>
    </row>
    <row r="53" spans="1:9" s="182" customFormat="1" ht="6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6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1-000000000000}">
  <sheetPr codeName="Hoja355">
    <tabColor theme="7" tint="0.39997558519241921"/>
    <pageSetUpPr fitToPage="1"/>
  </sheetPr>
  <dimension ref="A1:I66"/>
  <sheetViews>
    <sheetView workbookViewId="0"/>
    <sheetView workbookViewId="1"/>
  </sheetViews>
  <sheetFormatPr baseColWidth="10" defaultColWidth="11.44140625" defaultRowHeight="10.199999999999999" x14ac:dyDescent="0.3"/>
  <cols>
    <col min="1" max="1" width="22.3320312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409</v>
      </c>
      <c r="H1" s="122">
        <v>420</v>
      </c>
    </row>
    <row r="2" spans="1:9" s="121" customFormat="1" ht="18" x14ac:dyDescent="0.3">
      <c r="A2" s="304" t="s">
        <v>118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19844346</v>
      </c>
      <c r="C8" s="292">
        <v>413691</v>
      </c>
      <c r="D8" s="292">
        <v>6282036</v>
      </c>
      <c r="E8" s="292">
        <v>1167589</v>
      </c>
      <c r="F8" s="292">
        <v>1921292</v>
      </c>
      <c r="G8" s="292">
        <v>3777776</v>
      </c>
      <c r="H8" s="292">
        <v>552596</v>
      </c>
      <c r="I8" s="292">
        <v>5729366</v>
      </c>
    </row>
    <row r="9" spans="1:9" ht="17.100000000000001" customHeight="1" x14ac:dyDescent="0.3">
      <c r="A9" s="285" t="s">
        <v>155</v>
      </c>
      <c r="B9" s="291">
        <v>15766473</v>
      </c>
      <c r="C9" s="292">
        <v>7563212</v>
      </c>
      <c r="D9" s="292">
        <v>1609567</v>
      </c>
      <c r="E9" s="292">
        <v>473642</v>
      </c>
      <c r="F9" s="292">
        <v>1076775</v>
      </c>
      <c r="G9" s="292">
        <v>476220</v>
      </c>
      <c r="H9" s="292">
        <v>239771</v>
      </c>
      <c r="I9" s="292">
        <v>4327286</v>
      </c>
    </row>
    <row r="10" spans="1:9" ht="17.100000000000001" customHeight="1" x14ac:dyDescent="0.3">
      <c r="A10" s="285" t="s">
        <v>105</v>
      </c>
      <c r="B10" s="291">
        <v>166499326</v>
      </c>
      <c r="C10" s="292">
        <v>780412</v>
      </c>
      <c r="D10" s="292">
        <v>33652276</v>
      </c>
      <c r="E10" s="292">
        <v>10748350</v>
      </c>
      <c r="F10" s="292">
        <v>25335837</v>
      </c>
      <c r="G10" s="292">
        <v>9433211</v>
      </c>
      <c r="H10" s="292">
        <v>10125212</v>
      </c>
      <c r="I10" s="292">
        <v>76424028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202110145</v>
      </c>
      <c r="C12" s="297">
        <v>8757315</v>
      </c>
      <c r="D12" s="297">
        <v>41543879</v>
      </c>
      <c r="E12" s="297">
        <v>12389581</v>
      </c>
      <c r="F12" s="297">
        <v>28333904</v>
      </c>
      <c r="G12" s="297">
        <v>13687207</v>
      </c>
      <c r="H12" s="297">
        <v>10917579</v>
      </c>
      <c r="I12" s="297">
        <v>86480680</v>
      </c>
    </row>
    <row r="13" spans="1:9" ht="7.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5.25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410</v>
      </c>
      <c r="H21" s="122"/>
    </row>
    <row r="22" spans="1:9" s="121" customFormat="1" ht="18" x14ac:dyDescent="0.3">
      <c r="A22" s="304" t="s">
        <v>118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9.8185798639647697</v>
      </c>
      <c r="C28" s="301">
        <v>4.7239479223940215</v>
      </c>
      <c r="D28" s="301">
        <v>15.121447855170192</v>
      </c>
      <c r="E28" s="301">
        <v>9.4239587279020967</v>
      </c>
      <c r="F28" s="301">
        <v>6.7808940130523494</v>
      </c>
      <c r="G28" s="301">
        <v>27.600780787490098</v>
      </c>
      <c r="H28" s="301">
        <v>5.0615250872011099</v>
      </c>
      <c r="I28" s="301">
        <v>6.6250242250639104</v>
      </c>
    </row>
    <row r="29" spans="1:9" s="182" customFormat="1" ht="17.100000000000001" customHeight="1" x14ac:dyDescent="0.3">
      <c r="A29" s="285" t="s">
        <v>155</v>
      </c>
      <c r="B29" s="301">
        <v>7.8009310220424606</v>
      </c>
      <c r="C29" s="301">
        <v>86.36450784287193</v>
      </c>
      <c r="D29" s="301">
        <v>3.8743782206760233</v>
      </c>
      <c r="E29" s="301">
        <v>3.822905714083471</v>
      </c>
      <c r="F29" s="301">
        <v>3.8003058103112086</v>
      </c>
      <c r="G29" s="301">
        <v>3.4793073561318977</v>
      </c>
      <c r="H29" s="301">
        <v>2.1961920312186427</v>
      </c>
      <c r="I29" s="301">
        <v>5.003760377462342</v>
      </c>
    </row>
    <row r="30" spans="1:9" s="182" customFormat="1" ht="17.100000000000001" customHeight="1" x14ac:dyDescent="0.3">
      <c r="A30" s="285" t="s">
        <v>105</v>
      </c>
      <c r="B30" s="301">
        <v>82.380489113992766</v>
      </c>
      <c r="C30" s="301">
        <v>8.9115442347340483</v>
      </c>
      <c r="D30" s="301">
        <v>81.00417392415379</v>
      </c>
      <c r="E30" s="301">
        <v>86.753135558014421</v>
      </c>
      <c r="F30" s="301">
        <v>89.418800176636438</v>
      </c>
      <c r="G30" s="301">
        <v>68.919911856378008</v>
      </c>
      <c r="H30" s="301">
        <v>92.742282881580252</v>
      </c>
      <c r="I30" s="301">
        <v>88.371215397473748</v>
      </c>
    </row>
    <row r="31" spans="1:9" s="182" customFormat="1" ht="4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99.999999999999986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411</v>
      </c>
      <c r="H41" s="122"/>
    </row>
    <row r="42" spans="1:9" s="121" customFormat="1" ht="18" x14ac:dyDescent="0.3">
      <c r="A42" s="304" t="s">
        <v>118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0.10495835824839617</v>
      </c>
      <c r="C48" s="303">
        <v>-19.908718353396267</v>
      </c>
      <c r="D48" s="303">
        <v>1.2429668919049988</v>
      </c>
      <c r="E48" s="303">
        <v>4.4795921195589301</v>
      </c>
      <c r="F48" s="303">
        <v>5.6319854282229613</v>
      </c>
      <c r="G48" s="303">
        <v>-7.852148526727035</v>
      </c>
      <c r="H48" s="303">
        <v>3.7586547734751292</v>
      </c>
      <c r="I48" s="303">
        <v>1.4060520393658322</v>
      </c>
    </row>
    <row r="49" spans="1:9" s="182" customFormat="1" ht="17.100000000000001" customHeight="1" x14ac:dyDescent="0.3">
      <c r="A49" s="285" t="s">
        <v>155</v>
      </c>
      <c r="B49" s="301">
        <v>8.0943243513895879</v>
      </c>
      <c r="C49" s="303">
        <v>12.927193220224638</v>
      </c>
      <c r="D49" s="303">
        <v>9.8110003837711872</v>
      </c>
      <c r="E49" s="303">
        <v>4.2371713600308851</v>
      </c>
      <c r="F49" s="303">
        <v>5.6320160213969643</v>
      </c>
      <c r="G49" s="303">
        <v>3.0679489625884457</v>
      </c>
      <c r="H49" s="303">
        <v>3.7592759367089315</v>
      </c>
      <c r="I49" s="303">
        <v>1.1949389114838169</v>
      </c>
    </row>
    <row r="50" spans="1:9" s="182" customFormat="1" ht="17.100000000000001" customHeight="1" x14ac:dyDescent="0.3">
      <c r="A50" s="285" t="s">
        <v>105</v>
      </c>
      <c r="B50" s="301">
        <v>1.838331303574563</v>
      </c>
      <c r="C50" s="303">
        <v>4.6421965448814433</v>
      </c>
      <c r="D50" s="303">
        <v>-1.8595332722872229</v>
      </c>
      <c r="E50" s="303">
        <v>3.1434910728196144</v>
      </c>
      <c r="F50" s="303">
        <v>5.6297322841067512</v>
      </c>
      <c r="G50" s="303">
        <v>-3.9684947259223406</v>
      </c>
      <c r="H50" s="303">
        <v>3.7587885187840584</v>
      </c>
      <c r="I50" s="303">
        <v>2.5351561047169895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2.1280952364146373</v>
      </c>
      <c r="C52" s="185">
        <v>11.425322876835665</v>
      </c>
      <c r="D52" s="185">
        <v>-0.92037208079348432</v>
      </c>
      <c r="E52" s="185">
        <v>3.304656253494187</v>
      </c>
      <c r="F52" s="185">
        <v>5.6299718519791924</v>
      </c>
      <c r="G52" s="185">
        <v>-4.7854750122480851</v>
      </c>
      <c r="H52" s="185">
        <v>3.7587924560545076</v>
      </c>
      <c r="I52" s="185">
        <v>2.3993154157424783</v>
      </c>
    </row>
    <row r="53" spans="1:9" s="182" customFormat="1" ht="6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6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1-000000000000}">
  <sheetPr codeName="Hoja356">
    <tabColor theme="7" tint="0.39997558519241921"/>
    <pageSetUpPr fitToPage="1"/>
  </sheetPr>
  <dimension ref="A1:I66"/>
  <sheetViews>
    <sheetView workbookViewId="0"/>
    <sheetView workbookViewId="1"/>
  </sheetViews>
  <sheetFormatPr baseColWidth="10" defaultColWidth="11.44140625" defaultRowHeight="10.199999999999999" x14ac:dyDescent="0.3"/>
  <cols>
    <col min="1" max="1" width="22.6640625" style="181" customWidth="1"/>
    <col min="2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406</v>
      </c>
      <c r="H1" s="122">
        <v>423</v>
      </c>
    </row>
    <row r="2" spans="1:9" s="121" customFormat="1" ht="18" x14ac:dyDescent="0.3">
      <c r="A2" s="304" t="s">
        <v>119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45" t="s">
        <v>403</v>
      </c>
      <c r="D6" s="245" t="s">
        <v>56</v>
      </c>
      <c r="E6" s="245" t="s">
        <v>58</v>
      </c>
      <c r="F6" s="245" t="s">
        <v>59</v>
      </c>
      <c r="G6" s="245" t="s">
        <v>334</v>
      </c>
      <c r="H6" s="245" t="s">
        <v>335</v>
      </c>
      <c r="I6" s="245" t="s">
        <v>114</v>
      </c>
    </row>
    <row r="7" spans="1:9" ht="6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18070083</v>
      </c>
      <c r="C8" s="292">
        <v>138358</v>
      </c>
      <c r="D8" s="292">
        <v>5323051</v>
      </c>
      <c r="E8" s="292">
        <v>1206686</v>
      </c>
      <c r="F8" s="292">
        <v>1729893</v>
      </c>
      <c r="G8" s="292">
        <v>3527203</v>
      </c>
      <c r="H8" s="292">
        <v>531601</v>
      </c>
      <c r="I8" s="292">
        <v>5613291</v>
      </c>
    </row>
    <row r="9" spans="1:9" ht="17.100000000000001" customHeight="1" x14ac:dyDescent="0.3">
      <c r="A9" s="285" t="s">
        <v>155</v>
      </c>
      <c r="B9" s="291">
        <v>13897097</v>
      </c>
      <c r="C9" s="292">
        <v>6191659</v>
      </c>
      <c r="D9" s="292">
        <v>1082906</v>
      </c>
      <c r="E9" s="292">
        <v>655309</v>
      </c>
      <c r="F9" s="292">
        <v>969507</v>
      </c>
      <c r="G9" s="292">
        <v>475317</v>
      </c>
      <c r="H9" s="292">
        <v>220726</v>
      </c>
      <c r="I9" s="292">
        <v>4301673</v>
      </c>
    </row>
    <row r="10" spans="1:9" ht="17.100000000000001" customHeight="1" x14ac:dyDescent="0.3">
      <c r="A10" s="285" t="s">
        <v>105</v>
      </c>
      <c r="B10" s="291">
        <v>157630141</v>
      </c>
      <c r="C10" s="292">
        <v>692457</v>
      </c>
      <c r="D10" s="292">
        <v>32858489</v>
      </c>
      <c r="E10" s="292">
        <v>10523269</v>
      </c>
      <c r="F10" s="292">
        <v>22811880</v>
      </c>
      <c r="G10" s="292">
        <v>8847189</v>
      </c>
      <c r="H10" s="292">
        <v>10020243</v>
      </c>
      <c r="I10" s="292">
        <v>71876614</v>
      </c>
    </row>
    <row r="11" spans="1:9" ht="6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189597321</v>
      </c>
      <c r="C12" s="297">
        <v>7022474</v>
      </c>
      <c r="D12" s="297">
        <v>39264446</v>
      </c>
      <c r="E12" s="297">
        <v>12385264</v>
      </c>
      <c r="F12" s="297">
        <v>25511280</v>
      </c>
      <c r="G12" s="297">
        <v>12849709</v>
      </c>
      <c r="H12" s="297">
        <v>10772570</v>
      </c>
      <c r="I12" s="297">
        <v>81791578</v>
      </c>
    </row>
    <row r="13" spans="1:9" ht="6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407</v>
      </c>
      <c r="H21" s="122"/>
    </row>
    <row r="22" spans="1:9" s="121" customFormat="1" ht="18" x14ac:dyDescent="0.3">
      <c r="A22" s="304" t="s">
        <v>119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9.5307691610262779</v>
      </c>
      <c r="C28" s="301">
        <v>1.9702173336633215</v>
      </c>
      <c r="D28" s="301">
        <v>13.556923737062277</v>
      </c>
      <c r="E28" s="301">
        <v>9.7429170666043134</v>
      </c>
      <c r="F28" s="301">
        <v>6.780894568990659</v>
      </c>
      <c r="G28" s="301">
        <v>27.449672206584601</v>
      </c>
      <c r="H28" s="301">
        <v>4.9347648704069682</v>
      </c>
      <c r="I28" s="301">
        <v>6.8629205319892472</v>
      </c>
    </row>
    <row r="29" spans="1:9" s="182" customFormat="1" ht="17.100000000000001" customHeight="1" x14ac:dyDescent="0.3">
      <c r="A29" s="285" t="s">
        <v>155</v>
      </c>
      <c r="B29" s="301">
        <v>7.3297960787114702</v>
      </c>
      <c r="C29" s="301">
        <v>88.169197920846699</v>
      </c>
      <c r="D29" s="301">
        <v>2.7579811007647987</v>
      </c>
      <c r="E29" s="301">
        <v>5.2910378010513144</v>
      </c>
      <c r="F29" s="301">
        <v>3.8003071582452939</v>
      </c>
      <c r="G29" s="301">
        <v>3.6990487488860642</v>
      </c>
      <c r="H29" s="301">
        <v>2.048963246467649</v>
      </c>
      <c r="I29" s="301">
        <v>5.2593104390283312</v>
      </c>
    </row>
    <row r="30" spans="1:9" s="182" customFormat="1" ht="17.100000000000001" customHeight="1" x14ac:dyDescent="0.3">
      <c r="A30" s="285" t="s">
        <v>105</v>
      </c>
      <c r="B30" s="301">
        <v>83.139434760262247</v>
      </c>
      <c r="C30" s="301">
        <v>9.8605847454899802</v>
      </c>
      <c r="D30" s="301">
        <v>83.685095162172928</v>
      </c>
      <c r="E30" s="301">
        <v>84.966045132344377</v>
      </c>
      <c r="F30" s="301">
        <v>89.41879827276405</v>
      </c>
      <c r="G30" s="301">
        <v>68.851279044529335</v>
      </c>
      <c r="H30" s="301">
        <v>93.016271883125384</v>
      </c>
      <c r="I30" s="301">
        <v>87.877769028982428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408</v>
      </c>
      <c r="H41" s="122"/>
    </row>
    <row r="42" spans="1:9" s="121" customFormat="1" ht="18" x14ac:dyDescent="0.3">
      <c r="A42" s="304" t="s">
        <v>119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2.8825192357258942</v>
      </c>
      <c r="C48" s="303">
        <v>-53.080851583323721</v>
      </c>
      <c r="D48" s="303">
        <v>-4.2781829536955769</v>
      </c>
      <c r="E48" s="303">
        <v>15.963497069886429</v>
      </c>
      <c r="F48" s="303">
        <v>6.9043468265675472</v>
      </c>
      <c r="G48" s="303">
        <v>8.1097905604466547</v>
      </c>
      <c r="H48" s="303">
        <v>6.2545346975569061</v>
      </c>
      <c r="I48" s="303">
        <v>6.1857513032759925</v>
      </c>
    </row>
    <row r="49" spans="1:9" s="182" customFormat="1" ht="17.100000000000001" customHeight="1" x14ac:dyDescent="0.3">
      <c r="A49" s="285" t="s">
        <v>155</v>
      </c>
      <c r="B49" s="301">
        <v>2.4651632305034354</v>
      </c>
      <c r="C49" s="303">
        <v>-3.2524105805065773</v>
      </c>
      <c r="D49" s="303">
        <v>-7.2195138668745784</v>
      </c>
      <c r="E49" s="303">
        <v>56.232774816185213</v>
      </c>
      <c r="F49" s="303">
        <v>6.9043502423662346</v>
      </c>
      <c r="G49" s="303">
        <v>3.4012643523131203</v>
      </c>
      <c r="H49" s="303">
        <v>1.6781599664644347</v>
      </c>
      <c r="I49" s="303">
        <v>7.7391222676526326</v>
      </c>
    </row>
    <row r="50" spans="1:9" s="182" customFormat="1" ht="17.100000000000001" customHeight="1" x14ac:dyDescent="0.3">
      <c r="A50" s="285" t="s">
        <v>105</v>
      </c>
      <c r="B50" s="301">
        <v>6.7836815062182865</v>
      </c>
      <c r="C50" s="303">
        <v>5.5306042516615435</v>
      </c>
      <c r="D50" s="303">
        <v>3.7801494250201699</v>
      </c>
      <c r="E50" s="303">
        <v>9.9803434626650045</v>
      </c>
      <c r="F50" s="303">
        <v>6.9021112293919913</v>
      </c>
      <c r="G50" s="303">
        <v>7.452452364310318</v>
      </c>
      <c r="H50" s="303">
        <v>9.3059664883888189</v>
      </c>
      <c r="I50" s="303">
        <v>7.2938521622588155</v>
      </c>
    </row>
    <row r="51" spans="1:9" s="182" customFormat="1" ht="9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6.0726588062732105</v>
      </c>
      <c r="C52" s="185">
        <v>-4.4673140285626403</v>
      </c>
      <c r="D52" s="185">
        <v>2.2784330436440996</v>
      </c>
      <c r="E52" s="185">
        <v>12.304013950971381</v>
      </c>
      <c r="F52" s="185">
        <v>6.902347907821536</v>
      </c>
      <c r="G52" s="185">
        <v>7.4760709772991163</v>
      </c>
      <c r="H52" s="185">
        <v>8.9839965287216614</v>
      </c>
      <c r="I52" s="185">
        <v>7.2403585186195301</v>
      </c>
    </row>
    <row r="53" spans="1:9" s="182" customFormat="1" ht="6.7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7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1-000000000000}">
  <sheetPr codeName="Hoja357">
    <tabColor theme="7" tint="0.39997558519241921"/>
    <pageSetUpPr fitToPage="1"/>
  </sheetPr>
  <dimension ref="A1:I66"/>
  <sheetViews>
    <sheetView workbookViewId="0"/>
    <sheetView workbookViewId="1"/>
  </sheetViews>
  <sheetFormatPr baseColWidth="10" defaultColWidth="11.44140625" defaultRowHeight="10.199999999999999" x14ac:dyDescent="0.3"/>
  <cols>
    <col min="1" max="1" width="22.3320312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402</v>
      </c>
      <c r="H1" s="122">
        <v>426</v>
      </c>
    </row>
    <row r="2" spans="1:9" s="121" customFormat="1" ht="18" x14ac:dyDescent="0.3">
      <c r="A2" s="304" t="s">
        <v>119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45" t="s">
        <v>403</v>
      </c>
      <c r="D6" s="245" t="s">
        <v>56</v>
      </c>
      <c r="E6" s="245" t="s">
        <v>58</v>
      </c>
      <c r="F6" s="245" t="s">
        <v>59</v>
      </c>
      <c r="G6" s="245" t="s">
        <v>334</v>
      </c>
      <c r="H6" s="245" t="s">
        <v>335</v>
      </c>
      <c r="I6" s="245" t="s">
        <v>114</v>
      </c>
    </row>
    <row r="7" spans="1:9" ht="6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22166386</v>
      </c>
      <c r="C8" s="292">
        <v>197236</v>
      </c>
      <c r="D8" s="292">
        <v>7458479</v>
      </c>
      <c r="E8" s="292">
        <v>1399900</v>
      </c>
      <c r="F8" s="292">
        <v>2056049</v>
      </c>
      <c r="G8" s="292">
        <v>4179522</v>
      </c>
      <c r="H8" s="292">
        <v>603468</v>
      </c>
      <c r="I8" s="292">
        <v>6271732</v>
      </c>
    </row>
    <row r="9" spans="1:9" ht="17.100000000000001" customHeight="1" x14ac:dyDescent="0.3">
      <c r="A9" s="285" t="s">
        <v>155</v>
      </c>
      <c r="B9" s="291">
        <v>16034432</v>
      </c>
      <c r="C9" s="292">
        <v>7128505</v>
      </c>
      <c r="D9" s="292">
        <v>1425612</v>
      </c>
      <c r="E9" s="292">
        <v>766867</v>
      </c>
      <c r="F9" s="292">
        <v>1152298</v>
      </c>
      <c r="G9" s="292">
        <v>503933</v>
      </c>
      <c r="H9" s="292">
        <v>250566</v>
      </c>
      <c r="I9" s="292">
        <v>4806651</v>
      </c>
    </row>
    <row r="10" spans="1:9" ht="17.100000000000001" customHeight="1" x14ac:dyDescent="0.3">
      <c r="A10" s="285" t="s">
        <v>105</v>
      </c>
      <c r="B10" s="291">
        <v>184113663</v>
      </c>
      <c r="C10" s="292">
        <v>857187</v>
      </c>
      <c r="D10" s="292">
        <v>37099574</v>
      </c>
      <c r="E10" s="292">
        <v>12200905</v>
      </c>
      <c r="F10" s="292">
        <v>27112857</v>
      </c>
      <c r="G10" s="292">
        <v>10423580</v>
      </c>
      <c r="H10" s="292">
        <v>11374883</v>
      </c>
      <c r="I10" s="292">
        <v>85044677</v>
      </c>
    </row>
    <row r="11" spans="1:9" ht="6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222314481</v>
      </c>
      <c r="C12" s="297">
        <v>8182928</v>
      </c>
      <c r="D12" s="297">
        <v>45983665</v>
      </c>
      <c r="E12" s="297">
        <v>14367672</v>
      </c>
      <c r="F12" s="297">
        <v>30321204</v>
      </c>
      <c r="G12" s="297">
        <v>15107035</v>
      </c>
      <c r="H12" s="297">
        <v>12228917</v>
      </c>
      <c r="I12" s="297">
        <v>96123060</v>
      </c>
    </row>
    <row r="13" spans="1:9" ht="6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404</v>
      </c>
      <c r="H21" s="122"/>
    </row>
    <row r="22" spans="1:9" s="121" customFormat="1" ht="18" x14ac:dyDescent="0.3">
      <c r="A22" s="304" t="s">
        <v>119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9.9707342051190988</v>
      </c>
      <c r="C28" s="301">
        <v>2.4103352736331054</v>
      </c>
      <c r="D28" s="301">
        <v>16.219844590464895</v>
      </c>
      <c r="E28" s="301">
        <v>9.7434017146271152</v>
      </c>
      <c r="F28" s="301">
        <v>6.7808949802916798</v>
      </c>
      <c r="G28" s="301">
        <v>27.666064187975998</v>
      </c>
      <c r="H28" s="301">
        <v>4.9347624160013517</v>
      </c>
      <c r="I28" s="301">
        <v>6.5246903292508582</v>
      </c>
    </row>
    <row r="29" spans="1:9" s="182" customFormat="1" ht="17.100000000000001" customHeight="1" x14ac:dyDescent="0.3">
      <c r="A29" s="285" t="s">
        <v>155</v>
      </c>
      <c r="B29" s="301">
        <v>7.2125000260329415</v>
      </c>
      <c r="C29" s="301">
        <v>87.114355643847773</v>
      </c>
      <c r="D29" s="301">
        <v>3.1002574501184279</v>
      </c>
      <c r="E29" s="301">
        <v>5.3374478481969803</v>
      </c>
      <c r="F29" s="301">
        <v>3.8003042359399712</v>
      </c>
      <c r="G29" s="301">
        <v>3.3357505294718655</v>
      </c>
      <c r="H29" s="301">
        <v>2.0489631256798946</v>
      </c>
      <c r="I29" s="301">
        <v>5.0005180858786646</v>
      </c>
    </row>
    <row r="30" spans="1:9" s="182" customFormat="1" ht="17.100000000000001" customHeight="1" x14ac:dyDescent="0.3">
      <c r="A30" s="285" t="s">
        <v>105</v>
      </c>
      <c r="B30" s="301">
        <v>82.816765768847958</v>
      </c>
      <c r="C30" s="301">
        <v>10.475309082519118</v>
      </c>
      <c r="D30" s="301">
        <v>80.679897959416678</v>
      </c>
      <c r="E30" s="301">
        <v>84.919150437175901</v>
      </c>
      <c r="F30" s="301">
        <v>89.418800783768347</v>
      </c>
      <c r="G30" s="301">
        <v>68.998185282552143</v>
      </c>
      <c r="H30" s="301">
        <v>93.016274458318748</v>
      </c>
      <c r="I30" s="301">
        <v>88.474791584870488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100.00000000000001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405</v>
      </c>
      <c r="H41" s="122"/>
    </row>
    <row r="42" spans="1:9" s="121" customFormat="1" ht="18" x14ac:dyDescent="0.3">
      <c r="A42" s="304" t="s">
        <v>119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8.571668232855373</v>
      </c>
      <c r="C48" s="303">
        <v>1.6155079698652912</v>
      </c>
      <c r="D48" s="303">
        <v>24.033476439161745</v>
      </c>
      <c r="E48" s="303">
        <v>3.3917092374788922</v>
      </c>
      <c r="F48" s="303">
        <v>0.10245343054147327</v>
      </c>
      <c r="G48" s="303">
        <v>2.3352809880516929</v>
      </c>
      <c r="H48" s="303">
        <v>2.7777332288394945</v>
      </c>
      <c r="I48" s="303">
        <v>3.0895589038995013</v>
      </c>
    </row>
    <row r="49" spans="1:9" s="182" customFormat="1" ht="17.100000000000001" customHeight="1" x14ac:dyDescent="0.3">
      <c r="A49" s="285" t="s">
        <v>155</v>
      </c>
      <c r="B49" s="301">
        <v>-0.74719425516630622</v>
      </c>
      <c r="C49" s="303">
        <v>-2.5791237133903451</v>
      </c>
      <c r="D49" s="303">
        <v>-4.5368766945276633</v>
      </c>
      <c r="E49" s="303">
        <v>3.6329108842321176</v>
      </c>
      <c r="F49" s="303">
        <v>0.10239448335404688</v>
      </c>
      <c r="G49" s="303">
        <v>2.3385640997168906</v>
      </c>
      <c r="H49" s="303">
        <v>2.7774426309975695</v>
      </c>
      <c r="I49" s="303">
        <v>3.0987874127916655</v>
      </c>
    </row>
    <row r="50" spans="1:9" s="182" customFormat="1" ht="17.100000000000001" customHeight="1" x14ac:dyDescent="0.3">
      <c r="A50" s="285" t="s">
        <v>105</v>
      </c>
      <c r="B50" s="301">
        <v>3.5544220304391416</v>
      </c>
      <c r="C50" s="303">
        <v>4.0814208784076556</v>
      </c>
      <c r="D50" s="303">
        <v>6.2282896301250759</v>
      </c>
      <c r="E50" s="303">
        <v>3.2131835886620053</v>
      </c>
      <c r="F50" s="303">
        <v>0.10453323003119408</v>
      </c>
      <c r="G50" s="303">
        <v>2.8350168152667408</v>
      </c>
      <c r="H50" s="303">
        <v>2.777711789255747</v>
      </c>
      <c r="I50" s="303">
        <v>3.715191644011</v>
      </c>
    </row>
    <row r="51" spans="1:9" s="182" customFormat="1" ht="9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3.6993857338533758</v>
      </c>
      <c r="C52" s="185">
        <v>-2.189434468233884</v>
      </c>
      <c r="D52" s="185">
        <v>8.2212316027508052</v>
      </c>
      <c r="E52" s="185">
        <v>3.2605672736521001</v>
      </c>
      <c r="F52" s="185">
        <v>0.10431092206518144</v>
      </c>
      <c r="G52" s="185">
        <v>2.6957848905848181</v>
      </c>
      <c r="H52" s="185">
        <v>2.777707044709544</v>
      </c>
      <c r="I52" s="185">
        <v>3.6454483897234979</v>
      </c>
    </row>
    <row r="53" spans="1:9" s="182" customFormat="1" ht="6.7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7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1-000000000000}">
  <sheetPr codeName="Hoja358">
    <tabColor theme="7" tint="0.39997558519241921"/>
    <pageSetUpPr fitToPage="1"/>
  </sheetPr>
  <dimension ref="A1:I66"/>
  <sheetViews>
    <sheetView workbookViewId="0"/>
    <sheetView workbookViewId="1"/>
  </sheetViews>
  <sheetFormatPr baseColWidth="10" defaultColWidth="11.44140625" defaultRowHeight="10.199999999999999" x14ac:dyDescent="0.3"/>
  <cols>
    <col min="1" max="1" width="21.88671875" style="181" customWidth="1"/>
    <col min="2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399</v>
      </c>
      <c r="H1" s="122">
        <v>429</v>
      </c>
    </row>
    <row r="2" spans="1:9" s="121" customFormat="1" ht="18" x14ac:dyDescent="0.3">
      <c r="A2" s="304" t="s">
        <v>120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19196199</v>
      </c>
      <c r="C8" s="292">
        <v>160868</v>
      </c>
      <c r="D8" s="292">
        <v>5458309</v>
      </c>
      <c r="E8" s="292">
        <v>1240976</v>
      </c>
      <c r="F8" s="292">
        <v>1810727</v>
      </c>
      <c r="G8" s="292">
        <v>3964961</v>
      </c>
      <c r="H8" s="292">
        <v>536773</v>
      </c>
      <c r="I8" s="292">
        <v>6023585</v>
      </c>
    </row>
    <row r="9" spans="1:9" ht="17.100000000000001" customHeight="1" x14ac:dyDescent="0.3">
      <c r="A9" s="285" t="s">
        <v>155</v>
      </c>
      <c r="B9" s="291">
        <v>14893394</v>
      </c>
      <c r="C9" s="292">
        <v>6757563</v>
      </c>
      <c r="D9" s="292">
        <v>1173975</v>
      </c>
      <c r="E9" s="292">
        <v>609230</v>
      </c>
      <c r="F9" s="292">
        <v>1015323</v>
      </c>
      <c r="G9" s="292">
        <v>496306</v>
      </c>
      <c r="H9" s="292">
        <v>225136</v>
      </c>
      <c r="I9" s="292">
        <v>4615861</v>
      </c>
    </row>
    <row r="10" spans="1:9" ht="17.100000000000001" customHeight="1" x14ac:dyDescent="0.3">
      <c r="A10" s="285" t="s">
        <v>105</v>
      </c>
      <c r="B10" s="291">
        <v>166311098</v>
      </c>
      <c r="C10" s="292">
        <v>704066</v>
      </c>
      <c r="D10" s="292">
        <v>34505382</v>
      </c>
      <c r="E10" s="292">
        <v>10911473</v>
      </c>
      <c r="F10" s="292">
        <v>23877819</v>
      </c>
      <c r="G10" s="292">
        <v>9348688</v>
      </c>
      <c r="H10" s="292">
        <v>10411836</v>
      </c>
      <c r="I10" s="292">
        <v>76551834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200400691</v>
      </c>
      <c r="C12" s="297">
        <v>7622497</v>
      </c>
      <c r="D12" s="297">
        <v>41137666</v>
      </c>
      <c r="E12" s="297">
        <v>12761679</v>
      </c>
      <c r="F12" s="297">
        <v>26703869</v>
      </c>
      <c r="G12" s="297">
        <v>13809955</v>
      </c>
      <c r="H12" s="297">
        <v>11173745</v>
      </c>
      <c r="I12" s="297">
        <v>87191280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400</v>
      </c>
      <c r="H21" s="122"/>
    </row>
    <row r="22" spans="1:9" s="121" customFormat="1" ht="18" x14ac:dyDescent="0.3">
      <c r="A22" s="304" t="s">
        <v>120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9.5789085876954374</v>
      </c>
      <c r="C28" s="301">
        <v>2.1104370392011962</v>
      </c>
      <c r="D28" s="301">
        <v>13.268397385500673</v>
      </c>
      <c r="E28" s="301">
        <v>9.7242376963093964</v>
      </c>
      <c r="F28" s="301">
        <v>6.7807664874329641</v>
      </c>
      <c r="G28" s="301">
        <v>28.710890078932188</v>
      </c>
      <c r="H28" s="301">
        <v>4.8038773034466065</v>
      </c>
      <c r="I28" s="301">
        <v>6.9084718104838005</v>
      </c>
    </row>
    <row r="29" spans="1:9" s="182" customFormat="1" ht="17.100000000000001" customHeight="1" x14ac:dyDescent="0.3">
      <c r="A29" s="285" t="s">
        <v>155</v>
      </c>
      <c r="B29" s="301">
        <v>7.4318077076889919</v>
      </c>
      <c r="C29" s="301">
        <v>88.652878446524809</v>
      </c>
      <c r="D29" s="301">
        <v>2.8537715289924321</v>
      </c>
      <c r="E29" s="301">
        <v>4.7739016159237355</v>
      </c>
      <c r="F29" s="301">
        <v>3.8021569084240188</v>
      </c>
      <c r="G29" s="301">
        <v>3.593827785825515</v>
      </c>
      <c r="H29" s="301">
        <v>2.0148660990563148</v>
      </c>
      <c r="I29" s="301">
        <v>5.2939479727789296</v>
      </c>
    </row>
    <row r="30" spans="1:9" s="182" customFormat="1" ht="17.100000000000001" customHeight="1" x14ac:dyDescent="0.3">
      <c r="A30" s="285" t="s">
        <v>105</v>
      </c>
      <c r="B30" s="301">
        <v>82.989283704615573</v>
      </c>
      <c r="C30" s="301">
        <v>9.2366845142739979</v>
      </c>
      <c r="D30" s="301">
        <v>83.877831085506898</v>
      </c>
      <c r="E30" s="301">
        <v>85.501860687766879</v>
      </c>
      <c r="F30" s="301">
        <v>89.41707660414302</v>
      </c>
      <c r="G30" s="301">
        <v>67.695282135242294</v>
      </c>
      <c r="H30" s="301">
        <v>93.181256597497082</v>
      </c>
      <c r="I30" s="301">
        <v>87.797580216737273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100.00000000000001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401</v>
      </c>
      <c r="H41" s="122"/>
    </row>
    <row r="42" spans="1:9" s="121" customFormat="1" ht="18" x14ac:dyDescent="0.3">
      <c r="A42" s="304" t="s">
        <v>120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6.2319359573500606</v>
      </c>
      <c r="C48" s="303">
        <v>16.269388109108249</v>
      </c>
      <c r="D48" s="303">
        <v>2.5409863628960068</v>
      </c>
      <c r="E48" s="303">
        <v>2.8416671777081888</v>
      </c>
      <c r="F48" s="303">
        <v>4.6727745588889036</v>
      </c>
      <c r="G48" s="303">
        <v>12.410910287839954</v>
      </c>
      <c r="H48" s="303">
        <v>0.97291013372810653</v>
      </c>
      <c r="I48" s="303">
        <v>7.3093306582537849</v>
      </c>
    </row>
    <row r="49" spans="1:9" s="182" customFormat="1" ht="17.100000000000001" customHeight="1" x14ac:dyDescent="0.3">
      <c r="A49" s="285" t="s">
        <v>155</v>
      </c>
      <c r="B49" s="301">
        <v>7.1691015756744036</v>
      </c>
      <c r="C49" s="303">
        <v>9.1397798231459575</v>
      </c>
      <c r="D49" s="303">
        <v>8.4096865286552998</v>
      </c>
      <c r="E49" s="303">
        <v>-7.0316446134571606</v>
      </c>
      <c r="F49" s="303">
        <v>4.7257007943212415</v>
      </c>
      <c r="G49" s="303">
        <v>4.4157898833830984</v>
      </c>
      <c r="H49" s="303">
        <v>1.997952212245039</v>
      </c>
      <c r="I49" s="303">
        <v>7.3038559648769308</v>
      </c>
    </row>
    <row r="50" spans="1:9" s="182" customFormat="1" ht="17.100000000000001" customHeight="1" x14ac:dyDescent="0.3">
      <c r="A50" s="285" t="s">
        <v>105</v>
      </c>
      <c r="B50" s="301">
        <v>5.5071682007821039</v>
      </c>
      <c r="C50" s="303">
        <v>1.6764939916846799</v>
      </c>
      <c r="D50" s="303">
        <v>5.0120777008340269</v>
      </c>
      <c r="E50" s="303">
        <v>3.6890057642734462</v>
      </c>
      <c r="F50" s="303">
        <v>4.6727363110800013</v>
      </c>
      <c r="G50" s="303">
        <v>5.6684558225217074</v>
      </c>
      <c r="H50" s="303">
        <v>3.9080189971440831</v>
      </c>
      <c r="I50" s="303">
        <v>6.5045078500776299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5.6980604699577952</v>
      </c>
      <c r="C52" s="185">
        <v>8.5443249772089018</v>
      </c>
      <c r="D52" s="185">
        <v>4.7707791420258445</v>
      </c>
      <c r="E52" s="185">
        <v>3.0392166045067626</v>
      </c>
      <c r="F52" s="185">
        <v>4.6747517176715547</v>
      </c>
      <c r="G52" s="185">
        <v>7.4729007481803649</v>
      </c>
      <c r="H52" s="185">
        <v>3.7240417096384704</v>
      </c>
      <c r="I52" s="185">
        <v>6.6017823986719009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1-000000000000}">
  <sheetPr codeName="Hoja359">
    <tabColor theme="7" tint="0.39997558519241921"/>
    <pageSetUpPr fitToPage="1"/>
  </sheetPr>
  <dimension ref="A1:I66"/>
  <sheetViews>
    <sheetView workbookViewId="0"/>
    <sheetView workbookViewId="1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396</v>
      </c>
      <c r="H1" s="122">
        <v>432</v>
      </c>
    </row>
    <row r="2" spans="1:9" s="121" customFormat="1" ht="18" x14ac:dyDescent="0.3">
      <c r="A2" s="304" t="s">
        <v>120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23549957</v>
      </c>
      <c r="C8" s="292">
        <v>338051</v>
      </c>
      <c r="D8" s="292">
        <v>6845347</v>
      </c>
      <c r="E8" s="292">
        <v>1469258</v>
      </c>
      <c r="F8" s="292">
        <v>2160006</v>
      </c>
      <c r="G8" s="292">
        <v>5042019</v>
      </c>
      <c r="H8" s="292">
        <v>648124</v>
      </c>
      <c r="I8" s="292">
        <v>7047152</v>
      </c>
    </row>
    <row r="9" spans="1:9" ht="17.100000000000001" customHeight="1" x14ac:dyDescent="0.3">
      <c r="A9" s="285" t="s">
        <v>155</v>
      </c>
      <c r="B9" s="291">
        <v>17918658</v>
      </c>
      <c r="C9" s="292">
        <v>7957389</v>
      </c>
      <c r="D9" s="292">
        <v>1821703</v>
      </c>
      <c r="E9" s="292">
        <v>731545</v>
      </c>
      <c r="F9" s="292">
        <v>1211317</v>
      </c>
      <c r="G9" s="292">
        <v>549960</v>
      </c>
      <c r="H9" s="292">
        <v>271457</v>
      </c>
      <c r="I9" s="292">
        <v>5375287</v>
      </c>
    </row>
    <row r="10" spans="1:9" ht="17.100000000000001" customHeight="1" x14ac:dyDescent="0.3">
      <c r="A10" s="285" t="s">
        <v>105</v>
      </c>
      <c r="B10" s="291">
        <v>201112386</v>
      </c>
      <c r="C10" s="292">
        <v>884073</v>
      </c>
      <c r="D10" s="292">
        <v>39650296</v>
      </c>
      <c r="E10" s="292">
        <v>12932249</v>
      </c>
      <c r="F10" s="292">
        <v>28475934</v>
      </c>
      <c r="G10" s="292">
        <v>11643690</v>
      </c>
      <c r="H10" s="292">
        <v>12604317</v>
      </c>
      <c r="I10" s="292">
        <v>94921827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242581001</v>
      </c>
      <c r="C12" s="297">
        <v>9179513</v>
      </c>
      <c r="D12" s="297">
        <v>48317346</v>
      </c>
      <c r="E12" s="297">
        <v>15133052</v>
      </c>
      <c r="F12" s="297">
        <v>31847257</v>
      </c>
      <c r="G12" s="297">
        <v>17235669</v>
      </c>
      <c r="H12" s="297">
        <v>13523898</v>
      </c>
      <c r="I12" s="297">
        <v>107344266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397</v>
      </c>
      <c r="H21" s="122"/>
    </row>
    <row r="22" spans="1:9" s="121" customFormat="1" ht="18" x14ac:dyDescent="0.3">
      <c r="A22" s="304" t="s">
        <v>120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9.7080797353952715</v>
      </c>
      <c r="C28" s="301">
        <v>3.6826681328301398</v>
      </c>
      <c r="D28" s="301">
        <v>14.167473105828288</v>
      </c>
      <c r="E28" s="301">
        <v>9.7089337960379698</v>
      </c>
      <c r="F28" s="301">
        <v>6.782392593497141</v>
      </c>
      <c r="G28" s="301">
        <v>29.253398867198015</v>
      </c>
      <c r="H28" s="301">
        <v>4.7924348438593665</v>
      </c>
      <c r="I28" s="301">
        <v>6.565000872985614</v>
      </c>
    </row>
    <row r="29" spans="1:9" s="182" customFormat="1" ht="17.100000000000001" customHeight="1" x14ac:dyDescent="0.3">
      <c r="A29" s="285" t="s">
        <v>155</v>
      </c>
      <c r="B29" s="301">
        <v>7.3866699890483183</v>
      </c>
      <c r="C29" s="301">
        <v>86.686396108377423</v>
      </c>
      <c r="D29" s="301">
        <v>3.7702877968504316</v>
      </c>
      <c r="E29" s="301">
        <v>4.8340876645371997</v>
      </c>
      <c r="F29" s="301">
        <v>3.8035206611357451</v>
      </c>
      <c r="G29" s="301">
        <v>3.1908247947903852</v>
      </c>
      <c r="H29" s="301">
        <v>2.0072393329201388</v>
      </c>
      <c r="I29" s="301">
        <v>5.0075213146457216</v>
      </c>
    </row>
    <row r="30" spans="1:9" s="182" customFormat="1" ht="17.100000000000001" customHeight="1" x14ac:dyDescent="0.3">
      <c r="A30" s="285" t="s">
        <v>105</v>
      </c>
      <c r="B30" s="301">
        <v>82.905250275556412</v>
      </c>
      <c r="C30" s="301">
        <v>9.6309357587924325</v>
      </c>
      <c r="D30" s="301">
        <v>82.062239097321282</v>
      </c>
      <c r="E30" s="301">
        <v>85.456978539424838</v>
      </c>
      <c r="F30" s="301">
        <v>89.414086745367115</v>
      </c>
      <c r="G30" s="301">
        <v>67.555776338011597</v>
      </c>
      <c r="H30" s="301">
        <v>93.200325823220496</v>
      </c>
      <c r="I30" s="301">
        <v>88.427477812368664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398</v>
      </c>
      <c r="H41" s="122"/>
    </row>
    <row r="42" spans="1:9" s="121" customFormat="1" ht="18" x14ac:dyDescent="0.3">
      <c r="A42" s="304" t="s">
        <v>120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9.2408725173527273E-3</v>
      </c>
      <c r="C48" s="303">
        <v>47.411257753019754</v>
      </c>
      <c r="D48" s="303">
        <v>-10.494915678166066</v>
      </c>
      <c r="E48" s="303">
        <v>2.0544489699964856</v>
      </c>
      <c r="F48" s="303">
        <v>0.36626454211472037</v>
      </c>
      <c r="G48" s="303">
        <v>7.3172159649047046</v>
      </c>
      <c r="H48" s="303">
        <v>6.3650588358348301</v>
      </c>
      <c r="I48" s="303">
        <v>4.7101208613295995</v>
      </c>
    </row>
    <row r="49" spans="1:9" s="182" customFormat="1" ht="17.100000000000001" customHeight="1" x14ac:dyDescent="0.3">
      <c r="A49" s="285" t="s">
        <v>155</v>
      </c>
      <c r="B49" s="301">
        <v>4.2755070612100496</v>
      </c>
      <c r="C49" s="303">
        <v>2.2796085882695394</v>
      </c>
      <c r="D49" s="303">
        <v>17.871318767974714</v>
      </c>
      <c r="E49" s="303">
        <v>2.6090929365210798</v>
      </c>
      <c r="F49" s="303">
        <v>0.37827521080804161</v>
      </c>
      <c r="G49" s="303">
        <v>4.5182491792612467</v>
      </c>
      <c r="H49" s="303">
        <v>6.2153910899855447</v>
      </c>
      <c r="I49" s="303">
        <v>4.2182409189104533</v>
      </c>
    </row>
    <row r="50" spans="1:9" s="182" customFormat="1" ht="17.100000000000001" customHeight="1" x14ac:dyDescent="0.3">
      <c r="A50" s="285" t="s">
        <v>105</v>
      </c>
      <c r="B50" s="301">
        <v>3.5311011616462764</v>
      </c>
      <c r="C50" s="303">
        <v>1.4359705171419677</v>
      </c>
      <c r="D50" s="303">
        <v>1.7743318115816606</v>
      </c>
      <c r="E50" s="303">
        <v>2.2231600346088527</v>
      </c>
      <c r="F50" s="303">
        <v>0.33884942800550277</v>
      </c>
      <c r="G50" s="303">
        <v>5.7129931211002685</v>
      </c>
      <c r="H50" s="303">
        <v>6.6407802109769847</v>
      </c>
      <c r="I50" s="303">
        <v>4.7975097306073735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3.2338236040275348</v>
      </c>
      <c r="C52" s="185">
        <v>3.3484075432558456</v>
      </c>
      <c r="D52" s="185">
        <v>0.29038879927867356</v>
      </c>
      <c r="E52" s="185">
        <v>2.220398888199469</v>
      </c>
      <c r="F52" s="185">
        <v>0.34220741047657555</v>
      </c>
      <c r="G52" s="185">
        <v>6.1573182665407273</v>
      </c>
      <c r="H52" s="185">
        <v>6.6189639567581793</v>
      </c>
      <c r="I52" s="185">
        <v>4.7579030999290524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1-000000000000}">
  <sheetPr codeName="Hoja360">
    <tabColor theme="7" tint="0.39997558519241921"/>
    <pageSetUpPr fitToPage="1"/>
  </sheetPr>
  <dimension ref="A1:J66"/>
  <sheetViews>
    <sheetView workbookViewId="0"/>
    <sheetView workbookViewId="1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393</v>
      </c>
      <c r="H1" s="122">
        <v>435</v>
      </c>
    </row>
    <row r="2" spans="1:9" s="121" customFormat="1" ht="18" x14ac:dyDescent="0.3">
      <c r="A2" s="304" t="s">
        <v>121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19828477</v>
      </c>
      <c r="C8" s="292">
        <v>126342</v>
      </c>
      <c r="D8" s="292">
        <v>5636846</v>
      </c>
      <c r="E8" s="292">
        <v>1341121</v>
      </c>
      <c r="F8" s="292">
        <v>1847010</v>
      </c>
      <c r="G8" s="292">
        <v>4042493</v>
      </c>
      <c r="H8" s="292">
        <v>553919</v>
      </c>
      <c r="I8" s="292">
        <v>6280746</v>
      </c>
    </row>
    <row r="9" spans="1:9" ht="17.100000000000001" customHeight="1" x14ac:dyDescent="0.3">
      <c r="A9" s="285" t="s">
        <v>155</v>
      </c>
      <c r="B9" s="291">
        <v>15468191</v>
      </c>
      <c r="C9" s="292">
        <v>7028499</v>
      </c>
      <c r="D9" s="292">
        <v>1141440</v>
      </c>
      <c r="E9" s="292">
        <v>666489</v>
      </c>
      <c r="F9" s="292">
        <v>1035831</v>
      </c>
      <c r="G9" s="292">
        <v>503163</v>
      </c>
      <c r="H9" s="292">
        <v>232879</v>
      </c>
      <c r="I9" s="292">
        <v>4859890</v>
      </c>
    </row>
    <row r="10" spans="1:9" ht="17.100000000000001" customHeight="1" x14ac:dyDescent="0.3">
      <c r="A10" s="285" t="s">
        <v>105</v>
      </c>
      <c r="B10" s="291">
        <v>172725823</v>
      </c>
      <c r="C10" s="292">
        <v>726339</v>
      </c>
      <c r="D10" s="292">
        <v>34323563</v>
      </c>
      <c r="E10" s="292">
        <v>10949185</v>
      </c>
      <c r="F10" s="292">
        <v>24354298</v>
      </c>
      <c r="G10" s="292">
        <v>9570295</v>
      </c>
      <c r="H10" s="292">
        <v>10850759</v>
      </c>
      <c r="I10" s="292">
        <v>81951384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208022491</v>
      </c>
      <c r="C12" s="297">
        <v>7881180</v>
      </c>
      <c r="D12" s="297">
        <v>41101849</v>
      </c>
      <c r="E12" s="297">
        <v>12956795</v>
      </c>
      <c r="F12" s="297">
        <v>27237139</v>
      </c>
      <c r="G12" s="297">
        <v>14115951</v>
      </c>
      <c r="H12" s="297">
        <v>11637557</v>
      </c>
      <c r="I12" s="297">
        <v>93092020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394</v>
      </c>
      <c r="H21" s="122"/>
    </row>
    <row r="22" spans="1:9" s="121" customFormat="1" ht="18" x14ac:dyDescent="0.3">
      <c r="A22" s="304" t="s">
        <v>121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9.5318909530796851</v>
      </c>
      <c r="C28" s="301">
        <v>1.6030848172481786</v>
      </c>
      <c r="D28" s="301">
        <v>13.714336792974935</v>
      </c>
      <c r="E28" s="301">
        <v>10.350715589773552</v>
      </c>
      <c r="F28" s="301">
        <v>6.7812188350619351</v>
      </c>
      <c r="G28" s="301">
        <v>28.637765886265825</v>
      </c>
      <c r="H28" s="301">
        <v>4.7597532712406911</v>
      </c>
      <c r="I28" s="301">
        <v>6.7468146034429157</v>
      </c>
    </row>
    <row r="29" spans="1:9" s="182" customFormat="1" ht="17.100000000000001" customHeight="1" x14ac:dyDescent="0.3">
      <c r="A29" s="285" t="s">
        <v>155</v>
      </c>
      <c r="B29" s="301">
        <v>7.4358262539986608</v>
      </c>
      <c r="C29" s="301">
        <v>89.18079526162326</v>
      </c>
      <c r="D29" s="301">
        <v>2.7771013415965786</v>
      </c>
      <c r="E29" s="301">
        <v>5.1439341287718143</v>
      </c>
      <c r="F29" s="301">
        <v>3.8030095598513487</v>
      </c>
      <c r="G29" s="301">
        <v>3.564499480056285</v>
      </c>
      <c r="H29" s="301">
        <v>2.0010986841997851</v>
      </c>
      <c r="I29" s="301">
        <v>5.2205226613408966</v>
      </c>
    </row>
    <row r="30" spans="1:9" s="182" customFormat="1" ht="17.100000000000001" customHeight="1" x14ac:dyDescent="0.3">
      <c r="A30" s="285" t="s">
        <v>105</v>
      </c>
      <c r="B30" s="301">
        <v>83.032282792921649</v>
      </c>
      <c r="C30" s="301">
        <v>9.2161199211285609</v>
      </c>
      <c r="D30" s="301">
        <v>83.50856186542849</v>
      </c>
      <c r="E30" s="301">
        <v>84.505350281454639</v>
      </c>
      <c r="F30" s="301">
        <v>89.415771605086718</v>
      </c>
      <c r="G30" s="301">
        <v>67.797734633677891</v>
      </c>
      <c r="H30" s="301">
        <v>93.239148044559528</v>
      </c>
      <c r="I30" s="301">
        <v>88.032662735216178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99.999999999999986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395</v>
      </c>
      <c r="H41" s="122"/>
    </row>
    <row r="42" spans="1:9" s="121" customFormat="1" ht="18" x14ac:dyDescent="0.3">
      <c r="A42" s="304" t="s">
        <v>121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3.2937666461990744</v>
      </c>
      <c r="C48" s="303">
        <v>-21.462316930651212</v>
      </c>
      <c r="D48" s="303">
        <v>3.270921452046764</v>
      </c>
      <c r="E48" s="303">
        <v>8.0698579182836738</v>
      </c>
      <c r="F48" s="303">
        <v>2.003780801854731</v>
      </c>
      <c r="G48" s="303">
        <v>1.9554290697941354</v>
      </c>
      <c r="H48" s="303">
        <v>3.1942739295754592</v>
      </c>
      <c r="I48" s="303">
        <v>4.2692350153604508</v>
      </c>
    </row>
    <row r="49" spans="1:10" s="182" customFormat="1" ht="17.100000000000001" customHeight="1" x14ac:dyDescent="0.3">
      <c r="A49" s="285" t="s">
        <v>155</v>
      </c>
      <c r="B49" s="301">
        <v>3.8594090776085181</v>
      </c>
      <c r="C49" s="303">
        <v>4.0093743854108226</v>
      </c>
      <c r="D49" s="303">
        <v>-2.7713537341084731</v>
      </c>
      <c r="E49" s="303">
        <v>9.3985850992235953</v>
      </c>
      <c r="F49" s="303">
        <v>2.019849840888071</v>
      </c>
      <c r="G49" s="303">
        <v>1.3816073148420429</v>
      </c>
      <c r="H49" s="303">
        <v>3.4392544950607657</v>
      </c>
      <c r="I49" s="303">
        <v>5.2867493193577531</v>
      </c>
    </row>
    <row r="50" spans="1:10" s="182" customFormat="1" ht="17.100000000000001" customHeight="1" x14ac:dyDescent="0.3">
      <c r="A50" s="285" t="s">
        <v>105</v>
      </c>
      <c r="B50" s="301">
        <v>3.8570637059951451</v>
      </c>
      <c r="C50" s="303">
        <v>3.1634818326691061</v>
      </c>
      <c r="D50" s="303">
        <v>-0.52692939321755716</v>
      </c>
      <c r="E50" s="303">
        <v>0.34561786479241619</v>
      </c>
      <c r="F50" s="303">
        <v>1.9954879463656141</v>
      </c>
      <c r="G50" s="303">
        <v>2.3704609673571326</v>
      </c>
      <c r="H50" s="303">
        <v>4.2156157665180274</v>
      </c>
      <c r="I50" s="303">
        <v>7.0534560935535495</v>
      </c>
    </row>
    <row r="51" spans="1:10" s="182" customFormat="1" ht="7.5" customHeight="1" x14ac:dyDescent="0.3">
      <c r="A51" s="285"/>
      <c r="C51" s="291"/>
    </row>
    <row r="52" spans="1:10" s="186" customFormat="1" ht="17.100000000000001" customHeight="1" x14ac:dyDescent="0.3">
      <c r="A52" s="286" t="s">
        <v>27</v>
      </c>
      <c r="B52" s="185">
        <v>3.8032802990684189</v>
      </c>
      <c r="C52" s="185">
        <v>3.3936779509391641</v>
      </c>
      <c r="D52" s="185">
        <v>-8.7066193789411273E-2</v>
      </c>
      <c r="E52" s="185">
        <v>1.5289210769209944</v>
      </c>
      <c r="F52" s="185">
        <v>1.9969765429870989</v>
      </c>
      <c r="G52" s="185">
        <v>2.2157639181300794</v>
      </c>
      <c r="H52" s="185">
        <v>4.1509091177577488</v>
      </c>
      <c r="I52" s="185">
        <v>6.7675804277675553</v>
      </c>
      <c r="J52" s="185"/>
    </row>
    <row r="53" spans="1:10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10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10" ht="4.3499999999999996" customHeight="1" x14ac:dyDescent="0.3"/>
    <row r="56" spans="1:10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10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10" s="163" customFormat="1" ht="10.65" customHeight="1" x14ac:dyDescent="0.3">
      <c r="A58" s="159" t="s">
        <v>31</v>
      </c>
    </row>
    <row r="59" spans="1:10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1-000000000000}">
  <sheetPr codeName="Hoja361">
    <tabColor theme="7" tint="0.39997558519241921"/>
    <pageSetUpPr fitToPage="1"/>
  </sheetPr>
  <dimension ref="A1:I66"/>
  <sheetViews>
    <sheetView workbookViewId="0"/>
    <sheetView workbookViewId="1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390</v>
      </c>
      <c r="H1" s="122">
        <v>438</v>
      </c>
    </row>
    <row r="2" spans="1:9" s="121" customFormat="1" ht="18" x14ac:dyDescent="0.3">
      <c r="A2" s="304" t="s">
        <v>121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25242158</v>
      </c>
      <c r="C8" s="292">
        <v>280994</v>
      </c>
      <c r="D8" s="292">
        <v>7214075</v>
      </c>
      <c r="E8" s="292">
        <v>1694060</v>
      </c>
      <c r="F8" s="292">
        <v>2214067</v>
      </c>
      <c r="G8" s="292">
        <v>5489041</v>
      </c>
      <c r="H8" s="292">
        <v>735730</v>
      </c>
      <c r="I8" s="292">
        <v>7614191</v>
      </c>
    </row>
    <row r="9" spans="1:9" ht="17.100000000000001" customHeight="1" x14ac:dyDescent="0.3">
      <c r="A9" s="285" t="s">
        <v>155</v>
      </c>
      <c r="B9" s="291">
        <v>18701087</v>
      </c>
      <c r="C9" s="292">
        <v>8198201</v>
      </c>
      <c r="D9" s="292">
        <v>1643357</v>
      </c>
      <c r="E9" s="292">
        <v>852350</v>
      </c>
      <c r="F9" s="292">
        <v>1249513</v>
      </c>
      <c r="G9" s="292">
        <v>587849</v>
      </c>
      <c r="H9" s="292">
        <v>309150</v>
      </c>
      <c r="I9" s="292">
        <v>5860667</v>
      </c>
    </row>
    <row r="10" spans="1:9" ht="17.100000000000001" customHeight="1" x14ac:dyDescent="0.3">
      <c r="A10" s="285" t="s">
        <v>105</v>
      </c>
      <c r="B10" s="291">
        <v>215825018</v>
      </c>
      <c r="C10" s="292">
        <v>956948</v>
      </c>
      <c r="D10" s="292">
        <v>39323493</v>
      </c>
      <c r="E10" s="292">
        <v>13799673</v>
      </c>
      <c r="F10" s="292">
        <v>29196607</v>
      </c>
      <c r="G10" s="292">
        <v>12960015</v>
      </c>
      <c r="H10" s="292">
        <v>14145513</v>
      </c>
      <c r="I10" s="292">
        <v>105442769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259768263</v>
      </c>
      <c r="C12" s="297">
        <v>9436143</v>
      </c>
      <c r="D12" s="297">
        <v>48180925</v>
      </c>
      <c r="E12" s="297">
        <v>16346083</v>
      </c>
      <c r="F12" s="297">
        <v>32660187</v>
      </c>
      <c r="G12" s="297">
        <v>19036905</v>
      </c>
      <c r="H12" s="297">
        <v>15190393</v>
      </c>
      <c r="I12" s="297">
        <v>118917627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391</v>
      </c>
      <c r="H21" s="122"/>
    </row>
    <row r="22" spans="1:9" s="121" customFormat="1" ht="18" x14ac:dyDescent="0.3">
      <c r="A22" s="304" t="s">
        <v>121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9.717183195700855</v>
      </c>
      <c r="C28" s="301">
        <v>2.9778480466012436</v>
      </c>
      <c r="D28" s="301">
        <v>14.972886053972603</v>
      </c>
      <c r="E28" s="301">
        <v>10.363706093992059</v>
      </c>
      <c r="F28" s="301">
        <v>6.7791008055159017</v>
      </c>
      <c r="G28" s="301">
        <v>28.833683836737116</v>
      </c>
      <c r="H28" s="301">
        <v>4.8433901611367132</v>
      </c>
      <c r="I28" s="301">
        <v>6.4029119921809405</v>
      </c>
    </row>
    <row r="29" spans="1:9" s="182" customFormat="1" ht="17.100000000000001" customHeight="1" x14ac:dyDescent="0.3">
      <c r="A29" s="285" t="s">
        <v>155</v>
      </c>
      <c r="B29" s="301">
        <v>7.1991423371068226</v>
      </c>
      <c r="C29" s="301">
        <v>86.880847397077389</v>
      </c>
      <c r="D29" s="301">
        <v>3.4108041719829991</v>
      </c>
      <c r="E29" s="301">
        <v>5.2143990704072651</v>
      </c>
      <c r="F29" s="301">
        <v>3.825798670411777</v>
      </c>
      <c r="G29" s="301">
        <v>3.0879441800019487</v>
      </c>
      <c r="H29" s="301">
        <v>2.0351678853865072</v>
      </c>
      <c r="I29" s="301">
        <v>4.9283416999230907</v>
      </c>
    </row>
    <row r="30" spans="1:9" s="182" customFormat="1" ht="17.100000000000001" customHeight="1" x14ac:dyDescent="0.3">
      <c r="A30" s="285" t="s">
        <v>105</v>
      </c>
      <c r="B30" s="301">
        <v>83.083674467192324</v>
      </c>
      <c r="C30" s="301">
        <v>10.141304556321371</v>
      </c>
      <c r="D30" s="301">
        <v>81.616309774044396</v>
      </c>
      <c r="E30" s="301">
        <v>84.421894835600682</v>
      </c>
      <c r="F30" s="301">
        <v>89.395100524072319</v>
      </c>
      <c r="G30" s="301">
        <v>68.078371983260936</v>
      </c>
      <c r="H30" s="301">
        <v>93.121441953476776</v>
      </c>
      <c r="I30" s="301">
        <v>88.668746307895972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392</v>
      </c>
      <c r="H41" s="122"/>
    </row>
    <row r="42" spans="1:9" s="121" customFormat="1" ht="18" x14ac:dyDescent="0.3">
      <c r="A42" s="304" t="s">
        <v>121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3.7677136571844869</v>
      </c>
      <c r="C48" s="303">
        <v>5.8368088219289689</v>
      </c>
      <c r="D48" s="303">
        <v>2.0486192540761721</v>
      </c>
      <c r="E48" s="303">
        <v>6.6905965541252783</v>
      </c>
      <c r="F48" s="303">
        <v>0.48923315981683402</v>
      </c>
      <c r="G48" s="303">
        <v>6.7779651068193232</v>
      </c>
      <c r="H48" s="303">
        <v>10.003058854494839</v>
      </c>
      <c r="I48" s="303">
        <v>3.6224701053739352</v>
      </c>
    </row>
    <row r="49" spans="1:9" s="182" customFormat="1" ht="17.100000000000001" customHeight="1" x14ac:dyDescent="0.3">
      <c r="A49" s="285" t="s">
        <v>155</v>
      </c>
      <c r="B49" s="301">
        <v>0.48830547997971507</v>
      </c>
      <c r="C49" s="303">
        <v>-0.94520839822556013</v>
      </c>
      <c r="D49" s="303">
        <v>-7.2187740920655585</v>
      </c>
      <c r="E49" s="303">
        <v>6.50382712505737</v>
      </c>
      <c r="F49" s="303">
        <v>1.1109722975072316</v>
      </c>
      <c r="G49" s="303">
        <v>5.4327436405427818</v>
      </c>
      <c r="H49" s="303">
        <v>10.098860413866717</v>
      </c>
      <c r="I49" s="303">
        <v>3.5551426315234522</v>
      </c>
    </row>
    <row r="50" spans="1:9" s="182" customFormat="1" ht="17.100000000000001" customHeight="1" x14ac:dyDescent="0.3">
      <c r="A50" s="285" t="s">
        <v>105</v>
      </c>
      <c r="B50" s="301">
        <v>3.3301184968455004</v>
      </c>
      <c r="C50" s="303">
        <v>4.923850619766128</v>
      </c>
      <c r="D50" s="303">
        <v>-0.29885864774887239</v>
      </c>
      <c r="E50" s="303">
        <v>6.3399191937020021</v>
      </c>
      <c r="F50" s="303">
        <v>0.52485294226418944</v>
      </c>
      <c r="G50" s="303">
        <v>8.7277024557397311</v>
      </c>
      <c r="H50" s="303">
        <v>7.6878201767852232</v>
      </c>
      <c r="I50" s="303">
        <v>3.7647922891333394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3.1616378528815972</v>
      </c>
      <c r="C52" s="185">
        <v>-0.57836792586181218</v>
      </c>
      <c r="D52" s="185">
        <v>-0.19544771144056483</v>
      </c>
      <c r="E52" s="185">
        <v>6.3891659814468795</v>
      </c>
      <c r="F52" s="185">
        <v>0.54473553808207953</v>
      </c>
      <c r="G52" s="185">
        <v>8.0563562741942576</v>
      </c>
      <c r="H52" s="185">
        <v>7.8460040624760694</v>
      </c>
      <c r="I52" s="185">
        <v>3.7595268636017067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1-000000000000}">
  <sheetPr codeName="Hoja362">
    <tabColor theme="7" tint="0.39997558519241921"/>
    <pageSetUpPr fitToPage="1"/>
  </sheetPr>
  <dimension ref="A1:J65"/>
  <sheetViews>
    <sheetView workbookViewId="0"/>
    <sheetView workbookViewId="1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387</v>
      </c>
      <c r="H1" s="122">
        <v>441</v>
      </c>
    </row>
    <row r="2" spans="1:9" s="121" customFormat="1" ht="18" x14ac:dyDescent="0.3">
      <c r="A2" s="304" t="s">
        <v>122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20209052</v>
      </c>
      <c r="C8" s="292">
        <v>154748</v>
      </c>
      <c r="D8" s="292">
        <v>5595436</v>
      </c>
      <c r="E8" s="292">
        <v>1216063</v>
      </c>
      <c r="F8" s="292">
        <v>1899323</v>
      </c>
      <c r="G8" s="292">
        <v>4218664</v>
      </c>
      <c r="H8" s="292">
        <v>572726</v>
      </c>
      <c r="I8" s="292">
        <v>6552092</v>
      </c>
    </row>
    <row r="9" spans="1:9" ht="17.100000000000001" customHeight="1" x14ac:dyDescent="0.3">
      <c r="A9" s="285" t="s">
        <v>155</v>
      </c>
      <c r="B9" s="291">
        <v>15992567</v>
      </c>
      <c r="C9" s="292">
        <v>7263500</v>
      </c>
      <c r="D9" s="292">
        <v>1269223</v>
      </c>
      <c r="E9" s="292">
        <v>605697</v>
      </c>
      <c r="F9" s="292">
        <v>1062126</v>
      </c>
      <c r="G9" s="292">
        <v>519981</v>
      </c>
      <c r="H9" s="292">
        <v>240831</v>
      </c>
      <c r="I9" s="292">
        <v>5031209</v>
      </c>
    </row>
    <row r="10" spans="1:9" ht="17.100000000000001" customHeight="1" x14ac:dyDescent="0.3">
      <c r="A10" s="285" t="s">
        <v>105</v>
      </c>
      <c r="B10" s="291">
        <v>178267707</v>
      </c>
      <c r="C10" s="292">
        <v>754052</v>
      </c>
      <c r="D10" s="292">
        <v>33895952</v>
      </c>
      <c r="E10" s="292">
        <v>10367052</v>
      </c>
      <c r="F10" s="292">
        <v>25216287</v>
      </c>
      <c r="G10" s="292">
        <v>10015901</v>
      </c>
      <c r="H10" s="292">
        <v>11248976</v>
      </c>
      <c r="I10" s="292">
        <v>86769487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214469326</v>
      </c>
      <c r="C12" s="297">
        <v>8172300</v>
      </c>
      <c r="D12" s="297">
        <v>40760611</v>
      </c>
      <c r="E12" s="297">
        <v>12188812</v>
      </c>
      <c r="F12" s="297">
        <v>28177736</v>
      </c>
      <c r="G12" s="297">
        <v>14754546</v>
      </c>
      <c r="H12" s="297">
        <v>12062533</v>
      </c>
      <c r="I12" s="297">
        <v>98352788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388</v>
      </c>
      <c r="H21" s="122"/>
    </row>
    <row r="22" spans="1:9" s="121" customFormat="1" ht="18" x14ac:dyDescent="0.3">
      <c r="A22" s="304" t="s">
        <v>122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9.4228169486577311</v>
      </c>
      <c r="C28" s="301">
        <v>1.8935672943969262</v>
      </c>
      <c r="D28" s="301">
        <v>13.727556733631888</v>
      </c>
      <c r="E28" s="301">
        <v>9.9768787967194843</v>
      </c>
      <c r="F28" s="301">
        <v>6.7405095994937287</v>
      </c>
      <c r="G28" s="301">
        <v>28.592299620740619</v>
      </c>
      <c r="H28" s="301">
        <v>4.7479745754892448</v>
      </c>
      <c r="I28" s="301">
        <v>6.66182640394495</v>
      </c>
    </row>
    <row r="29" spans="1:9" s="182" customFormat="1" ht="17.100000000000001" customHeight="1" x14ac:dyDescent="0.3">
      <c r="A29" s="285" t="s">
        <v>155</v>
      </c>
      <c r="B29" s="301">
        <v>7.4568085321441258</v>
      </c>
      <c r="C29" s="301">
        <v>88.879507604958206</v>
      </c>
      <c r="D29" s="301">
        <v>3.1138468459170054</v>
      </c>
      <c r="E29" s="301">
        <v>4.9692865883894184</v>
      </c>
      <c r="F29" s="301">
        <v>3.7693801943491838</v>
      </c>
      <c r="G29" s="301">
        <v>3.5242087421734292</v>
      </c>
      <c r="H29" s="301">
        <v>1.9965209628856557</v>
      </c>
      <c r="I29" s="301">
        <v>5.1154716630910348</v>
      </c>
    </row>
    <row r="30" spans="1:9" s="182" customFormat="1" ht="17.100000000000001" customHeight="1" x14ac:dyDescent="0.3">
      <c r="A30" s="285" t="s">
        <v>105</v>
      </c>
      <c r="B30" s="301">
        <v>83.120374519198151</v>
      </c>
      <c r="C30" s="301">
        <v>9.2269251006448609</v>
      </c>
      <c r="D30" s="301">
        <v>83.158596420451104</v>
      </c>
      <c r="E30" s="301">
        <v>85.053834614891102</v>
      </c>
      <c r="F30" s="301">
        <v>89.490110206157098</v>
      </c>
      <c r="G30" s="301">
        <v>67.883491637085953</v>
      </c>
      <c r="H30" s="301">
        <v>93.255504461625108</v>
      </c>
      <c r="I30" s="301">
        <v>88.222701932964014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100.00000000000001</v>
      </c>
      <c r="G32" s="185">
        <v>100</v>
      </c>
      <c r="H32" s="185">
        <v>100.00000000000001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389</v>
      </c>
      <c r="H41" s="122"/>
    </row>
    <row r="42" spans="1:9" s="121" customFormat="1" ht="18" x14ac:dyDescent="0.3">
      <c r="A42" s="304" t="s">
        <v>122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1.9193355092274658</v>
      </c>
      <c r="C48" s="303">
        <v>22.483418024093325</v>
      </c>
      <c r="D48" s="303">
        <v>-0.73463067821968764</v>
      </c>
      <c r="E48" s="303">
        <v>-9.3248856739995887</v>
      </c>
      <c r="F48" s="303">
        <v>2.8323073507993968</v>
      </c>
      <c r="G48" s="303">
        <v>4.3579790985414064</v>
      </c>
      <c r="H48" s="303">
        <v>3.3952617620987837</v>
      </c>
      <c r="I48" s="303">
        <v>4.3202829727551517</v>
      </c>
    </row>
    <row r="49" spans="1:9" s="182" customFormat="1" ht="17.100000000000001" customHeight="1" x14ac:dyDescent="0.3">
      <c r="A49" s="285" t="s">
        <v>155</v>
      </c>
      <c r="B49" s="301">
        <v>3.3900279612528692</v>
      </c>
      <c r="C49" s="303">
        <v>3.3435446174211734</v>
      </c>
      <c r="D49" s="303">
        <v>11.194894168769267</v>
      </c>
      <c r="E49" s="303">
        <v>-9.1212308080103384</v>
      </c>
      <c r="F49" s="303">
        <v>2.5385415188384997</v>
      </c>
      <c r="G49" s="303">
        <v>3.3424556257117359</v>
      </c>
      <c r="H49" s="303">
        <v>3.4146488090381695</v>
      </c>
      <c r="I49" s="303">
        <v>3.5251620921461324</v>
      </c>
    </row>
    <row r="50" spans="1:9" s="182" customFormat="1" ht="17.100000000000001" customHeight="1" x14ac:dyDescent="0.3">
      <c r="A50" s="285" t="s">
        <v>105</v>
      </c>
      <c r="B50" s="301">
        <v>3.2084860872250545</v>
      </c>
      <c r="C50" s="303">
        <v>3.8154360429496421</v>
      </c>
      <c r="D50" s="303">
        <v>-1.245823459528367</v>
      </c>
      <c r="E50" s="303">
        <v>-5.3166788213003997</v>
      </c>
      <c r="F50" s="303">
        <v>3.5393711615091519</v>
      </c>
      <c r="G50" s="303">
        <v>4.6561365140781845</v>
      </c>
      <c r="H50" s="303">
        <v>3.6699460378762438</v>
      </c>
      <c r="I50" s="303">
        <v>5.8792210269444638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3.0991047982402904</v>
      </c>
      <c r="C52" s="185">
        <v>3.6938631017182644</v>
      </c>
      <c r="D52" s="185">
        <v>-0.83022542367862684</v>
      </c>
      <c r="E52" s="185">
        <v>-5.9272605609643421</v>
      </c>
      <c r="F52" s="185">
        <v>3.4533619702127965</v>
      </c>
      <c r="G52" s="185">
        <v>4.5239247430088199</v>
      </c>
      <c r="H52" s="185">
        <v>3.6517629945872727</v>
      </c>
      <c r="I52" s="185">
        <v>5.6511481864933302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1-000000000000}">
  <sheetPr codeName="Hoja363">
    <tabColor theme="7" tint="0.39997558519241921"/>
    <pageSetUpPr fitToPage="1"/>
  </sheetPr>
  <dimension ref="A1:I64"/>
  <sheetViews>
    <sheetView workbookViewId="0"/>
    <sheetView workbookViewId="1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384</v>
      </c>
      <c r="H1" s="122">
        <v>444</v>
      </c>
    </row>
    <row r="2" spans="1:9" s="121" customFormat="1" ht="18" x14ac:dyDescent="0.3">
      <c r="A2" s="304" t="s">
        <v>122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28606121</v>
      </c>
      <c r="C8" s="292">
        <v>436489</v>
      </c>
      <c r="D8" s="292">
        <v>8597451</v>
      </c>
      <c r="E8" s="292">
        <v>1685932</v>
      </c>
      <c r="F8" s="292">
        <v>2340034</v>
      </c>
      <c r="G8" s="292">
        <v>6572861</v>
      </c>
      <c r="H8" s="292">
        <v>792122</v>
      </c>
      <c r="I8" s="292">
        <v>8181232</v>
      </c>
    </row>
    <row r="9" spans="1:9" ht="17.100000000000001" customHeight="1" x14ac:dyDescent="0.3">
      <c r="A9" s="285" t="s">
        <v>155</v>
      </c>
      <c r="B9" s="291">
        <v>20209916</v>
      </c>
      <c r="C9" s="292">
        <v>8722876</v>
      </c>
      <c r="D9" s="292">
        <v>2006289</v>
      </c>
      <c r="E9" s="292">
        <v>854794</v>
      </c>
      <c r="F9" s="292">
        <v>1321262</v>
      </c>
      <c r="G9" s="292">
        <v>700321</v>
      </c>
      <c r="H9" s="292">
        <v>332708</v>
      </c>
      <c r="I9" s="292">
        <v>6271666</v>
      </c>
    </row>
    <row r="10" spans="1:9" ht="17.100000000000001" customHeight="1" x14ac:dyDescent="0.3">
      <c r="A10" s="285" t="s">
        <v>105</v>
      </c>
      <c r="B10" s="291">
        <v>232686643</v>
      </c>
      <c r="C10" s="292">
        <v>1017256</v>
      </c>
      <c r="D10" s="292">
        <v>39750697</v>
      </c>
      <c r="E10" s="292">
        <v>14364750</v>
      </c>
      <c r="F10" s="292">
        <v>31126965</v>
      </c>
      <c r="G10" s="292">
        <v>15932190</v>
      </c>
      <c r="H10" s="292">
        <v>15175951</v>
      </c>
      <c r="I10" s="292">
        <v>115318834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281502680</v>
      </c>
      <c r="C12" s="297">
        <v>10176621</v>
      </c>
      <c r="D12" s="297">
        <v>50354437</v>
      </c>
      <c r="E12" s="297">
        <v>16905476</v>
      </c>
      <c r="F12" s="297">
        <v>34788261</v>
      </c>
      <c r="G12" s="297">
        <v>23205372</v>
      </c>
      <c r="H12" s="297">
        <v>16300781</v>
      </c>
      <c r="I12" s="297">
        <v>129771732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385</v>
      </c>
      <c r="H21" s="122"/>
    </row>
    <row r="22" spans="1:9" s="121" customFormat="1" ht="18" x14ac:dyDescent="0.3">
      <c r="A22" s="304" t="s">
        <v>122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10.161935580861964</v>
      </c>
      <c r="C28" s="301">
        <v>4.2891348709949995</v>
      </c>
      <c r="D28" s="301">
        <v>17.073869776361512</v>
      </c>
      <c r="E28" s="301">
        <v>9.9726976040189577</v>
      </c>
      <c r="F28" s="301">
        <v>6.7265046677670952</v>
      </c>
      <c r="G28" s="301">
        <v>28.324738771694761</v>
      </c>
      <c r="H28" s="301">
        <v>4.8594113374076988</v>
      </c>
      <c r="I28" s="301">
        <v>6.3043251977248786</v>
      </c>
    </row>
    <row r="29" spans="1:9" s="182" customFormat="1" ht="17.100000000000001" customHeight="1" x14ac:dyDescent="0.3">
      <c r="A29" s="285" t="s">
        <v>155</v>
      </c>
      <c r="B29" s="301">
        <v>7.1792979022437722</v>
      </c>
      <c r="C29" s="301">
        <v>85.714855648058432</v>
      </c>
      <c r="D29" s="301">
        <v>3.9843340915518528</v>
      </c>
      <c r="E29" s="301">
        <v>5.0563142972135182</v>
      </c>
      <c r="F29" s="301">
        <v>3.7980110589603773</v>
      </c>
      <c r="G29" s="301">
        <v>3.0179261939864617</v>
      </c>
      <c r="H29" s="301">
        <v>2.0410555788707301</v>
      </c>
      <c r="I29" s="301">
        <v>4.8328444903548027</v>
      </c>
    </row>
    <row r="30" spans="1:9" s="182" customFormat="1" ht="17.100000000000001" customHeight="1" x14ac:dyDescent="0.3">
      <c r="A30" s="285" t="s">
        <v>105</v>
      </c>
      <c r="B30" s="301">
        <v>82.658766516894261</v>
      </c>
      <c r="C30" s="301">
        <v>9.9960094809465723</v>
      </c>
      <c r="D30" s="301">
        <v>78.941796132086623</v>
      </c>
      <c r="E30" s="301">
        <v>84.970988098767521</v>
      </c>
      <c r="F30" s="301">
        <v>89.475484273272528</v>
      </c>
      <c r="G30" s="301">
        <v>68.657335034318777</v>
      </c>
      <c r="H30" s="301">
        <v>93.099533083721582</v>
      </c>
      <c r="I30" s="301">
        <v>88.86283031192032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99.999999999999986</v>
      </c>
      <c r="E32" s="185">
        <v>100</v>
      </c>
      <c r="F32" s="185">
        <v>100</v>
      </c>
      <c r="G32" s="185">
        <v>100</v>
      </c>
      <c r="H32" s="185">
        <v>100.00000000000001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386</v>
      </c>
      <c r="H41" s="122"/>
    </row>
    <row r="42" spans="1:9" s="121" customFormat="1" ht="18" x14ac:dyDescent="0.3">
      <c r="A42" s="304" t="s">
        <v>122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11.192605531030253</v>
      </c>
      <c r="C48" s="303">
        <v>26.823273730850843</v>
      </c>
      <c r="D48" s="303">
        <v>20.058052287774714</v>
      </c>
      <c r="E48" s="303">
        <v>9.7547068295875192</v>
      </c>
      <c r="F48" s="303">
        <v>2.7783942091707843</v>
      </c>
      <c r="G48" s="303">
        <v>14.744614975891011</v>
      </c>
      <c r="H48" s="303">
        <v>4.1293058216358247</v>
      </c>
      <c r="I48" s="303">
        <v>2.9973818281172129</v>
      </c>
    </row>
    <row r="49" spans="1:9" s="182" customFormat="1" ht="17.100000000000001" customHeight="1" x14ac:dyDescent="0.3">
      <c r="A49" s="285" t="s">
        <v>155</v>
      </c>
      <c r="B49" s="301">
        <v>4.5247181200547999</v>
      </c>
      <c r="C49" s="303">
        <v>2.95745135781209</v>
      </c>
      <c r="D49" s="303">
        <v>9.793524619668716</v>
      </c>
      <c r="E49" s="303">
        <v>10.352217091919243</v>
      </c>
      <c r="F49" s="303">
        <v>3.1243038745547409</v>
      </c>
      <c r="G49" s="303">
        <v>15.279633903999382</v>
      </c>
      <c r="H49" s="303">
        <v>4.0667355248273225</v>
      </c>
      <c r="I49" s="303">
        <v>3.3689147941285711</v>
      </c>
    </row>
    <row r="50" spans="1:9" s="182" customFormat="1" ht="17.100000000000001" customHeight="1" x14ac:dyDescent="0.3">
      <c r="A50" s="285" t="s">
        <v>105</v>
      </c>
      <c r="B50" s="301">
        <v>4.4610196208830502</v>
      </c>
      <c r="C50" s="303">
        <v>2.3952919442875213</v>
      </c>
      <c r="D50" s="303">
        <v>2.3616288392949372</v>
      </c>
      <c r="E50" s="303">
        <v>9.9400154156309668</v>
      </c>
      <c r="F50" s="303">
        <v>2.9671922182308492</v>
      </c>
      <c r="G50" s="303">
        <v>17.464132181321389</v>
      </c>
      <c r="H50" s="303">
        <v>3.4866529801847719</v>
      </c>
      <c r="I50" s="303">
        <v>3.2934309056393403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5.1093980939959067</v>
      </c>
      <c r="C52" s="185">
        <v>4.0054344768063856</v>
      </c>
      <c r="D52" s="185">
        <v>5.3860883665871597</v>
      </c>
      <c r="E52" s="185">
        <v>9.9385267082041935</v>
      </c>
      <c r="F52" s="185">
        <v>2.9602157656035502</v>
      </c>
      <c r="G52" s="185">
        <v>16.620925504113714</v>
      </c>
      <c r="H52" s="185">
        <v>3.5291645748366562</v>
      </c>
      <c r="I52" s="185">
        <v>3.2903253777622865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Hoja58">
    <tabColor rgb="FF0070C0"/>
  </sheetPr>
  <dimension ref="A1:R38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806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40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5.6381971140453402</v>
      </c>
      <c r="D9" s="136">
        <v>4.886024194497665</v>
      </c>
      <c r="E9" s="136">
        <v>-6.4286298423479451</v>
      </c>
      <c r="F9" s="136">
        <v>-2.8663846395025416</v>
      </c>
      <c r="G9" s="136">
        <v>2.9173695395577255</v>
      </c>
      <c r="H9" s="136">
        <v>-0.56800801898184261</v>
      </c>
      <c r="I9" s="136">
        <v>-2.3922018889638679</v>
      </c>
      <c r="J9" s="136">
        <v>-0.65421216107299074</v>
      </c>
      <c r="K9" s="136">
        <v>11.876536411836966</v>
      </c>
      <c r="L9" s="136">
        <v>12.541735532498848</v>
      </c>
      <c r="M9" s="136">
        <v>3.8810365940763489</v>
      </c>
      <c r="N9" s="136">
        <v>14.882958990010508</v>
      </c>
      <c r="O9" s="136">
        <v>5.7306310815113051</v>
      </c>
      <c r="P9" s="136">
        <v>-3.3045114423972137</v>
      </c>
      <c r="Q9" s="136">
        <v>1.7067090062183183</v>
      </c>
      <c r="R9" s="136">
        <v>8.2783843159463686</v>
      </c>
    </row>
    <row r="10" spans="1:18" x14ac:dyDescent="0.3">
      <c r="A10" s="9" t="s">
        <v>317</v>
      </c>
      <c r="B10" s="136" t="s">
        <v>440</v>
      </c>
      <c r="C10" s="136">
        <v>4.8429366597021044</v>
      </c>
      <c r="D10" s="136">
        <v>3.4574648441792846</v>
      </c>
      <c r="E10" s="136">
        <v>-7.3502799498740075</v>
      </c>
      <c r="F10" s="136">
        <v>1.2864392438245886</v>
      </c>
      <c r="G10" s="136">
        <v>3.984854351411542</v>
      </c>
      <c r="H10" s="136">
        <v>3.6953070008410123</v>
      </c>
      <c r="I10" s="136">
        <v>6.3021529143716464</v>
      </c>
      <c r="J10" s="136">
        <v>11.703493255384004</v>
      </c>
      <c r="K10" s="136">
        <v>16.207426040124531</v>
      </c>
      <c r="L10" s="136">
        <v>-0.64287693279820246</v>
      </c>
      <c r="M10" s="136">
        <v>2.7167523709626238</v>
      </c>
      <c r="N10" s="136">
        <v>6.4822340466854911</v>
      </c>
      <c r="O10" s="136">
        <v>5.8473891804150782</v>
      </c>
      <c r="P10" s="136">
        <v>-3.0828522296951775</v>
      </c>
      <c r="Q10" s="136">
        <v>1.2889972752713845</v>
      </c>
      <c r="R10" s="136">
        <v>3.9384160008485054</v>
      </c>
    </row>
    <row r="11" spans="1:18" x14ac:dyDescent="0.3">
      <c r="A11" s="9" t="s">
        <v>5</v>
      </c>
      <c r="B11" s="136" t="s">
        <v>440</v>
      </c>
      <c r="C11" s="136">
        <v>-0.83553421368547731</v>
      </c>
      <c r="D11" s="136">
        <v>11.594172195051101</v>
      </c>
      <c r="E11" s="136">
        <v>-5.2244141840705964</v>
      </c>
      <c r="F11" s="136">
        <v>4.0712737757274908</v>
      </c>
      <c r="G11" s="136">
        <v>4.7152740131849953</v>
      </c>
      <c r="H11" s="136">
        <v>2.3663078511234801</v>
      </c>
      <c r="I11" s="136">
        <v>7.5873803843124819</v>
      </c>
      <c r="J11" s="136">
        <v>12.014719914915233</v>
      </c>
      <c r="K11" s="136">
        <v>15.008390450506369</v>
      </c>
      <c r="L11" s="136">
        <v>-1.651585110700367</v>
      </c>
      <c r="M11" s="136">
        <v>5.3471826117818608</v>
      </c>
      <c r="N11" s="136">
        <v>7.8163962941302287</v>
      </c>
      <c r="O11" s="136">
        <v>4.3807209117856587</v>
      </c>
      <c r="P11" s="136">
        <v>-4.6233047875993378</v>
      </c>
      <c r="Q11" s="136">
        <v>2.6101685367613072</v>
      </c>
      <c r="R11" s="136">
        <v>4.1954791727438305</v>
      </c>
    </row>
    <row r="12" spans="1:18" x14ac:dyDescent="0.3">
      <c r="A12" s="9" t="s">
        <v>6</v>
      </c>
      <c r="B12" s="136" t="s">
        <v>440</v>
      </c>
      <c r="C12" s="136">
        <v>11.340650083073967</v>
      </c>
      <c r="D12" s="136">
        <v>6.5787245173914926</v>
      </c>
      <c r="E12" s="136">
        <v>-4.5351526837761753</v>
      </c>
      <c r="F12" s="136">
        <v>-4.7561429414839864</v>
      </c>
      <c r="G12" s="136">
        <v>3.8911583883252376</v>
      </c>
      <c r="H12" s="136">
        <v>0.78161169656389973</v>
      </c>
      <c r="I12" s="136">
        <v>7.7507425155637861</v>
      </c>
      <c r="J12" s="136">
        <v>8.6899879216448142</v>
      </c>
      <c r="K12" s="136">
        <v>12.616462059441218</v>
      </c>
      <c r="L12" s="136">
        <v>2.536773752732131</v>
      </c>
      <c r="M12" s="136">
        <v>2.8397302169364451</v>
      </c>
      <c r="N12" s="136">
        <v>5.422249266011562</v>
      </c>
      <c r="O12" s="136">
        <v>4.7068695011758734</v>
      </c>
      <c r="P12" s="136">
        <v>-3.4856497326364035</v>
      </c>
      <c r="Q12" s="136">
        <v>0.8490131197181654</v>
      </c>
      <c r="R12" s="136">
        <v>3.0604090319903889</v>
      </c>
    </row>
    <row r="13" spans="1:18" x14ac:dyDescent="0.3">
      <c r="A13" s="9" t="s">
        <v>7</v>
      </c>
      <c r="B13" s="136" t="s">
        <v>440</v>
      </c>
      <c r="C13" s="136">
        <v>7.356296046972588</v>
      </c>
      <c r="D13" s="136">
        <v>10.337588880344839</v>
      </c>
      <c r="E13" s="136">
        <v>-6.3456376713558456</v>
      </c>
      <c r="F13" s="136">
        <v>4.3443928187370915</v>
      </c>
      <c r="G13" s="136">
        <v>2.1297012673779534</v>
      </c>
      <c r="H13" s="136">
        <v>10.334274908378433</v>
      </c>
      <c r="I13" s="136">
        <v>9.8939535049497636</v>
      </c>
      <c r="J13" s="136">
        <v>11.044668310584768</v>
      </c>
      <c r="K13" s="136">
        <v>12.732453934002237</v>
      </c>
      <c r="L13" s="136">
        <v>-4.7340670199865258</v>
      </c>
      <c r="M13" s="136">
        <v>5.4161024253195649</v>
      </c>
      <c r="N13" s="136">
        <v>8.2280585995096089</v>
      </c>
      <c r="O13" s="136">
        <v>4.3052364877479192</v>
      </c>
      <c r="P13" s="136">
        <v>-3.3914642275698128</v>
      </c>
      <c r="Q13" s="136">
        <v>1.9928336503945587</v>
      </c>
      <c r="R13" s="136">
        <v>7.5764947917106298</v>
      </c>
    </row>
    <row r="14" spans="1:18" x14ac:dyDescent="0.3">
      <c r="A14" s="9" t="s">
        <v>8</v>
      </c>
      <c r="B14" s="136" t="s">
        <v>440</v>
      </c>
      <c r="C14" s="136">
        <v>-2.3524361753032821</v>
      </c>
      <c r="D14" s="136">
        <v>17.2763869993382</v>
      </c>
      <c r="E14" s="136">
        <v>-4.307837682610824</v>
      </c>
      <c r="F14" s="136">
        <v>1.2205682087269167</v>
      </c>
      <c r="G14" s="136">
        <v>1.6272935488766933</v>
      </c>
      <c r="H14" s="136">
        <v>1.3772962167529386</v>
      </c>
      <c r="I14" s="136">
        <v>6.777721465665266</v>
      </c>
      <c r="J14" s="136">
        <v>12.199025699467143</v>
      </c>
      <c r="K14" s="136">
        <v>15.089522797130698</v>
      </c>
      <c r="L14" s="136">
        <v>4.6292940259990729</v>
      </c>
      <c r="M14" s="136">
        <v>2.6510307363863888</v>
      </c>
      <c r="N14" s="136">
        <v>7.2678892501801187</v>
      </c>
      <c r="O14" s="136">
        <v>7.6248179305627275</v>
      </c>
      <c r="P14" s="136">
        <v>-2.3513378778508525</v>
      </c>
      <c r="Q14" s="136">
        <v>0.16635524326456164</v>
      </c>
      <c r="R14" s="136">
        <v>6.726150786837664</v>
      </c>
    </row>
    <row r="15" spans="1:18" x14ac:dyDescent="0.3">
      <c r="A15" s="9" t="s">
        <v>9</v>
      </c>
      <c r="B15" s="136" t="s">
        <v>440</v>
      </c>
      <c r="C15" s="136">
        <v>3.8260772989782339</v>
      </c>
      <c r="D15" s="136">
        <v>6.8204354192266408</v>
      </c>
      <c r="E15" s="136">
        <v>-4.6097814107455832</v>
      </c>
      <c r="F15" s="136">
        <v>1.8385745439119603</v>
      </c>
      <c r="G15" s="136">
        <v>5.8130234948725104</v>
      </c>
      <c r="H15" s="136">
        <v>6.2804790287147085</v>
      </c>
      <c r="I15" s="136">
        <v>13.634022773621552</v>
      </c>
      <c r="J15" s="136">
        <v>2.4797004643681362</v>
      </c>
      <c r="K15" s="136">
        <v>15.211528326359527</v>
      </c>
      <c r="L15" s="136">
        <v>0.16073356827052976</v>
      </c>
      <c r="M15" s="136">
        <v>2.1407577245935698</v>
      </c>
      <c r="N15" s="136">
        <v>7.123498313988847</v>
      </c>
      <c r="O15" s="136">
        <v>8.444279253204229</v>
      </c>
      <c r="P15" s="136">
        <v>-2.9578668314891132</v>
      </c>
      <c r="Q15" s="136">
        <v>2.0879131491090277</v>
      </c>
      <c r="R15" s="136">
        <v>3.1411452932721602</v>
      </c>
    </row>
    <row r="16" spans="1:18" x14ac:dyDescent="0.3">
      <c r="A16" s="9" t="s">
        <v>10</v>
      </c>
      <c r="B16" s="136" t="s">
        <v>440</v>
      </c>
      <c r="C16" s="136">
        <v>8.5791402396053513</v>
      </c>
      <c r="D16" s="136">
        <v>2.3817999840457986</v>
      </c>
      <c r="E16" s="136">
        <v>-9.0362943283169841</v>
      </c>
      <c r="F16" s="136">
        <v>1.3541983684074239</v>
      </c>
      <c r="G16" s="136">
        <v>6.5953412921892323</v>
      </c>
      <c r="H16" s="136">
        <v>3.0474103707184099</v>
      </c>
      <c r="I16" s="136">
        <v>10.807446277759098</v>
      </c>
      <c r="J16" s="136">
        <v>11.949528104959725</v>
      </c>
      <c r="K16" s="136">
        <v>14.480123805419581</v>
      </c>
      <c r="L16" s="136">
        <v>-5.2005307282383058</v>
      </c>
      <c r="M16" s="136">
        <v>5.0092202430672899</v>
      </c>
      <c r="N16" s="136">
        <v>8.5777410619396477</v>
      </c>
      <c r="O16" s="136">
        <v>8.6369108716082081</v>
      </c>
      <c r="P16" s="136">
        <v>-2.7604364351507371</v>
      </c>
      <c r="Q16" s="136">
        <v>0.96536078184531959</v>
      </c>
      <c r="R16" s="136">
        <v>3.2411946263576823</v>
      </c>
    </row>
    <row r="17" spans="1:18" x14ac:dyDescent="0.3">
      <c r="A17" s="9" t="s">
        <v>11</v>
      </c>
      <c r="B17" s="136" t="s">
        <v>440</v>
      </c>
      <c r="C17" s="136">
        <v>7.8226752416777856</v>
      </c>
      <c r="D17" s="136">
        <v>1.5234371131816431</v>
      </c>
      <c r="E17" s="136">
        <v>3.3020749092276702</v>
      </c>
      <c r="F17" s="136">
        <v>1.5466233309473694</v>
      </c>
      <c r="G17" s="136">
        <v>6.9184634488919698</v>
      </c>
      <c r="H17" s="136">
        <v>4.1681788979986294</v>
      </c>
      <c r="I17" s="136">
        <v>7.7165516867062252</v>
      </c>
      <c r="J17" s="136">
        <v>8.3712287684740545</v>
      </c>
      <c r="K17" s="136">
        <v>15.185429165638851</v>
      </c>
      <c r="L17" s="136">
        <v>-2.7875936038657727</v>
      </c>
      <c r="M17" s="136">
        <v>5.2547172236883171</v>
      </c>
      <c r="N17" s="136">
        <v>8.3086280334631795</v>
      </c>
      <c r="O17" s="136">
        <v>4.9231392999270724</v>
      </c>
      <c r="P17" s="136">
        <v>-3.2398463676690028</v>
      </c>
      <c r="Q17" s="136">
        <v>1.4716133009451227</v>
      </c>
      <c r="R17" s="136">
        <v>1.6858371230014484</v>
      </c>
    </row>
    <row r="18" spans="1:18" x14ac:dyDescent="0.3">
      <c r="A18" s="9" t="s">
        <v>12</v>
      </c>
      <c r="B18" s="136" t="s">
        <v>440</v>
      </c>
      <c r="C18" s="136">
        <v>6.4554218141444721</v>
      </c>
      <c r="D18" s="136">
        <v>11.765200169367574</v>
      </c>
      <c r="E18" s="136">
        <v>-1.2022734992654875</v>
      </c>
      <c r="F18" s="136">
        <v>3.0353174974823816</v>
      </c>
      <c r="G18" s="136">
        <v>3.9249390836938858</v>
      </c>
      <c r="H18" s="136">
        <v>7.4276306940397347</v>
      </c>
      <c r="I18" s="136">
        <v>16.571030230381822</v>
      </c>
      <c r="J18" s="136">
        <v>7.9972895656376721</v>
      </c>
      <c r="K18" s="136">
        <v>18.51708215785915</v>
      </c>
      <c r="L18" s="136">
        <v>-0.8743838132713222</v>
      </c>
      <c r="M18" s="136">
        <v>6.5636177921042389</v>
      </c>
      <c r="N18" s="136">
        <v>5.6761857843399497</v>
      </c>
      <c r="O18" s="136">
        <v>7.275343176601325</v>
      </c>
      <c r="P18" s="136">
        <v>-2.2924963065660222</v>
      </c>
      <c r="Q18" s="136">
        <v>0.95980361811673731</v>
      </c>
      <c r="R18" s="136">
        <v>5.4127779063649655</v>
      </c>
    </row>
    <row r="19" spans="1:18" x14ac:dyDescent="0.3">
      <c r="A19" s="9" t="s">
        <v>13</v>
      </c>
      <c r="B19" s="136" t="s">
        <v>440</v>
      </c>
      <c r="C19" s="136">
        <v>8.2907479909334398</v>
      </c>
      <c r="D19" s="136">
        <v>6.1948328680406348</v>
      </c>
      <c r="E19" s="136">
        <v>-9.6658964973834003</v>
      </c>
      <c r="F19" s="136">
        <v>1.0847937423768599</v>
      </c>
      <c r="G19" s="136">
        <v>4.4433638921920249</v>
      </c>
      <c r="H19" s="136">
        <v>7.3928110286791764</v>
      </c>
      <c r="I19" s="136">
        <v>9.2393447402768629</v>
      </c>
      <c r="J19" s="136">
        <v>14.768653148286418</v>
      </c>
      <c r="K19" s="136">
        <v>12.575419762718226</v>
      </c>
      <c r="L19" s="136">
        <v>-3.3252970652894618</v>
      </c>
      <c r="M19" s="136">
        <v>4.8045444534918289</v>
      </c>
      <c r="N19" s="136">
        <v>7.8070845437279388</v>
      </c>
      <c r="O19" s="136">
        <v>4.7216687366969978</v>
      </c>
      <c r="P19" s="136">
        <v>-2.3317807448854211</v>
      </c>
      <c r="Q19" s="136">
        <v>2.2125173045027822</v>
      </c>
      <c r="R19" s="136">
        <v>3.9264724555965813</v>
      </c>
    </row>
    <row r="20" spans="1:18" x14ac:dyDescent="0.3">
      <c r="A20" s="9" t="s">
        <v>14</v>
      </c>
      <c r="B20" s="136" t="s">
        <v>440</v>
      </c>
      <c r="C20" s="136">
        <v>9.714261271280705</v>
      </c>
      <c r="D20" s="136">
        <v>10.394491942074453</v>
      </c>
      <c r="E20" s="136">
        <v>0.2672366491981677</v>
      </c>
      <c r="F20" s="136">
        <v>6.4509845905795089</v>
      </c>
      <c r="G20" s="136">
        <v>5.0803313579813789</v>
      </c>
      <c r="H20" s="136">
        <v>1.8279281974492108</v>
      </c>
      <c r="I20" s="136">
        <v>7.6965764604939579</v>
      </c>
      <c r="J20" s="136">
        <v>8.5865655017055786</v>
      </c>
      <c r="K20" s="136">
        <v>14.679732998231287</v>
      </c>
      <c r="L20" s="136">
        <v>-2.9289479172007304E-2</v>
      </c>
      <c r="M20" s="136">
        <v>5.7803613019995481</v>
      </c>
      <c r="N20" s="136">
        <v>5.8977311512876867</v>
      </c>
      <c r="O20" s="136">
        <v>6.5151192113218883</v>
      </c>
      <c r="P20" s="136">
        <v>-1.8068133827799926</v>
      </c>
      <c r="Q20" s="136">
        <v>2.460287144109131</v>
      </c>
      <c r="R20" s="136">
        <v>5.0838020901248626</v>
      </c>
    </row>
    <row r="21" spans="1:18" x14ac:dyDescent="0.3">
      <c r="A21" s="9" t="s">
        <v>15</v>
      </c>
      <c r="B21" s="136" t="s">
        <v>440</v>
      </c>
      <c r="C21" s="136">
        <v>11.034066927946952</v>
      </c>
      <c r="D21" s="136">
        <v>7.2847899142881403</v>
      </c>
      <c r="E21" s="136">
        <v>5.5991294579799131</v>
      </c>
      <c r="F21" s="136">
        <v>3.962867070421197</v>
      </c>
      <c r="G21" s="136">
        <v>2.7074138735213324</v>
      </c>
      <c r="H21" s="136">
        <v>0.75490918910246307</v>
      </c>
      <c r="I21" s="136">
        <v>14.247255007503568</v>
      </c>
      <c r="J21" s="136">
        <v>0.68246056751853246</v>
      </c>
      <c r="K21" s="136">
        <v>12.322428904500399</v>
      </c>
      <c r="L21" s="136">
        <v>-0.83569797436774707</v>
      </c>
      <c r="M21" s="136">
        <v>3.6176281221152351</v>
      </c>
      <c r="N21" s="136">
        <v>5.7012014924841878</v>
      </c>
      <c r="O21" s="136">
        <v>5.9542398103259444</v>
      </c>
      <c r="P21" s="136">
        <v>-3.045601427535189</v>
      </c>
      <c r="Q21" s="136">
        <v>1.9834961632808898</v>
      </c>
      <c r="R21" s="136">
        <v>5.8982075345498401</v>
      </c>
    </row>
    <row r="22" spans="1:18" x14ac:dyDescent="0.3">
      <c r="A22" s="9" t="s">
        <v>16</v>
      </c>
      <c r="B22" s="136" t="s">
        <v>440</v>
      </c>
      <c r="C22" s="136">
        <v>12.241880754426433</v>
      </c>
      <c r="D22" s="136">
        <v>5.5617577443653659</v>
      </c>
      <c r="E22" s="136">
        <v>-6.37911624622825</v>
      </c>
      <c r="F22" s="136">
        <v>0.81268708129395861</v>
      </c>
      <c r="G22" s="136">
        <v>3.1898036127526268</v>
      </c>
      <c r="H22" s="136">
        <v>6.5684800699654886</v>
      </c>
      <c r="I22" s="136">
        <v>8.3068438955872921</v>
      </c>
      <c r="J22" s="136">
        <v>11.752288115881697</v>
      </c>
      <c r="K22" s="136">
        <v>16.726909739113196</v>
      </c>
      <c r="L22" s="136">
        <v>5.6872699809517684</v>
      </c>
      <c r="M22" s="136">
        <v>3.7232466029813054</v>
      </c>
      <c r="N22" s="136">
        <v>8.2857895766253336</v>
      </c>
      <c r="O22" s="136">
        <v>6.3081629666271937</v>
      </c>
      <c r="P22" s="136">
        <v>-3.5461406188116058</v>
      </c>
      <c r="Q22" s="136">
        <v>2.3631036536083911</v>
      </c>
      <c r="R22" s="136">
        <v>4.268394434856674</v>
      </c>
    </row>
    <row r="23" spans="1:18" x14ac:dyDescent="0.3">
      <c r="A23" s="9" t="s">
        <v>17</v>
      </c>
      <c r="B23" s="136" t="s">
        <v>440</v>
      </c>
      <c r="C23" s="136">
        <v>4.8463545827341932</v>
      </c>
      <c r="D23" s="136">
        <v>0.53919521572358065</v>
      </c>
      <c r="E23" s="136">
        <v>9.5976653361692854</v>
      </c>
      <c r="F23" s="136">
        <v>1.070374671264446</v>
      </c>
      <c r="G23" s="136">
        <v>-1.5259895346691934</v>
      </c>
      <c r="H23" s="136">
        <v>-2.3438319856722956E-2</v>
      </c>
      <c r="I23" s="136">
        <v>13.837585242641183</v>
      </c>
      <c r="J23" s="136">
        <v>-6.2521732521314988</v>
      </c>
      <c r="K23" s="136">
        <v>12.244073445128194</v>
      </c>
      <c r="L23" s="136">
        <v>11.764336681671324</v>
      </c>
      <c r="M23" s="136">
        <v>1.7086218535985296</v>
      </c>
      <c r="N23" s="136">
        <v>10.259987946128916</v>
      </c>
      <c r="O23" s="136">
        <v>7.088507188473443</v>
      </c>
      <c r="P23" s="136">
        <v>-3.7117365542077607</v>
      </c>
      <c r="Q23" s="136">
        <v>2.5790364008171878</v>
      </c>
      <c r="R23" s="136">
        <v>3.4355247746903501</v>
      </c>
    </row>
    <row r="24" spans="1:18" x14ac:dyDescent="0.3">
      <c r="A24" s="9" t="s">
        <v>18</v>
      </c>
      <c r="B24" s="136" t="s">
        <v>440</v>
      </c>
      <c r="C24" s="136">
        <v>4.9760716307312407</v>
      </c>
      <c r="D24" s="136">
        <v>-8.0086145275146237E-2</v>
      </c>
      <c r="E24" s="136">
        <v>-5.7753804690060093</v>
      </c>
      <c r="F24" s="136">
        <v>2.8634188340946594</v>
      </c>
      <c r="G24" s="136">
        <v>5.3652613444645851</v>
      </c>
      <c r="H24" s="136">
        <v>4.1475278128868069</v>
      </c>
      <c r="I24" s="136">
        <v>7.9359285544004337</v>
      </c>
      <c r="J24" s="136">
        <v>9.2564071614181387</v>
      </c>
      <c r="K24" s="136">
        <v>10.936128331249236</v>
      </c>
      <c r="L24" s="136">
        <v>-0.12252297194687856</v>
      </c>
      <c r="M24" s="136">
        <v>6.3878316711332559</v>
      </c>
      <c r="N24" s="136">
        <v>5.6669210638185632</v>
      </c>
      <c r="O24" s="136">
        <v>3.1285567371027128</v>
      </c>
      <c r="P24" s="136">
        <v>-2.630076873477023</v>
      </c>
      <c r="Q24" s="136">
        <v>2.5592242636661666</v>
      </c>
      <c r="R24" s="136">
        <v>2.0040791781266165</v>
      </c>
    </row>
    <row r="25" spans="1:18" x14ac:dyDescent="0.3">
      <c r="A25" s="9" t="s">
        <v>19</v>
      </c>
      <c r="B25" s="136" t="s">
        <v>440</v>
      </c>
      <c r="C25" s="136">
        <v>-1.848887368176662</v>
      </c>
      <c r="D25" s="136">
        <v>10.666576524986084</v>
      </c>
      <c r="E25" s="136">
        <v>-1.5325913934162827</v>
      </c>
      <c r="F25" s="136">
        <v>0.99377900888102033</v>
      </c>
      <c r="G25" s="136">
        <v>4.8734398171230424</v>
      </c>
      <c r="H25" s="136">
        <v>4.1583847793865516</v>
      </c>
      <c r="I25" s="136">
        <v>7.4230564661006611</v>
      </c>
      <c r="J25" s="136">
        <v>8.421056674372565</v>
      </c>
      <c r="K25" s="136">
        <v>17.369029973329958</v>
      </c>
      <c r="L25" s="136">
        <v>-0.77363182067280434</v>
      </c>
      <c r="M25" s="136">
        <v>2.9925138374660349</v>
      </c>
      <c r="N25" s="136">
        <v>5.4104810501904126</v>
      </c>
      <c r="O25" s="136">
        <v>1.8291445110115916</v>
      </c>
      <c r="P25" s="136">
        <v>-3.2246841966197479</v>
      </c>
      <c r="Q25" s="136">
        <v>1.8611039243313598</v>
      </c>
      <c r="R25" s="136">
        <v>6.9984452335578169</v>
      </c>
    </row>
    <row r="26" spans="1:18" x14ac:dyDescent="0.3">
      <c r="A26" s="9" t="s">
        <v>20</v>
      </c>
      <c r="B26" s="136" t="s">
        <v>440</v>
      </c>
      <c r="C26" s="136">
        <v>1.5946518832545138</v>
      </c>
      <c r="D26" s="136">
        <v>11.484583092451643</v>
      </c>
      <c r="E26" s="136">
        <v>-7.4617179562555549</v>
      </c>
      <c r="F26" s="136">
        <v>2.9441604225756635</v>
      </c>
      <c r="G26" s="136">
        <v>6.299208662783883</v>
      </c>
      <c r="H26" s="136">
        <v>2.9549271685379352</v>
      </c>
      <c r="I26" s="136">
        <v>14.059755305735465</v>
      </c>
      <c r="J26" s="136">
        <v>10.098618461957457</v>
      </c>
      <c r="K26" s="136">
        <v>13.864577067792851</v>
      </c>
      <c r="L26" s="136">
        <v>-3.8797481399436577</v>
      </c>
      <c r="M26" s="136">
        <v>4.4655668912998152</v>
      </c>
      <c r="N26" s="136">
        <v>7.4513045676108902</v>
      </c>
      <c r="O26" s="136">
        <v>3.4401609976988112</v>
      </c>
      <c r="P26" s="136">
        <v>-4.8041520070988071</v>
      </c>
      <c r="Q26" s="136">
        <v>1.3516793359707577</v>
      </c>
      <c r="R26" s="136">
        <v>7.0585836499108723</v>
      </c>
    </row>
    <row r="27" spans="1:18" x14ac:dyDescent="0.3">
      <c r="A27" s="9" t="s">
        <v>21</v>
      </c>
      <c r="B27" s="136" t="s">
        <v>440</v>
      </c>
      <c r="C27" s="136">
        <v>1.1705913065606524</v>
      </c>
      <c r="D27" s="136">
        <v>15.002973487906402</v>
      </c>
      <c r="E27" s="136">
        <v>-3.9895240951317419</v>
      </c>
      <c r="F27" s="136">
        <v>0.6004341657138923</v>
      </c>
      <c r="G27" s="136">
        <v>5.8023161710059128</v>
      </c>
      <c r="H27" s="136">
        <v>3.178924843734876</v>
      </c>
      <c r="I27" s="136">
        <v>1.2599046836808014</v>
      </c>
      <c r="J27" s="136">
        <v>2.1151271897072803</v>
      </c>
      <c r="K27" s="136">
        <v>14.175259154540015</v>
      </c>
      <c r="L27" s="136">
        <v>0.74379149629820063</v>
      </c>
      <c r="M27" s="136">
        <v>4.2677183161479206</v>
      </c>
      <c r="N27" s="136">
        <v>7.9662291895883328</v>
      </c>
      <c r="O27" s="136">
        <v>5.7300656740389684</v>
      </c>
      <c r="P27" s="136">
        <v>-1.8066057970423515</v>
      </c>
      <c r="Q27" s="136">
        <v>1.2143294819298518</v>
      </c>
      <c r="R27" s="136">
        <v>4.9624301965938571</v>
      </c>
    </row>
    <row r="28" spans="1:18" x14ac:dyDescent="0.3">
      <c r="A28" s="9" t="s">
        <v>22</v>
      </c>
      <c r="B28" s="136" t="s">
        <v>440</v>
      </c>
      <c r="C28" s="136">
        <v>5.5556033703706902</v>
      </c>
      <c r="D28" s="136">
        <v>11.632015641099414</v>
      </c>
      <c r="E28" s="136">
        <v>-3.2332938721504121</v>
      </c>
      <c r="F28" s="136">
        <v>0.49277841849671233</v>
      </c>
      <c r="G28" s="136">
        <v>5.2461276588122558</v>
      </c>
      <c r="H28" s="136">
        <v>4.3227828807067823</v>
      </c>
      <c r="I28" s="136">
        <v>11.455088788244055</v>
      </c>
      <c r="J28" s="136">
        <v>9.1448485711486143</v>
      </c>
      <c r="K28" s="136">
        <v>15.424246760268161</v>
      </c>
      <c r="L28" s="136">
        <v>-0.28467337453295727</v>
      </c>
      <c r="M28" s="136">
        <v>3.5991869063721822</v>
      </c>
      <c r="N28" s="136">
        <v>6.9456979410498718</v>
      </c>
      <c r="O28" s="136">
        <v>3.4636971655893234</v>
      </c>
      <c r="P28" s="136">
        <v>-3.5328463639474563</v>
      </c>
      <c r="Q28" s="136">
        <v>1.0858420182301245</v>
      </c>
      <c r="R28" s="136">
        <v>-0.66668239588260292</v>
      </c>
    </row>
    <row r="29" spans="1:18" x14ac:dyDescent="0.3">
      <c r="A29" s="9" t="s">
        <v>23</v>
      </c>
      <c r="B29" s="136" t="s">
        <v>440</v>
      </c>
      <c r="C29" s="136">
        <v>6.2851667117128187</v>
      </c>
      <c r="D29" s="136">
        <v>-3.5955411992806177</v>
      </c>
      <c r="E29" s="136">
        <v>8.1544681520400104</v>
      </c>
      <c r="F29" s="136">
        <v>-6.1251836626106098</v>
      </c>
      <c r="G29" s="136">
        <v>9.3312319981883434</v>
      </c>
      <c r="H29" s="136">
        <v>5.1025659083542223</v>
      </c>
      <c r="I29" s="136">
        <v>5.0931053343780377</v>
      </c>
      <c r="J29" s="136">
        <v>12.363491173284416</v>
      </c>
      <c r="K29" s="136">
        <v>14.253467138167835</v>
      </c>
      <c r="L29" s="136">
        <v>-4.1914443022837133</v>
      </c>
      <c r="M29" s="136">
        <v>0.36797444781153388</v>
      </c>
      <c r="N29" s="136">
        <v>7.6096172575589378</v>
      </c>
      <c r="O29" s="136">
        <v>5.8856728224265566</v>
      </c>
      <c r="P29" s="136">
        <v>-1.7805598910791218</v>
      </c>
      <c r="Q29" s="136">
        <v>2.5503576659603908</v>
      </c>
      <c r="R29" s="136">
        <v>8.8564209458544809</v>
      </c>
    </row>
    <row r="30" spans="1:18" x14ac:dyDescent="0.3">
      <c r="A30" s="9" t="s">
        <v>24</v>
      </c>
      <c r="B30" s="136" t="s">
        <v>440</v>
      </c>
      <c r="C30" s="136">
        <v>3.6063095498577695</v>
      </c>
      <c r="D30" s="136">
        <v>7.3290935786054234</v>
      </c>
      <c r="E30" s="136">
        <v>-0.56681186481466739</v>
      </c>
      <c r="F30" s="136">
        <v>0.6692880548608855</v>
      </c>
      <c r="G30" s="136">
        <v>4.2222678151186699</v>
      </c>
      <c r="H30" s="136">
        <v>2.7732831594039737</v>
      </c>
      <c r="I30" s="136">
        <v>7.9751088928206002</v>
      </c>
      <c r="J30" s="136">
        <v>7.9007873976753018</v>
      </c>
      <c r="K30" s="136">
        <v>13.760130557749633</v>
      </c>
      <c r="L30" s="136">
        <v>0.51234989368423101</v>
      </c>
      <c r="M30" s="136">
        <v>3.2024788593002569</v>
      </c>
      <c r="N30" s="136">
        <v>10.621094274894858</v>
      </c>
      <c r="O30" s="136">
        <v>6.7578667716347667</v>
      </c>
      <c r="P30" s="136">
        <v>-3.246551969594293</v>
      </c>
      <c r="Q30" s="136">
        <v>1.4264283224568715</v>
      </c>
      <c r="R30" s="136">
        <v>4.6603612244696251</v>
      </c>
    </row>
    <row r="31" spans="1:18" x14ac:dyDescent="0.3">
      <c r="A31" s="9" t="s">
        <v>25</v>
      </c>
      <c r="B31" s="136" t="s">
        <v>440</v>
      </c>
      <c r="C31" s="136">
        <v>3.2589048378521994</v>
      </c>
      <c r="D31" s="136">
        <v>11.246206086309215</v>
      </c>
      <c r="E31" s="136">
        <v>-6.1561528801044574</v>
      </c>
      <c r="F31" s="136">
        <v>3.8901076740287976</v>
      </c>
      <c r="G31" s="136">
        <v>6.2014227130719348</v>
      </c>
      <c r="H31" s="136">
        <v>3.0664239852426363</v>
      </c>
      <c r="I31" s="136">
        <v>9.6224109003180587</v>
      </c>
      <c r="J31" s="136">
        <v>8.1624527590834504</v>
      </c>
      <c r="K31" s="136">
        <v>10.729216156791452</v>
      </c>
      <c r="L31" s="136">
        <v>-1.4554127810185236</v>
      </c>
      <c r="M31" s="136">
        <v>4.0960600724669689</v>
      </c>
      <c r="N31" s="136">
        <v>7.4537660062714508</v>
      </c>
      <c r="O31" s="136">
        <v>3.9798490927488501</v>
      </c>
      <c r="P31" s="136">
        <v>-5.2650700782154871</v>
      </c>
      <c r="Q31" s="136">
        <v>1.0303331445763888</v>
      </c>
      <c r="R31" s="136">
        <v>7.4918931504852821</v>
      </c>
    </row>
    <row r="32" spans="1:18" x14ac:dyDescent="0.3">
      <c r="A32" s="9" t="s">
        <v>26</v>
      </c>
      <c r="B32" s="136" t="s">
        <v>440</v>
      </c>
      <c r="C32" s="136">
        <v>3.232627972875818</v>
      </c>
      <c r="D32" s="136">
        <v>10.002275696464125</v>
      </c>
      <c r="E32" s="136">
        <v>0.75388640685602581</v>
      </c>
      <c r="F32" s="136">
        <v>2.6361594623597995</v>
      </c>
      <c r="G32" s="136">
        <v>10.545678020975345</v>
      </c>
      <c r="H32" s="136">
        <v>7.7175609769060856</v>
      </c>
      <c r="I32" s="136">
        <v>7.9886445222025628</v>
      </c>
      <c r="J32" s="136">
        <v>12.431341644111171</v>
      </c>
      <c r="K32" s="136">
        <v>17.549540726014385</v>
      </c>
      <c r="L32" s="136">
        <v>-5.1334271143948058</v>
      </c>
      <c r="M32" s="136">
        <v>7.7693924478186034</v>
      </c>
      <c r="N32" s="136">
        <v>8.073997796101068</v>
      </c>
      <c r="O32" s="136">
        <v>1.2920354354175174</v>
      </c>
      <c r="P32" s="136">
        <v>-2.7363987103574914</v>
      </c>
      <c r="Q32" s="136">
        <v>2.7870525165653675</v>
      </c>
      <c r="R32" s="136">
        <v>7.1395952726221168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8.6079354404841979</v>
      </c>
      <c r="D34" s="137">
        <v>6.4340940665284165</v>
      </c>
      <c r="E34" s="137">
        <v>-5.4250322353632896</v>
      </c>
      <c r="F34" s="137">
        <v>1.1276868517007728</v>
      </c>
      <c r="G34" s="137">
        <v>3.9921821404804092</v>
      </c>
      <c r="H34" s="137">
        <v>5.2083794659824463</v>
      </c>
      <c r="I34" s="137">
        <v>8.9591921267768981</v>
      </c>
      <c r="J34" s="137">
        <v>10.51987852323974</v>
      </c>
      <c r="K34" s="137">
        <v>15.777553666442756</v>
      </c>
      <c r="L34" s="137">
        <v>2.0972316550764987</v>
      </c>
      <c r="M34" s="137">
        <v>4.0118836142099923</v>
      </c>
      <c r="N34" s="137">
        <v>8.097007470565714</v>
      </c>
      <c r="O34" s="137">
        <v>6.0444749561956002</v>
      </c>
      <c r="P34" s="137">
        <v>-3.0084086292699652</v>
      </c>
      <c r="Q34" s="137">
        <v>2.1433851985033243</v>
      </c>
      <c r="R34" s="137">
        <v>4.4057194723184949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1-000000000000}">
  <sheetPr codeName="Hoja364">
    <tabColor theme="7" tint="0.39997558519241921"/>
    <pageSetUpPr fitToPage="1"/>
  </sheetPr>
  <dimension ref="A1:J65"/>
  <sheetViews>
    <sheetView workbookViewId="0"/>
    <sheetView workbookViewId="1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381</v>
      </c>
      <c r="H1" s="122">
        <v>447</v>
      </c>
    </row>
    <row r="2" spans="1:9" s="121" customFormat="1" ht="18" x14ac:dyDescent="0.3">
      <c r="A2" s="304" t="s">
        <v>132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20690862</v>
      </c>
      <c r="C8" s="292">
        <v>111568</v>
      </c>
      <c r="D8" s="292">
        <v>5626798</v>
      </c>
      <c r="E8" s="292">
        <v>1207473</v>
      </c>
      <c r="F8" s="292">
        <v>1937439</v>
      </c>
      <c r="G8" s="292">
        <v>4389865</v>
      </c>
      <c r="H8" s="292">
        <v>597728</v>
      </c>
      <c r="I8" s="292">
        <v>6819991</v>
      </c>
    </row>
    <row r="9" spans="1:9" ht="17.100000000000001" customHeight="1" x14ac:dyDescent="0.3">
      <c r="A9" s="285" t="s">
        <v>155</v>
      </c>
      <c r="B9" s="291">
        <v>16146749</v>
      </c>
      <c r="C9" s="292">
        <v>7276482</v>
      </c>
      <c r="D9" s="292">
        <v>1194098</v>
      </c>
      <c r="E9" s="292">
        <v>532385</v>
      </c>
      <c r="F9" s="292">
        <v>1096749</v>
      </c>
      <c r="G9" s="292">
        <v>539879</v>
      </c>
      <c r="H9" s="292">
        <v>254611</v>
      </c>
      <c r="I9" s="292">
        <v>5252545</v>
      </c>
    </row>
    <row r="10" spans="1:9" ht="17.100000000000001" customHeight="1" x14ac:dyDescent="0.3">
      <c r="A10" s="285" t="s">
        <v>105</v>
      </c>
      <c r="B10" s="291">
        <v>183403718</v>
      </c>
      <c r="C10" s="292">
        <v>815522</v>
      </c>
      <c r="D10" s="292">
        <v>34058667</v>
      </c>
      <c r="E10" s="292">
        <v>9872690</v>
      </c>
      <c r="F10" s="292">
        <v>26033624</v>
      </c>
      <c r="G10" s="292">
        <v>10443691</v>
      </c>
      <c r="H10" s="292">
        <v>11630118</v>
      </c>
      <c r="I10" s="292">
        <v>90549406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220241329</v>
      </c>
      <c r="C12" s="297">
        <v>8203572</v>
      </c>
      <c r="D12" s="297">
        <v>40879563</v>
      </c>
      <c r="E12" s="297">
        <v>11612548</v>
      </c>
      <c r="F12" s="297">
        <v>29067812</v>
      </c>
      <c r="G12" s="297">
        <v>15373435</v>
      </c>
      <c r="H12" s="297">
        <v>12482457</v>
      </c>
      <c r="I12" s="297">
        <v>102621942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382</v>
      </c>
      <c r="H21" s="122"/>
    </row>
    <row r="22" spans="1:9" s="121" customFormat="1" ht="18" x14ac:dyDescent="0.3">
      <c r="A22" s="304" t="s">
        <v>132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9.3946318313398844</v>
      </c>
      <c r="C28" s="301">
        <v>1.3599929396609185</v>
      </c>
      <c r="D28" s="301">
        <v>13.764330112824346</v>
      </c>
      <c r="E28" s="301">
        <v>10.398002230001547</v>
      </c>
      <c r="F28" s="301">
        <v>6.6652385119320297</v>
      </c>
      <c r="G28" s="301">
        <v>28.55487404083733</v>
      </c>
      <c r="H28" s="301">
        <v>4.7885444348015778</v>
      </c>
      <c r="I28" s="301">
        <v>6.6457434609842023</v>
      </c>
    </row>
    <row r="29" spans="1:9" s="182" customFormat="1" ht="17.100000000000001" customHeight="1" x14ac:dyDescent="0.3">
      <c r="A29" s="285" t="s">
        <v>155</v>
      </c>
      <c r="B29" s="301">
        <v>7.3313891962575291</v>
      </c>
      <c r="C29" s="301">
        <v>88.698947239080724</v>
      </c>
      <c r="D29" s="301">
        <v>2.9210145910806338</v>
      </c>
      <c r="E29" s="301">
        <v>4.584566625688006</v>
      </c>
      <c r="F29" s="301">
        <v>3.773070363878781</v>
      </c>
      <c r="G29" s="301">
        <v>3.5117655878468281</v>
      </c>
      <c r="H29" s="301">
        <v>2.0397506676770449</v>
      </c>
      <c r="I29" s="301">
        <v>5.1183449636920733</v>
      </c>
    </row>
    <row r="30" spans="1:9" s="182" customFormat="1" ht="17.100000000000001" customHeight="1" x14ac:dyDescent="0.3">
      <c r="A30" s="285" t="s">
        <v>105</v>
      </c>
      <c r="B30" s="301">
        <v>83.273978972402588</v>
      </c>
      <c r="C30" s="301">
        <v>9.9410598212583494</v>
      </c>
      <c r="D30" s="301">
        <v>83.314655296095026</v>
      </c>
      <c r="E30" s="301">
        <v>85.01743114431045</v>
      </c>
      <c r="F30" s="301">
        <v>89.561691124189196</v>
      </c>
      <c r="G30" s="301">
        <v>67.933360371315842</v>
      </c>
      <c r="H30" s="301">
        <v>93.17170489752138</v>
      </c>
      <c r="I30" s="301">
        <v>88.235911575323726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99.999999999999986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383</v>
      </c>
      <c r="H41" s="122"/>
    </row>
    <row r="42" spans="1:9" s="121" customFormat="1" ht="18" x14ac:dyDescent="0.3">
      <c r="A42" s="304" t="s">
        <v>132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2.3841296464574384</v>
      </c>
      <c r="C48" s="303">
        <v>-27.903430092796029</v>
      </c>
      <c r="D48" s="303">
        <v>0.56049251568599345</v>
      </c>
      <c r="E48" s="303">
        <v>-0.70637787680408337</v>
      </c>
      <c r="F48" s="303">
        <v>2.006820324926295</v>
      </c>
      <c r="G48" s="303">
        <v>4.0581805045388819</v>
      </c>
      <c r="H48" s="303">
        <v>4.3654382724024998</v>
      </c>
      <c r="I48" s="303">
        <v>4.0887551639995365</v>
      </c>
    </row>
    <row r="49" spans="1:9" s="182" customFormat="1" ht="17.100000000000001" customHeight="1" x14ac:dyDescent="0.3">
      <c r="A49" s="285" t="s">
        <v>155</v>
      </c>
      <c r="B49" s="301">
        <v>0.96408537791336357</v>
      </c>
      <c r="C49" s="303">
        <v>0.17872926275211398</v>
      </c>
      <c r="D49" s="303">
        <v>-5.918975625244741</v>
      </c>
      <c r="E49" s="303">
        <v>-12.103741639796795</v>
      </c>
      <c r="F49" s="303">
        <v>3.259782737641288</v>
      </c>
      <c r="G49" s="303">
        <v>3.8266782824757115</v>
      </c>
      <c r="H49" s="303">
        <v>5.721854744613438</v>
      </c>
      <c r="I49" s="303">
        <v>4.3992606945964638</v>
      </c>
    </row>
    <row r="50" spans="1:9" s="182" customFormat="1" ht="17.100000000000001" customHeight="1" x14ac:dyDescent="0.3">
      <c r="A50" s="285" t="s">
        <v>105</v>
      </c>
      <c r="B50" s="301">
        <v>2.8810663952725974</v>
      </c>
      <c r="C50" s="303">
        <v>8.1519576899205788</v>
      </c>
      <c r="D50" s="303">
        <v>0.48004257263522732</v>
      </c>
      <c r="E50" s="303">
        <v>-4.7685880229017812</v>
      </c>
      <c r="F50" s="303">
        <v>3.2413059067736754</v>
      </c>
      <c r="G50" s="303">
        <v>4.2711085103576778</v>
      </c>
      <c r="H50" s="303">
        <v>3.3882372937767684</v>
      </c>
      <c r="I50" s="303">
        <v>4.3562767635124828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2.6912953510191073</v>
      </c>
      <c r="C52" s="185">
        <v>0.38265849271319041</v>
      </c>
      <c r="D52" s="185">
        <v>0.29183075788535007</v>
      </c>
      <c r="E52" s="185">
        <v>-4.7278110450797044</v>
      </c>
      <c r="F52" s="185">
        <v>3.1587917496281364</v>
      </c>
      <c r="G52" s="185">
        <v>4.1945648480136128</v>
      </c>
      <c r="H52" s="185">
        <v>3.4812257093928878</v>
      </c>
      <c r="I52" s="185">
        <v>4.3406537697741783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1-000000000000}">
  <sheetPr codeName="Hoja365">
    <tabColor theme="7" tint="0.39997558519241921"/>
    <pageSetUpPr fitToPage="1"/>
  </sheetPr>
  <dimension ref="A1:I64"/>
  <sheetViews>
    <sheetView workbookViewId="0"/>
    <sheetView workbookViewId="1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378</v>
      </c>
      <c r="H1" s="122">
        <v>450</v>
      </c>
    </row>
    <row r="2" spans="1:9" s="121" customFormat="1" ht="18" x14ac:dyDescent="0.3">
      <c r="A2" s="304" t="s">
        <v>132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30415118</v>
      </c>
      <c r="C8" s="292">
        <v>325469</v>
      </c>
      <c r="D8" s="292">
        <v>8800979</v>
      </c>
      <c r="E8" s="292">
        <v>1738961</v>
      </c>
      <c r="F8" s="292">
        <v>2455078</v>
      </c>
      <c r="G8" s="292">
        <v>7330747</v>
      </c>
      <c r="H8" s="292">
        <v>847142</v>
      </c>
      <c r="I8" s="292">
        <v>8916742</v>
      </c>
    </row>
    <row r="9" spans="1:9" ht="17.100000000000001" customHeight="1" x14ac:dyDescent="0.3">
      <c r="A9" s="285" t="s">
        <v>155</v>
      </c>
      <c r="B9" s="291">
        <v>21814209</v>
      </c>
      <c r="C9" s="292">
        <v>9553081</v>
      </c>
      <c r="D9" s="292">
        <v>1985515</v>
      </c>
      <c r="E9" s="292">
        <v>780924</v>
      </c>
      <c r="F9" s="292">
        <v>1391239</v>
      </c>
      <c r="G9" s="292">
        <v>786398</v>
      </c>
      <c r="H9" s="292">
        <v>360442</v>
      </c>
      <c r="I9" s="292">
        <v>6956610</v>
      </c>
    </row>
    <row r="10" spans="1:9" ht="17.100000000000001" customHeight="1" x14ac:dyDescent="0.3">
      <c r="A10" s="285" t="s">
        <v>105</v>
      </c>
      <c r="B10" s="291">
        <v>249477975</v>
      </c>
      <c r="C10" s="292">
        <v>1138831</v>
      </c>
      <c r="D10" s="292">
        <v>42444186</v>
      </c>
      <c r="E10" s="292">
        <v>14240838</v>
      </c>
      <c r="F10" s="292">
        <v>33042089</v>
      </c>
      <c r="G10" s="292">
        <v>17106563</v>
      </c>
      <c r="H10" s="292">
        <v>16077816</v>
      </c>
      <c r="I10" s="292">
        <v>125427652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301707302</v>
      </c>
      <c r="C12" s="297">
        <v>11017381</v>
      </c>
      <c r="D12" s="297">
        <v>53230680</v>
      </c>
      <c r="E12" s="297">
        <v>16760723</v>
      </c>
      <c r="F12" s="297">
        <v>36888406</v>
      </c>
      <c r="G12" s="297">
        <v>25223708</v>
      </c>
      <c r="H12" s="297">
        <v>17285400</v>
      </c>
      <c r="I12" s="297">
        <v>141301004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379</v>
      </c>
      <c r="H21" s="122"/>
    </row>
    <row r="22" spans="1:9" s="121" customFormat="1" ht="18" x14ac:dyDescent="0.3">
      <c r="A22" s="304" t="s">
        <v>132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10.081001619244867</v>
      </c>
      <c r="C28" s="301">
        <v>2.9541412791297676</v>
      </c>
      <c r="D28" s="301">
        <v>16.533658784745938</v>
      </c>
      <c r="E28" s="301">
        <v>10.375214720749218</v>
      </c>
      <c r="F28" s="301">
        <v>6.6554190495517753</v>
      </c>
      <c r="G28" s="301">
        <v>29.062923658964017</v>
      </c>
      <c r="H28" s="301">
        <v>4.9009105950686704</v>
      </c>
      <c r="I28" s="301">
        <v>6.3104590537799723</v>
      </c>
    </row>
    <row r="29" spans="1:9" s="182" customFormat="1" ht="17.100000000000001" customHeight="1" x14ac:dyDescent="0.3">
      <c r="A29" s="285" t="s">
        <v>155</v>
      </c>
      <c r="B29" s="301">
        <v>7.2302555673644253</v>
      </c>
      <c r="C29" s="301">
        <v>86.709182518059421</v>
      </c>
      <c r="D29" s="301">
        <v>3.7300199809583496</v>
      </c>
      <c r="E29" s="301">
        <v>4.6592500812763271</v>
      </c>
      <c r="F29" s="301">
        <v>3.7714803941379307</v>
      </c>
      <c r="G29" s="301">
        <v>3.1176938775218934</v>
      </c>
      <c r="H29" s="301">
        <v>2.0852395663392227</v>
      </c>
      <c r="I29" s="301">
        <v>4.9232558885427311</v>
      </c>
    </row>
    <row r="30" spans="1:9" s="182" customFormat="1" ht="17.100000000000001" customHeight="1" x14ac:dyDescent="0.3">
      <c r="A30" s="285" t="s">
        <v>105</v>
      </c>
      <c r="B30" s="301">
        <v>82.688742813390704</v>
      </c>
      <c r="C30" s="301">
        <v>10.336676202810812</v>
      </c>
      <c r="D30" s="301">
        <v>79.736321234295715</v>
      </c>
      <c r="E30" s="301">
        <v>84.965535197974447</v>
      </c>
      <c r="F30" s="301">
        <v>89.573100556310294</v>
      </c>
      <c r="G30" s="301">
        <v>67.819382463514088</v>
      </c>
      <c r="H30" s="301">
        <v>93.013849838592108</v>
      </c>
      <c r="I30" s="301">
        <v>88.766285057677294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380</v>
      </c>
      <c r="H41" s="122"/>
    </row>
    <row r="42" spans="1:9" s="121" customFormat="1" ht="18" x14ac:dyDescent="0.3">
      <c r="A42" s="304" t="s">
        <v>132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3.8479413504900037</v>
      </c>
      <c r="C48" s="303">
        <v>3.4240934927514388</v>
      </c>
      <c r="D48" s="303">
        <v>1.7967431829895304</v>
      </c>
      <c r="E48" s="303">
        <v>3.8791613156674174</v>
      </c>
      <c r="F48" s="303">
        <v>2.8522783949477741</v>
      </c>
      <c r="G48" s="303">
        <v>7.1809384706494512</v>
      </c>
      <c r="H48" s="303">
        <v>2.4725249259514754</v>
      </c>
      <c r="I48" s="303">
        <v>4.7089194155509375</v>
      </c>
    </row>
    <row r="49" spans="1:9" s="182" customFormat="1" ht="17.100000000000001" customHeight="1" x14ac:dyDescent="0.3">
      <c r="A49" s="285" t="s">
        <v>155</v>
      </c>
      <c r="B49" s="301">
        <v>6.9074685165764009</v>
      </c>
      <c r="C49" s="303">
        <v>9.3221697845825986</v>
      </c>
      <c r="D49" s="303">
        <v>5.1907721153155393</v>
      </c>
      <c r="E49" s="303">
        <v>3.9386129660125704</v>
      </c>
      <c r="F49" s="303">
        <v>1.9721537036759571</v>
      </c>
      <c r="G49" s="303">
        <v>8.1524323093881321</v>
      </c>
      <c r="H49" s="303">
        <v>2.4725098645396599</v>
      </c>
      <c r="I49" s="303">
        <v>6.2471554984831101</v>
      </c>
    </row>
    <row r="50" spans="1:9" s="182" customFormat="1" ht="17.100000000000001" customHeight="1" x14ac:dyDescent="0.3">
      <c r="A50" s="285" t="s">
        <v>105</v>
      </c>
      <c r="B50" s="301">
        <v>4.2138160602938086</v>
      </c>
      <c r="C50" s="303">
        <v>3.5129379948612751</v>
      </c>
      <c r="D50" s="303">
        <v>6.2658329042830445</v>
      </c>
      <c r="E50" s="303">
        <v>4.101563066738322</v>
      </c>
      <c r="F50" s="303">
        <v>2.8199125074062579</v>
      </c>
      <c r="G50" s="303">
        <v>2.9729829319293799</v>
      </c>
      <c r="H50" s="303">
        <v>2.4707718678860289</v>
      </c>
      <c r="I50" s="303">
        <v>4.2256168016732829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4.3685513113481704</v>
      </c>
      <c r="C52" s="185">
        <v>7.8489880456304491</v>
      </c>
      <c r="D52" s="185">
        <v>5.4043927133899103</v>
      </c>
      <c r="E52" s="185">
        <v>4.0636852216064483</v>
      </c>
      <c r="F52" s="185">
        <v>2.7900133879457343</v>
      </c>
      <c r="G52" s="185">
        <v>4.3218620152601943</v>
      </c>
      <c r="H52" s="185">
        <v>2.4730014730362342</v>
      </c>
      <c r="I52" s="185">
        <v>4.3545988975637613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1-000000000000}">
  <sheetPr codeName="Hoja366">
    <tabColor theme="7" tint="0.39997558519241921"/>
    <pageSetUpPr fitToPage="1"/>
  </sheetPr>
  <dimension ref="A1:J65"/>
  <sheetViews>
    <sheetView workbookViewId="0"/>
    <sheetView workbookViewId="1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375</v>
      </c>
      <c r="H1" s="122">
        <v>453</v>
      </c>
    </row>
    <row r="2" spans="1:9" s="121" customFormat="1" ht="18" x14ac:dyDescent="0.3">
      <c r="A2" s="304" t="s">
        <v>165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21400320</v>
      </c>
      <c r="C8" s="292">
        <v>143425</v>
      </c>
      <c r="D8" s="292">
        <v>5874094</v>
      </c>
      <c r="E8" s="292">
        <v>1208149</v>
      </c>
      <c r="F8" s="292">
        <v>1953610</v>
      </c>
      <c r="G8" s="292">
        <v>4572534</v>
      </c>
      <c r="H8" s="292">
        <v>614357</v>
      </c>
      <c r="I8" s="292">
        <v>7034151</v>
      </c>
    </row>
    <row r="9" spans="1:9" ht="17.100000000000001" customHeight="1" x14ac:dyDescent="0.3">
      <c r="A9" s="285" t="s">
        <v>155</v>
      </c>
      <c r="B9" s="291">
        <v>16285655</v>
      </c>
      <c r="C9" s="292">
        <v>7299767</v>
      </c>
      <c r="D9" s="292">
        <v>1211624</v>
      </c>
      <c r="E9" s="292">
        <v>530747</v>
      </c>
      <c r="F9" s="292">
        <v>1111186</v>
      </c>
      <c r="G9" s="292">
        <v>562415</v>
      </c>
      <c r="H9" s="292">
        <v>263536</v>
      </c>
      <c r="I9" s="292">
        <v>5306380</v>
      </c>
    </row>
    <row r="10" spans="1:9" ht="17.100000000000001" customHeight="1" x14ac:dyDescent="0.3">
      <c r="A10" s="285" t="s">
        <v>105</v>
      </c>
      <c r="B10" s="291">
        <v>187005999</v>
      </c>
      <c r="C10" s="292">
        <v>850930</v>
      </c>
      <c r="D10" s="292">
        <v>33963658</v>
      </c>
      <c r="E10" s="292">
        <v>9867724</v>
      </c>
      <c r="F10" s="292">
        <v>26406118</v>
      </c>
      <c r="G10" s="292">
        <v>10880542</v>
      </c>
      <c r="H10" s="292">
        <v>11888872</v>
      </c>
      <c r="I10" s="292">
        <v>93148155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224691974</v>
      </c>
      <c r="C12" s="297">
        <v>8294122</v>
      </c>
      <c r="D12" s="297">
        <v>41049376</v>
      </c>
      <c r="E12" s="297">
        <v>11606620</v>
      </c>
      <c r="F12" s="297">
        <v>29470914</v>
      </c>
      <c r="G12" s="297">
        <v>16015491</v>
      </c>
      <c r="H12" s="297">
        <v>12766765</v>
      </c>
      <c r="I12" s="297">
        <v>105488686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376</v>
      </c>
      <c r="H21" s="122"/>
    </row>
    <row r="22" spans="1:9" s="121" customFormat="1" ht="18" x14ac:dyDescent="0.3">
      <c r="A22" s="304" t="s">
        <v>165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9.5242921315916682</v>
      </c>
      <c r="C28" s="301">
        <v>1.7292366811098268</v>
      </c>
      <c r="D28" s="301">
        <v>14.309825318660144</v>
      </c>
      <c r="E28" s="301">
        <v>10.409137199287992</v>
      </c>
      <c r="F28" s="301">
        <v>6.6289426924458468</v>
      </c>
      <c r="G28" s="301">
        <v>28.550695073913126</v>
      </c>
      <c r="H28" s="301">
        <v>4.81215875752393</v>
      </c>
      <c r="I28" s="301">
        <v>6.6681568106744642</v>
      </c>
    </row>
    <row r="29" spans="1:9" s="182" customFormat="1" ht="17.100000000000001" customHeight="1" x14ac:dyDescent="0.3">
      <c r="A29" s="285" t="s">
        <v>155</v>
      </c>
      <c r="B29" s="301">
        <v>7.247991421358023</v>
      </c>
      <c r="C29" s="301">
        <v>88.011328986962084</v>
      </c>
      <c r="D29" s="301">
        <v>2.9516258663712698</v>
      </c>
      <c r="E29" s="301">
        <v>4.5727955253122783</v>
      </c>
      <c r="F29" s="301">
        <v>3.7704497390206497</v>
      </c>
      <c r="G29" s="301">
        <v>3.5116937719861352</v>
      </c>
      <c r="H29" s="301">
        <v>2.0642347532832317</v>
      </c>
      <c r="I29" s="301">
        <v>5.0302835320178314</v>
      </c>
    </row>
    <row r="30" spans="1:9" s="182" customFormat="1" ht="17.100000000000001" customHeight="1" x14ac:dyDescent="0.3">
      <c r="A30" s="285" t="s">
        <v>105</v>
      </c>
      <c r="B30" s="301">
        <v>83.227716447050298</v>
      </c>
      <c r="C30" s="301">
        <v>10.259434331928082</v>
      </c>
      <c r="D30" s="301">
        <v>82.738548814968595</v>
      </c>
      <c r="E30" s="301">
        <v>85.01806727539973</v>
      </c>
      <c r="F30" s="301">
        <v>89.600607568533505</v>
      </c>
      <c r="G30" s="301">
        <v>67.937611154100736</v>
      </c>
      <c r="H30" s="301">
        <v>93.123606489192838</v>
      </c>
      <c r="I30" s="301">
        <v>88.301559657307706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99.999999999999986</v>
      </c>
      <c r="C32" s="185">
        <v>99.999999999999986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377</v>
      </c>
      <c r="H41" s="122"/>
    </row>
    <row r="42" spans="1:9" s="121" customFormat="1" ht="18" x14ac:dyDescent="0.3">
      <c r="A42" s="304" t="s">
        <v>165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3.4288469953547462</v>
      </c>
      <c r="C48" s="303">
        <v>28.553886419044886</v>
      </c>
      <c r="D48" s="303">
        <v>4.39496850606686</v>
      </c>
      <c r="E48" s="303">
        <v>5.5984688684546313E-2</v>
      </c>
      <c r="F48" s="303">
        <v>0.83465853634616849</v>
      </c>
      <c r="G48" s="303">
        <v>4.1611530195119855</v>
      </c>
      <c r="H48" s="303">
        <v>2.7820346378285734</v>
      </c>
      <c r="I48" s="303">
        <v>3.1401800970118643</v>
      </c>
    </row>
    <row r="49" spans="1:9" s="182" customFormat="1" ht="17.100000000000001" customHeight="1" x14ac:dyDescent="0.3">
      <c r="A49" s="285" t="s">
        <v>155</v>
      </c>
      <c r="B49" s="301">
        <v>0.86027224427654403</v>
      </c>
      <c r="C49" s="303">
        <v>0.32000354017229427</v>
      </c>
      <c r="D49" s="303">
        <v>1.4677187299534751</v>
      </c>
      <c r="E49" s="303">
        <v>-0.30767207941620711</v>
      </c>
      <c r="F49" s="303">
        <v>1.3163449431000203</v>
      </c>
      <c r="G49" s="303">
        <v>4.1742686787224557</v>
      </c>
      <c r="H49" s="303">
        <v>3.5053473730514355</v>
      </c>
      <c r="I49" s="303">
        <v>1.0249317235740136</v>
      </c>
    </row>
    <row r="50" spans="1:9" s="182" customFormat="1" ht="17.100000000000001" customHeight="1" x14ac:dyDescent="0.3">
      <c r="A50" s="285" t="s">
        <v>105</v>
      </c>
      <c r="B50" s="301">
        <v>1.9641264851566405</v>
      </c>
      <c r="C50" s="303">
        <v>4.3417590206027654</v>
      </c>
      <c r="D50" s="303">
        <v>-0.27895689517150402</v>
      </c>
      <c r="E50" s="303">
        <v>-5.0300374062189235E-2</v>
      </c>
      <c r="F50" s="303">
        <v>1.4308188518048723</v>
      </c>
      <c r="G50" s="303">
        <v>4.1829177060102722</v>
      </c>
      <c r="H50" s="303">
        <v>2.2248613470645893</v>
      </c>
      <c r="I50" s="303">
        <v>2.8699790697688172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2.0208037338895508</v>
      </c>
      <c r="C52" s="185">
        <v>1.103787472091426</v>
      </c>
      <c r="D52" s="185">
        <v>0.41539827615085301</v>
      </c>
      <c r="E52" s="185">
        <v>-5.1048228175247345E-2</v>
      </c>
      <c r="F52" s="185">
        <v>1.386764163742356</v>
      </c>
      <c r="G52" s="185">
        <v>4.1763990936313178</v>
      </c>
      <c r="H52" s="185">
        <v>2.277660559936237</v>
      </c>
      <c r="I52" s="185">
        <v>2.7935000489466546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1-000000000000}">
  <sheetPr codeName="Hoja367">
    <tabColor theme="7" tint="0.39997558519241921"/>
    <pageSetUpPr fitToPage="1"/>
  </sheetPr>
  <dimension ref="A1:I64"/>
  <sheetViews>
    <sheetView workbookViewId="0"/>
    <sheetView workbookViewId="1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372</v>
      </c>
      <c r="H1" s="122">
        <v>456</v>
      </c>
    </row>
    <row r="2" spans="1:9" s="121" customFormat="1" ht="18" x14ac:dyDescent="0.3">
      <c r="A2" s="304" t="s">
        <v>165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32362636</v>
      </c>
      <c r="C8" s="292">
        <v>400094</v>
      </c>
      <c r="D8" s="292">
        <v>9746259</v>
      </c>
      <c r="E8" s="292">
        <v>1802131</v>
      </c>
      <c r="F8" s="292">
        <v>2593973</v>
      </c>
      <c r="G8" s="292">
        <v>7493697</v>
      </c>
      <c r="H8" s="292">
        <v>872600</v>
      </c>
      <c r="I8" s="292">
        <v>9453882</v>
      </c>
    </row>
    <row r="9" spans="1:9" ht="17.100000000000001" customHeight="1" x14ac:dyDescent="0.3">
      <c r="A9" s="285" t="s">
        <v>155</v>
      </c>
      <c r="B9" s="291">
        <v>22507378</v>
      </c>
      <c r="C9" s="292">
        <v>9935678</v>
      </c>
      <c r="D9" s="292">
        <v>1940174</v>
      </c>
      <c r="E9" s="292">
        <v>809051</v>
      </c>
      <c r="F9" s="292">
        <v>1479372</v>
      </c>
      <c r="G9" s="292">
        <v>796096</v>
      </c>
      <c r="H9" s="292">
        <v>373887</v>
      </c>
      <c r="I9" s="292">
        <v>7173120</v>
      </c>
    </row>
    <row r="10" spans="1:9" ht="17.100000000000001" customHeight="1" x14ac:dyDescent="0.3">
      <c r="A10" s="285" t="s">
        <v>105</v>
      </c>
      <c r="B10" s="291">
        <v>260443717</v>
      </c>
      <c r="C10" s="292">
        <v>1240010</v>
      </c>
      <c r="D10" s="292">
        <v>43009470</v>
      </c>
      <c r="E10" s="292">
        <v>14786581</v>
      </c>
      <c r="F10" s="292">
        <v>35112317</v>
      </c>
      <c r="G10" s="292">
        <v>17334475</v>
      </c>
      <c r="H10" s="292">
        <v>16471003</v>
      </c>
      <c r="I10" s="292">
        <v>132489861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315313731</v>
      </c>
      <c r="C12" s="297">
        <v>11575782</v>
      </c>
      <c r="D12" s="297">
        <v>54695903</v>
      </c>
      <c r="E12" s="297">
        <v>17397763</v>
      </c>
      <c r="F12" s="297">
        <v>39185662</v>
      </c>
      <c r="G12" s="297">
        <v>25624268</v>
      </c>
      <c r="H12" s="297">
        <v>17717490</v>
      </c>
      <c r="I12" s="297">
        <v>149116863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373</v>
      </c>
      <c r="H21" s="122"/>
    </row>
    <row r="22" spans="1:9" s="121" customFormat="1" ht="18" x14ac:dyDescent="0.3">
      <c r="A22" s="304" t="s">
        <v>165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10.26363041576518</v>
      </c>
      <c r="C28" s="301">
        <v>3.45630213146723</v>
      </c>
      <c r="D28" s="301">
        <v>17.818992768068938</v>
      </c>
      <c r="E28" s="301">
        <v>10.358406422710782</v>
      </c>
      <c r="F28" s="301">
        <v>6.6196993175718202</v>
      </c>
      <c r="G28" s="301">
        <v>29.244531004749092</v>
      </c>
      <c r="H28" s="301">
        <v>4.925076859081055</v>
      </c>
      <c r="I28" s="301">
        <v>6.3399147553150987</v>
      </c>
    </row>
    <row r="29" spans="1:9" s="182" customFormat="1" ht="17.100000000000001" customHeight="1" x14ac:dyDescent="0.3">
      <c r="A29" s="285" t="s">
        <v>155</v>
      </c>
      <c r="B29" s="301">
        <v>7.1380900313535669</v>
      </c>
      <c r="C29" s="301">
        <v>85.831592198263579</v>
      </c>
      <c r="D29" s="301">
        <v>3.5472016980869667</v>
      </c>
      <c r="E29" s="301">
        <v>4.650316250428288</v>
      </c>
      <c r="F29" s="301">
        <v>3.7752890330141673</v>
      </c>
      <c r="G29" s="301">
        <v>3.1068048460935547</v>
      </c>
      <c r="H29" s="301">
        <v>2.1102706986147588</v>
      </c>
      <c r="I29" s="301">
        <v>4.8104016243957597</v>
      </c>
    </row>
    <row r="30" spans="1:9" s="182" customFormat="1" ht="17.100000000000001" customHeight="1" x14ac:dyDescent="0.3">
      <c r="A30" s="285" t="s">
        <v>105</v>
      </c>
      <c r="B30" s="301">
        <v>82.598279552881252</v>
      </c>
      <c r="C30" s="301">
        <v>10.712105670269189</v>
      </c>
      <c r="D30" s="301">
        <v>78.633805533844097</v>
      </c>
      <c r="E30" s="301">
        <v>84.991277326860924</v>
      </c>
      <c r="F30" s="301">
        <v>89.60501164941401</v>
      </c>
      <c r="G30" s="301">
        <v>67.648664149157355</v>
      </c>
      <c r="H30" s="301">
        <v>92.964652442304185</v>
      </c>
      <c r="I30" s="301">
        <v>88.849683620289142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374</v>
      </c>
      <c r="H41" s="122"/>
    </row>
    <row r="42" spans="1:9" s="121" customFormat="1" ht="18" x14ac:dyDescent="0.3">
      <c r="A42" s="304" t="s">
        <v>165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2.8756754142606553</v>
      </c>
      <c r="C48" s="303">
        <v>-4.3759357516482851</v>
      </c>
      <c r="D48" s="303">
        <v>6.0785063420387075</v>
      </c>
      <c r="E48" s="303">
        <v>3.5746429674499751</v>
      </c>
      <c r="F48" s="303">
        <v>4.7828784864774292</v>
      </c>
      <c r="G48" s="303">
        <v>-1.8608891676602326</v>
      </c>
      <c r="H48" s="303">
        <v>0.21708911090918548</v>
      </c>
      <c r="I48" s="303">
        <v>2.7959704999065877</v>
      </c>
    </row>
    <row r="49" spans="1:9" s="182" customFormat="1" ht="17.100000000000001" customHeight="1" x14ac:dyDescent="0.3">
      <c r="A49" s="285" t="s">
        <v>155</v>
      </c>
      <c r="B49" s="301">
        <v>2.2975656215405991</v>
      </c>
      <c r="C49" s="303">
        <v>3.6732013233134069</v>
      </c>
      <c r="D49" s="303">
        <v>-3.6970453947935482</v>
      </c>
      <c r="E49" s="303">
        <v>3.9214963708158308</v>
      </c>
      <c r="F49" s="303">
        <v>4.9533093352599309</v>
      </c>
      <c r="G49" s="303">
        <v>-2.8232028221830632</v>
      </c>
      <c r="H49" s="303">
        <v>0.2171820769504933</v>
      </c>
      <c r="I49" s="303">
        <v>2.0661830734374718</v>
      </c>
    </row>
    <row r="50" spans="1:9" s="182" customFormat="1" ht="17.100000000000001" customHeight="1" x14ac:dyDescent="0.3">
      <c r="A50" s="285" t="s">
        <v>105</v>
      </c>
      <c r="B50" s="301">
        <v>2.3845136421844444</v>
      </c>
      <c r="C50" s="303">
        <v>4.3536761971467683</v>
      </c>
      <c r="D50" s="303">
        <v>1.6152919152687275</v>
      </c>
      <c r="E50" s="303">
        <v>3.8844936557139675</v>
      </c>
      <c r="F50" s="303">
        <v>4.7664095657741399</v>
      </c>
      <c r="G50" s="303">
        <v>-2.7361590522274923</v>
      </c>
      <c r="H50" s="303">
        <v>0.21586098477864368</v>
      </c>
      <c r="I50" s="303">
        <v>2.6835088183356532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2.439705573821854</v>
      </c>
      <c r="C52" s="185">
        <v>3.921294026693829</v>
      </c>
      <c r="D52" s="185">
        <v>2.3275244024681285</v>
      </c>
      <c r="E52" s="185">
        <v>3.8538062217831026</v>
      </c>
      <c r="F52" s="185">
        <v>4.7746060369060501</v>
      </c>
      <c r="G52" s="185">
        <v>-2.4846023811356446</v>
      </c>
      <c r="H52" s="185">
        <v>0.21713353975452776</v>
      </c>
      <c r="I52" s="185">
        <v>2.6634506423293516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1-000000000000}">
  <sheetPr codeName="Hoja368">
    <tabColor theme="7" tint="0.39997558519241921"/>
    <pageSetUpPr fitToPage="1"/>
  </sheetPr>
  <dimension ref="A1:J65"/>
  <sheetViews>
    <sheetView workbookViewId="0"/>
    <sheetView workbookViewId="1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369</v>
      </c>
      <c r="H1" s="122">
        <v>459</v>
      </c>
    </row>
    <row r="2" spans="1:9" s="121" customFormat="1" ht="18" x14ac:dyDescent="0.3">
      <c r="A2" s="304" t="s">
        <v>169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22229310</v>
      </c>
      <c r="C8" s="292">
        <v>196158</v>
      </c>
      <c r="D8" s="292">
        <v>6003792</v>
      </c>
      <c r="E8" s="292">
        <v>1218435</v>
      </c>
      <c r="F8" s="292">
        <v>2001915</v>
      </c>
      <c r="G8" s="292">
        <v>4835006</v>
      </c>
      <c r="H8" s="292">
        <v>655061</v>
      </c>
      <c r="I8" s="292">
        <v>7318943</v>
      </c>
    </row>
    <row r="9" spans="1:9" ht="17.100000000000001" customHeight="1" x14ac:dyDescent="0.3">
      <c r="A9" s="285" t="s">
        <v>155</v>
      </c>
      <c r="B9" s="291">
        <v>17183773</v>
      </c>
      <c r="C9" s="292">
        <v>7583396</v>
      </c>
      <c r="D9" s="292">
        <v>1579396</v>
      </c>
      <c r="E9" s="292">
        <v>573985</v>
      </c>
      <c r="F9" s="292">
        <v>1138597</v>
      </c>
      <c r="G9" s="292">
        <v>594773</v>
      </c>
      <c r="H9" s="292">
        <v>276711</v>
      </c>
      <c r="I9" s="292">
        <v>5436915</v>
      </c>
    </row>
    <row r="10" spans="1:9" ht="17.100000000000001" customHeight="1" x14ac:dyDescent="0.3">
      <c r="A10" s="285" t="s">
        <v>105</v>
      </c>
      <c r="B10" s="291">
        <v>195032460</v>
      </c>
      <c r="C10" s="292">
        <v>880916</v>
      </c>
      <c r="D10" s="292">
        <v>35721812</v>
      </c>
      <c r="E10" s="292">
        <v>10323801</v>
      </c>
      <c r="F10" s="292">
        <v>27058632</v>
      </c>
      <c r="G10" s="292">
        <v>11507480</v>
      </c>
      <c r="H10" s="292">
        <v>12370314</v>
      </c>
      <c r="I10" s="292">
        <v>97169505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234445543</v>
      </c>
      <c r="C12" s="297">
        <v>8660470</v>
      </c>
      <c r="D12" s="297">
        <v>43305000</v>
      </c>
      <c r="E12" s="297">
        <v>12116221</v>
      </c>
      <c r="F12" s="297">
        <v>30199144</v>
      </c>
      <c r="G12" s="297">
        <v>16937259</v>
      </c>
      <c r="H12" s="297">
        <v>13302086</v>
      </c>
      <c r="I12" s="297">
        <v>109925363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370</v>
      </c>
      <c r="H21" s="122"/>
    </row>
    <row r="22" spans="1:9" s="121" customFormat="1" ht="18" x14ac:dyDescent="0.3">
      <c r="A22" s="304" t="s">
        <v>169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9.4816517795776551</v>
      </c>
      <c r="C28" s="301">
        <v>2.2649809998764501</v>
      </c>
      <c r="D28" s="301">
        <v>13.863969518531347</v>
      </c>
      <c r="E28" s="301">
        <v>10.056229578512971</v>
      </c>
      <c r="F28" s="301">
        <v>6.6290455120184859</v>
      </c>
      <c r="G28" s="301">
        <v>28.546567068496735</v>
      </c>
      <c r="H28" s="301">
        <v>4.9244983080097366</v>
      </c>
      <c r="I28" s="301">
        <v>6.6581021888460805</v>
      </c>
    </row>
    <row r="29" spans="1:9" s="182" customFormat="1" ht="17.100000000000001" customHeight="1" x14ac:dyDescent="0.3">
      <c r="A29" s="285" t="s">
        <v>155</v>
      </c>
      <c r="B29" s="301">
        <v>7.329537077188113</v>
      </c>
      <c r="C29" s="301">
        <v>87.563330858486893</v>
      </c>
      <c r="D29" s="301">
        <v>3.6471446715159916</v>
      </c>
      <c r="E29" s="301">
        <v>4.7373269272655225</v>
      </c>
      <c r="F29" s="301">
        <v>3.7702956083788335</v>
      </c>
      <c r="G29" s="301">
        <v>3.5116248738948848</v>
      </c>
      <c r="H29" s="301">
        <v>2.0802075704517322</v>
      </c>
      <c r="I29" s="301">
        <v>4.946005954967827</v>
      </c>
    </row>
    <row r="30" spans="1:9" s="182" customFormat="1" ht="17.100000000000001" customHeight="1" x14ac:dyDescent="0.3">
      <c r="A30" s="285" t="s">
        <v>105</v>
      </c>
      <c r="B30" s="301">
        <v>83.188811143234233</v>
      </c>
      <c r="C30" s="301">
        <v>10.171688141636654</v>
      </c>
      <c r="D30" s="301">
        <v>82.488885809952663</v>
      </c>
      <c r="E30" s="301">
        <v>85.206443494221503</v>
      </c>
      <c r="F30" s="301">
        <v>89.600658879602676</v>
      </c>
      <c r="G30" s="301">
        <v>67.941808057608384</v>
      </c>
      <c r="H30" s="301">
        <v>92.995294121538535</v>
      </c>
      <c r="I30" s="301">
        <v>88.395891856186097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371</v>
      </c>
      <c r="H41" s="122"/>
    </row>
    <row r="42" spans="1:9" s="121" customFormat="1" ht="18" x14ac:dyDescent="0.3">
      <c r="A42" s="304" t="s">
        <v>169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3.873727121837419</v>
      </c>
      <c r="C48" s="303">
        <v>36.76695136831097</v>
      </c>
      <c r="D48" s="303">
        <v>2.2079660284632894</v>
      </c>
      <c r="E48" s="303">
        <v>0.85138505267148901</v>
      </c>
      <c r="F48" s="303">
        <v>2.4726020034704987</v>
      </c>
      <c r="G48" s="303">
        <v>5.7401869510429009</v>
      </c>
      <c r="H48" s="303">
        <v>6.6254636961896836</v>
      </c>
      <c r="I48" s="303">
        <v>4.0487046695471918</v>
      </c>
    </row>
    <row r="49" spans="1:9" s="182" customFormat="1" ht="17.100000000000001" customHeight="1" x14ac:dyDescent="0.3">
      <c r="A49" s="285" t="s">
        <v>155</v>
      </c>
      <c r="B49" s="301">
        <v>5.5147797248560124</v>
      </c>
      <c r="C49" s="303">
        <v>3.885452782260046</v>
      </c>
      <c r="D49" s="303">
        <v>30.353641063564282</v>
      </c>
      <c r="E49" s="303">
        <v>8.1466310690404384</v>
      </c>
      <c r="F49" s="303">
        <v>2.4668237360801868</v>
      </c>
      <c r="G49" s="303">
        <v>5.7534027364134914</v>
      </c>
      <c r="H49" s="303">
        <v>4.9993169813611757</v>
      </c>
      <c r="I49" s="303">
        <v>2.4599632894741745</v>
      </c>
    </row>
    <row r="50" spans="1:9" s="182" customFormat="1" ht="17.100000000000001" customHeight="1" x14ac:dyDescent="0.3">
      <c r="A50" s="285" t="s">
        <v>105</v>
      </c>
      <c r="B50" s="301">
        <v>4.2920874426065865</v>
      </c>
      <c r="C50" s="303">
        <v>3.5239091347114311</v>
      </c>
      <c r="D50" s="303">
        <v>5.1765743254157144</v>
      </c>
      <c r="E50" s="303">
        <v>4.6219067335081547</v>
      </c>
      <c r="F50" s="303">
        <v>2.4710712873433351</v>
      </c>
      <c r="G50" s="303">
        <v>5.7620107527731648</v>
      </c>
      <c r="H50" s="303">
        <v>4.0495179021188932</v>
      </c>
      <c r="I50" s="303">
        <v>4.317154752018439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4.3408622152209233</v>
      </c>
      <c r="C52" s="185">
        <v>4.4169593840071286</v>
      </c>
      <c r="D52" s="185">
        <v>5.4949044779633311</v>
      </c>
      <c r="E52" s="185">
        <v>4.3906063953157712</v>
      </c>
      <c r="F52" s="185">
        <v>2.4710126058526782</v>
      </c>
      <c r="G52" s="185">
        <v>5.7554776185132255</v>
      </c>
      <c r="H52" s="185">
        <v>4.1930825859174234</v>
      </c>
      <c r="I52" s="185">
        <v>4.2058320832624645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1-000000000000}">
  <sheetPr codeName="Hoja369">
    <tabColor theme="7" tint="0.39997558519241921"/>
    <pageSetUpPr fitToPage="1"/>
  </sheetPr>
  <dimension ref="A1:I64"/>
  <sheetViews>
    <sheetView workbookViewId="0"/>
    <sheetView workbookViewId="1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366</v>
      </c>
      <c r="H1" s="122">
        <v>462</v>
      </c>
    </row>
    <row r="2" spans="1:9" s="121" customFormat="1" ht="18" x14ac:dyDescent="0.3">
      <c r="A2" s="304" t="s">
        <v>169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34448742</v>
      </c>
      <c r="C8" s="292">
        <v>602013</v>
      </c>
      <c r="D8" s="292">
        <v>10717556</v>
      </c>
      <c r="E8" s="292">
        <v>1893068</v>
      </c>
      <c r="F8" s="292">
        <v>2711679</v>
      </c>
      <c r="G8" s="292">
        <v>7545652</v>
      </c>
      <c r="H8" s="292">
        <v>930452</v>
      </c>
      <c r="I8" s="292">
        <v>10048322</v>
      </c>
    </row>
    <row r="9" spans="1:9" ht="17.100000000000001" customHeight="1" x14ac:dyDescent="0.3">
      <c r="A9" s="285" t="s">
        <v>155</v>
      </c>
      <c r="B9" s="291">
        <v>24221401</v>
      </c>
      <c r="C9" s="292">
        <v>10461168</v>
      </c>
      <c r="D9" s="292">
        <v>2612671</v>
      </c>
      <c r="E9" s="292">
        <v>915462</v>
      </c>
      <c r="F9" s="292">
        <v>1546372</v>
      </c>
      <c r="G9" s="292">
        <v>793324</v>
      </c>
      <c r="H9" s="292">
        <v>392773</v>
      </c>
      <c r="I9" s="292">
        <v>7499631</v>
      </c>
    </row>
    <row r="10" spans="1:9" ht="17.100000000000001" customHeight="1" x14ac:dyDescent="0.3">
      <c r="A10" s="285" t="s">
        <v>105</v>
      </c>
      <c r="B10" s="291">
        <v>274553630</v>
      </c>
      <c r="C10" s="292">
        <v>1301220</v>
      </c>
      <c r="D10" s="292">
        <v>44813240</v>
      </c>
      <c r="E10" s="292">
        <v>16141159</v>
      </c>
      <c r="F10" s="292">
        <v>36707395</v>
      </c>
      <c r="G10" s="292">
        <v>17292188</v>
      </c>
      <c r="H10" s="292">
        <v>17104226</v>
      </c>
      <c r="I10" s="292">
        <v>141194202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333223773</v>
      </c>
      <c r="C12" s="297">
        <v>12364401</v>
      </c>
      <c r="D12" s="297">
        <v>58143467</v>
      </c>
      <c r="E12" s="297">
        <v>18949689</v>
      </c>
      <c r="F12" s="297">
        <v>40965446</v>
      </c>
      <c r="G12" s="297">
        <v>25631164</v>
      </c>
      <c r="H12" s="297">
        <v>18427451</v>
      </c>
      <c r="I12" s="297">
        <v>158742155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367</v>
      </c>
      <c r="H21" s="122"/>
    </row>
    <row r="22" spans="1:9" s="121" customFormat="1" ht="18" x14ac:dyDescent="0.3">
      <c r="A22" s="304" t="s">
        <v>169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10.338020510919549</v>
      </c>
      <c r="C28" s="301">
        <v>4.8689216727927223</v>
      </c>
      <c r="D28" s="301">
        <v>18.432949655375726</v>
      </c>
      <c r="E28" s="301">
        <v>9.9899687008055906</v>
      </c>
      <c r="F28" s="301">
        <v>6.6194299459109995</v>
      </c>
      <c r="G28" s="301">
        <v>29.439365297650937</v>
      </c>
      <c r="H28" s="301">
        <v>5.0492713289537434</v>
      </c>
      <c r="I28" s="301">
        <v>6.3299644634407297</v>
      </c>
    </row>
    <row r="29" spans="1:9" s="182" customFormat="1" ht="17.100000000000001" customHeight="1" x14ac:dyDescent="0.3">
      <c r="A29" s="285" t="s">
        <v>155</v>
      </c>
      <c r="B29" s="301">
        <v>7.2688094195488269</v>
      </c>
      <c r="C29" s="301">
        <v>84.607155655983661</v>
      </c>
      <c r="D29" s="301">
        <v>4.4934902144724189</v>
      </c>
      <c r="E29" s="301">
        <v>4.8310133216434323</v>
      </c>
      <c r="F29" s="301">
        <v>3.7748203693424944</v>
      </c>
      <c r="G29" s="301">
        <v>3.0951540086123281</v>
      </c>
      <c r="H29" s="301">
        <v>2.1314559458060693</v>
      </c>
      <c r="I29" s="301">
        <v>4.7244104755916911</v>
      </c>
    </row>
    <row r="30" spans="1:9" s="182" customFormat="1" ht="17.100000000000001" customHeight="1" x14ac:dyDescent="0.3">
      <c r="A30" s="285" t="s">
        <v>105</v>
      </c>
      <c r="B30" s="301">
        <v>82.393170069531621</v>
      </c>
      <c r="C30" s="301">
        <v>10.523922671223621</v>
      </c>
      <c r="D30" s="301">
        <v>77.073560130151847</v>
      </c>
      <c r="E30" s="301">
        <v>85.17901797755097</v>
      </c>
      <c r="F30" s="301">
        <v>89.605749684746499</v>
      </c>
      <c r="G30" s="301">
        <v>67.465480693736737</v>
      </c>
      <c r="H30" s="301">
        <v>92.819272725240182</v>
      </c>
      <c r="I30" s="301">
        <v>88.945625060967586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368</v>
      </c>
      <c r="H41" s="122"/>
    </row>
    <row r="42" spans="1:9" s="121" customFormat="1" ht="18" x14ac:dyDescent="0.3">
      <c r="A42" s="304" t="s">
        <v>169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2.4763771774535428</v>
      </c>
      <c r="C48" s="303">
        <v>10.01772616882559</v>
      </c>
      <c r="D48" s="303">
        <v>7.5902873363178998</v>
      </c>
      <c r="E48" s="303">
        <v>4.1592849724444818</v>
      </c>
      <c r="F48" s="303">
        <v>2.0152416121596701</v>
      </c>
      <c r="G48" s="303">
        <v>-4.7728977037681233</v>
      </c>
      <c r="H48" s="303">
        <v>4.1061071110846115E-3</v>
      </c>
      <c r="I48" s="303">
        <v>2.1519563600509599</v>
      </c>
    </row>
    <row r="49" spans="1:9" s="182" customFormat="1" ht="17.100000000000001" customHeight="1" x14ac:dyDescent="0.3">
      <c r="A49" s="285" t="s">
        <v>155</v>
      </c>
      <c r="B49" s="301">
        <v>1.990814094457491</v>
      </c>
      <c r="C49" s="303">
        <v>1.3509751052098267</v>
      </c>
      <c r="D49" s="303">
        <v>3.3048895943215655</v>
      </c>
      <c r="E49" s="303">
        <v>4.6288441825642224</v>
      </c>
      <c r="F49" s="303">
        <v>2.0124806829037425</v>
      </c>
      <c r="G49" s="303">
        <v>-5.7696507069156269</v>
      </c>
      <c r="H49" s="303">
        <v>4.9468723155030148E-2</v>
      </c>
      <c r="I49" s="303">
        <v>2.0416807563646131</v>
      </c>
    </row>
    <row r="50" spans="1:9" s="182" customFormat="1" ht="17.100000000000001" customHeight="1" x14ac:dyDescent="0.3">
      <c r="A50" s="285" t="s">
        <v>105</v>
      </c>
      <c r="B50" s="301">
        <v>1.0792347037611165</v>
      </c>
      <c r="C50" s="303">
        <v>1.3642658891092481</v>
      </c>
      <c r="D50" s="303">
        <v>-0.93431832080894139</v>
      </c>
      <c r="E50" s="303">
        <v>4.3384349560078732</v>
      </c>
      <c r="F50" s="303">
        <v>2.0217572977050793</v>
      </c>
      <c r="G50" s="303">
        <v>-5.6787480720861936</v>
      </c>
      <c r="H50" s="303">
        <v>-0.19706626613505307</v>
      </c>
      <c r="I50" s="303">
        <v>2.1594357542938667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1.2834935302744555</v>
      </c>
      <c r="C52" s="185">
        <v>2.2943624109483096</v>
      </c>
      <c r="D52" s="185">
        <v>0.76614509982486823</v>
      </c>
      <c r="E52" s="185">
        <v>4.3391407725139857</v>
      </c>
      <c r="F52" s="185">
        <v>2.0209754219988554</v>
      </c>
      <c r="G52" s="185">
        <v>-5.4168027597601167</v>
      </c>
      <c r="H52" s="185">
        <v>-0.17847928353738496</v>
      </c>
      <c r="I52" s="185">
        <v>2.1582599921713381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1-000000000000}">
  <sheetPr codeName="Hoja370">
    <tabColor theme="7" tint="0.39997558519241921"/>
    <pageSetUpPr fitToPage="1"/>
  </sheetPr>
  <dimension ref="A1:J65"/>
  <sheetViews>
    <sheetView workbookViewId="0"/>
    <sheetView workbookViewId="1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363</v>
      </c>
      <c r="H1" s="122">
        <v>465</v>
      </c>
    </row>
    <row r="2" spans="1:9" s="121" customFormat="1" ht="18" x14ac:dyDescent="0.3">
      <c r="A2" s="304" t="s">
        <v>172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22458010</v>
      </c>
      <c r="C8" s="292">
        <v>106988</v>
      </c>
      <c r="D8" s="292">
        <v>5850032</v>
      </c>
      <c r="E8" s="292">
        <v>1211568</v>
      </c>
      <c r="F8" s="292">
        <v>2047858</v>
      </c>
      <c r="G8" s="292">
        <v>4945389</v>
      </c>
      <c r="H8" s="292">
        <v>673205</v>
      </c>
      <c r="I8" s="292">
        <v>7622970</v>
      </c>
    </row>
    <row r="9" spans="1:9" ht="17.100000000000001" customHeight="1" x14ac:dyDescent="0.3">
      <c r="A9" s="285" t="s">
        <v>155</v>
      </c>
      <c r="B9" s="291">
        <v>17316831</v>
      </c>
      <c r="C9" s="292">
        <v>7617175</v>
      </c>
      <c r="D9" s="292">
        <v>1355843</v>
      </c>
      <c r="E9" s="292">
        <v>569842</v>
      </c>
      <c r="F9" s="292">
        <v>1165193</v>
      </c>
      <c r="G9" s="292">
        <v>608430</v>
      </c>
      <c r="H9" s="292">
        <v>279480</v>
      </c>
      <c r="I9" s="292">
        <v>5720868</v>
      </c>
    </row>
    <row r="10" spans="1:9" ht="17.100000000000001" customHeight="1" x14ac:dyDescent="0.3">
      <c r="A10" s="285" t="s">
        <v>105</v>
      </c>
      <c r="B10" s="291">
        <v>200723656</v>
      </c>
      <c r="C10" s="292">
        <v>898968</v>
      </c>
      <c r="D10" s="292">
        <v>35535295</v>
      </c>
      <c r="E10" s="292">
        <v>10265652</v>
      </c>
      <c r="F10" s="292">
        <v>27716279</v>
      </c>
      <c r="G10" s="292">
        <v>11772708</v>
      </c>
      <c r="H10" s="292">
        <v>12740832</v>
      </c>
      <c r="I10" s="292">
        <v>101793922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240498497</v>
      </c>
      <c r="C12" s="297">
        <v>8623131</v>
      </c>
      <c r="D12" s="297">
        <v>42741170</v>
      </c>
      <c r="E12" s="297">
        <v>12047062</v>
      </c>
      <c r="F12" s="297">
        <v>30929330</v>
      </c>
      <c r="G12" s="297">
        <v>17326527</v>
      </c>
      <c r="H12" s="297">
        <v>13693517</v>
      </c>
      <c r="I12" s="297">
        <v>115137760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364</v>
      </c>
      <c r="H21" s="122"/>
    </row>
    <row r="22" spans="1:9" s="121" customFormat="1" ht="18" x14ac:dyDescent="0.3">
      <c r="A22" s="304" t="s">
        <v>172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9.3381082543729992</v>
      </c>
      <c r="C28" s="301">
        <v>1.2407094360505482</v>
      </c>
      <c r="D28" s="301">
        <v>13.687112449191261</v>
      </c>
      <c r="E28" s="301">
        <v>10.056958285762951</v>
      </c>
      <c r="F28" s="301">
        <v>6.6210874920342597</v>
      </c>
      <c r="G28" s="301">
        <v>28.542298176662872</v>
      </c>
      <c r="H28" s="301">
        <v>4.9162315276637845</v>
      </c>
      <c r="I28" s="301">
        <v>6.6207384962153153</v>
      </c>
    </row>
    <row r="29" spans="1:9" s="182" customFormat="1" ht="17.100000000000001" customHeight="1" x14ac:dyDescent="0.3">
      <c r="A29" s="285" t="s">
        <v>155</v>
      </c>
      <c r="B29" s="301">
        <v>7.2003905288439292</v>
      </c>
      <c r="C29" s="301">
        <v>88.334214103902625</v>
      </c>
      <c r="D29" s="301">
        <v>3.1722177937571669</v>
      </c>
      <c r="E29" s="301">
        <v>4.7301325418595841</v>
      </c>
      <c r="F29" s="301">
        <v>3.7672752691377411</v>
      </c>
      <c r="G29" s="301">
        <v>3.5115519688394561</v>
      </c>
      <c r="H29" s="301">
        <v>2.0409658088568481</v>
      </c>
      <c r="I29" s="301">
        <v>4.9687157366966321</v>
      </c>
    </row>
    <row r="30" spans="1:9" s="182" customFormat="1" ht="17.100000000000001" customHeight="1" x14ac:dyDescent="0.3">
      <c r="A30" s="285" t="s">
        <v>105</v>
      </c>
      <c r="B30" s="301">
        <v>83.461501216783077</v>
      </c>
      <c r="C30" s="301">
        <v>10.425076460046821</v>
      </c>
      <c r="D30" s="301">
        <v>83.140669757051583</v>
      </c>
      <c r="E30" s="301">
        <v>85.212909172377465</v>
      </c>
      <c r="F30" s="301">
        <v>89.611637238827996</v>
      </c>
      <c r="G30" s="301">
        <v>67.946149854497676</v>
      </c>
      <c r="H30" s="301">
        <v>93.042802663479364</v>
      </c>
      <c r="I30" s="301">
        <v>88.410545767088053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100.00000000000001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365</v>
      </c>
      <c r="H41" s="122"/>
    </row>
    <row r="42" spans="1:9" s="121" customFormat="1" ht="18" x14ac:dyDescent="0.3">
      <c r="A42" s="304" t="s">
        <v>172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1.0288218572686247</v>
      </c>
      <c r="C48" s="303">
        <v>-45.458253040915999</v>
      </c>
      <c r="D48" s="303">
        <v>-2.5610480842774024</v>
      </c>
      <c r="E48" s="303">
        <v>-0.56359182065519065</v>
      </c>
      <c r="F48" s="303">
        <v>2.2949525829018711</v>
      </c>
      <c r="G48" s="303">
        <v>2.2829961327865931</v>
      </c>
      <c r="H48" s="303">
        <v>2.7698183833261254</v>
      </c>
      <c r="I48" s="303">
        <v>4.1539741462667479</v>
      </c>
    </row>
    <row r="49" spans="1:9" s="182" customFormat="1" ht="17.100000000000001" customHeight="1" x14ac:dyDescent="0.3">
      <c r="A49" s="285" t="s">
        <v>155</v>
      </c>
      <c r="B49" s="301">
        <v>0.77432354349653565</v>
      </c>
      <c r="C49" s="303">
        <v>0.44543368169090058</v>
      </c>
      <c r="D49" s="303">
        <v>-14.154334948296693</v>
      </c>
      <c r="E49" s="303">
        <v>-0.72179586574561938</v>
      </c>
      <c r="F49" s="303">
        <v>2.3358571996940043</v>
      </c>
      <c r="G49" s="303">
        <v>2.2961701354970785</v>
      </c>
      <c r="H49" s="303">
        <v>1.000683023081848</v>
      </c>
      <c r="I49" s="303">
        <v>5.2226860269104662</v>
      </c>
    </row>
    <row r="50" spans="1:9" s="182" customFormat="1" ht="17.100000000000001" customHeight="1" x14ac:dyDescent="0.3">
      <c r="A50" s="285" t="s">
        <v>105</v>
      </c>
      <c r="B50" s="301">
        <v>2.9180763038111763</v>
      </c>
      <c r="C50" s="303">
        <v>2.049230573630183</v>
      </c>
      <c r="D50" s="303">
        <v>-0.52213756681771883</v>
      </c>
      <c r="E50" s="303">
        <v>-0.56325184881032442</v>
      </c>
      <c r="F50" s="303">
        <v>2.4304517685890517</v>
      </c>
      <c r="G50" s="303">
        <v>2.3048312923420298</v>
      </c>
      <c r="H50" s="303">
        <v>2.9952190380939498</v>
      </c>
      <c r="I50" s="303">
        <v>4.7591237600726544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2.5818166225492973</v>
      </c>
      <c r="C52" s="185">
        <v>-0.43114288254562894</v>
      </c>
      <c r="D52" s="185">
        <v>-1.3019974598776116</v>
      </c>
      <c r="E52" s="185">
        <v>-0.57079678556539193</v>
      </c>
      <c r="F52" s="185">
        <v>2.4179029710246027</v>
      </c>
      <c r="G52" s="185">
        <v>2.2982939565368952</v>
      </c>
      <c r="H52" s="185">
        <v>2.9426286974839826</v>
      </c>
      <c r="I52" s="185">
        <v>4.7417600977128558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1-000000000000}">
  <sheetPr codeName="Hoja371">
    <tabColor theme="7" tint="0.39997558519241921"/>
    <pageSetUpPr fitToPage="1"/>
  </sheetPr>
  <dimension ref="A1:I64"/>
  <sheetViews>
    <sheetView workbookViewId="0"/>
    <sheetView workbookViewId="1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360</v>
      </c>
      <c r="H1" s="122">
        <v>468</v>
      </c>
    </row>
    <row r="2" spans="1:9" s="121" customFormat="1" ht="18" x14ac:dyDescent="0.3">
      <c r="A2" s="304" t="s">
        <v>172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35942042</v>
      </c>
      <c r="C8" s="292">
        <v>329094</v>
      </c>
      <c r="D8" s="292">
        <v>11140083</v>
      </c>
      <c r="E8" s="292">
        <v>1912185</v>
      </c>
      <c r="F8" s="292">
        <v>2809772</v>
      </c>
      <c r="G8" s="292">
        <v>8107703</v>
      </c>
      <c r="H8" s="292">
        <v>958995</v>
      </c>
      <c r="I8" s="292">
        <v>10684210</v>
      </c>
    </row>
    <row r="9" spans="1:9" ht="17.100000000000001" customHeight="1" x14ac:dyDescent="0.3">
      <c r="A9" s="285" t="s">
        <v>155</v>
      </c>
      <c r="B9" s="291">
        <v>24040867</v>
      </c>
      <c r="C9" s="292">
        <v>10098440</v>
      </c>
      <c r="D9" s="292">
        <v>2003946</v>
      </c>
      <c r="E9" s="292">
        <v>924867</v>
      </c>
      <c r="F9" s="292">
        <v>1605912</v>
      </c>
      <c r="G9" s="292">
        <v>844393</v>
      </c>
      <c r="H9" s="292">
        <v>397776</v>
      </c>
      <c r="I9" s="292">
        <v>8165533</v>
      </c>
    </row>
    <row r="10" spans="1:9" ht="17.100000000000001" customHeight="1" x14ac:dyDescent="0.3">
      <c r="A10" s="285" t="s">
        <v>105</v>
      </c>
      <c r="B10" s="291">
        <v>288798376</v>
      </c>
      <c r="C10" s="292">
        <v>1270874</v>
      </c>
      <c r="D10" s="292">
        <v>46054574</v>
      </c>
      <c r="E10" s="292">
        <v>16285628</v>
      </c>
      <c r="F10" s="292">
        <v>38137632</v>
      </c>
      <c r="G10" s="292">
        <v>18422888</v>
      </c>
      <c r="H10" s="292">
        <v>17667045</v>
      </c>
      <c r="I10" s="292">
        <v>150959735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348781285</v>
      </c>
      <c r="C12" s="297">
        <v>11698408</v>
      </c>
      <c r="D12" s="297">
        <v>59198603</v>
      </c>
      <c r="E12" s="297">
        <v>19122680</v>
      </c>
      <c r="F12" s="297">
        <v>42553316</v>
      </c>
      <c r="G12" s="297">
        <v>27374984</v>
      </c>
      <c r="H12" s="297">
        <v>19023816</v>
      </c>
      <c r="I12" s="297">
        <v>169809478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361</v>
      </c>
      <c r="H21" s="122"/>
    </row>
    <row r="22" spans="1:9" s="121" customFormat="1" ht="18" x14ac:dyDescent="0.3">
      <c r="A22" s="304" t="s">
        <v>172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10.305037439150441</v>
      </c>
      <c r="C28" s="301">
        <v>2.8131520117951094</v>
      </c>
      <c r="D28" s="301">
        <v>18.818151840508804</v>
      </c>
      <c r="E28" s="301">
        <v>9.9995659604197726</v>
      </c>
      <c r="F28" s="301">
        <v>6.6029448797832817</v>
      </c>
      <c r="G28" s="301">
        <v>29.617197219183762</v>
      </c>
      <c r="H28" s="301">
        <v>5.0410233151960675</v>
      </c>
      <c r="I28" s="301">
        <v>6.2918808336481664</v>
      </c>
    </row>
    <row r="29" spans="1:9" s="182" customFormat="1" ht="17.100000000000001" customHeight="1" x14ac:dyDescent="0.3">
      <c r="A29" s="285" t="s">
        <v>155</v>
      </c>
      <c r="B29" s="301">
        <v>6.8928202383336021</v>
      </c>
      <c r="C29" s="301">
        <v>86.323198848937395</v>
      </c>
      <c r="D29" s="301">
        <v>3.3851238009788851</v>
      </c>
      <c r="E29" s="301">
        <v>4.8364925836755095</v>
      </c>
      <c r="F29" s="301">
        <v>3.7738821576208066</v>
      </c>
      <c r="G29" s="301">
        <v>3.084542442106998</v>
      </c>
      <c r="H29" s="301">
        <v>2.0909369602817858</v>
      </c>
      <c r="I29" s="301">
        <v>4.808643837889897</v>
      </c>
    </row>
    <row r="30" spans="1:9" s="182" customFormat="1" ht="17.100000000000001" customHeight="1" x14ac:dyDescent="0.3">
      <c r="A30" s="285" t="s">
        <v>105</v>
      </c>
      <c r="B30" s="301">
        <v>82.802142322515962</v>
      </c>
      <c r="C30" s="301">
        <v>10.863649139267496</v>
      </c>
      <c r="D30" s="301">
        <v>77.796724358512321</v>
      </c>
      <c r="E30" s="301">
        <v>85.163941455904705</v>
      </c>
      <c r="F30" s="301">
        <v>89.623172962595916</v>
      </c>
      <c r="G30" s="301">
        <v>67.298260338709241</v>
      </c>
      <c r="H30" s="301">
        <v>92.868039724522149</v>
      </c>
      <c r="I30" s="301">
        <v>88.899475328461946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100.00000000000001</v>
      </c>
      <c r="E32" s="185">
        <v>99.999999999999986</v>
      </c>
      <c r="F32" s="185">
        <v>100</v>
      </c>
      <c r="G32" s="185">
        <v>100</v>
      </c>
      <c r="H32" s="185">
        <v>100</v>
      </c>
      <c r="I32" s="185">
        <v>100.00000000000001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362</v>
      </c>
      <c r="H41" s="122"/>
    </row>
    <row r="42" spans="1:9" s="121" customFormat="1" ht="18" x14ac:dyDescent="0.3">
      <c r="A42" s="304" t="s">
        <v>172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3.272357659676814</v>
      </c>
      <c r="C48" s="303">
        <v>0.22707370069115029</v>
      </c>
      <c r="D48" s="303">
        <v>6.6743637627743482</v>
      </c>
      <c r="E48" s="303">
        <v>1.5823520517609353</v>
      </c>
      <c r="F48" s="303">
        <v>1.2928048526809306</v>
      </c>
      <c r="G48" s="303">
        <v>5.0503776925791186</v>
      </c>
      <c r="H48" s="303">
        <v>0.28980342964237593</v>
      </c>
      <c r="I48" s="303">
        <v>2.0876075621947336</v>
      </c>
    </row>
    <row r="49" spans="1:9" s="182" customFormat="1" ht="17.100000000000001" customHeight="1" x14ac:dyDescent="0.3">
      <c r="A49" s="285" t="s">
        <v>155</v>
      </c>
      <c r="B49" s="301">
        <v>-1.5079958994933094</v>
      </c>
      <c r="C49" s="303">
        <v>-3.8954577279842795</v>
      </c>
      <c r="D49" s="303">
        <v>-10.652394029084377</v>
      </c>
      <c r="E49" s="303">
        <v>1.7618630452211193</v>
      </c>
      <c r="F49" s="303">
        <v>1.4798774899413445</v>
      </c>
      <c r="G49" s="303">
        <v>4.0482204759446034</v>
      </c>
      <c r="H49" s="303">
        <v>0.27037510526287178</v>
      </c>
      <c r="I49" s="303">
        <v>3.4749580130400091</v>
      </c>
    </row>
    <row r="50" spans="1:9" s="182" customFormat="1" ht="17.100000000000001" customHeight="1" x14ac:dyDescent="0.3">
      <c r="A50" s="285" t="s">
        <v>105</v>
      </c>
      <c r="B50" s="301">
        <v>2.2058834767277062</v>
      </c>
      <c r="C50" s="303">
        <v>-4.2933686390797732</v>
      </c>
      <c r="D50" s="303">
        <v>3.3094335453241541</v>
      </c>
      <c r="E50" s="303">
        <v>1.4665470631366873</v>
      </c>
      <c r="F50" s="303">
        <v>1.4310848438897636</v>
      </c>
      <c r="G50" s="303">
        <v>4.1385724069692174</v>
      </c>
      <c r="H50" s="303">
        <v>0.2867190763303995</v>
      </c>
      <c r="I50" s="303">
        <v>2.0592574886486545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2.0344458580656664</v>
      </c>
      <c r="C52" s="185">
        <v>-4.9766887213701523</v>
      </c>
      <c r="D52" s="185">
        <v>3.1578234274171564</v>
      </c>
      <c r="E52" s="185">
        <v>1.4922105238569543</v>
      </c>
      <c r="F52" s="185">
        <v>1.4237915089384074</v>
      </c>
      <c r="G52" s="185">
        <v>4.4040037503744855</v>
      </c>
      <c r="H52" s="185">
        <v>0.28526298063704303</v>
      </c>
      <c r="I52" s="185">
        <v>2.1291665133568785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1-000000000000}">
  <sheetPr codeName="Hoja372">
    <tabColor theme="7" tint="0.39997558519241921"/>
    <pageSetUpPr fitToPage="1"/>
  </sheetPr>
  <dimension ref="A1:J65"/>
  <sheetViews>
    <sheetView workbookViewId="0"/>
    <sheetView workbookViewId="1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357</v>
      </c>
      <c r="H1" s="122">
        <v>471</v>
      </c>
    </row>
    <row r="2" spans="1:9" s="121" customFormat="1" ht="18" x14ac:dyDescent="0.3">
      <c r="A2" s="304" t="s">
        <v>177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18845452</v>
      </c>
      <c r="C8" s="292">
        <v>163574</v>
      </c>
      <c r="D8" s="292">
        <v>4932682</v>
      </c>
      <c r="E8" s="292">
        <v>1031253</v>
      </c>
      <c r="F8" s="292">
        <v>1776388</v>
      </c>
      <c r="G8" s="292">
        <v>3441395</v>
      </c>
      <c r="H8" s="292">
        <v>699461</v>
      </c>
      <c r="I8" s="292">
        <v>6800699</v>
      </c>
    </row>
    <row r="9" spans="1:9" ht="17.100000000000001" customHeight="1" x14ac:dyDescent="0.3">
      <c r="A9" s="285" t="s">
        <v>155</v>
      </c>
      <c r="B9" s="291">
        <v>16137674</v>
      </c>
      <c r="C9" s="292">
        <v>7393519</v>
      </c>
      <c r="D9" s="292">
        <v>1345055</v>
      </c>
      <c r="E9" s="292">
        <v>465412</v>
      </c>
      <c r="F9" s="292">
        <v>1013121</v>
      </c>
      <c r="G9" s="292">
        <v>429344</v>
      </c>
      <c r="H9" s="292">
        <v>292151</v>
      </c>
      <c r="I9" s="292">
        <v>5199072</v>
      </c>
    </row>
    <row r="10" spans="1:9" ht="17.100000000000001" customHeight="1" x14ac:dyDescent="0.3">
      <c r="A10" s="285" t="s">
        <v>105</v>
      </c>
      <c r="B10" s="291">
        <v>176752404</v>
      </c>
      <c r="C10" s="292">
        <v>856047</v>
      </c>
      <c r="D10" s="292">
        <v>30287154</v>
      </c>
      <c r="E10" s="292">
        <v>8685891</v>
      </c>
      <c r="F10" s="292">
        <v>24030832</v>
      </c>
      <c r="G10" s="292">
        <v>8376397</v>
      </c>
      <c r="H10" s="292">
        <v>13111442</v>
      </c>
      <c r="I10" s="292">
        <v>91404641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211735530</v>
      </c>
      <c r="C12" s="297">
        <v>8413140</v>
      </c>
      <c r="D12" s="297">
        <v>36564891</v>
      </c>
      <c r="E12" s="297">
        <v>10182556</v>
      </c>
      <c r="F12" s="297">
        <v>26820341</v>
      </c>
      <c r="G12" s="297">
        <v>12247136</v>
      </c>
      <c r="H12" s="297">
        <v>14103054</v>
      </c>
      <c r="I12" s="297">
        <v>103404412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358</v>
      </c>
      <c r="H21" s="122"/>
    </row>
    <row r="22" spans="1:9" s="121" customFormat="1" ht="18" x14ac:dyDescent="0.3">
      <c r="A22" s="304" t="s">
        <v>177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8.9004674841298481</v>
      </c>
      <c r="C28" s="301">
        <v>1.944268132944418</v>
      </c>
      <c r="D28" s="301">
        <v>13.49021387756906</v>
      </c>
      <c r="E28" s="301">
        <v>10.127643786098501</v>
      </c>
      <c r="F28" s="301">
        <v>6.6232864078797515</v>
      </c>
      <c r="G28" s="301">
        <v>28.099589977607824</v>
      </c>
      <c r="H28" s="301">
        <v>4.9596420746882197</v>
      </c>
      <c r="I28" s="301">
        <v>6.5767977095600143</v>
      </c>
    </row>
    <row r="29" spans="1:9" s="182" customFormat="1" ht="17.100000000000001" customHeight="1" x14ac:dyDescent="0.3">
      <c r="A29" s="285" t="s">
        <v>155</v>
      </c>
      <c r="B29" s="301">
        <v>7.6216183462454321</v>
      </c>
      <c r="C29" s="301">
        <v>87.880612945939333</v>
      </c>
      <c r="D29" s="301">
        <v>3.6785423481776549</v>
      </c>
      <c r="E29" s="301">
        <v>4.5706795032602816</v>
      </c>
      <c r="F29" s="301">
        <v>3.7774351936837793</v>
      </c>
      <c r="G29" s="301">
        <v>3.5056685905994671</v>
      </c>
      <c r="H29" s="301">
        <v>2.071544220138418</v>
      </c>
      <c r="I29" s="301">
        <v>5.0279015173936683</v>
      </c>
    </row>
    <row r="30" spans="1:9" s="182" customFormat="1" ht="17.100000000000001" customHeight="1" x14ac:dyDescent="0.3">
      <c r="A30" s="285" t="s">
        <v>105</v>
      </c>
      <c r="B30" s="301">
        <v>83.477914169624725</v>
      </c>
      <c r="C30" s="301">
        <v>10.175118921116253</v>
      </c>
      <c r="D30" s="301">
        <v>82.831243774253281</v>
      </c>
      <c r="E30" s="301">
        <v>85.301676710641217</v>
      </c>
      <c r="F30" s="301">
        <v>89.599278398436468</v>
      </c>
      <c r="G30" s="301">
        <v>68.39474143179271</v>
      </c>
      <c r="H30" s="301">
        <v>92.968813705173361</v>
      </c>
      <c r="I30" s="301">
        <v>88.395300773046316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359</v>
      </c>
      <c r="H41" s="122"/>
    </row>
    <row r="42" spans="1:9" s="121" customFormat="1" ht="18" x14ac:dyDescent="0.3">
      <c r="A42" s="304" t="s">
        <v>177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-16.085833072476134</v>
      </c>
      <c r="C48" s="303">
        <v>52.890043743223544</v>
      </c>
      <c r="D48" s="303">
        <v>-15.681110804180221</v>
      </c>
      <c r="E48" s="303">
        <v>-14.882780000792366</v>
      </c>
      <c r="F48" s="303">
        <v>-13.256290231060945</v>
      </c>
      <c r="G48" s="303">
        <v>-30.41204645377745</v>
      </c>
      <c r="H48" s="303">
        <v>3.9001492858787401</v>
      </c>
      <c r="I48" s="303">
        <v>-10.786753719350855</v>
      </c>
    </row>
    <row r="49" spans="1:9" s="182" customFormat="1" ht="17.100000000000001" customHeight="1" x14ac:dyDescent="0.3">
      <c r="A49" s="285" t="s">
        <v>155</v>
      </c>
      <c r="B49" s="301">
        <v>-6.8093117037407183</v>
      </c>
      <c r="C49" s="303">
        <v>-2.9362066645442724</v>
      </c>
      <c r="D49" s="303">
        <v>-0.79566734496545166</v>
      </c>
      <c r="E49" s="303">
        <v>-18.326132506905424</v>
      </c>
      <c r="F49" s="303">
        <v>-13.05122842310243</v>
      </c>
      <c r="G49" s="303">
        <v>-29.434117318343937</v>
      </c>
      <c r="H49" s="303">
        <v>4.5337770144554099</v>
      </c>
      <c r="I49" s="303">
        <v>-9.1209236080958362</v>
      </c>
    </row>
    <row r="50" spans="1:9" s="182" customFormat="1" ht="17.100000000000001" customHeight="1" x14ac:dyDescent="0.3">
      <c r="A50" s="285" t="s">
        <v>105</v>
      </c>
      <c r="B50" s="301">
        <v>-11.942414998658663</v>
      </c>
      <c r="C50" s="303">
        <v>-4.7744747310249096</v>
      </c>
      <c r="D50" s="303">
        <v>-14.768812247091233</v>
      </c>
      <c r="E50" s="303">
        <v>-15.388803360955535</v>
      </c>
      <c r="F50" s="303">
        <v>-13.297048279821396</v>
      </c>
      <c r="G50" s="303">
        <v>-28.849020972914644</v>
      </c>
      <c r="H50" s="303">
        <v>2.9088367227509053</v>
      </c>
      <c r="I50" s="303">
        <v>-10.206189913775006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-11.959728380339939</v>
      </c>
      <c r="C52" s="185">
        <v>-2.4352059594131248</v>
      </c>
      <c r="D52" s="185">
        <v>-14.450420987539644</v>
      </c>
      <c r="E52" s="185">
        <v>-15.476852364501809</v>
      </c>
      <c r="F52" s="185">
        <v>-13.285088943084119</v>
      </c>
      <c r="G52" s="185">
        <v>-29.315690328477245</v>
      </c>
      <c r="H52" s="185">
        <v>2.9907364192851276</v>
      </c>
      <c r="I52" s="185">
        <v>-10.190703727430517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1-000000000000}">
  <sheetPr codeName="Hoja373">
    <tabColor theme="7" tint="0.39997558519241921"/>
    <pageSetUpPr fitToPage="1"/>
  </sheetPr>
  <dimension ref="A1:I64"/>
  <sheetViews>
    <sheetView workbookViewId="0"/>
    <sheetView workbookViewId="1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354</v>
      </c>
      <c r="H1" s="122">
        <v>474</v>
      </c>
    </row>
    <row r="2" spans="1:9" s="121" customFormat="1" ht="18" x14ac:dyDescent="0.3">
      <c r="A2" s="304" t="s">
        <v>177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31706066</v>
      </c>
      <c r="C8" s="292">
        <v>536062</v>
      </c>
      <c r="D8" s="292">
        <v>9316627</v>
      </c>
      <c r="E8" s="292">
        <v>1789787</v>
      </c>
      <c r="F8" s="292">
        <v>2686787</v>
      </c>
      <c r="G8" s="292">
        <v>6841309</v>
      </c>
      <c r="H8" s="292">
        <v>1009981</v>
      </c>
      <c r="I8" s="292">
        <v>9525513</v>
      </c>
    </row>
    <row r="9" spans="1:9" ht="17.100000000000001" customHeight="1" x14ac:dyDescent="0.3">
      <c r="A9" s="285" t="s">
        <v>155</v>
      </c>
      <c r="B9" s="291">
        <v>23092018</v>
      </c>
      <c r="C9" s="292">
        <v>10054578</v>
      </c>
      <c r="D9" s="292">
        <v>2083717</v>
      </c>
      <c r="E9" s="292">
        <v>826287</v>
      </c>
      <c r="F9" s="292">
        <v>1521846</v>
      </c>
      <c r="G9" s="292">
        <v>734456</v>
      </c>
      <c r="H9" s="292">
        <v>421578</v>
      </c>
      <c r="I9" s="292">
        <v>7449556</v>
      </c>
    </row>
    <row r="10" spans="1:9" ht="17.100000000000001" customHeight="1" x14ac:dyDescent="0.3">
      <c r="A10" s="285" t="s">
        <v>105</v>
      </c>
      <c r="B10" s="291">
        <v>262132958</v>
      </c>
      <c r="C10" s="292">
        <v>1250377</v>
      </c>
      <c r="D10" s="292">
        <v>40115460</v>
      </c>
      <c r="E10" s="292">
        <v>15136082</v>
      </c>
      <c r="F10" s="292">
        <v>36415731</v>
      </c>
      <c r="G10" s="292">
        <v>16279234</v>
      </c>
      <c r="H10" s="292">
        <v>18428306</v>
      </c>
      <c r="I10" s="292">
        <v>134507768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316931042</v>
      </c>
      <c r="C12" s="297">
        <v>11841017</v>
      </c>
      <c r="D12" s="297">
        <v>51515804</v>
      </c>
      <c r="E12" s="297">
        <v>17752156</v>
      </c>
      <c r="F12" s="297">
        <v>40624364</v>
      </c>
      <c r="G12" s="297">
        <v>23854999</v>
      </c>
      <c r="H12" s="297">
        <v>19859865</v>
      </c>
      <c r="I12" s="297">
        <v>151482837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355</v>
      </c>
      <c r="H21" s="122"/>
    </row>
    <row r="22" spans="1:9" s="121" customFormat="1" ht="18" x14ac:dyDescent="0.3">
      <c r="A22" s="304" t="s">
        <v>177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10.004089785562879</v>
      </c>
      <c r="C28" s="301">
        <v>4.5271618138881138</v>
      </c>
      <c r="D28" s="301">
        <v>18.084988055315996</v>
      </c>
      <c r="E28" s="301">
        <v>10.082082424241879</v>
      </c>
      <c r="F28" s="301">
        <v>6.613733078996634</v>
      </c>
      <c r="G28" s="301">
        <v>28.678722644255821</v>
      </c>
      <c r="H28" s="301">
        <v>5.0855380940404178</v>
      </c>
      <c r="I28" s="301">
        <v>6.2881796965553267</v>
      </c>
    </row>
    <row r="29" spans="1:9" s="182" customFormat="1" ht="17.100000000000001" customHeight="1" x14ac:dyDescent="0.3">
      <c r="A29" s="285" t="s">
        <v>155</v>
      </c>
      <c r="B29" s="301">
        <v>7.2861332403027914</v>
      </c>
      <c r="C29" s="301">
        <v>84.913128661161451</v>
      </c>
      <c r="D29" s="301">
        <v>4.0448111806621512</v>
      </c>
      <c r="E29" s="301">
        <v>4.654572661484047</v>
      </c>
      <c r="F29" s="301">
        <v>3.7461411088183434</v>
      </c>
      <c r="G29" s="301">
        <v>3.078834754929145</v>
      </c>
      <c r="H29" s="301">
        <v>2.1227636743754297</v>
      </c>
      <c r="I29" s="301">
        <v>4.9177557983020881</v>
      </c>
    </row>
    <row r="30" spans="1:9" s="182" customFormat="1" ht="17.100000000000001" customHeight="1" x14ac:dyDescent="0.3">
      <c r="A30" s="285" t="s">
        <v>105</v>
      </c>
      <c r="B30" s="301">
        <v>82.709776974134328</v>
      </c>
      <c r="C30" s="301">
        <v>10.559709524950433</v>
      </c>
      <c r="D30" s="301">
        <v>77.87020076402186</v>
      </c>
      <c r="E30" s="301">
        <v>85.263344914274072</v>
      </c>
      <c r="F30" s="301">
        <v>89.640125812185019</v>
      </c>
      <c r="G30" s="301">
        <v>68.242442600815039</v>
      </c>
      <c r="H30" s="301">
        <v>92.791698231584149</v>
      </c>
      <c r="I30" s="301">
        <v>88.794064505142586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356</v>
      </c>
      <c r="H41" s="122"/>
    </row>
    <row r="42" spans="1:9" s="121" customFormat="1" ht="18" x14ac:dyDescent="0.3">
      <c r="A42" s="304" t="s">
        <v>177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5.1245923189726028</v>
      </c>
      <c r="C48" s="303">
        <v>6.540775356869915</v>
      </c>
      <c r="D48" s="303">
        <v>-0.81513528973347604</v>
      </c>
      <c r="E48" s="303">
        <v>9.9648817265961753</v>
      </c>
      <c r="F48" s="303">
        <v>10.236182790746057</v>
      </c>
      <c r="G48" s="303">
        <v>21.257137129850378</v>
      </c>
      <c r="H48" s="303">
        <v>1.3632879394203741</v>
      </c>
      <c r="I48" s="303">
        <v>-6.5230341848959483E-2</v>
      </c>
    </row>
    <row r="49" spans="1:9" s="182" customFormat="1" ht="17.100000000000001" customHeight="1" x14ac:dyDescent="0.3">
      <c r="A49" s="285" t="s">
        <v>155</v>
      </c>
      <c r="B49" s="301">
        <v>3.0716532552652325</v>
      </c>
      <c r="C49" s="303">
        <v>2.5775443798393098</v>
      </c>
      <c r="D49" s="303">
        <v>4.8146722060976117</v>
      </c>
      <c r="E49" s="303">
        <v>9.3877061024051613</v>
      </c>
      <c r="F49" s="303">
        <v>8.9897140610532063</v>
      </c>
      <c r="G49" s="303">
        <v>23.261196857055083</v>
      </c>
      <c r="H49" s="303">
        <v>1.387104519536237</v>
      </c>
      <c r="I49" s="303">
        <v>0.38803334629837138</v>
      </c>
    </row>
    <row r="50" spans="1:9" s="182" customFormat="1" ht="17.100000000000001" customHeight="1" x14ac:dyDescent="0.3">
      <c r="A50" s="285" t="s">
        <v>105</v>
      </c>
      <c r="B50" s="301">
        <v>3.0766061774750995</v>
      </c>
      <c r="C50" s="303">
        <v>3.3201682469447178</v>
      </c>
      <c r="D50" s="303">
        <v>2.1975457475048614</v>
      </c>
      <c r="E50" s="303">
        <v>9.8452102131830088</v>
      </c>
      <c r="F50" s="303">
        <v>10.128931501182819</v>
      </c>
      <c r="G50" s="303">
        <v>24.192501182291238</v>
      </c>
      <c r="H50" s="303">
        <v>1.3605202176488689</v>
      </c>
      <c r="I50" s="303">
        <v>-0.77071966204231046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3.2120089449431788</v>
      </c>
      <c r="C52" s="185">
        <v>3.7454618859874813</v>
      </c>
      <c r="D52" s="185">
        <v>1.7211232788730797</v>
      </c>
      <c r="E52" s="185">
        <v>9.8314421851060558</v>
      </c>
      <c r="F52" s="185">
        <v>10.092918161407894</v>
      </c>
      <c r="G52" s="185">
        <v>23.282805187572819</v>
      </c>
      <c r="H52" s="185">
        <v>1.3632418038789638</v>
      </c>
      <c r="I52" s="185">
        <v>-0.670051621171325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Hoja20">
    <tabColor rgb="FF0070C0"/>
  </sheetPr>
  <dimension ref="A1:R39"/>
  <sheetViews>
    <sheetView workbookViewId="0"/>
    <sheetView workbookViewId="1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805</v>
      </c>
      <c r="B1" s="31"/>
      <c r="C1" s="25"/>
      <c r="D1" s="31"/>
      <c r="E1" s="31"/>
      <c r="F1" s="31"/>
      <c r="G1" s="31"/>
      <c r="H1" s="32">
        <v>19</v>
      </c>
      <c r="I1" s="31"/>
    </row>
    <row r="2" spans="1:18" ht="18" x14ac:dyDescent="0.3">
      <c r="A2" s="229" t="s">
        <v>41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130808</v>
      </c>
      <c r="C8" s="10">
        <v>141399</v>
      </c>
      <c r="D8" s="10">
        <v>206411</v>
      </c>
      <c r="E8" s="10">
        <v>225413</v>
      </c>
      <c r="F8" s="10">
        <v>307592</v>
      </c>
      <c r="G8" s="10">
        <v>343623</v>
      </c>
      <c r="H8" s="10">
        <v>347037</v>
      </c>
      <c r="I8" s="10">
        <v>347393</v>
      </c>
      <c r="J8" s="10">
        <v>307230</v>
      </c>
      <c r="K8" s="10">
        <v>285701</v>
      </c>
      <c r="L8" s="10">
        <v>342298</v>
      </c>
      <c r="M8" s="10">
        <v>379964</v>
      </c>
      <c r="N8" s="10">
        <v>311331</v>
      </c>
      <c r="O8" s="10">
        <v>318554</v>
      </c>
      <c r="P8" s="10">
        <v>365996</v>
      </c>
      <c r="Q8" s="10">
        <v>288302</v>
      </c>
      <c r="R8" s="10">
        <v>363147</v>
      </c>
    </row>
    <row r="9" spans="1:18" x14ac:dyDescent="0.3">
      <c r="A9" s="9" t="s">
        <v>317</v>
      </c>
      <c r="B9" s="10">
        <v>675677</v>
      </c>
      <c r="C9" s="10">
        <v>926851</v>
      </c>
      <c r="D9" s="10">
        <v>978510</v>
      </c>
      <c r="E9" s="10">
        <v>1180138</v>
      </c>
      <c r="F9" s="10">
        <v>1067255</v>
      </c>
      <c r="G9" s="10">
        <v>1015887</v>
      </c>
      <c r="H9" s="10">
        <v>1080541</v>
      </c>
      <c r="I9" s="10">
        <v>1118003</v>
      </c>
      <c r="J9" s="10">
        <v>902723</v>
      </c>
      <c r="K9" s="10">
        <v>825400</v>
      </c>
      <c r="L9" s="10">
        <v>879206</v>
      </c>
      <c r="M9" s="10">
        <v>1065521</v>
      </c>
      <c r="N9" s="10">
        <v>1061300</v>
      </c>
      <c r="O9" s="10">
        <v>991934</v>
      </c>
      <c r="P9" s="10">
        <v>1542235</v>
      </c>
      <c r="Q9" s="10">
        <v>1838672</v>
      </c>
      <c r="R9" s="10">
        <v>1680842</v>
      </c>
    </row>
    <row r="10" spans="1:18" x14ac:dyDescent="0.3">
      <c r="A10" s="9" t="s">
        <v>5</v>
      </c>
      <c r="B10" s="10">
        <v>124853</v>
      </c>
      <c r="C10" s="10">
        <v>138638</v>
      </c>
      <c r="D10" s="10">
        <v>146828</v>
      </c>
      <c r="E10" s="10">
        <v>269246</v>
      </c>
      <c r="F10" s="10">
        <v>271160</v>
      </c>
      <c r="G10" s="10">
        <v>393771</v>
      </c>
      <c r="H10" s="10">
        <v>549426</v>
      </c>
      <c r="I10" s="10">
        <v>569565</v>
      </c>
      <c r="J10" s="10">
        <v>505306</v>
      </c>
      <c r="K10" s="10">
        <v>553945</v>
      </c>
      <c r="L10" s="10">
        <v>518877</v>
      </c>
      <c r="M10" s="10">
        <v>568977</v>
      </c>
      <c r="N10" s="10">
        <v>574181</v>
      </c>
      <c r="O10" s="10">
        <v>466440</v>
      </c>
      <c r="P10" s="10">
        <v>561368</v>
      </c>
      <c r="Q10" s="10">
        <v>632313</v>
      </c>
      <c r="R10" s="10">
        <v>479146</v>
      </c>
    </row>
    <row r="11" spans="1:18" x14ac:dyDescent="0.3">
      <c r="A11" s="9" t="s">
        <v>6</v>
      </c>
      <c r="B11" s="10">
        <v>805138</v>
      </c>
      <c r="C11" s="10">
        <v>888503</v>
      </c>
      <c r="D11" s="10">
        <v>1085785</v>
      </c>
      <c r="E11" s="10">
        <v>1266019</v>
      </c>
      <c r="F11" s="10">
        <v>1310584</v>
      </c>
      <c r="G11" s="10">
        <v>1765064</v>
      </c>
      <c r="H11" s="10">
        <v>2041958</v>
      </c>
      <c r="I11" s="10">
        <v>2240321</v>
      </c>
      <c r="J11" s="10">
        <v>1986665</v>
      </c>
      <c r="K11" s="10">
        <v>2103319</v>
      </c>
      <c r="L11" s="10">
        <v>2293202</v>
      </c>
      <c r="M11" s="10">
        <v>2436108</v>
      </c>
      <c r="N11" s="10">
        <v>2434834</v>
      </c>
      <c r="O11" s="10">
        <v>1951668</v>
      </c>
      <c r="P11" s="10">
        <v>2555351</v>
      </c>
      <c r="Q11" s="10">
        <v>2748459</v>
      </c>
      <c r="R11" s="10">
        <v>2442316</v>
      </c>
    </row>
    <row r="12" spans="1:18" x14ac:dyDescent="0.3">
      <c r="A12" s="9" t="s">
        <v>7</v>
      </c>
      <c r="B12" s="10">
        <v>203311</v>
      </c>
      <c r="C12" s="10">
        <v>225507</v>
      </c>
      <c r="D12" s="10">
        <v>257539</v>
      </c>
      <c r="E12" s="10">
        <v>289182</v>
      </c>
      <c r="F12" s="10">
        <v>352208</v>
      </c>
      <c r="G12" s="10">
        <v>436348</v>
      </c>
      <c r="H12" s="10">
        <v>551683</v>
      </c>
      <c r="I12" s="10">
        <v>553489</v>
      </c>
      <c r="J12" s="10">
        <v>565801</v>
      </c>
      <c r="K12" s="10">
        <v>477975</v>
      </c>
      <c r="L12" s="10">
        <v>530383</v>
      </c>
      <c r="M12" s="10">
        <v>570963</v>
      </c>
      <c r="N12" s="10">
        <v>563749</v>
      </c>
      <c r="O12" s="10">
        <v>466260</v>
      </c>
      <c r="P12" s="10">
        <v>579492</v>
      </c>
      <c r="Q12" s="10">
        <v>517857</v>
      </c>
      <c r="R12" s="10">
        <v>524381</v>
      </c>
    </row>
    <row r="13" spans="1:18" x14ac:dyDescent="0.3">
      <c r="A13" s="9" t="s">
        <v>8</v>
      </c>
      <c r="B13" s="10">
        <v>542666</v>
      </c>
      <c r="C13" s="10">
        <v>656647</v>
      </c>
      <c r="D13" s="10">
        <v>660877</v>
      </c>
      <c r="E13" s="10">
        <v>736750</v>
      </c>
      <c r="F13" s="10">
        <v>892801</v>
      </c>
      <c r="G13" s="10">
        <v>1057858</v>
      </c>
      <c r="H13" s="10">
        <v>1064096</v>
      </c>
      <c r="I13" s="10">
        <v>1049985</v>
      </c>
      <c r="J13" s="10">
        <v>954476</v>
      </c>
      <c r="K13" s="10">
        <v>920658</v>
      </c>
      <c r="L13" s="10">
        <v>978063</v>
      </c>
      <c r="M13" s="10">
        <v>1035309</v>
      </c>
      <c r="N13" s="10">
        <v>1136262</v>
      </c>
      <c r="O13" s="10">
        <v>1105713</v>
      </c>
      <c r="P13" s="10">
        <v>1495733</v>
      </c>
      <c r="Q13" s="10">
        <v>1738168</v>
      </c>
      <c r="R13" s="10">
        <v>1594780</v>
      </c>
    </row>
    <row r="14" spans="1:18" x14ac:dyDescent="0.3">
      <c r="A14" s="9" t="s">
        <v>9</v>
      </c>
      <c r="B14" s="10">
        <v>667705</v>
      </c>
      <c r="C14" s="10">
        <v>847505</v>
      </c>
      <c r="D14" s="10">
        <v>1041172</v>
      </c>
      <c r="E14" s="10">
        <v>1364707</v>
      </c>
      <c r="F14" s="10">
        <v>1396697</v>
      </c>
      <c r="G14" s="10">
        <v>1749087</v>
      </c>
      <c r="H14" s="10">
        <v>1989125</v>
      </c>
      <c r="I14" s="10">
        <v>1928379</v>
      </c>
      <c r="J14" s="10">
        <v>1639933</v>
      </c>
      <c r="K14" s="10">
        <v>1503202</v>
      </c>
      <c r="L14" s="10">
        <v>1409188</v>
      </c>
      <c r="M14" s="10">
        <v>1664417</v>
      </c>
      <c r="N14" s="10">
        <v>1613607</v>
      </c>
      <c r="O14" s="10">
        <v>1225779</v>
      </c>
      <c r="P14" s="10">
        <v>1837820</v>
      </c>
      <c r="Q14" s="10">
        <v>2272291</v>
      </c>
      <c r="R14" s="10">
        <v>2282044</v>
      </c>
    </row>
    <row r="15" spans="1:18" x14ac:dyDescent="0.3">
      <c r="A15" s="9" t="s">
        <v>10</v>
      </c>
      <c r="B15" s="10">
        <v>159604</v>
      </c>
      <c r="C15" s="10">
        <v>177868</v>
      </c>
      <c r="D15" s="10">
        <v>188858</v>
      </c>
      <c r="E15" s="10">
        <v>260361</v>
      </c>
      <c r="F15" s="10">
        <v>213782</v>
      </c>
      <c r="G15" s="10">
        <v>305761</v>
      </c>
      <c r="H15" s="10">
        <v>323700</v>
      </c>
      <c r="I15" s="10">
        <v>386210</v>
      </c>
      <c r="J15" s="10">
        <v>428616</v>
      </c>
      <c r="K15" s="10">
        <v>415677</v>
      </c>
      <c r="L15" s="10">
        <v>370227</v>
      </c>
      <c r="M15" s="10">
        <v>355018</v>
      </c>
      <c r="N15" s="10">
        <v>304690</v>
      </c>
      <c r="O15" s="10">
        <v>289790</v>
      </c>
      <c r="P15" s="10">
        <v>371477</v>
      </c>
      <c r="Q15" s="10">
        <v>318704</v>
      </c>
      <c r="R15" s="10">
        <v>321391</v>
      </c>
    </row>
    <row r="16" spans="1:18" x14ac:dyDescent="0.3">
      <c r="A16" s="9" t="s">
        <v>11</v>
      </c>
      <c r="B16" s="10">
        <v>177147</v>
      </c>
      <c r="C16" s="10">
        <v>269670</v>
      </c>
      <c r="D16" s="10">
        <v>283138</v>
      </c>
      <c r="E16" s="10">
        <v>305495</v>
      </c>
      <c r="F16" s="10">
        <v>339386</v>
      </c>
      <c r="G16" s="10">
        <v>504140</v>
      </c>
      <c r="H16" s="10">
        <v>508927</v>
      </c>
      <c r="I16" s="10">
        <v>546288</v>
      </c>
      <c r="J16" s="10">
        <v>573966</v>
      </c>
      <c r="K16" s="10">
        <v>577252</v>
      </c>
      <c r="L16" s="10">
        <v>585953</v>
      </c>
      <c r="M16" s="10">
        <v>604808</v>
      </c>
      <c r="N16" s="10">
        <v>556390</v>
      </c>
      <c r="O16" s="10">
        <v>512889</v>
      </c>
      <c r="P16" s="10">
        <v>644929</v>
      </c>
      <c r="Q16" s="10">
        <v>582151</v>
      </c>
      <c r="R16" s="10">
        <v>557816</v>
      </c>
    </row>
    <row r="17" spans="1:18" x14ac:dyDescent="0.3">
      <c r="A17" s="9" t="s">
        <v>12</v>
      </c>
      <c r="B17" s="10">
        <v>460095</v>
      </c>
      <c r="C17" s="10">
        <v>1071075</v>
      </c>
      <c r="D17" s="10">
        <v>1153597</v>
      </c>
      <c r="E17" s="10">
        <v>1301469</v>
      </c>
      <c r="F17" s="10">
        <v>1279607</v>
      </c>
      <c r="G17" s="10">
        <v>1317677</v>
      </c>
      <c r="H17" s="10">
        <v>1842169</v>
      </c>
      <c r="I17" s="10">
        <v>1773501</v>
      </c>
      <c r="J17" s="10">
        <v>1782919</v>
      </c>
      <c r="K17" s="10">
        <v>1692824</v>
      </c>
      <c r="L17" s="10">
        <v>1850622</v>
      </c>
      <c r="M17" s="10">
        <v>1914287</v>
      </c>
      <c r="N17" s="10">
        <v>2161384</v>
      </c>
      <c r="O17" s="10">
        <v>1592772</v>
      </c>
      <c r="P17" s="10">
        <v>2247771</v>
      </c>
      <c r="Q17" s="10">
        <v>2437159</v>
      </c>
      <c r="R17" s="10">
        <v>2076550</v>
      </c>
    </row>
    <row r="18" spans="1:18" x14ac:dyDescent="0.3">
      <c r="A18" s="9" t="s">
        <v>13</v>
      </c>
      <c r="B18" s="10">
        <v>541434</v>
      </c>
      <c r="C18" s="10">
        <v>641316</v>
      </c>
      <c r="D18" s="10">
        <v>633296</v>
      </c>
      <c r="E18" s="10">
        <v>684063</v>
      </c>
      <c r="F18" s="10">
        <v>728185</v>
      </c>
      <c r="G18" s="10">
        <v>850725</v>
      </c>
      <c r="H18" s="10">
        <v>940516</v>
      </c>
      <c r="I18" s="10">
        <v>949506</v>
      </c>
      <c r="J18" s="10">
        <v>973477</v>
      </c>
      <c r="K18" s="10">
        <v>936360</v>
      </c>
      <c r="L18" s="10">
        <v>921924</v>
      </c>
      <c r="M18" s="10">
        <v>949368</v>
      </c>
      <c r="N18" s="10">
        <v>939426</v>
      </c>
      <c r="O18" s="10">
        <v>770410</v>
      </c>
      <c r="P18" s="10">
        <v>954917</v>
      </c>
      <c r="Q18" s="10">
        <v>1060637</v>
      </c>
      <c r="R18" s="10">
        <v>964148</v>
      </c>
    </row>
    <row r="19" spans="1:18" x14ac:dyDescent="0.3">
      <c r="A19" s="9" t="s">
        <v>14</v>
      </c>
      <c r="B19" s="10">
        <v>735838</v>
      </c>
      <c r="C19" s="10">
        <v>792963</v>
      </c>
      <c r="D19" s="10">
        <v>805272</v>
      </c>
      <c r="E19" s="10">
        <v>992283</v>
      </c>
      <c r="F19" s="10">
        <v>1000757</v>
      </c>
      <c r="G19" s="10">
        <v>1107887</v>
      </c>
      <c r="H19" s="10">
        <v>1299186</v>
      </c>
      <c r="I19" s="10">
        <v>1387848</v>
      </c>
      <c r="J19" s="10">
        <v>1343518</v>
      </c>
      <c r="K19" s="10">
        <v>1280123</v>
      </c>
      <c r="L19" s="10">
        <v>1218974</v>
      </c>
      <c r="M19" s="10">
        <v>1202765</v>
      </c>
      <c r="N19" s="10">
        <v>1432071</v>
      </c>
      <c r="O19" s="10">
        <v>1314365</v>
      </c>
      <c r="P19" s="10">
        <v>1777655</v>
      </c>
      <c r="Q19" s="10">
        <v>1593110</v>
      </c>
      <c r="R19" s="10">
        <v>1565578</v>
      </c>
    </row>
    <row r="20" spans="1:18" x14ac:dyDescent="0.3">
      <c r="A20" s="9" t="s">
        <v>15</v>
      </c>
      <c r="B20" s="10">
        <v>418482</v>
      </c>
      <c r="C20" s="10">
        <v>463466</v>
      </c>
      <c r="D20" s="10">
        <v>584967</v>
      </c>
      <c r="E20" s="10">
        <v>650113</v>
      </c>
      <c r="F20" s="10">
        <v>732959</v>
      </c>
      <c r="G20" s="10">
        <v>900032</v>
      </c>
      <c r="H20" s="10">
        <v>927056</v>
      </c>
      <c r="I20" s="10">
        <v>910936</v>
      </c>
      <c r="J20" s="10">
        <v>941878</v>
      </c>
      <c r="K20" s="10">
        <v>939801</v>
      </c>
      <c r="L20" s="10">
        <v>1048099</v>
      </c>
      <c r="M20" s="10">
        <v>978536</v>
      </c>
      <c r="N20" s="10">
        <v>895840</v>
      </c>
      <c r="O20" s="10">
        <v>924976</v>
      </c>
      <c r="P20" s="10">
        <v>1339000</v>
      </c>
      <c r="Q20" s="10">
        <v>1167081</v>
      </c>
      <c r="R20" s="10">
        <v>908387</v>
      </c>
    </row>
    <row r="21" spans="1:18" x14ac:dyDescent="0.3">
      <c r="A21" s="9" t="s">
        <v>16</v>
      </c>
      <c r="B21" s="10">
        <v>8058322</v>
      </c>
      <c r="C21" s="10">
        <v>8910913</v>
      </c>
      <c r="D21" s="10">
        <v>9112210</v>
      </c>
      <c r="E21" s="10">
        <v>10618541</v>
      </c>
      <c r="F21" s="10">
        <v>11028336</v>
      </c>
      <c r="G21" s="10">
        <v>12385264</v>
      </c>
      <c r="H21" s="10">
        <v>12761679</v>
      </c>
      <c r="I21" s="10">
        <v>12956795</v>
      </c>
      <c r="J21" s="10">
        <v>12188812</v>
      </c>
      <c r="K21" s="10">
        <v>11612548</v>
      </c>
      <c r="L21" s="10">
        <v>11606620</v>
      </c>
      <c r="M21" s="10">
        <v>12116221</v>
      </c>
      <c r="N21" s="10">
        <v>12047062</v>
      </c>
      <c r="O21" s="10">
        <v>10182556</v>
      </c>
      <c r="P21" s="10">
        <v>13729506</v>
      </c>
      <c r="Q21" s="10">
        <v>13895818</v>
      </c>
      <c r="R21" s="10">
        <v>13050090</v>
      </c>
    </row>
    <row r="22" spans="1:18" x14ac:dyDescent="0.3">
      <c r="A22" s="9" t="s">
        <v>17</v>
      </c>
      <c r="B22" s="10">
        <v>155933</v>
      </c>
      <c r="C22" s="10">
        <v>158233</v>
      </c>
      <c r="D22" s="10">
        <v>162371</v>
      </c>
      <c r="E22" s="10">
        <v>223178</v>
      </c>
      <c r="F22" s="10">
        <v>306425</v>
      </c>
      <c r="G22" s="10">
        <v>312129</v>
      </c>
      <c r="H22" s="10">
        <v>293606</v>
      </c>
      <c r="I22" s="10">
        <v>255303</v>
      </c>
      <c r="J22" s="10">
        <v>233954</v>
      </c>
      <c r="K22" s="10">
        <v>228397</v>
      </c>
      <c r="L22" s="10">
        <v>293574</v>
      </c>
      <c r="M22" s="10">
        <v>323463</v>
      </c>
      <c r="N22" s="10">
        <v>311698</v>
      </c>
      <c r="O22" s="10">
        <v>298876</v>
      </c>
      <c r="P22" s="10">
        <v>412494</v>
      </c>
      <c r="Q22" s="10">
        <v>341411</v>
      </c>
      <c r="R22" s="10">
        <v>349307</v>
      </c>
    </row>
    <row r="23" spans="1:18" x14ac:dyDescent="0.3">
      <c r="A23" s="9" t="s">
        <v>18</v>
      </c>
      <c r="B23" s="10">
        <v>77347</v>
      </c>
      <c r="C23" s="10">
        <v>82942</v>
      </c>
      <c r="D23" s="10">
        <v>136116</v>
      </c>
      <c r="E23" s="10">
        <v>158234</v>
      </c>
      <c r="F23" s="10">
        <v>140560</v>
      </c>
      <c r="G23" s="10">
        <v>134189</v>
      </c>
      <c r="H23" s="10">
        <v>135682</v>
      </c>
      <c r="I23" s="10">
        <v>157354</v>
      </c>
      <c r="J23" s="10">
        <v>153006</v>
      </c>
      <c r="K23" s="10">
        <v>177588</v>
      </c>
      <c r="L23" s="10">
        <v>172233</v>
      </c>
      <c r="M23" s="10">
        <v>184525</v>
      </c>
      <c r="N23" s="10">
        <v>180834</v>
      </c>
      <c r="O23" s="10">
        <v>134266</v>
      </c>
      <c r="P23" s="10">
        <v>173560</v>
      </c>
      <c r="Q23" s="10">
        <v>176655</v>
      </c>
      <c r="R23" s="10">
        <v>172976</v>
      </c>
    </row>
    <row r="24" spans="1:18" x14ac:dyDescent="0.3">
      <c r="A24" s="9" t="s">
        <v>19</v>
      </c>
      <c r="B24" s="10">
        <v>339913</v>
      </c>
      <c r="C24" s="10">
        <v>323865</v>
      </c>
      <c r="D24" s="10">
        <v>331907</v>
      </c>
      <c r="E24" s="10">
        <v>398953</v>
      </c>
      <c r="F24" s="10">
        <v>383771</v>
      </c>
      <c r="G24" s="10">
        <v>478686</v>
      </c>
      <c r="H24" s="10">
        <v>523840</v>
      </c>
      <c r="I24" s="10">
        <v>530410</v>
      </c>
      <c r="J24" s="10">
        <v>512956</v>
      </c>
      <c r="K24" s="10">
        <v>549255</v>
      </c>
      <c r="L24" s="10">
        <v>548929</v>
      </c>
      <c r="M24" s="10">
        <v>664504</v>
      </c>
      <c r="N24" s="10">
        <v>653999</v>
      </c>
      <c r="O24" s="10">
        <v>524271</v>
      </c>
      <c r="P24" s="10">
        <v>709453</v>
      </c>
      <c r="Q24" s="10">
        <v>698242</v>
      </c>
      <c r="R24" s="10">
        <v>585386</v>
      </c>
    </row>
    <row r="25" spans="1:18" x14ac:dyDescent="0.3">
      <c r="A25" s="9" t="s">
        <v>20</v>
      </c>
      <c r="B25" s="10">
        <v>185156</v>
      </c>
      <c r="C25" s="10">
        <v>201420</v>
      </c>
      <c r="D25" s="10">
        <v>203788</v>
      </c>
      <c r="E25" s="10">
        <v>227438</v>
      </c>
      <c r="F25" s="10">
        <v>191129</v>
      </c>
      <c r="G25" s="10">
        <v>240660</v>
      </c>
      <c r="H25" s="10">
        <v>323751</v>
      </c>
      <c r="I25" s="10">
        <v>298982</v>
      </c>
      <c r="J25" s="10">
        <v>353061</v>
      </c>
      <c r="K25" s="10">
        <v>334249</v>
      </c>
      <c r="L25" s="10">
        <v>324364</v>
      </c>
      <c r="M25" s="10">
        <v>325674</v>
      </c>
      <c r="N25" s="10">
        <v>357120</v>
      </c>
      <c r="O25" s="10">
        <v>239908</v>
      </c>
      <c r="P25" s="10">
        <v>294921</v>
      </c>
      <c r="Q25" s="10">
        <v>309985</v>
      </c>
      <c r="R25" s="10">
        <v>286909</v>
      </c>
    </row>
    <row r="26" spans="1:18" x14ac:dyDescent="0.3">
      <c r="A26" s="9" t="s">
        <v>21</v>
      </c>
      <c r="B26" s="10">
        <v>650236</v>
      </c>
      <c r="C26" s="10">
        <v>676864</v>
      </c>
      <c r="D26" s="10">
        <v>753563</v>
      </c>
      <c r="E26" s="10">
        <v>823523</v>
      </c>
      <c r="F26" s="10">
        <v>872411</v>
      </c>
      <c r="G26" s="10">
        <v>1062568</v>
      </c>
      <c r="H26" s="10">
        <v>1293558</v>
      </c>
      <c r="I26" s="10">
        <v>1372454</v>
      </c>
      <c r="J26" s="10">
        <v>1509409</v>
      </c>
      <c r="K26" s="10">
        <v>1388677</v>
      </c>
      <c r="L26" s="10">
        <v>1331474</v>
      </c>
      <c r="M26" s="10">
        <v>1630792</v>
      </c>
      <c r="N26" s="10">
        <v>1877755</v>
      </c>
      <c r="O26" s="10">
        <v>1847685</v>
      </c>
      <c r="P26" s="10">
        <v>2504076</v>
      </c>
      <c r="Q26" s="10">
        <v>2201874</v>
      </c>
      <c r="R26" s="10">
        <v>1872692</v>
      </c>
    </row>
    <row r="27" spans="1:18" x14ac:dyDescent="0.3">
      <c r="A27" s="9" t="s">
        <v>22</v>
      </c>
      <c r="B27" s="10">
        <v>332681</v>
      </c>
      <c r="C27" s="10">
        <v>422205</v>
      </c>
      <c r="D27" s="10">
        <v>536986</v>
      </c>
      <c r="E27" s="10">
        <v>637650</v>
      </c>
      <c r="F27" s="10">
        <v>688212</v>
      </c>
      <c r="G27" s="10">
        <v>734956</v>
      </c>
      <c r="H27" s="10">
        <v>893370</v>
      </c>
      <c r="I27" s="10">
        <v>910420</v>
      </c>
      <c r="J27" s="10">
        <v>740738</v>
      </c>
      <c r="K27" s="10">
        <v>869919</v>
      </c>
      <c r="L27" s="10">
        <v>950678</v>
      </c>
      <c r="M27" s="10">
        <v>924389</v>
      </c>
      <c r="N27" s="10">
        <v>906581</v>
      </c>
      <c r="O27" s="10">
        <v>697355</v>
      </c>
      <c r="P27" s="10">
        <v>902810</v>
      </c>
      <c r="Q27" s="10">
        <v>940631</v>
      </c>
      <c r="R27" s="10">
        <v>782343</v>
      </c>
    </row>
    <row r="28" spans="1:18" x14ac:dyDescent="0.3">
      <c r="A28" s="9" t="s">
        <v>23</v>
      </c>
      <c r="B28" s="10">
        <v>221228</v>
      </c>
      <c r="C28" s="10">
        <v>307711</v>
      </c>
      <c r="D28" s="10">
        <v>295553</v>
      </c>
      <c r="E28" s="10">
        <v>318016</v>
      </c>
      <c r="F28" s="10">
        <v>311157</v>
      </c>
      <c r="G28" s="10">
        <v>485610</v>
      </c>
      <c r="H28" s="10">
        <v>489846</v>
      </c>
      <c r="I28" s="10">
        <v>529607</v>
      </c>
      <c r="J28" s="10">
        <v>569272</v>
      </c>
      <c r="K28" s="10">
        <v>496256</v>
      </c>
      <c r="L28" s="10">
        <v>577458</v>
      </c>
      <c r="M28" s="10">
        <v>537274</v>
      </c>
      <c r="N28" s="10">
        <v>515095</v>
      </c>
      <c r="O28" s="10">
        <v>412930</v>
      </c>
      <c r="P28" s="10">
        <v>495403</v>
      </c>
      <c r="Q28" s="10">
        <v>468041</v>
      </c>
      <c r="R28" s="10">
        <v>438010</v>
      </c>
    </row>
    <row r="29" spans="1:18" x14ac:dyDescent="0.3">
      <c r="A29" s="9" t="s">
        <v>24</v>
      </c>
      <c r="B29" s="10">
        <v>361910</v>
      </c>
      <c r="C29" s="10">
        <v>409313</v>
      </c>
      <c r="D29" s="10">
        <v>381028</v>
      </c>
      <c r="E29" s="10">
        <v>410076</v>
      </c>
      <c r="F29" s="10">
        <v>412039</v>
      </c>
      <c r="G29" s="10">
        <v>460767</v>
      </c>
      <c r="H29" s="10">
        <v>522367</v>
      </c>
      <c r="I29" s="10">
        <v>470903</v>
      </c>
      <c r="J29" s="10">
        <v>435889</v>
      </c>
      <c r="K29" s="10">
        <v>580025</v>
      </c>
      <c r="L29" s="10">
        <v>682178</v>
      </c>
      <c r="M29" s="10">
        <v>628304</v>
      </c>
      <c r="N29" s="10">
        <v>615568</v>
      </c>
      <c r="O29" s="10">
        <v>513528</v>
      </c>
      <c r="P29" s="10">
        <v>671567</v>
      </c>
      <c r="Q29" s="10">
        <v>788521</v>
      </c>
      <c r="R29" s="10">
        <v>714500</v>
      </c>
    </row>
    <row r="30" spans="1:18" x14ac:dyDescent="0.3">
      <c r="A30" s="9" t="s">
        <v>25</v>
      </c>
      <c r="B30" s="10">
        <v>129818</v>
      </c>
      <c r="C30" s="10">
        <v>148963</v>
      </c>
      <c r="D30" s="10">
        <v>172163</v>
      </c>
      <c r="E30" s="10">
        <v>195297</v>
      </c>
      <c r="F30" s="10">
        <v>192368</v>
      </c>
      <c r="G30" s="10">
        <v>266203</v>
      </c>
      <c r="H30" s="10">
        <v>241729</v>
      </c>
      <c r="I30" s="10">
        <v>245516</v>
      </c>
      <c r="J30" s="10">
        <v>198537</v>
      </c>
      <c r="K30" s="10">
        <v>193774</v>
      </c>
      <c r="L30" s="10">
        <v>204457</v>
      </c>
      <c r="M30" s="10">
        <v>234567</v>
      </c>
      <c r="N30" s="10">
        <v>267432</v>
      </c>
      <c r="O30" s="10">
        <v>232069</v>
      </c>
      <c r="P30" s="10">
        <v>322832</v>
      </c>
      <c r="Q30" s="10">
        <v>455904</v>
      </c>
      <c r="R30" s="10">
        <v>384767</v>
      </c>
    </row>
    <row r="31" spans="1:18" x14ac:dyDescent="0.3">
      <c r="A31" s="9" t="s">
        <v>26</v>
      </c>
      <c r="B31" s="10">
        <v>161698</v>
      </c>
      <c r="C31" s="10">
        <v>187163</v>
      </c>
      <c r="D31" s="10">
        <v>207065</v>
      </c>
      <c r="E31" s="10">
        <v>228855</v>
      </c>
      <c r="F31" s="10">
        <v>206619</v>
      </c>
      <c r="G31" s="10">
        <v>230108</v>
      </c>
      <c r="H31" s="10">
        <v>283152</v>
      </c>
      <c r="I31" s="10">
        <v>299832</v>
      </c>
      <c r="J31" s="10">
        <v>280858</v>
      </c>
      <c r="K31" s="10">
        <v>347075</v>
      </c>
      <c r="L31" s="10">
        <v>363019</v>
      </c>
      <c r="M31" s="10">
        <v>330246</v>
      </c>
      <c r="N31" s="10">
        <v>370791</v>
      </c>
      <c r="O31" s="10">
        <v>290526</v>
      </c>
      <c r="P31" s="10">
        <v>341634</v>
      </c>
      <c r="Q31" s="10">
        <v>309014</v>
      </c>
      <c r="R31" s="10">
        <v>380494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16317000</v>
      </c>
      <c r="C33" s="128">
        <v>19071000</v>
      </c>
      <c r="D33" s="128">
        <v>20319000</v>
      </c>
      <c r="E33" s="128">
        <v>23765000</v>
      </c>
      <c r="F33" s="128">
        <v>24626000</v>
      </c>
      <c r="G33" s="128">
        <v>28539000</v>
      </c>
      <c r="H33" s="128">
        <v>31228000</v>
      </c>
      <c r="I33" s="128">
        <v>31789000</v>
      </c>
      <c r="J33" s="128">
        <v>30083000</v>
      </c>
      <c r="K33" s="128">
        <v>29290000</v>
      </c>
      <c r="L33" s="128">
        <v>30002000</v>
      </c>
      <c r="M33" s="128">
        <v>31626000</v>
      </c>
      <c r="N33" s="128">
        <v>32089000</v>
      </c>
      <c r="O33" s="128">
        <v>27305520</v>
      </c>
      <c r="P33" s="128">
        <v>36832000</v>
      </c>
      <c r="Q33" s="128">
        <v>37781000</v>
      </c>
      <c r="R33" s="128">
        <v>34778000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40"/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1-000000000000}">
  <sheetPr codeName="Hoja374">
    <tabColor theme="7" tint="0.39997558519241921"/>
    <pageSetUpPr fitToPage="1"/>
  </sheetPr>
  <dimension ref="A1:J65"/>
  <sheetViews>
    <sheetView workbookViewId="0"/>
    <sheetView workbookViewId="1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351</v>
      </c>
      <c r="H1" s="122">
        <v>477</v>
      </c>
    </row>
    <row r="2" spans="1:9" s="121" customFormat="1" ht="18" x14ac:dyDescent="0.3">
      <c r="A2" s="304" t="s">
        <v>311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22025610</v>
      </c>
      <c r="C8" s="292">
        <v>183368</v>
      </c>
      <c r="D8" s="292">
        <v>5859245</v>
      </c>
      <c r="E8" s="292">
        <v>1358243</v>
      </c>
      <c r="F8" s="292">
        <v>2088142</v>
      </c>
      <c r="G8" s="292">
        <v>4247445</v>
      </c>
      <c r="H8" s="292">
        <v>735245</v>
      </c>
      <c r="I8" s="292">
        <v>7553922</v>
      </c>
    </row>
    <row r="9" spans="1:9" ht="17.100000000000001" customHeight="1" x14ac:dyDescent="0.3">
      <c r="A9" s="285" t="s">
        <v>155</v>
      </c>
      <c r="B9" s="291">
        <v>17761109</v>
      </c>
      <c r="C9" s="292">
        <v>7916909</v>
      </c>
      <c r="D9" s="292">
        <v>1533679</v>
      </c>
      <c r="E9" s="292">
        <v>612503</v>
      </c>
      <c r="F9" s="292">
        <v>1190682</v>
      </c>
      <c r="G9" s="292">
        <v>530357</v>
      </c>
      <c r="H9" s="292">
        <v>311202</v>
      </c>
      <c r="I9" s="292">
        <v>5665777</v>
      </c>
    </row>
    <row r="10" spans="1:9" ht="17.100000000000001" customHeight="1" x14ac:dyDescent="0.3">
      <c r="A10" s="285" t="s">
        <v>105</v>
      </c>
      <c r="B10" s="291">
        <v>202066295</v>
      </c>
      <c r="C10" s="292">
        <v>868439</v>
      </c>
      <c r="D10" s="292">
        <v>36217910</v>
      </c>
      <c r="E10" s="292">
        <v>11758760</v>
      </c>
      <c r="F10" s="292">
        <v>28235828</v>
      </c>
      <c r="G10" s="292">
        <v>10350727</v>
      </c>
      <c r="H10" s="292">
        <v>13809439</v>
      </c>
      <c r="I10" s="292">
        <v>100825192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241853014</v>
      </c>
      <c r="C12" s="297">
        <v>8968716</v>
      </c>
      <c r="D12" s="297">
        <v>43610834</v>
      </c>
      <c r="E12" s="297">
        <v>13729506</v>
      </c>
      <c r="F12" s="297">
        <v>31514652</v>
      </c>
      <c r="G12" s="297">
        <v>15128529</v>
      </c>
      <c r="H12" s="297">
        <v>14855886</v>
      </c>
      <c r="I12" s="297">
        <v>114044891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352</v>
      </c>
      <c r="H21" s="122"/>
    </row>
    <row r="22" spans="1:9" s="121" customFormat="1" ht="18" x14ac:dyDescent="0.3">
      <c r="A22" s="304" t="s">
        <v>311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9.107023160769872</v>
      </c>
      <c r="C28" s="301">
        <v>2.0445290050437546</v>
      </c>
      <c r="D28" s="301">
        <v>13.435296834726893</v>
      </c>
      <c r="E28" s="301">
        <v>9.8928759709198566</v>
      </c>
      <c r="F28" s="301">
        <v>6.6259402134600753</v>
      </c>
      <c r="G28" s="301">
        <v>28.075730297373923</v>
      </c>
      <c r="H28" s="301">
        <v>4.9491831049322812</v>
      </c>
      <c r="I28" s="301">
        <v>6.6236391071652649</v>
      </c>
    </row>
    <row r="29" spans="1:9" s="182" customFormat="1" ht="17.100000000000001" customHeight="1" x14ac:dyDescent="0.3">
      <c r="A29" s="285" t="s">
        <v>155</v>
      </c>
      <c r="B29" s="301">
        <v>7.3437616948614917</v>
      </c>
      <c r="C29" s="301">
        <v>88.272490733344668</v>
      </c>
      <c r="D29" s="301">
        <v>3.5167385241933231</v>
      </c>
      <c r="E29" s="301">
        <v>4.4612165943916695</v>
      </c>
      <c r="F29" s="301">
        <v>3.7781854611626366</v>
      </c>
      <c r="G29" s="301">
        <v>3.5056746098711913</v>
      </c>
      <c r="H29" s="301">
        <v>2.094806058689465</v>
      </c>
      <c r="I29" s="301">
        <v>4.9680235127762105</v>
      </c>
    </row>
    <row r="30" spans="1:9" s="182" customFormat="1" ht="17.100000000000001" customHeight="1" x14ac:dyDescent="0.3">
      <c r="A30" s="285" t="s">
        <v>105</v>
      </c>
      <c r="B30" s="301">
        <v>83.549215144368645</v>
      </c>
      <c r="C30" s="301">
        <v>9.6829802616115845</v>
      </c>
      <c r="D30" s="301">
        <v>83.047964641079787</v>
      </c>
      <c r="E30" s="301">
        <v>85.645907434688468</v>
      </c>
      <c r="F30" s="301">
        <v>89.595874325377295</v>
      </c>
      <c r="G30" s="301">
        <v>68.418595092754884</v>
      </c>
      <c r="H30" s="301">
        <v>92.956010836378255</v>
      </c>
      <c r="I30" s="301">
        <v>88.408337380058526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353</v>
      </c>
      <c r="H41" s="122"/>
    </row>
    <row r="42" spans="1:9" s="121" customFormat="1" ht="18" x14ac:dyDescent="0.3">
      <c r="A42" s="304" t="s">
        <v>311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16.874936191501263</v>
      </c>
      <c r="C48" s="303">
        <v>12.100945137980375</v>
      </c>
      <c r="D48" s="303">
        <v>18.784162449555836</v>
      </c>
      <c r="E48" s="303">
        <v>31.708028970582376</v>
      </c>
      <c r="F48" s="303">
        <v>17.549882120347576</v>
      </c>
      <c r="G48" s="303">
        <v>23.422187804654797</v>
      </c>
      <c r="H48" s="303">
        <v>5.1159392732403859</v>
      </c>
      <c r="I48" s="303">
        <v>11.075670309772562</v>
      </c>
    </row>
    <row r="49" spans="1:9" s="182" customFormat="1" ht="17.100000000000001" customHeight="1" x14ac:dyDescent="0.3">
      <c r="A49" s="285" t="s">
        <v>155</v>
      </c>
      <c r="B49" s="301">
        <v>10.059907022536208</v>
      </c>
      <c r="C49" s="303">
        <v>7.0790377356168221</v>
      </c>
      <c r="D49" s="303">
        <v>14.023515767013237</v>
      </c>
      <c r="E49" s="303">
        <v>31.604470877416134</v>
      </c>
      <c r="F49" s="303">
        <v>17.526139523314583</v>
      </c>
      <c r="G49" s="303">
        <v>23.527288141909523</v>
      </c>
      <c r="H49" s="303">
        <v>6.5209429370428325</v>
      </c>
      <c r="I49" s="303">
        <v>8.9766981492081612</v>
      </c>
    </row>
    <row r="50" spans="1:9" s="182" customFormat="1" ht="17.100000000000001" customHeight="1" x14ac:dyDescent="0.3">
      <c r="A50" s="285" t="s">
        <v>105</v>
      </c>
      <c r="B50" s="301">
        <v>14.321667161030518</v>
      </c>
      <c r="C50" s="303">
        <v>1.4475840695662612</v>
      </c>
      <c r="D50" s="303">
        <v>19.581754033409666</v>
      </c>
      <c r="E50" s="303">
        <v>35.377706213444327</v>
      </c>
      <c r="F50" s="303">
        <v>17.498337136225658</v>
      </c>
      <c r="G50" s="303">
        <v>23.5701579091822</v>
      </c>
      <c r="H50" s="303">
        <v>5.323571579693521</v>
      </c>
      <c r="I50" s="303">
        <v>10.306425250332737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14.224104948281479</v>
      </c>
      <c r="C52" s="185">
        <v>6.603669973398766</v>
      </c>
      <c r="D52" s="185">
        <v>19.269695074436299</v>
      </c>
      <c r="E52" s="185">
        <v>34.833591880074124</v>
      </c>
      <c r="F52" s="185">
        <v>17.50280132530753</v>
      </c>
      <c r="G52" s="185">
        <v>23.52707604455442</v>
      </c>
      <c r="H52" s="185">
        <v>5.3380778376088074</v>
      </c>
      <c r="I52" s="185">
        <v>10.290159572688268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1-000000000000}">
  <sheetPr codeName="Hoja375">
    <tabColor theme="7" tint="0.39997558519241921"/>
    <pageSetUpPr fitToPage="1"/>
  </sheetPr>
  <dimension ref="A1:I64"/>
  <sheetViews>
    <sheetView workbookViewId="0"/>
    <sheetView workbookViewId="1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348</v>
      </c>
      <c r="H1" s="122">
        <v>480</v>
      </c>
    </row>
    <row r="2" spans="1:9" s="121" customFormat="1" ht="18" x14ac:dyDescent="0.3">
      <c r="A2" s="304" t="s">
        <v>311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38690809</v>
      </c>
      <c r="C8" s="292">
        <v>690118</v>
      </c>
      <c r="D8" s="292">
        <v>13010223</v>
      </c>
      <c r="E8" s="292">
        <v>2463081</v>
      </c>
      <c r="F8" s="292">
        <v>3397801</v>
      </c>
      <c r="G8" s="292">
        <v>7354744</v>
      </c>
      <c r="H8" s="292">
        <v>1061000</v>
      </c>
      <c r="I8" s="292">
        <v>10713842</v>
      </c>
    </row>
    <row r="9" spans="1:9" ht="17.100000000000001" customHeight="1" x14ac:dyDescent="0.3">
      <c r="A9" s="285" t="s">
        <v>155</v>
      </c>
      <c r="B9" s="291">
        <v>27113630</v>
      </c>
      <c r="C9" s="292">
        <v>12547206</v>
      </c>
      <c r="D9" s="292">
        <v>2233693</v>
      </c>
      <c r="E9" s="292">
        <v>1137151</v>
      </c>
      <c r="F9" s="292">
        <v>1915710</v>
      </c>
      <c r="G9" s="292">
        <v>790477</v>
      </c>
      <c r="H9" s="292">
        <v>448794</v>
      </c>
      <c r="I9" s="292">
        <v>8040599</v>
      </c>
    </row>
    <row r="10" spans="1:9" ht="17.100000000000001" customHeight="1" x14ac:dyDescent="0.3">
      <c r="A10" s="285" t="s">
        <v>105</v>
      </c>
      <c r="B10" s="291">
        <v>299604858</v>
      </c>
      <c r="C10" s="292">
        <v>1300745</v>
      </c>
      <c r="D10" s="292">
        <v>46175083</v>
      </c>
      <c r="E10" s="292">
        <v>21407566</v>
      </c>
      <c r="F10" s="292">
        <v>46004958</v>
      </c>
      <c r="G10" s="292">
        <v>17532674</v>
      </c>
      <c r="H10" s="292">
        <v>19397387</v>
      </c>
      <c r="I10" s="292">
        <v>147786445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365409297</v>
      </c>
      <c r="C12" s="297">
        <v>14538069</v>
      </c>
      <c r="D12" s="297">
        <v>61418999</v>
      </c>
      <c r="E12" s="297">
        <v>25007798</v>
      </c>
      <c r="F12" s="297">
        <v>51318469</v>
      </c>
      <c r="G12" s="297">
        <v>25677895</v>
      </c>
      <c r="H12" s="297">
        <v>20907181</v>
      </c>
      <c r="I12" s="297">
        <v>166540886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349</v>
      </c>
      <c r="H21" s="122"/>
    </row>
    <row r="22" spans="1:9" s="121" customFormat="1" ht="18" x14ac:dyDescent="0.3">
      <c r="A22" s="304" t="s">
        <v>311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10.588348276207105</v>
      </c>
      <c r="C28" s="301">
        <v>4.7469715544753575</v>
      </c>
      <c r="D28" s="301">
        <v>21.18273370101652</v>
      </c>
      <c r="E28" s="301">
        <v>9.8492518213718778</v>
      </c>
      <c r="F28" s="301">
        <v>6.6210100694936953</v>
      </c>
      <c r="G28" s="301">
        <v>28.642316669649126</v>
      </c>
      <c r="H28" s="301">
        <v>5.0748113770096506</v>
      </c>
      <c r="I28" s="301">
        <v>6.4331602030746975</v>
      </c>
    </row>
    <row r="29" spans="1:9" s="182" customFormat="1" ht="17.100000000000001" customHeight="1" x14ac:dyDescent="0.3">
      <c r="A29" s="285" t="s">
        <v>155</v>
      </c>
      <c r="B29" s="301">
        <v>7.4200711975864158</v>
      </c>
      <c r="C29" s="301">
        <v>86.305863591650308</v>
      </c>
      <c r="D29" s="301">
        <v>3.6368111437309487</v>
      </c>
      <c r="E29" s="301">
        <v>4.5471856418545924</v>
      </c>
      <c r="F29" s="301">
        <v>3.7329835385385328</v>
      </c>
      <c r="G29" s="301">
        <v>3.0784338046401389</v>
      </c>
      <c r="H29" s="301">
        <v>2.1466021650647211</v>
      </c>
      <c r="I29" s="301">
        <v>4.8280030166286014</v>
      </c>
    </row>
    <row r="30" spans="1:9" s="182" customFormat="1" ht="17.100000000000001" customHeight="1" x14ac:dyDescent="0.3">
      <c r="A30" s="285" t="s">
        <v>105</v>
      </c>
      <c r="B30" s="301">
        <v>81.991580526206477</v>
      </c>
      <c r="C30" s="301">
        <v>8.9471648538743356</v>
      </c>
      <c r="D30" s="301">
        <v>75.180455155252531</v>
      </c>
      <c r="E30" s="301">
        <v>85.603562536773524</v>
      </c>
      <c r="F30" s="301">
        <v>89.646006391967774</v>
      </c>
      <c r="G30" s="301">
        <v>68.279249525710725</v>
      </c>
      <c r="H30" s="301">
        <v>92.778586457925627</v>
      </c>
      <c r="I30" s="301">
        <v>88.738836780296708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99.999999999999986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350</v>
      </c>
      <c r="H41" s="122"/>
    </row>
    <row r="42" spans="1:9" s="121" customFormat="1" ht="18" x14ac:dyDescent="0.3">
      <c r="A42" s="304" t="s">
        <v>311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4.4104733194135122</v>
      </c>
      <c r="C48" s="303">
        <v>14.841553441568038</v>
      </c>
      <c r="D48" s="303">
        <v>17.562142528833675</v>
      </c>
      <c r="E48" s="303">
        <v>4.4876819058677029</v>
      </c>
      <c r="F48" s="303">
        <v>7.582715858490289</v>
      </c>
      <c r="G48" s="303">
        <v>-12.89659881086736</v>
      </c>
      <c r="H48" s="303">
        <v>-6.132096350816596E-2</v>
      </c>
      <c r="I48" s="303">
        <v>1.2599994270042032</v>
      </c>
    </row>
    <row r="49" spans="1:9" s="182" customFormat="1" ht="17.100000000000001" customHeight="1" x14ac:dyDescent="0.3">
      <c r="A49" s="285" t="s">
        <v>155</v>
      </c>
      <c r="B49" s="301">
        <v>6.683347949162382</v>
      </c>
      <c r="C49" s="303">
        <v>16.540994812006886</v>
      </c>
      <c r="D49" s="303">
        <v>-5.9864785056315242</v>
      </c>
      <c r="E49" s="303">
        <v>4.5722792933911052</v>
      </c>
      <c r="F49" s="303">
        <v>7.1086605723540259</v>
      </c>
      <c r="G49" s="303">
        <v>-12.871437715720603</v>
      </c>
      <c r="H49" s="303">
        <v>-6.1206830201399498E-2</v>
      </c>
      <c r="I49" s="303">
        <v>-0.9568671453505857</v>
      </c>
    </row>
    <row r="50" spans="1:9" s="182" customFormat="1" ht="17.100000000000001" customHeight="1" x14ac:dyDescent="0.3">
      <c r="A50" s="285" t="s">
        <v>105</v>
      </c>
      <c r="B50" s="301">
        <v>-2.3328545357856001E-2</v>
      </c>
      <c r="C50" s="303">
        <v>2.5438171262686353</v>
      </c>
      <c r="D50" s="303">
        <v>-3.743295511249471</v>
      </c>
      <c r="E50" s="303">
        <v>4.4736260715972094</v>
      </c>
      <c r="F50" s="303">
        <v>7.5186705691568676</v>
      </c>
      <c r="G50" s="303">
        <v>-12.843337743342502</v>
      </c>
      <c r="H50" s="303">
        <v>-6.1635556046240936E-2</v>
      </c>
      <c r="I50" s="303">
        <v>-0.39378767048214058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0.93854742230514887</v>
      </c>
      <c r="C52" s="185">
        <v>15.171643698929429</v>
      </c>
      <c r="D52" s="185">
        <v>-3.8643043975113756E-2</v>
      </c>
      <c r="E52" s="185">
        <v>4.4783350187815358</v>
      </c>
      <c r="F52" s="185">
        <v>7.5075329800235409</v>
      </c>
      <c r="G52" s="185">
        <v>-12.859940045046656</v>
      </c>
      <c r="H52" s="185">
        <v>-6.1276539732673996E-2</v>
      </c>
      <c r="I52" s="185">
        <v>-0.31709735516945159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1-000000000000}">
  <sheetPr codeName="Hoja376">
    <tabColor theme="7" tint="0.39997558519241921"/>
    <pageSetUpPr fitToPage="1"/>
  </sheetPr>
  <dimension ref="A1:J65"/>
  <sheetViews>
    <sheetView workbookViewId="0"/>
    <sheetView workbookViewId="1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345</v>
      </c>
      <c r="H1" s="122">
        <v>483</v>
      </c>
    </row>
    <row r="2" spans="1:9" s="121" customFormat="1" ht="18" x14ac:dyDescent="0.3">
      <c r="A2" s="304" t="s">
        <v>312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22576589</v>
      </c>
      <c r="C8" s="292">
        <v>158597</v>
      </c>
      <c r="D8" s="292">
        <v>5698271</v>
      </c>
      <c r="E8" s="292">
        <v>1384747</v>
      </c>
      <c r="F8" s="292">
        <v>2147693</v>
      </c>
      <c r="G8" s="292">
        <v>4619971</v>
      </c>
      <c r="H8" s="292">
        <v>773505</v>
      </c>
      <c r="I8" s="292">
        <v>7793805</v>
      </c>
    </row>
    <row r="9" spans="1:9" ht="17.100000000000001" customHeight="1" x14ac:dyDescent="0.3">
      <c r="A9" s="285" t="s">
        <v>155</v>
      </c>
      <c r="B9" s="291">
        <v>17520221</v>
      </c>
      <c r="C9" s="292">
        <v>7339659</v>
      </c>
      <c r="D9" s="292">
        <v>1534994</v>
      </c>
      <c r="E9" s="292">
        <v>609858</v>
      </c>
      <c r="F9" s="292">
        <v>1223800</v>
      </c>
      <c r="G9" s="292">
        <v>576795</v>
      </c>
      <c r="H9" s="292">
        <v>327427</v>
      </c>
      <c r="I9" s="292">
        <v>5907688</v>
      </c>
    </row>
    <row r="10" spans="1:9" ht="17.100000000000001" customHeight="1" x14ac:dyDescent="0.3">
      <c r="A10" s="285" t="s">
        <v>105</v>
      </c>
      <c r="B10" s="291">
        <v>208456587</v>
      </c>
      <c r="C10" s="292">
        <v>875480</v>
      </c>
      <c r="D10" s="292">
        <v>37042670</v>
      </c>
      <c r="E10" s="292">
        <v>11901213</v>
      </c>
      <c r="F10" s="292">
        <v>29176454</v>
      </c>
      <c r="G10" s="292">
        <v>11256387</v>
      </c>
      <c r="H10" s="292">
        <v>14306519</v>
      </c>
      <c r="I10" s="292">
        <v>103897864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248553397</v>
      </c>
      <c r="C12" s="297">
        <v>8373736</v>
      </c>
      <c r="D12" s="297">
        <v>44275935</v>
      </c>
      <c r="E12" s="297">
        <v>13895818</v>
      </c>
      <c r="F12" s="297">
        <v>32547947</v>
      </c>
      <c r="G12" s="297">
        <v>16453153</v>
      </c>
      <c r="H12" s="297">
        <v>15407451</v>
      </c>
      <c r="I12" s="297">
        <v>117599357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346</v>
      </c>
      <c r="H21" s="122"/>
    </row>
    <row r="22" spans="1:9" s="121" customFormat="1" ht="18" x14ac:dyDescent="0.3">
      <c r="A22" s="304" t="s">
        <v>312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9.0831947068500529</v>
      </c>
      <c r="C28" s="301">
        <v>1.8939813722333734</v>
      </c>
      <c r="D28" s="301">
        <v>12.869905514135388</v>
      </c>
      <c r="E28" s="301">
        <v>9.965206798189211</v>
      </c>
      <c r="F28" s="301">
        <v>6.5985513617802072</v>
      </c>
      <c r="G28" s="301">
        <v>28.079548035564976</v>
      </c>
      <c r="H28" s="301">
        <v>5.0203307477661294</v>
      </c>
      <c r="I28" s="301">
        <v>6.6274214407481837</v>
      </c>
    </row>
    <row r="29" spans="1:9" s="182" customFormat="1" ht="17.100000000000001" customHeight="1" x14ac:dyDescent="0.3">
      <c r="A29" s="285" t="s">
        <v>155</v>
      </c>
      <c r="B29" s="301">
        <v>7.0488761012588368</v>
      </c>
      <c r="C29" s="301">
        <v>87.65094815504095</v>
      </c>
      <c r="D29" s="301">
        <v>3.4668810494911066</v>
      </c>
      <c r="E29" s="301">
        <v>4.3887880511964097</v>
      </c>
      <c r="F29" s="301">
        <v>3.7599913751856611</v>
      </c>
      <c r="G29" s="301">
        <v>3.5056806437039754</v>
      </c>
      <c r="H29" s="301">
        <v>2.1251211507990515</v>
      </c>
      <c r="I29" s="301">
        <v>5.0235716850050469</v>
      </c>
    </row>
    <row r="30" spans="1:9" s="182" customFormat="1" ht="17.100000000000001" customHeight="1" x14ac:dyDescent="0.3">
      <c r="A30" s="285" t="s">
        <v>105</v>
      </c>
      <c r="B30" s="301">
        <v>83.867929191891108</v>
      </c>
      <c r="C30" s="301">
        <v>10.455070472725675</v>
      </c>
      <c r="D30" s="301">
        <v>83.66321343637351</v>
      </c>
      <c r="E30" s="301">
        <v>85.646005150614386</v>
      </c>
      <c r="F30" s="301">
        <v>89.641457263034127</v>
      </c>
      <c r="G30" s="301">
        <v>68.414771320731049</v>
      </c>
      <c r="H30" s="301">
        <v>92.854548101434816</v>
      </c>
      <c r="I30" s="301">
        <v>88.349006874246768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347</v>
      </c>
      <c r="H41" s="122"/>
    </row>
    <row r="42" spans="1:9" s="121" customFormat="1" ht="18" x14ac:dyDescent="0.3">
      <c r="A42" s="304" t="s">
        <v>312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2.5015379823759787</v>
      </c>
      <c r="C48" s="303">
        <v>-13.508900135247146</v>
      </c>
      <c r="D48" s="303">
        <v>-2.7473505545509767</v>
      </c>
      <c r="E48" s="303">
        <v>1.9513444943209777</v>
      </c>
      <c r="F48" s="303">
        <v>2.8518654382700106</v>
      </c>
      <c r="G48" s="303">
        <v>8.7705903195921309</v>
      </c>
      <c r="H48" s="303">
        <v>5.2037076076681927</v>
      </c>
      <c r="I48" s="303">
        <v>3.1756086440924349</v>
      </c>
    </row>
    <row r="49" spans="1:9" s="182" customFormat="1" ht="17.100000000000001" customHeight="1" x14ac:dyDescent="0.3">
      <c r="A49" s="285" t="s">
        <v>155</v>
      </c>
      <c r="B49" s="301">
        <v>-1.3562666610513929</v>
      </c>
      <c r="C49" s="303">
        <v>-7.2913557551312067</v>
      </c>
      <c r="D49" s="303">
        <v>8.5741540439698838E-2</v>
      </c>
      <c r="E49" s="303">
        <v>-0.43183461958552982</v>
      </c>
      <c r="F49" s="303">
        <v>2.7814311461834507</v>
      </c>
      <c r="G49" s="303">
        <v>8.7559888905020671</v>
      </c>
      <c r="H49" s="303">
        <v>5.2136554392323973</v>
      </c>
      <c r="I49" s="303">
        <v>4.2696879880729455</v>
      </c>
    </row>
    <row r="50" spans="1:9" s="182" customFormat="1" ht="17.100000000000001" customHeight="1" x14ac:dyDescent="0.3">
      <c r="A50" s="285" t="s">
        <v>105</v>
      </c>
      <c r="B50" s="301">
        <v>3.1624729893721337</v>
      </c>
      <c r="C50" s="303">
        <v>0.81076506237052115</v>
      </c>
      <c r="D50" s="303">
        <v>2.277215885731664</v>
      </c>
      <c r="E50" s="303">
        <v>1.2114627732856036</v>
      </c>
      <c r="F50" s="303">
        <v>3.3313207602766255</v>
      </c>
      <c r="G50" s="303">
        <v>8.7497235701414979</v>
      </c>
      <c r="H50" s="303">
        <v>3.5995669338920919</v>
      </c>
      <c r="I50" s="303">
        <v>3.0475240751339072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2.7704360136690127</v>
      </c>
      <c r="C52" s="185">
        <v>-6.6339484938535236</v>
      </c>
      <c r="D52" s="185">
        <v>1.5250820472729316</v>
      </c>
      <c r="E52" s="185">
        <v>1.2113472982931768</v>
      </c>
      <c r="F52" s="185">
        <v>3.2787764878381012</v>
      </c>
      <c r="G52" s="185">
        <v>8.7558017041841936</v>
      </c>
      <c r="H52" s="185">
        <v>3.712770816900445</v>
      </c>
      <c r="I52" s="185">
        <v>3.1167253252931744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1-000000000000}">
  <sheetPr codeName="Hoja377">
    <tabColor theme="7" tint="0.39997558519241921"/>
    <pageSetUpPr fitToPage="1"/>
  </sheetPr>
  <dimension ref="A1:I64"/>
  <sheetViews>
    <sheetView workbookViewId="0"/>
    <sheetView workbookViewId="1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342</v>
      </c>
      <c r="H1" s="122">
        <v>486</v>
      </c>
    </row>
    <row r="2" spans="1:9" s="121" customFormat="1" ht="18" x14ac:dyDescent="0.3">
      <c r="A2" s="304" t="s">
        <v>312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43013288</v>
      </c>
      <c r="C8" s="292">
        <v>636354</v>
      </c>
      <c r="D8" s="292">
        <v>15740568</v>
      </c>
      <c r="E8" s="292">
        <v>2634554</v>
      </c>
      <c r="F8" s="292">
        <v>3764569</v>
      </c>
      <c r="G8" s="292">
        <v>7367408</v>
      </c>
      <c r="H8" s="292">
        <v>1142120</v>
      </c>
      <c r="I8" s="292">
        <v>11727715</v>
      </c>
    </row>
    <row r="9" spans="1:9" ht="17.100000000000001" customHeight="1" x14ac:dyDescent="0.3">
      <c r="A9" s="285" t="s">
        <v>155</v>
      </c>
      <c r="B9" s="291">
        <v>28408738</v>
      </c>
      <c r="C9" s="292">
        <v>11856211</v>
      </c>
      <c r="D9" s="292">
        <v>3110320</v>
      </c>
      <c r="E9" s="292">
        <v>1190389</v>
      </c>
      <c r="F9" s="292">
        <v>2121226</v>
      </c>
      <c r="G9" s="292">
        <v>791649</v>
      </c>
      <c r="H9" s="292">
        <v>483153</v>
      </c>
      <c r="I9" s="292">
        <v>8855790</v>
      </c>
    </row>
    <row r="10" spans="1:9" ht="17.100000000000001" customHeight="1" x14ac:dyDescent="0.3">
      <c r="A10" s="285" t="s">
        <v>105</v>
      </c>
      <c r="B10" s="291">
        <v>325105443</v>
      </c>
      <c r="C10" s="292">
        <v>1300624</v>
      </c>
      <c r="D10" s="292">
        <v>48852932</v>
      </c>
      <c r="E10" s="292">
        <v>22778872</v>
      </c>
      <c r="F10" s="292">
        <v>51314787</v>
      </c>
      <c r="G10" s="292">
        <v>17560201</v>
      </c>
      <c r="H10" s="292">
        <v>20561432</v>
      </c>
      <c r="I10" s="292">
        <v>162736595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396527469</v>
      </c>
      <c r="C12" s="297">
        <v>13793189</v>
      </c>
      <c r="D12" s="297">
        <v>67703820</v>
      </c>
      <c r="E12" s="297">
        <v>26603815</v>
      </c>
      <c r="F12" s="297">
        <v>57200582</v>
      </c>
      <c r="G12" s="297">
        <v>25719258</v>
      </c>
      <c r="H12" s="297">
        <v>22186705</v>
      </c>
      <c r="I12" s="297">
        <v>183320100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343</v>
      </c>
      <c r="H21" s="122"/>
    </row>
    <row r="22" spans="1:9" s="121" customFormat="1" ht="18" x14ac:dyDescent="0.3">
      <c r="A22" s="304" t="s">
        <v>312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10.847492636128067</v>
      </c>
      <c r="C28" s="301">
        <v>4.6135378845312713</v>
      </c>
      <c r="D28" s="301">
        <v>23.249157876173012</v>
      </c>
      <c r="E28" s="301">
        <v>9.9029180589325243</v>
      </c>
      <c r="F28" s="301">
        <v>6.5813473716054141</v>
      </c>
      <c r="G28" s="301">
        <v>28.645492027802668</v>
      </c>
      <c r="H28" s="301">
        <v>5.1477675481780647</v>
      </c>
      <c r="I28" s="301">
        <v>6.3973972303091697</v>
      </c>
    </row>
    <row r="29" spans="1:9" s="182" customFormat="1" ht="17.100000000000001" customHeight="1" x14ac:dyDescent="0.3">
      <c r="A29" s="285" t="s">
        <v>155</v>
      </c>
      <c r="B29" s="301">
        <v>7.1643808363752974</v>
      </c>
      <c r="C29" s="301">
        <v>85.956996601728576</v>
      </c>
      <c r="D29" s="301">
        <v>4.594009614228562</v>
      </c>
      <c r="E29" s="301">
        <v>4.4745048783416967</v>
      </c>
      <c r="F29" s="301">
        <v>3.7083993306221954</v>
      </c>
      <c r="G29" s="301">
        <v>3.0780398097021306</v>
      </c>
      <c r="H29" s="301">
        <v>2.1776690139432602</v>
      </c>
      <c r="I29" s="301">
        <v>4.8307796035459285</v>
      </c>
    </row>
    <row r="30" spans="1:9" s="182" customFormat="1" ht="17.100000000000001" customHeight="1" x14ac:dyDescent="0.3">
      <c r="A30" s="285" t="s">
        <v>105</v>
      </c>
      <c r="B30" s="301">
        <v>81.988126527496647</v>
      </c>
      <c r="C30" s="301">
        <v>9.4294655137401513</v>
      </c>
      <c r="D30" s="301">
        <v>72.156832509598416</v>
      </c>
      <c r="E30" s="301">
        <v>85.622577062725782</v>
      </c>
      <c r="F30" s="301">
        <v>89.710253297772397</v>
      </c>
      <c r="G30" s="301">
        <v>68.276468162495192</v>
      </c>
      <c r="H30" s="301">
        <v>92.674563437878675</v>
      </c>
      <c r="I30" s="301">
        <v>88.771823166144898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100.00000000000001</v>
      </c>
      <c r="C32" s="185">
        <v>100</v>
      </c>
      <c r="D32" s="185">
        <v>99.999999999999986</v>
      </c>
      <c r="E32" s="185">
        <v>100</v>
      </c>
      <c r="F32" s="185">
        <v>100</v>
      </c>
      <c r="G32" s="185">
        <v>99.999999999999986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344</v>
      </c>
      <c r="H41" s="122"/>
    </row>
    <row r="42" spans="1:9" s="121" customFormat="1" ht="18" x14ac:dyDescent="0.3">
      <c r="A42" s="304" t="s">
        <v>312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8.458713705993361</v>
      </c>
      <c r="C48" s="303">
        <v>6.6114876368500433</v>
      </c>
      <c r="D48" s="303">
        <v>24.403963645229183</v>
      </c>
      <c r="E48" s="303">
        <v>4.9144849880689492</v>
      </c>
      <c r="F48" s="303">
        <v>7.7221837464349647</v>
      </c>
      <c r="G48" s="303">
        <v>-7.9050799596797106</v>
      </c>
      <c r="H48" s="303">
        <v>2.3211251675353282</v>
      </c>
      <c r="I48" s="303">
        <v>6.0940739852493522</v>
      </c>
    </row>
    <row r="49" spans="1:9" s="182" customFormat="1" ht="17.100000000000001" customHeight="1" x14ac:dyDescent="0.3">
      <c r="A49" s="285" t="s">
        <v>155</v>
      </c>
      <c r="B49" s="301">
        <v>6.2171821420617022</v>
      </c>
      <c r="C49" s="303">
        <v>1.9245168106929214</v>
      </c>
      <c r="D49" s="303">
        <v>39.126345847304407</v>
      </c>
      <c r="E49" s="303">
        <v>5.1357125479344177</v>
      </c>
      <c r="F49" s="303">
        <v>7.7314523780066366</v>
      </c>
      <c r="G49" s="303">
        <v>-7.9147126240239629</v>
      </c>
      <c r="H49" s="303">
        <v>2.3211773838892213</v>
      </c>
      <c r="I49" s="303">
        <v>5.6284317415141487</v>
      </c>
    </row>
    <row r="50" spans="1:9" s="182" customFormat="1" ht="17.100000000000001" customHeight="1" x14ac:dyDescent="0.3">
      <c r="A50" s="285" t="s">
        <v>105</v>
      </c>
      <c r="B50" s="301">
        <v>5.1849597712722755</v>
      </c>
      <c r="C50" s="303">
        <v>-0.81347207632263974</v>
      </c>
      <c r="D50" s="303">
        <v>3.4437013087499508</v>
      </c>
      <c r="E50" s="303">
        <v>5.1320713091561885</v>
      </c>
      <c r="F50" s="303">
        <v>7.945840321212998</v>
      </c>
      <c r="G50" s="303">
        <v>-7.9013714105426374</v>
      </c>
      <c r="H50" s="303">
        <v>2.3180341196254375</v>
      </c>
      <c r="I50" s="303">
        <v>6.8594811329442393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5.5906555372072546</v>
      </c>
      <c r="C52" s="185">
        <v>1.6176082241719172</v>
      </c>
      <c r="D52" s="185">
        <v>8.5768130341924405</v>
      </c>
      <c r="E52" s="185">
        <v>5.1088441584670363</v>
      </c>
      <c r="F52" s="185">
        <v>7.9234131797905292</v>
      </c>
      <c r="G52" s="185">
        <v>-7.9027670184995742</v>
      </c>
      <c r="H52" s="185">
        <v>2.3210746342010822</v>
      </c>
      <c r="I52" s="185">
        <v>6.7480872706434667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1-000000000000}">
  <sheetPr codeName="Hoja384">
    <tabColor theme="7" tint="0.39997558519241921"/>
    <pageSetUpPr fitToPage="1"/>
  </sheetPr>
  <dimension ref="A1:J65"/>
  <sheetViews>
    <sheetView workbookViewId="0"/>
    <sheetView workbookViewId="1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339</v>
      </c>
      <c r="H1" s="122">
        <v>489</v>
      </c>
    </row>
    <row r="2" spans="1:9" s="121" customFormat="1" ht="18" x14ac:dyDescent="0.3">
      <c r="A2" s="304" t="s">
        <v>323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22332546</v>
      </c>
      <c r="C8" s="292">
        <v>143023</v>
      </c>
      <c r="D8" s="292">
        <v>5470493</v>
      </c>
      <c r="E8" s="292">
        <v>1284916</v>
      </c>
      <c r="F8" s="292">
        <v>2208411</v>
      </c>
      <c r="G8" s="292">
        <v>4671294</v>
      </c>
      <c r="H8" s="292">
        <v>776995</v>
      </c>
      <c r="I8" s="292">
        <v>7777414</v>
      </c>
    </row>
    <row r="9" spans="1:9" ht="17.100000000000001" customHeight="1" x14ac:dyDescent="0.3">
      <c r="A9" s="285" t="s">
        <v>155</v>
      </c>
      <c r="B9" s="291">
        <v>17546956</v>
      </c>
      <c r="C9" s="292">
        <v>7434055</v>
      </c>
      <c r="D9" s="292">
        <v>1359692</v>
      </c>
      <c r="E9" s="292">
        <v>575628</v>
      </c>
      <c r="F9" s="292">
        <v>1258078</v>
      </c>
      <c r="G9" s="292">
        <v>587376</v>
      </c>
      <c r="H9" s="292">
        <v>341803</v>
      </c>
      <c r="I9" s="292">
        <v>5990324</v>
      </c>
    </row>
    <row r="10" spans="1:9" ht="17.100000000000001" customHeight="1" x14ac:dyDescent="0.3">
      <c r="A10" s="285" t="s">
        <v>105</v>
      </c>
      <c r="B10" s="291">
        <v>205756105</v>
      </c>
      <c r="C10" s="292">
        <v>895344</v>
      </c>
      <c r="D10" s="292">
        <v>34388661</v>
      </c>
      <c r="E10" s="292">
        <v>11189546</v>
      </c>
      <c r="F10" s="292">
        <v>29985921</v>
      </c>
      <c r="G10" s="292">
        <v>11350203</v>
      </c>
      <c r="H10" s="292">
        <v>14615149</v>
      </c>
      <c r="I10" s="292">
        <v>103331281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245635607</v>
      </c>
      <c r="C12" s="297">
        <v>8472422</v>
      </c>
      <c r="D12" s="297">
        <v>41218846</v>
      </c>
      <c r="E12" s="297">
        <v>13050090</v>
      </c>
      <c r="F12" s="297">
        <v>33452410</v>
      </c>
      <c r="G12" s="297">
        <v>16608873</v>
      </c>
      <c r="H12" s="297">
        <v>15733947</v>
      </c>
      <c r="I12" s="297">
        <v>117099019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340</v>
      </c>
      <c r="H21" s="122"/>
    </row>
    <row r="22" spans="1:9" s="121" customFormat="1" ht="18" x14ac:dyDescent="0.3">
      <c r="A22" s="304" t="s">
        <v>323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9.09173807199703</v>
      </c>
      <c r="C28" s="301">
        <v>1.6881005219050702</v>
      </c>
      <c r="D28" s="301">
        <v>13.271824737645494</v>
      </c>
      <c r="E28" s="301">
        <v>9.84603171319125</v>
      </c>
      <c r="F28" s="301">
        <v>6.6016499259694594</v>
      </c>
      <c r="G28" s="301">
        <v>28.12529182443625</v>
      </c>
      <c r="H28" s="301">
        <v>4.938334926385604</v>
      </c>
      <c r="I28" s="301">
        <v>6.6417413795755191</v>
      </c>
    </row>
    <row r="29" spans="1:9" s="182" customFormat="1" ht="17.100000000000001" customHeight="1" x14ac:dyDescent="0.3">
      <c r="A29" s="285" t="s">
        <v>155</v>
      </c>
      <c r="B29" s="301">
        <v>7.1434903979535838</v>
      </c>
      <c r="C29" s="301">
        <v>87.744153914901773</v>
      </c>
      <c r="D29" s="301">
        <v>3.2987143793399745</v>
      </c>
      <c r="E29" s="301">
        <v>4.4109121086521244</v>
      </c>
      <c r="F29" s="301">
        <v>3.7607992966724972</v>
      </c>
      <c r="G29" s="301">
        <v>3.5365193050726558</v>
      </c>
      <c r="H29" s="301">
        <v>2.1723919624236689</v>
      </c>
      <c r="I29" s="301">
        <v>5.11560562262268</v>
      </c>
    </row>
    <row r="30" spans="1:9" s="182" customFormat="1" ht="17.100000000000001" customHeight="1" x14ac:dyDescent="0.3">
      <c r="A30" s="285" t="s">
        <v>105</v>
      </c>
      <c r="B30" s="301">
        <v>83.764771530049387</v>
      </c>
      <c r="C30" s="301">
        <v>10.567745563193146</v>
      </c>
      <c r="D30" s="301">
        <v>83.429460883014528</v>
      </c>
      <c r="E30" s="301">
        <v>85.743056178156635</v>
      </c>
      <c r="F30" s="301">
        <v>89.637550777358044</v>
      </c>
      <c r="G30" s="301">
        <v>68.338188870491095</v>
      </c>
      <c r="H30" s="301">
        <v>92.889273111190732</v>
      </c>
      <c r="I30" s="301">
        <v>88.242652997801798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99.999999999999986</v>
      </c>
      <c r="D32" s="185">
        <v>100</v>
      </c>
      <c r="E32" s="185">
        <v>100.00000000000001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341</v>
      </c>
      <c r="H41" s="122"/>
    </row>
    <row r="42" spans="1:9" s="121" customFormat="1" ht="18" x14ac:dyDescent="0.3">
      <c r="A42" s="304" t="s">
        <v>323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-1.0809560292743896</v>
      </c>
      <c r="C48" s="303">
        <v>-9.8198578787745134</v>
      </c>
      <c r="D48" s="303">
        <v>-3.997317782885375</v>
      </c>
      <c r="E48" s="303">
        <v>-7.2093313796671765</v>
      </c>
      <c r="F48" s="303">
        <v>2.8271265958402836</v>
      </c>
      <c r="G48" s="303">
        <v>1.1108944190342243</v>
      </c>
      <c r="H48" s="303">
        <v>0.45119294639337681</v>
      </c>
      <c r="I48" s="303">
        <v>-0.21030805877232694</v>
      </c>
    </row>
    <row r="49" spans="1:9" s="182" customFormat="1" ht="17.100000000000001" customHeight="1" x14ac:dyDescent="0.3">
      <c r="A49" s="285" t="s">
        <v>155</v>
      </c>
      <c r="B49" s="301">
        <v>0.15259510710509971</v>
      </c>
      <c r="C49" s="303">
        <v>1.2861087960625923</v>
      </c>
      <c r="D49" s="303">
        <v>-11.420370372783211</v>
      </c>
      <c r="E49" s="303">
        <v>-5.6127819918735185</v>
      </c>
      <c r="F49" s="303">
        <v>2.8009478672985892</v>
      </c>
      <c r="G49" s="303">
        <v>1.8344472472888924</v>
      </c>
      <c r="H49" s="303">
        <v>4.3905969880309215</v>
      </c>
      <c r="I49" s="303">
        <v>1.3987874782825287</v>
      </c>
    </row>
    <row r="50" spans="1:9" s="182" customFormat="1" ht="17.100000000000001" customHeight="1" x14ac:dyDescent="0.3">
      <c r="A50" s="285" t="s">
        <v>105</v>
      </c>
      <c r="B50" s="301">
        <v>-1.2954649401412297</v>
      </c>
      <c r="C50" s="303">
        <v>2.2689267601772656</v>
      </c>
      <c r="D50" s="303">
        <v>-7.1647346155123302</v>
      </c>
      <c r="E50" s="303">
        <v>-5.9797854218725348</v>
      </c>
      <c r="F50" s="303">
        <v>2.7743844402750284</v>
      </c>
      <c r="G50" s="303">
        <v>0.83344682445618901</v>
      </c>
      <c r="H50" s="303">
        <v>2.1572683054487385</v>
      </c>
      <c r="I50" s="303">
        <v>-0.54532689911700061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-1.1739087195014264</v>
      </c>
      <c r="C52" s="185">
        <v>1.1785181668015241</v>
      </c>
      <c r="D52" s="185">
        <v>-6.9046288915185983</v>
      </c>
      <c r="E52" s="185">
        <v>-6.0862052165622771</v>
      </c>
      <c r="F52" s="185">
        <v>2.7788634410643454</v>
      </c>
      <c r="G52" s="185">
        <v>0.9464447331158965</v>
      </c>
      <c r="H52" s="185">
        <v>2.1190786198184099</v>
      </c>
      <c r="I52" s="185">
        <v>-0.42545980927430094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1-000000000000}">
  <sheetPr codeName="Hoja385">
    <tabColor theme="7" tint="0.39997558519241921"/>
    <pageSetUpPr fitToPage="1"/>
  </sheetPr>
  <dimension ref="A1:I64"/>
  <sheetViews>
    <sheetView workbookViewId="0">
      <selection activeCell="E21" sqref="E21"/>
    </sheetView>
    <sheetView workbookViewId="1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331</v>
      </c>
      <c r="H1" s="122">
        <v>492</v>
      </c>
    </row>
    <row r="2" spans="1:9" s="121" customFormat="1" ht="18" x14ac:dyDescent="0.3">
      <c r="A2" s="304" t="s">
        <v>323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49207204</v>
      </c>
      <c r="C8" s="292">
        <v>416383</v>
      </c>
      <c r="D8" s="292">
        <v>19876186</v>
      </c>
      <c r="E8" s="292">
        <v>2663097</v>
      </c>
      <c r="F8" s="292">
        <v>4209222</v>
      </c>
      <c r="G8" s="292">
        <v>8047991</v>
      </c>
      <c r="H8" s="292">
        <v>1149759</v>
      </c>
      <c r="I8" s="292">
        <v>12844566</v>
      </c>
    </row>
    <row r="9" spans="1:9" ht="17.100000000000001" customHeight="1" x14ac:dyDescent="0.3">
      <c r="A9" s="285" t="s">
        <v>155</v>
      </c>
      <c r="B9" s="291">
        <v>29839005</v>
      </c>
      <c r="C9" s="292">
        <v>12346086</v>
      </c>
      <c r="D9" s="292">
        <v>2756356</v>
      </c>
      <c r="E9" s="292">
        <v>1202257</v>
      </c>
      <c r="F9" s="292">
        <v>2359375</v>
      </c>
      <c r="G9" s="292">
        <v>863543</v>
      </c>
      <c r="H9" s="292">
        <v>505459</v>
      </c>
      <c r="I9" s="292">
        <v>9805929</v>
      </c>
    </row>
    <row r="10" spans="1:9" ht="17.100000000000001" customHeight="1" x14ac:dyDescent="0.3">
      <c r="A10" s="285" t="s">
        <v>105</v>
      </c>
      <c r="B10" s="291">
        <v>351744781</v>
      </c>
      <c r="C10" s="292">
        <v>1416550</v>
      </c>
      <c r="D10" s="292">
        <v>51098924</v>
      </c>
      <c r="E10" s="292">
        <v>23016076</v>
      </c>
      <c r="F10" s="292">
        <v>57229903</v>
      </c>
      <c r="G10" s="292">
        <v>19145271</v>
      </c>
      <c r="H10" s="292">
        <v>21068475</v>
      </c>
      <c r="I10" s="292">
        <v>178769582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430790990</v>
      </c>
      <c r="C12" s="297">
        <v>14179019</v>
      </c>
      <c r="D12" s="297">
        <v>73731466</v>
      </c>
      <c r="E12" s="297">
        <v>26881430</v>
      </c>
      <c r="F12" s="297">
        <v>63798500</v>
      </c>
      <c r="G12" s="297">
        <v>28056805</v>
      </c>
      <c r="H12" s="297">
        <v>22723693</v>
      </c>
      <c r="I12" s="297">
        <v>201420077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337</v>
      </c>
      <c r="H21" s="122"/>
    </row>
    <row r="22" spans="1:9" s="121" customFormat="1" ht="18" x14ac:dyDescent="0.3">
      <c r="A22" s="304" t="s">
        <v>323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11.42252394833049</v>
      </c>
      <c r="C28" s="301">
        <v>2.9366135978800787</v>
      </c>
      <c r="D28" s="301">
        <v>26.957535335049489</v>
      </c>
      <c r="E28" s="301">
        <v>9.9068278733683446</v>
      </c>
      <c r="F28" s="301">
        <v>6.5976817636778291</v>
      </c>
      <c r="G28" s="301">
        <v>28.684631054747676</v>
      </c>
      <c r="H28" s="301">
        <v>5.0597365489843575</v>
      </c>
      <c r="I28" s="301">
        <v>6.3770038177475232</v>
      </c>
    </row>
    <row r="29" spans="1:9" s="182" customFormat="1" ht="17.100000000000001" customHeight="1" x14ac:dyDescent="0.3">
      <c r="A29" s="285" t="s">
        <v>155</v>
      </c>
      <c r="B29" s="301">
        <v>6.9265619970371244</v>
      </c>
      <c r="C29" s="301">
        <v>87.072920912229549</v>
      </c>
      <c r="D29" s="301">
        <v>3.7383713488078478</v>
      </c>
      <c r="E29" s="301">
        <v>4.4724443602888684</v>
      </c>
      <c r="F29" s="301">
        <v>3.6981668848013669</v>
      </c>
      <c r="G29" s="301">
        <v>3.0778379790571306</v>
      </c>
      <c r="H29" s="301">
        <v>2.2243699560630397</v>
      </c>
      <c r="I29" s="301">
        <v>4.868397006918034</v>
      </c>
    </row>
    <row r="30" spans="1:9" s="182" customFormat="1" ht="17.100000000000001" customHeight="1" x14ac:dyDescent="0.3">
      <c r="A30" s="285" t="s">
        <v>105</v>
      </c>
      <c r="B30" s="301">
        <v>81.650914054632381</v>
      </c>
      <c r="C30" s="301">
        <v>9.9904654898903793</v>
      </c>
      <c r="D30" s="301">
        <v>69.304093316142669</v>
      </c>
      <c r="E30" s="301">
        <v>85.620727766342782</v>
      </c>
      <c r="F30" s="301">
        <v>89.704151351520807</v>
      </c>
      <c r="G30" s="301">
        <v>68.237530966195195</v>
      </c>
      <c r="H30" s="301">
        <v>92.71589349495261</v>
      </c>
      <c r="I30" s="301">
        <v>88.754599175334448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338</v>
      </c>
      <c r="H41" s="122"/>
    </row>
    <row r="42" spans="1:9" s="121" customFormat="1" ht="18" x14ac:dyDescent="0.3">
      <c r="A42" s="304" t="s">
        <v>323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15.650132962374215</v>
      </c>
      <c r="C48" s="303">
        <v>-27.442335326609097</v>
      </c>
      <c r="D48" s="303">
        <v>31.531352349764774</v>
      </c>
      <c r="E48" s="303">
        <v>8.9370415012820104</v>
      </c>
      <c r="F48" s="303">
        <v>8.7373813445465771</v>
      </c>
      <c r="G48" s="303">
        <v>8.0375702917536103</v>
      </c>
      <c r="H48" s="303">
        <v>0.21667334308421005</v>
      </c>
      <c r="I48" s="303">
        <v>9.7539980123057717</v>
      </c>
    </row>
    <row r="49" spans="1:9" s="182" customFormat="1" ht="17.100000000000001" customHeight="1" x14ac:dyDescent="0.3">
      <c r="A49" s="285" t="s">
        <v>155</v>
      </c>
      <c r="B49" s="301">
        <v>4.8745689210734895</v>
      </c>
      <c r="C49" s="303">
        <v>2.8095578565329333</v>
      </c>
      <c r="D49" s="303">
        <v>4.5227370507760156E-2</v>
      </c>
      <c r="E49" s="303">
        <v>7.0028200327794821</v>
      </c>
      <c r="F49" s="303">
        <v>8.1964253607437882</v>
      </c>
      <c r="G49" s="303">
        <v>7.1165533657704998</v>
      </c>
      <c r="H49" s="303">
        <v>0.21664788708332594</v>
      </c>
      <c r="I49" s="303">
        <v>9.2015174250675642</v>
      </c>
    </row>
    <row r="50" spans="1:9" s="182" customFormat="1" ht="17.100000000000001" customHeight="1" x14ac:dyDescent="0.3">
      <c r="A50" s="285" t="s">
        <v>105</v>
      </c>
      <c r="B50" s="301">
        <v>9.6140727858980597</v>
      </c>
      <c r="C50" s="303">
        <v>6.4967725531650302</v>
      </c>
      <c r="D50" s="303">
        <v>12.669959478728174</v>
      </c>
      <c r="E50" s="303">
        <v>7.4676694191463184</v>
      </c>
      <c r="F50" s="303">
        <v>8.5164542818954203</v>
      </c>
      <c r="G50" s="303">
        <v>8.1253241311713538</v>
      </c>
      <c r="H50" s="303">
        <v>0.30220305932404301</v>
      </c>
      <c r="I50" s="303">
        <v>10.454446981310909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9.9313888457978123</v>
      </c>
      <c r="C52" s="185">
        <v>1.5998771405070471</v>
      </c>
      <c r="D52" s="185">
        <v>16.979997649758459</v>
      </c>
      <c r="E52" s="185">
        <v>7.5917717779475709</v>
      </c>
      <c r="F52" s="185">
        <v>8.5191065366064151</v>
      </c>
      <c r="G52" s="185">
        <v>8.0659189055572114</v>
      </c>
      <c r="H52" s="185">
        <v>0.29498474930962004</v>
      </c>
      <c r="I52" s="185">
        <v>10.342892067352324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F6E1-3887-4DF9-9EF4-0C9EF0A316A3}">
  <dimension ref="A1:D29"/>
  <sheetViews>
    <sheetView tabSelected="1" workbookViewId="0">
      <selection activeCell="A4" sqref="A4"/>
    </sheetView>
    <sheetView workbookViewId="1"/>
  </sheetViews>
  <sheetFormatPr baseColWidth="10" defaultRowHeight="14.4" x14ac:dyDescent="0.3"/>
  <cols>
    <col min="1" max="1" width="17.6640625" customWidth="1"/>
    <col min="2" max="2" width="23.77734375" customWidth="1"/>
    <col min="3" max="3" width="17.5546875" customWidth="1"/>
    <col min="4" max="4" width="18.44140625" customWidth="1"/>
  </cols>
  <sheetData>
    <row r="1" spans="1:4" ht="18" x14ac:dyDescent="0.3">
      <c r="A1" s="229" t="s">
        <v>842</v>
      </c>
    </row>
    <row r="2" spans="1:4" ht="18" x14ac:dyDescent="0.3">
      <c r="A2" s="304" t="s">
        <v>846</v>
      </c>
    </row>
    <row r="3" spans="1:4" ht="13.8" customHeight="1" x14ac:dyDescent="0.3">
      <c r="A3" s="231" t="s">
        <v>847</v>
      </c>
    </row>
    <row r="4" spans="1:4" x14ac:dyDescent="0.3">
      <c r="A4" s="232"/>
    </row>
    <row r="5" spans="1:4" x14ac:dyDescent="0.3">
      <c r="A5" t="s">
        <v>2</v>
      </c>
      <c r="B5" s="346" t="s">
        <v>843</v>
      </c>
      <c r="C5" t="s">
        <v>844</v>
      </c>
      <c r="D5" t="s">
        <v>845</v>
      </c>
    </row>
    <row r="6" spans="1:4" x14ac:dyDescent="0.3">
      <c r="A6" t="s">
        <v>3</v>
      </c>
      <c r="B6" s="347">
        <v>429943</v>
      </c>
      <c r="C6">
        <v>3155359000</v>
      </c>
      <c r="D6" s="347">
        <f>+C6/B6</f>
        <v>7339.0170324903538</v>
      </c>
    </row>
    <row r="7" spans="1:4" x14ac:dyDescent="0.3">
      <c r="A7" t="s">
        <v>317</v>
      </c>
      <c r="B7" s="347">
        <v>1198547</v>
      </c>
      <c r="C7">
        <v>20830373000</v>
      </c>
      <c r="D7" s="347">
        <f t="shared" ref="D7:D29" si="0">+C7/B7</f>
        <v>17379.688072307552</v>
      </c>
    </row>
    <row r="8" spans="1:4" x14ac:dyDescent="0.3">
      <c r="A8" t="s">
        <v>5</v>
      </c>
      <c r="B8" s="347">
        <v>428311</v>
      </c>
      <c r="C8">
        <v>6697669000</v>
      </c>
      <c r="D8" s="347">
        <f t="shared" si="0"/>
        <v>15637.396658035866</v>
      </c>
    </row>
    <row r="9" spans="1:4" x14ac:dyDescent="0.3">
      <c r="A9" t="s">
        <v>6</v>
      </c>
      <c r="B9" s="347">
        <v>1580075</v>
      </c>
      <c r="C9">
        <v>31110364000</v>
      </c>
      <c r="D9" s="347">
        <f t="shared" si="0"/>
        <v>19689.169185007042</v>
      </c>
    </row>
    <row r="10" spans="1:4" x14ac:dyDescent="0.3">
      <c r="A10" t="s">
        <v>7</v>
      </c>
      <c r="B10" s="347">
        <v>670377</v>
      </c>
      <c r="C10">
        <v>5850636000</v>
      </c>
      <c r="D10" s="347">
        <f t="shared" si="0"/>
        <v>8727.3817568323502</v>
      </c>
    </row>
    <row r="11" spans="1:4" x14ac:dyDescent="0.3">
      <c r="A11" t="s">
        <v>8</v>
      </c>
      <c r="B11" s="347">
        <v>1451436</v>
      </c>
      <c r="C11">
        <v>11782969000</v>
      </c>
      <c r="D11" s="347">
        <f t="shared" si="0"/>
        <v>8118.1457535847258</v>
      </c>
    </row>
    <row r="12" spans="1:4" x14ac:dyDescent="0.3">
      <c r="A12" t="s">
        <v>9</v>
      </c>
      <c r="B12" s="347">
        <v>1389737</v>
      </c>
      <c r="C12">
        <v>22194471000</v>
      </c>
      <c r="D12" s="347">
        <f t="shared" si="0"/>
        <v>15970.267036137053</v>
      </c>
    </row>
    <row r="13" spans="1:4" x14ac:dyDescent="0.3">
      <c r="A13" t="s">
        <v>10</v>
      </c>
      <c r="B13" s="347">
        <v>343026</v>
      </c>
      <c r="C13">
        <v>3467029000</v>
      </c>
      <c r="D13" s="347">
        <f t="shared" si="0"/>
        <v>10107.190125529843</v>
      </c>
    </row>
    <row r="14" spans="1:4" x14ac:dyDescent="0.3">
      <c r="A14" t="s">
        <v>11</v>
      </c>
      <c r="B14" s="347">
        <v>751097</v>
      </c>
      <c r="C14">
        <v>6602948000</v>
      </c>
      <c r="D14" s="347">
        <f t="shared" si="0"/>
        <v>8791.0722583101779</v>
      </c>
    </row>
    <row r="15" spans="1:4" x14ac:dyDescent="0.3">
      <c r="A15" t="s">
        <v>12</v>
      </c>
      <c r="B15" s="347">
        <v>1041312</v>
      </c>
      <c r="C15">
        <v>21067333000</v>
      </c>
      <c r="D15" s="347">
        <f t="shared" si="0"/>
        <v>20231.528110691128</v>
      </c>
    </row>
    <row r="16" spans="1:4" x14ac:dyDescent="0.3">
      <c r="A16" t="s">
        <v>13</v>
      </c>
      <c r="B16" s="347">
        <v>1377838</v>
      </c>
      <c r="C16">
        <v>15768817000</v>
      </c>
      <c r="D16" s="347">
        <f t="shared" si="0"/>
        <v>11444.608872741208</v>
      </c>
    </row>
    <row r="17" spans="1:4" x14ac:dyDescent="0.3">
      <c r="A17" t="s">
        <v>14</v>
      </c>
      <c r="B17" s="347">
        <v>2104254</v>
      </c>
      <c r="C17">
        <v>23269987000</v>
      </c>
      <c r="D17" s="347">
        <f t="shared" si="0"/>
        <v>11058.544738420362</v>
      </c>
    </row>
    <row r="18" spans="1:4" x14ac:dyDescent="0.3">
      <c r="A18" t="s">
        <v>15</v>
      </c>
      <c r="B18" s="347">
        <v>1350663</v>
      </c>
      <c r="C18">
        <v>12660759000</v>
      </c>
      <c r="D18" s="347">
        <f t="shared" si="0"/>
        <v>9373.7364538748752</v>
      </c>
    </row>
    <row r="19" spans="1:4" x14ac:dyDescent="0.3">
      <c r="A19" t="s">
        <v>16</v>
      </c>
      <c r="B19" s="347">
        <f>11147924+1190860</f>
        <v>12338784</v>
      </c>
      <c r="C19">
        <v>245635607000</v>
      </c>
      <c r="D19" s="347">
        <f t="shared" si="0"/>
        <v>19907.602483356546</v>
      </c>
    </row>
    <row r="20" spans="1:4" x14ac:dyDescent="0.3">
      <c r="A20" t="s">
        <v>17</v>
      </c>
      <c r="B20" s="347">
        <v>1051560</v>
      </c>
      <c r="C20">
        <v>9533555000</v>
      </c>
      <c r="D20" s="347">
        <f t="shared" si="0"/>
        <v>9066.1065464642998</v>
      </c>
    </row>
    <row r="21" spans="1:4" x14ac:dyDescent="0.3">
      <c r="A21" t="s">
        <v>18</v>
      </c>
      <c r="B21" s="347">
        <v>191259</v>
      </c>
      <c r="C21">
        <v>1786230000</v>
      </c>
      <c r="D21" s="347">
        <f t="shared" si="0"/>
        <v>9339.3252082254949</v>
      </c>
    </row>
    <row r="22" spans="1:4" x14ac:dyDescent="0.3">
      <c r="A22" t="s">
        <v>19</v>
      </c>
      <c r="B22" s="347">
        <v>199286</v>
      </c>
      <c r="C22">
        <v>13311205000</v>
      </c>
      <c r="D22" s="347">
        <f t="shared" si="0"/>
        <v>66794.481298234692</v>
      </c>
    </row>
    <row r="23" spans="1:4" x14ac:dyDescent="0.3">
      <c r="A23" t="s">
        <v>20</v>
      </c>
      <c r="B23" s="347">
        <v>267425</v>
      </c>
      <c r="C23">
        <v>5450271000</v>
      </c>
      <c r="D23" s="347">
        <f t="shared" si="0"/>
        <v>20380.559035243525</v>
      </c>
    </row>
    <row r="24" spans="1:4" x14ac:dyDescent="0.3">
      <c r="A24" t="s">
        <v>21</v>
      </c>
      <c r="B24" s="347">
        <v>2127093</v>
      </c>
      <c r="C24">
        <v>21369295000</v>
      </c>
      <c r="D24" s="347">
        <f t="shared" si="0"/>
        <v>10046.243864278618</v>
      </c>
    </row>
    <row r="25" spans="1:4" x14ac:dyDescent="0.3">
      <c r="A25" t="s">
        <v>22</v>
      </c>
      <c r="B25" s="347">
        <v>1217951</v>
      </c>
      <c r="C25">
        <v>9236851000</v>
      </c>
      <c r="D25" s="347">
        <f t="shared" si="0"/>
        <v>7583.9266111690868</v>
      </c>
    </row>
    <row r="26" spans="1:4" x14ac:dyDescent="0.3">
      <c r="A26" t="s">
        <v>23</v>
      </c>
      <c r="B26" s="347">
        <v>935194</v>
      </c>
      <c r="C26">
        <v>6421054000</v>
      </c>
      <c r="D26" s="347">
        <f t="shared" si="0"/>
        <v>6866.0128272850343</v>
      </c>
    </row>
    <row r="27" spans="1:4" x14ac:dyDescent="0.3">
      <c r="A27" t="s">
        <v>24</v>
      </c>
      <c r="B27" s="347">
        <v>390279</v>
      </c>
      <c r="C27">
        <v>8366115000</v>
      </c>
      <c r="D27" s="347">
        <f t="shared" si="0"/>
        <v>21436.241765506216</v>
      </c>
    </row>
    <row r="28" spans="1:4" x14ac:dyDescent="0.3">
      <c r="A28" t="s">
        <v>25</v>
      </c>
      <c r="B28" s="347">
        <v>263164</v>
      </c>
      <c r="C28">
        <v>2816455000</v>
      </c>
      <c r="D28" s="347">
        <f t="shared" si="0"/>
        <v>10702.280707087595</v>
      </c>
    </row>
    <row r="29" spans="1:4" x14ac:dyDescent="0.3">
      <c r="A29" t="s">
        <v>26</v>
      </c>
      <c r="B29" s="347">
        <v>627233</v>
      </c>
      <c r="C29">
        <v>4726099000</v>
      </c>
      <c r="D29" s="347">
        <f t="shared" si="0"/>
        <v>7534.8379310399805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21">
    <tabColor rgb="FF0070C0"/>
  </sheetPr>
  <dimension ref="A1:R42"/>
  <sheetViews>
    <sheetView workbookViewId="0"/>
    <sheetView workbookViewId="1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804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41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28">
        <v>0.80166697309554458</v>
      </c>
      <c r="C8" s="28">
        <v>0.74143463898065121</v>
      </c>
      <c r="D8" s="28">
        <v>1.0158521580786455</v>
      </c>
      <c r="E8" s="28">
        <v>0.94850831054071116</v>
      </c>
      <c r="F8" s="28">
        <v>1.2490538455291156</v>
      </c>
      <c r="G8" s="28">
        <v>1.204047093451067</v>
      </c>
      <c r="H8" s="28">
        <v>1.1113007557320354</v>
      </c>
      <c r="I8" s="28">
        <v>1.0928088332442041</v>
      </c>
      <c r="J8" s="28">
        <v>1.0212744739553901</v>
      </c>
      <c r="K8" s="28">
        <v>0.97542164561283706</v>
      </c>
      <c r="L8" s="28">
        <v>1.1409172721818543</v>
      </c>
      <c r="M8" s="28">
        <v>1.2014292038196421</v>
      </c>
      <c r="N8" s="28">
        <v>0.97021097572376824</v>
      </c>
      <c r="O8" s="28">
        <v>1.1666285791297877</v>
      </c>
      <c r="P8" s="28">
        <v>0.99369026933101656</v>
      </c>
      <c r="Q8" s="28">
        <v>0.76308726608612787</v>
      </c>
      <c r="R8" s="28">
        <v>1.0441859796423025</v>
      </c>
    </row>
    <row r="9" spans="1:18" x14ac:dyDescent="0.3">
      <c r="A9" s="9" t="s">
        <v>317</v>
      </c>
      <c r="B9" s="28">
        <v>4.140938898081755</v>
      </c>
      <c r="C9" s="28">
        <v>4.8600020974254106</v>
      </c>
      <c r="D9" s="28">
        <v>4.8157389635316701</v>
      </c>
      <c r="E9" s="28">
        <v>4.9658657689880075</v>
      </c>
      <c r="F9" s="28">
        <v>4.3338544627629334</v>
      </c>
      <c r="G9" s="28">
        <v>3.5596446967307895</v>
      </c>
      <c r="H9" s="28">
        <v>3.4601671576790061</v>
      </c>
      <c r="I9" s="28">
        <v>3.5169492591777027</v>
      </c>
      <c r="J9" s="28">
        <v>3.0007745238174386</v>
      </c>
      <c r="K9" s="28">
        <v>2.8180266302492321</v>
      </c>
      <c r="L9" s="28">
        <v>2.9304913005799613</v>
      </c>
      <c r="M9" s="28">
        <v>3.369129829886802</v>
      </c>
      <c r="N9" s="28">
        <v>3.3073638941693413</v>
      </c>
      <c r="O9" s="28">
        <v>3.6327233467811637</v>
      </c>
      <c r="P9" s="28">
        <v>4.187214921807124</v>
      </c>
      <c r="Q9" s="28">
        <v>4.8666578438897856</v>
      </c>
      <c r="R9" s="28">
        <v>4.8330611305998046</v>
      </c>
    </row>
    <row r="10" spans="1:18" x14ac:dyDescent="0.3">
      <c r="A10" s="9" t="s">
        <v>5</v>
      </c>
      <c r="B10" s="28">
        <v>0.7651712937427223</v>
      </c>
      <c r="C10" s="28">
        <v>0.72695716008599442</v>
      </c>
      <c r="D10" s="28">
        <v>0.72261430188493525</v>
      </c>
      <c r="E10" s="28">
        <v>1.1329518199032189</v>
      </c>
      <c r="F10" s="28">
        <v>1.1011126451717697</v>
      </c>
      <c r="G10" s="28">
        <v>1.3797645327446653</v>
      </c>
      <c r="H10" s="28">
        <v>1.7594018188804919</v>
      </c>
      <c r="I10" s="28">
        <v>1.7917046777187078</v>
      </c>
      <c r="J10" s="28">
        <v>1.6797061463284912</v>
      </c>
      <c r="K10" s="28">
        <v>1.8912427449641518</v>
      </c>
      <c r="L10" s="28">
        <v>1.7294747016865544</v>
      </c>
      <c r="M10" s="28">
        <v>1.7990798709922218</v>
      </c>
      <c r="N10" s="28">
        <v>1.789339025834398</v>
      </c>
      <c r="O10" s="28">
        <v>1.7082260290227032</v>
      </c>
      <c r="P10" s="28">
        <v>1.5241311902693309</v>
      </c>
      <c r="Q10" s="28">
        <v>1.6736269553479262</v>
      </c>
      <c r="R10" s="28">
        <v>1.3777272988670999</v>
      </c>
    </row>
    <row r="11" spans="1:18" x14ac:dyDescent="0.3">
      <c r="A11" s="9" t="s">
        <v>6</v>
      </c>
      <c r="B11" s="28">
        <v>4.9343506772078198</v>
      </c>
      <c r="C11" s="28">
        <v>4.6589219233391006</v>
      </c>
      <c r="D11" s="28">
        <v>5.3436930951326342</v>
      </c>
      <c r="E11" s="28">
        <v>5.3272417420576481</v>
      </c>
      <c r="F11" s="28">
        <v>5.3219524080240399</v>
      </c>
      <c r="G11" s="28">
        <v>6.1847436840814325</v>
      </c>
      <c r="H11" s="28">
        <v>6.5388689637504802</v>
      </c>
      <c r="I11" s="28">
        <v>7.0474723961118633</v>
      </c>
      <c r="J11" s="28">
        <v>6.6039457500914143</v>
      </c>
      <c r="K11" s="28">
        <v>7.1810139979515188</v>
      </c>
      <c r="L11" s="28">
        <v>7.6434971001933212</v>
      </c>
      <c r="M11" s="28">
        <v>7.7028647315499912</v>
      </c>
      <c r="N11" s="28">
        <v>7.5877528124902618</v>
      </c>
      <c r="O11" s="28">
        <v>7.1475218197639165</v>
      </c>
      <c r="P11" s="28">
        <v>6.9378556689834916</v>
      </c>
      <c r="Q11" s="28">
        <v>7.2747121569042648</v>
      </c>
      <c r="R11" s="28">
        <v>7.0225889930415786</v>
      </c>
    </row>
    <row r="12" spans="1:18" x14ac:dyDescent="0.3">
      <c r="A12" s="9" t="s">
        <v>7</v>
      </c>
      <c r="B12" s="28">
        <v>1.2460072317215176</v>
      </c>
      <c r="C12" s="28">
        <v>1.1824602800062922</v>
      </c>
      <c r="D12" s="28">
        <v>1.2674787145036666</v>
      </c>
      <c r="E12" s="28">
        <v>1.2168398905954134</v>
      </c>
      <c r="F12" s="28">
        <v>1.4302282140826768</v>
      </c>
      <c r="G12" s="28">
        <v>1.5289533620659448</v>
      </c>
      <c r="H12" s="28">
        <v>1.7666293070321506</v>
      </c>
      <c r="I12" s="28">
        <v>1.7411337255025323</v>
      </c>
      <c r="J12" s="28">
        <v>1.8807997872552602</v>
      </c>
      <c r="K12" s="28">
        <v>1.6318709457152611</v>
      </c>
      <c r="L12" s="28">
        <v>1.7678254783014467</v>
      </c>
      <c r="M12" s="28">
        <v>1.8053595143236578</v>
      </c>
      <c r="N12" s="28">
        <v>1.7568294431113467</v>
      </c>
      <c r="O12" s="28">
        <v>1.7075668216536437</v>
      </c>
      <c r="P12" s="28">
        <v>1.5733384013900957</v>
      </c>
      <c r="Q12" s="28">
        <v>1.3706810301474286</v>
      </c>
      <c r="R12" s="28">
        <v>1.5077951578584163</v>
      </c>
    </row>
    <row r="13" spans="1:18" x14ac:dyDescent="0.3">
      <c r="A13" s="9" t="s">
        <v>8</v>
      </c>
      <c r="B13" s="28">
        <v>3.3257706686278117</v>
      </c>
      <c r="C13" s="28">
        <v>3.4431702585076813</v>
      </c>
      <c r="D13" s="28">
        <v>3.2525075052906147</v>
      </c>
      <c r="E13" s="28">
        <v>3.1001472754050075</v>
      </c>
      <c r="F13" s="28">
        <v>3.6254405912450256</v>
      </c>
      <c r="G13" s="28">
        <v>3.7067101159816396</v>
      </c>
      <c r="H13" s="28">
        <v>3.4075060842833356</v>
      </c>
      <c r="I13" s="28">
        <v>3.3029821636415111</v>
      </c>
      <c r="J13" s="28">
        <v>3.1728085629757672</v>
      </c>
      <c r="K13" s="28">
        <v>3.1432502560600888</v>
      </c>
      <c r="L13" s="28">
        <v>3.2599926671555228</v>
      </c>
      <c r="M13" s="28">
        <v>3.2736008347562136</v>
      </c>
      <c r="N13" s="28">
        <v>3.54097042600268</v>
      </c>
      <c r="O13" s="28">
        <v>4.0494119870267991</v>
      </c>
      <c r="P13" s="28">
        <v>4.060960577758471</v>
      </c>
      <c r="Q13" s="28">
        <v>4.6006405336015455</v>
      </c>
      <c r="R13" s="28">
        <v>4.585600092012192</v>
      </c>
    </row>
    <row r="14" spans="1:18" x14ac:dyDescent="0.3">
      <c r="A14" s="9" t="s">
        <v>9</v>
      </c>
      <c r="B14" s="28">
        <v>4.0920818777961641</v>
      </c>
      <c r="C14" s="28">
        <v>4.4439463059094964</v>
      </c>
      <c r="D14" s="28">
        <v>5.1241301245140018</v>
      </c>
      <c r="E14" s="28">
        <v>5.7425078897538393</v>
      </c>
      <c r="F14" s="28">
        <v>5.6716356696174772</v>
      </c>
      <c r="G14" s="28">
        <v>6.12876064333018</v>
      </c>
      <c r="H14" s="28">
        <v>6.3696842577174326</v>
      </c>
      <c r="I14" s="28">
        <v>6.066183270942779</v>
      </c>
      <c r="J14" s="28">
        <v>5.4513612339194895</v>
      </c>
      <c r="K14" s="28">
        <v>5.1321338340730627</v>
      </c>
      <c r="L14" s="28">
        <v>4.6969802013199118</v>
      </c>
      <c r="M14" s="28">
        <v>5.2628122430911279</v>
      </c>
      <c r="N14" s="28">
        <v>5.028536258530961</v>
      </c>
      <c r="O14" s="28">
        <v>4.4891252757684157</v>
      </c>
      <c r="P14" s="28">
        <v>4.9897371850564722</v>
      </c>
      <c r="Q14" s="28">
        <v>6.01437495037188</v>
      </c>
      <c r="R14" s="28">
        <v>6.5617459313359019</v>
      </c>
    </row>
    <row r="15" spans="1:18" x14ac:dyDescent="0.3">
      <c r="A15" s="9" t="s">
        <v>10</v>
      </c>
      <c r="B15" s="28">
        <v>0.97814549243120663</v>
      </c>
      <c r="C15" s="28">
        <v>0.93266215720203449</v>
      </c>
      <c r="D15" s="28">
        <v>0.92946503272798853</v>
      </c>
      <c r="E15" s="28">
        <v>1.0955649063749211</v>
      </c>
      <c r="F15" s="28">
        <v>0.86811500040607481</v>
      </c>
      <c r="G15" s="28">
        <v>1.0713795157503767</v>
      </c>
      <c r="H15" s="28">
        <v>1.0365697451005507</v>
      </c>
      <c r="I15" s="28">
        <v>1.2149171096920317</v>
      </c>
      <c r="J15" s="28">
        <v>1.4247781138849183</v>
      </c>
      <c r="K15" s="28">
        <v>1.419177193581427</v>
      </c>
      <c r="L15" s="28">
        <v>1.2340077328178121</v>
      </c>
      <c r="M15" s="28">
        <v>1.1225510655789539</v>
      </c>
      <c r="N15" s="28">
        <v>0.94951541026519981</v>
      </c>
      <c r="O15" s="28">
        <v>1.0612872415540886</v>
      </c>
      <c r="P15" s="28">
        <v>1.0085713509991312</v>
      </c>
      <c r="Q15" s="28">
        <v>0.84355628490511092</v>
      </c>
      <c r="R15" s="28">
        <v>0.92412157110817184</v>
      </c>
    </row>
    <row r="16" spans="1:18" x14ac:dyDescent="0.3">
      <c r="A16" s="9" t="s">
        <v>11</v>
      </c>
      <c r="B16" s="28">
        <v>1.0856591285162713</v>
      </c>
      <c r="C16" s="28">
        <v>1.4140317759949661</v>
      </c>
      <c r="D16" s="28">
        <v>1.3934642452876618</v>
      </c>
      <c r="E16" s="28">
        <v>1.2854828529349884</v>
      </c>
      <c r="F16" s="28">
        <v>1.3781612929424185</v>
      </c>
      <c r="G16" s="28">
        <v>1.766494971792985</v>
      </c>
      <c r="H16" s="28">
        <v>1.6297137184577943</v>
      </c>
      <c r="I16" s="28">
        <v>1.718481235647551</v>
      </c>
      <c r="J16" s="28">
        <v>1.9079413622311605</v>
      </c>
      <c r="K16" s="28">
        <v>1.9708159781495391</v>
      </c>
      <c r="L16" s="28">
        <v>1.9530464635690956</v>
      </c>
      <c r="M16" s="28">
        <v>1.9123758932523871</v>
      </c>
      <c r="N16" s="28">
        <v>1.7338963507744085</v>
      </c>
      <c r="O16" s="28">
        <v>1.8783344906084922</v>
      </c>
      <c r="P16" s="28">
        <v>1.7510018462206776</v>
      </c>
      <c r="Q16" s="28">
        <v>1.5408565151795877</v>
      </c>
      <c r="R16" s="28">
        <v>1.6039335211915577</v>
      </c>
    </row>
    <row r="17" spans="1:18" x14ac:dyDescent="0.3">
      <c r="A17" s="9" t="s">
        <v>12</v>
      </c>
      <c r="B17" s="28">
        <v>2.8197278911564627</v>
      </c>
      <c r="C17" s="28">
        <v>5.6162498033663679</v>
      </c>
      <c r="D17" s="28">
        <v>5.6774299916334465</v>
      </c>
      <c r="E17" s="28">
        <v>5.4764106879865349</v>
      </c>
      <c r="F17" s="28">
        <v>5.1961625923820352</v>
      </c>
      <c r="G17" s="28">
        <v>4.617109919758926</v>
      </c>
      <c r="H17" s="28">
        <v>5.8990937620084543</v>
      </c>
      <c r="I17" s="28">
        <v>5.5789770046242406</v>
      </c>
      <c r="J17" s="28">
        <v>5.9266662234484588</v>
      </c>
      <c r="K17" s="28">
        <v>5.7795288494366677</v>
      </c>
      <c r="L17" s="28">
        <v>6.1683287780814613</v>
      </c>
      <c r="M17" s="28">
        <v>6.0528900271928157</v>
      </c>
      <c r="N17" s="28">
        <v>6.7355916357630345</v>
      </c>
      <c r="O17" s="28">
        <v>5.8331502201752619</v>
      </c>
      <c r="P17" s="28">
        <v>6.1027666159860994</v>
      </c>
      <c r="Q17" s="28">
        <v>6.4507530240067767</v>
      </c>
      <c r="R17" s="28">
        <v>5.9708723905917536</v>
      </c>
    </row>
    <row r="18" spans="1:18" x14ac:dyDescent="0.3">
      <c r="A18" s="9" t="s">
        <v>13</v>
      </c>
      <c r="B18" s="28">
        <v>3.3182202610774034</v>
      </c>
      <c r="C18" s="28">
        <v>3.3627811860940695</v>
      </c>
      <c r="D18" s="28">
        <v>3.1167675574585365</v>
      </c>
      <c r="E18" s="28">
        <v>2.8784472964443508</v>
      </c>
      <c r="F18" s="28">
        <v>2.9569763664419719</v>
      </c>
      <c r="G18" s="28">
        <v>2.9809208451592557</v>
      </c>
      <c r="H18" s="28">
        <v>3.0117714871269374</v>
      </c>
      <c r="I18" s="28">
        <v>2.9869011293214633</v>
      </c>
      <c r="J18" s="28">
        <v>3.2359704816673869</v>
      </c>
      <c r="K18" s="28">
        <v>3.196858996244452</v>
      </c>
      <c r="L18" s="28">
        <v>3.0728751416572231</v>
      </c>
      <c r="M18" s="28">
        <v>3.001859229747676</v>
      </c>
      <c r="N18" s="28">
        <v>2.9275639627286609</v>
      </c>
      <c r="O18" s="28">
        <v>2.8214441622060304</v>
      </c>
      <c r="P18" s="28">
        <v>2.5926286924413553</v>
      </c>
      <c r="Q18" s="28">
        <v>2.8073290807548767</v>
      </c>
      <c r="R18" s="28">
        <v>2.7722928287998161</v>
      </c>
    </row>
    <row r="19" spans="1:18" x14ac:dyDescent="0.3">
      <c r="A19" s="9" t="s">
        <v>14</v>
      </c>
      <c r="B19" s="28">
        <v>4.5096402524973955</v>
      </c>
      <c r="C19" s="28">
        <v>4.1579518640868329</v>
      </c>
      <c r="D19" s="28">
        <v>3.9631477927063341</v>
      </c>
      <c r="E19" s="28">
        <v>4.1753965916263409</v>
      </c>
      <c r="F19" s="28">
        <v>4.0638227889222769</v>
      </c>
      <c r="G19" s="28">
        <v>3.8820105820105817</v>
      </c>
      <c r="H19" s="28">
        <v>4.1603240681439733</v>
      </c>
      <c r="I19" s="28">
        <v>4.3658120733587085</v>
      </c>
      <c r="J19" s="28">
        <v>4.4660372968121536</v>
      </c>
      <c r="K19" s="28">
        <v>4.3705121201775352</v>
      </c>
      <c r="L19" s="28">
        <v>4.0629758016132254</v>
      </c>
      <c r="M19" s="28">
        <v>3.803089230380067</v>
      </c>
      <c r="N19" s="28">
        <v>4.4628096855620303</v>
      </c>
      <c r="O19" s="28">
        <v>4.8135505201878592</v>
      </c>
      <c r="P19" s="28">
        <v>4.8263873805386615</v>
      </c>
      <c r="Q19" s="28">
        <v>4.2166962229692171</v>
      </c>
      <c r="R19" s="28">
        <v>4.5016332164011734</v>
      </c>
    </row>
    <row r="20" spans="1:18" x14ac:dyDescent="0.3">
      <c r="A20" s="9" t="s">
        <v>15</v>
      </c>
      <c r="B20" s="28">
        <v>2.5646993932708217</v>
      </c>
      <c r="C20" s="28">
        <v>2.4302134130354989</v>
      </c>
      <c r="D20" s="28">
        <v>2.8789162852502583</v>
      </c>
      <c r="E20" s="28">
        <v>2.735590153587208</v>
      </c>
      <c r="F20" s="28">
        <v>2.9763623812230975</v>
      </c>
      <c r="G20" s="28">
        <v>3.1536914397841551</v>
      </c>
      <c r="H20" s="28">
        <v>2.9686691430767258</v>
      </c>
      <c r="I20" s="28">
        <v>2.8655698512063923</v>
      </c>
      <c r="J20" s="28">
        <v>3.1309310906492041</v>
      </c>
      <c r="K20" s="28">
        <v>3.2086070331171048</v>
      </c>
      <c r="L20" s="28">
        <v>3.4934304379708023</v>
      </c>
      <c r="M20" s="28">
        <v>3.0940871434895341</v>
      </c>
      <c r="N20" s="28">
        <v>2.791735485680451</v>
      </c>
      <c r="O20" s="28">
        <v>3.387505530017374</v>
      </c>
      <c r="P20" s="28">
        <v>3.6354257167680282</v>
      </c>
      <c r="Q20" s="28">
        <v>3.0890685794446942</v>
      </c>
      <c r="R20" s="28">
        <v>2.6119587095290124</v>
      </c>
    </row>
    <row r="21" spans="1:18" x14ac:dyDescent="0.3">
      <c r="A21" s="9" t="s">
        <v>16</v>
      </c>
      <c r="B21" s="28">
        <v>49.386051357479928</v>
      </c>
      <c r="C21" s="28">
        <v>46.724938388128571</v>
      </c>
      <c r="D21" s="28">
        <v>44.845760125990452</v>
      </c>
      <c r="E21" s="28">
        <v>44.681426467494212</v>
      </c>
      <c r="F21" s="28">
        <v>44.783302200925853</v>
      </c>
      <c r="G21" s="28">
        <v>43.397680367216793</v>
      </c>
      <c r="H21" s="28">
        <v>40.866142564365319</v>
      </c>
      <c r="I21" s="28">
        <v>40.758737299065714</v>
      </c>
      <c r="J21" s="28">
        <v>40.51727553767909</v>
      </c>
      <c r="K21" s="28">
        <v>39.646800955957666</v>
      </c>
      <c r="L21" s="28">
        <v>38.686154256382906</v>
      </c>
      <c r="M21" s="28">
        <v>38.310949851388102</v>
      </c>
      <c r="N21" s="28">
        <v>37.542653245660503</v>
      </c>
      <c r="O21" s="28">
        <v>37.291199728113583</v>
      </c>
      <c r="P21" s="28">
        <v>37.276026281494353</v>
      </c>
      <c r="Q21" s="28">
        <v>36.779910537042426</v>
      </c>
      <c r="R21" s="28">
        <v>37.523980677439759</v>
      </c>
    </row>
    <row r="22" spans="1:18" x14ac:dyDescent="0.3">
      <c r="A22" s="216" t="s">
        <v>157</v>
      </c>
      <c r="B22" s="28">
        <v>4.6270699270699271</v>
      </c>
      <c r="C22" s="28">
        <v>5.1092706203135645</v>
      </c>
      <c r="D22" s="28">
        <v>4.1654215266499337</v>
      </c>
      <c r="E22" s="28">
        <v>4.1104186829370928</v>
      </c>
      <c r="F22" s="28">
        <v>4.225509623974661</v>
      </c>
      <c r="G22" s="28">
        <v>4.2282000070079544</v>
      </c>
      <c r="H22" s="28">
        <v>3.9739208402715511</v>
      </c>
      <c r="I22" s="28">
        <v>4.2188209758092423</v>
      </c>
      <c r="J22" s="28">
        <v>4.0423594721271146</v>
      </c>
      <c r="K22" s="28">
        <v>4.1224752475247524</v>
      </c>
      <c r="L22" s="28">
        <v>4.0268948736750882</v>
      </c>
      <c r="M22" s="28">
        <v>3.8526370707645605</v>
      </c>
      <c r="N22" s="28">
        <v>3.7756489762847081</v>
      </c>
      <c r="O22" s="28">
        <v>3.7767198720258763</v>
      </c>
      <c r="P22" s="28">
        <v>3.6876710469157254</v>
      </c>
      <c r="Q22" s="28">
        <v>3.6651941452052617</v>
      </c>
      <c r="R22" s="28">
        <v>3.6946230375524753</v>
      </c>
    </row>
    <row r="23" spans="1:18" x14ac:dyDescent="0.3">
      <c r="A23" s="216" t="s">
        <v>155</v>
      </c>
      <c r="B23" s="28">
        <v>1.7784580498866214</v>
      </c>
      <c r="C23" s="28">
        <v>2.0367993288238688</v>
      </c>
      <c r="D23" s="28">
        <v>1.7247600767754321</v>
      </c>
      <c r="E23" s="28">
        <v>1.5869387755102042</v>
      </c>
      <c r="F23" s="28">
        <v>1.7032567205392675</v>
      </c>
      <c r="G23" s="28">
        <v>2.2961876730088653</v>
      </c>
      <c r="H23" s="28">
        <v>1.950909440245933</v>
      </c>
      <c r="I23" s="28">
        <v>2.0966025983830883</v>
      </c>
      <c r="J23" s="28">
        <v>2.0134195392746737</v>
      </c>
      <c r="K23" s="28">
        <v>1.8176340047797883</v>
      </c>
      <c r="L23" s="28">
        <v>1.7690387307512834</v>
      </c>
      <c r="M23" s="28">
        <v>1.814914943400999</v>
      </c>
      <c r="N23" s="28">
        <v>1.7758172582504907</v>
      </c>
      <c r="O23" s="28">
        <v>1.7044612224927413</v>
      </c>
      <c r="P23" s="28">
        <v>1.6629642701998262</v>
      </c>
      <c r="Q23" s="28">
        <v>1.6141923188904475</v>
      </c>
      <c r="R23" s="28">
        <v>1.6551498073494739</v>
      </c>
    </row>
    <row r="24" spans="1:18" x14ac:dyDescent="0.3">
      <c r="A24" s="216" t="s">
        <v>105</v>
      </c>
      <c r="B24" s="28">
        <v>42.98052338052338</v>
      </c>
      <c r="C24" s="28">
        <v>39.578868438991137</v>
      </c>
      <c r="D24" s="28">
        <v>38.955578522565091</v>
      </c>
      <c r="E24" s="28">
        <v>38.98406900904692</v>
      </c>
      <c r="F24" s="28">
        <v>38.854535856411921</v>
      </c>
      <c r="G24" s="28">
        <v>36.873292687199971</v>
      </c>
      <c r="H24" s="28">
        <v>34.941312283847829</v>
      </c>
      <c r="I24" s="28">
        <v>34.443313724873384</v>
      </c>
      <c r="J24" s="28">
        <v>34.461496526277301</v>
      </c>
      <c r="K24" s="28">
        <v>33.706691703653121</v>
      </c>
      <c r="L24" s="28">
        <v>32.89022065195654</v>
      </c>
      <c r="M24" s="28">
        <v>32.643397837222537</v>
      </c>
      <c r="N24" s="28">
        <v>31.991187011125312</v>
      </c>
      <c r="O24" s="28">
        <v>31.810018633594968</v>
      </c>
      <c r="P24" s="28">
        <v>31.925390964378803</v>
      </c>
      <c r="Q24" s="28">
        <v>31.500524072946718</v>
      </c>
      <c r="R24" s="28">
        <v>32.17420783253781</v>
      </c>
    </row>
    <row r="25" spans="1:18" x14ac:dyDescent="0.3">
      <c r="A25" s="9" t="s">
        <v>17</v>
      </c>
      <c r="B25" s="28">
        <v>0.95564748421891277</v>
      </c>
      <c r="C25" s="28">
        <v>0.82970478737349906</v>
      </c>
      <c r="D25" s="28">
        <v>0.79910920813032138</v>
      </c>
      <c r="E25" s="28">
        <v>0.93910372396381236</v>
      </c>
      <c r="F25" s="28">
        <v>1.2443149516770893</v>
      </c>
      <c r="G25" s="28">
        <v>1.0936928413749607</v>
      </c>
      <c r="H25" s="28">
        <v>0.94020110157550918</v>
      </c>
      <c r="I25" s="28">
        <v>0.8031174305577401</v>
      </c>
      <c r="J25" s="28">
        <v>0.77769504371239573</v>
      </c>
      <c r="K25" s="28">
        <v>0.77977808125640147</v>
      </c>
      <c r="L25" s="28">
        <v>0.97851476568228779</v>
      </c>
      <c r="M25" s="28">
        <v>1.0227755644090306</v>
      </c>
      <c r="N25" s="28">
        <v>0.97135466982455043</v>
      </c>
      <c r="O25" s="28">
        <v>1.0945625646389447</v>
      </c>
      <c r="P25" s="28">
        <v>1.1199337532580365</v>
      </c>
      <c r="Q25" s="28">
        <v>0.9036579232947779</v>
      </c>
      <c r="R25" s="28">
        <v>1.0043907067686468</v>
      </c>
    </row>
    <row r="26" spans="1:18" x14ac:dyDescent="0.3">
      <c r="A26" s="9" t="s">
        <v>18</v>
      </c>
      <c r="B26" s="28">
        <v>0.4740270883128026</v>
      </c>
      <c r="C26" s="28">
        <v>0.43491164595459075</v>
      </c>
      <c r="D26" s="28">
        <v>0.6698951720064964</v>
      </c>
      <c r="E26" s="28">
        <v>0.6658278981695771</v>
      </c>
      <c r="F26" s="28">
        <v>0.57077885162023878</v>
      </c>
      <c r="G26" s="28">
        <v>0.47019517151967483</v>
      </c>
      <c r="H26" s="28">
        <v>0.43448827974894327</v>
      </c>
      <c r="I26" s="28">
        <v>0.49499512409953123</v>
      </c>
      <c r="J26" s="28">
        <v>0.50861283781537747</v>
      </c>
      <c r="K26" s="28">
        <v>0.60630932058723119</v>
      </c>
      <c r="L26" s="28">
        <v>0.57407172855142985</v>
      </c>
      <c r="M26" s="28">
        <v>0.58345981154746096</v>
      </c>
      <c r="N26" s="28">
        <v>0.56353890741375545</v>
      </c>
      <c r="O26" s="28">
        <v>0.49171742563408427</v>
      </c>
      <c r="P26" s="28">
        <v>0.47122067767158993</v>
      </c>
      <c r="Q26" s="28">
        <v>0.46757629496307662</v>
      </c>
      <c r="R26" s="28">
        <v>0.49737190177698548</v>
      </c>
    </row>
    <row r="27" spans="1:18" x14ac:dyDescent="0.3">
      <c r="A27" s="9" t="s">
        <v>19</v>
      </c>
      <c r="B27" s="28">
        <v>2.0831831831831833</v>
      </c>
      <c r="C27" s="28">
        <v>1.6982067012741859</v>
      </c>
      <c r="D27" s="28">
        <v>1.633480978394606</v>
      </c>
      <c r="E27" s="28">
        <v>1.6787418472543656</v>
      </c>
      <c r="F27" s="28">
        <v>1.5583976285226997</v>
      </c>
      <c r="G27" s="28">
        <v>1.6773047408809001</v>
      </c>
      <c r="H27" s="28">
        <v>1.6774689381324452</v>
      </c>
      <c r="I27" s="28">
        <v>1.6685331403944761</v>
      </c>
      <c r="J27" s="28">
        <v>1.7051357909782934</v>
      </c>
      <c r="K27" s="28">
        <v>1.8752304540798908</v>
      </c>
      <c r="L27" s="28">
        <v>1.8296413572428505</v>
      </c>
      <c r="M27" s="28">
        <v>2.1011319800164423</v>
      </c>
      <c r="N27" s="28">
        <v>2.0380784692573779</v>
      </c>
      <c r="O27" s="28">
        <v>1.9200183699120177</v>
      </c>
      <c r="P27" s="28">
        <v>1.9261864682884446</v>
      </c>
      <c r="Q27" s="28">
        <v>1.8481300124401154</v>
      </c>
      <c r="R27" s="28">
        <v>1.6832077750301915</v>
      </c>
    </row>
    <row r="28" spans="1:18" x14ac:dyDescent="0.3">
      <c r="A28" s="9" t="s">
        <v>20</v>
      </c>
      <c r="B28" s="28">
        <v>1.1347429061714776</v>
      </c>
      <c r="C28" s="28">
        <v>1.0561585653610195</v>
      </c>
      <c r="D28" s="28">
        <v>1.0029430582213692</v>
      </c>
      <c r="E28" s="28">
        <v>0.95702924468756578</v>
      </c>
      <c r="F28" s="28">
        <v>0.77612685779257695</v>
      </c>
      <c r="G28" s="28">
        <v>0.8432671081677704</v>
      </c>
      <c r="H28" s="28">
        <v>1.0367330600742923</v>
      </c>
      <c r="I28" s="28">
        <v>0.94052030576614543</v>
      </c>
      <c r="J28" s="28">
        <v>1.1736229764318717</v>
      </c>
      <c r="K28" s="28">
        <v>1.1411710481392967</v>
      </c>
      <c r="L28" s="28">
        <v>1.0811412572495167</v>
      </c>
      <c r="M28" s="28">
        <v>1.0297666476949345</v>
      </c>
      <c r="N28" s="28">
        <v>1.1129047337093709</v>
      </c>
      <c r="O28" s="28">
        <v>0.87860623053507125</v>
      </c>
      <c r="P28" s="28">
        <v>0.80071948305821017</v>
      </c>
      <c r="Q28" s="28">
        <v>0.8204785474180144</v>
      </c>
      <c r="R28" s="28">
        <v>0.82497268388061418</v>
      </c>
    </row>
    <row r="29" spans="1:18" x14ac:dyDescent="0.3">
      <c r="A29" s="9" t="s">
        <v>21</v>
      </c>
      <c r="B29" s="28">
        <v>3.9850217564503279</v>
      </c>
      <c r="C29" s="28">
        <v>3.5491793823082167</v>
      </c>
      <c r="D29" s="28">
        <v>3.708661843594665</v>
      </c>
      <c r="E29" s="28">
        <v>3.465276667367978</v>
      </c>
      <c r="F29" s="28">
        <v>3.542641923170633</v>
      </c>
      <c r="G29" s="28">
        <v>3.723213847717159</v>
      </c>
      <c r="H29" s="28">
        <v>4.1423017804534386</v>
      </c>
      <c r="I29" s="28">
        <v>4.3173865173487682</v>
      </c>
      <c r="J29" s="28">
        <v>5.0174816341455308</v>
      </c>
      <c r="K29" s="28">
        <v>4.741130078525094</v>
      </c>
      <c r="L29" s="28">
        <v>4.4379508032797812</v>
      </c>
      <c r="M29" s="28">
        <v>5.1564914943401003</v>
      </c>
      <c r="N29" s="28">
        <v>5.8517093084857734</v>
      </c>
      <c r="O29" s="28">
        <v>6.7667087094477605</v>
      </c>
      <c r="P29" s="28">
        <v>6.7986424847958293</v>
      </c>
      <c r="Q29" s="28">
        <v>5.8279929064873874</v>
      </c>
      <c r="R29" s="28">
        <v>5.3847029731439413</v>
      </c>
    </row>
    <row r="30" spans="1:18" x14ac:dyDescent="0.3">
      <c r="A30" s="9" t="s">
        <v>22</v>
      </c>
      <c r="B30" s="28">
        <v>2.0388613102898816</v>
      </c>
      <c r="C30" s="28">
        <v>2.2138587383986157</v>
      </c>
      <c r="D30" s="28">
        <v>2.6427776957527436</v>
      </c>
      <c r="E30" s="28">
        <v>2.6831474857984432</v>
      </c>
      <c r="F30" s="28">
        <v>2.794656054576464</v>
      </c>
      <c r="G30" s="28">
        <v>2.5752689302358176</v>
      </c>
      <c r="H30" s="28">
        <v>2.8607980017932624</v>
      </c>
      <c r="I30" s="28">
        <v>2.8639466482116456</v>
      </c>
      <c r="J30" s="28">
        <v>2.4623142638699598</v>
      </c>
      <c r="K30" s="28">
        <v>2.9700204848071015</v>
      </c>
      <c r="L30" s="28">
        <v>3.1687154189720688</v>
      </c>
      <c r="M30" s="28">
        <v>2.9228767469803327</v>
      </c>
      <c r="N30" s="28">
        <v>2.8252080152077039</v>
      </c>
      <c r="O30" s="28">
        <v>2.5538975269469324</v>
      </c>
      <c r="P30" s="28">
        <v>2.4511566029539531</v>
      </c>
      <c r="Q30" s="28">
        <v>2.4896932320478546</v>
      </c>
      <c r="R30" s="28">
        <v>2.2495341882799469</v>
      </c>
    </row>
    <row r="31" spans="1:18" x14ac:dyDescent="0.3">
      <c r="A31" s="9" t="s">
        <v>23</v>
      </c>
      <c r="B31" s="28">
        <v>1.3558129558129559</v>
      </c>
      <c r="C31" s="28">
        <v>1.6135021760788633</v>
      </c>
      <c r="D31" s="28">
        <v>1.4545646931443477</v>
      </c>
      <c r="E31" s="28">
        <v>1.3381695771091944</v>
      </c>
      <c r="F31" s="28">
        <v>1.2635304150085276</v>
      </c>
      <c r="G31" s="28">
        <v>1.7015662777252181</v>
      </c>
      <c r="H31" s="28">
        <v>1.5686115024977583</v>
      </c>
      <c r="I31" s="28">
        <v>1.6660071093774578</v>
      </c>
      <c r="J31" s="28">
        <v>1.8923378652395042</v>
      </c>
      <c r="K31" s="28">
        <v>1.6942847388187094</v>
      </c>
      <c r="L31" s="28">
        <v>1.9247316845543632</v>
      </c>
      <c r="M31" s="28">
        <v>1.698836400430026</v>
      </c>
      <c r="N31" s="28">
        <v>1.6052073919411638</v>
      </c>
      <c r="O31" s="28">
        <v>1.5122583272539765</v>
      </c>
      <c r="P31" s="28">
        <v>1.3450342093831451</v>
      </c>
      <c r="Q31" s="28">
        <v>1.2388263942193165</v>
      </c>
      <c r="R31" s="28">
        <v>1.2594456265455172</v>
      </c>
    </row>
    <row r="32" spans="1:18" x14ac:dyDescent="0.3">
      <c r="A32" s="9" t="s">
        <v>24</v>
      </c>
      <c r="B32" s="28">
        <v>2.2179935037077896</v>
      </c>
      <c r="C32" s="28">
        <v>2.1462587174243613</v>
      </c>
      <c r="D32" s="28">
        <v>1.8752300802204833</v>
      </c>
      <c r="E32" s="28">
        <v>1.7255459709657059</v>
      </c>
      <c r="F32" s="28">
        <v>1.6731868756598718</v>
      </c>
      <c r="G32" s="28">
        <v>1.6145169767686325</v>
      </c>
      <c r="H32" s="28">
        <v>1.6727520174202637</v>
      </c>
      <c r="I32" s="28">
        <v>1.4813394570448897</v>
      </c>
      <c r="J32" s="28">
        <v>1.4489545590532857</v>
      </c>
      <c r="K32" s="28">
        <v>1.9802833731649028</v>
      </c>
      <c r="L32" s="28">
        <v>2.2737750816612228</v>
      </c>
      <c r="M32" s="28">
        <v>1.9866691962309491</v>
      </c>
      <c r="N32" s="28">
        <v>1.9183146872760137</v>
      </c>
      <c r="O32" s="28">
        <v>1.8806746767686535</v>
      </c>
      <c r="P32" s="28">
        <v>1.8233248262380537</v>
      </c>
      <c r="Q32" s="28">
        <v>2.0870834546465158</v>
      </c>
      <c r="R32" s="28">
        <v>2.0544597159123583</v>
      </c>
    </row>
    <row r="33" spans="1:18" x14ac:dyDescent="0.3">
      <c r="A33" s="9" t="s">
        <v>25</v>
      </c>
      <c r="B33" s="28">
        <v>0.79559968131396697</v>
      </c>
      <c r="C33" s="28">
        <v>0.78109695348959152</v>
      </c>
      <c r="D33" s="28">
        <v>0.84730055612973076</v>
      </c>
      <c r="E33" s="28">
        <v>0.82178413633494629</v>
      </c>
      <c r="F33" s="28">
        <v>0.78115812555835296</v>
      </c>
      <c r="G33" s="28">
        <v>0.93276919303409367</v>
      </c>
      <c r="H33" s="28">
        <v>0.77407775073651852</v>
      </c>
      <c r="I33" s="28">
        <v>0.77233005127559851</v>
      </c>
      <c r="J33" s="28">
        <v>0.65996409932520028</v>
      </c>
      <c r="K33" s="28">
        <v>0.661570501877774</v>
      </c>
      <c r="L33" s="28">
        <v>0.68147790147323517</v>
      </c>
      <c r="M33" s="28">
        <v>0.74169038133181553</v>
      </c>
      <c r="N33" s="28">
        <v>0.83340708654055895</v>
      </c>
      <c r="O33" s="28">
        <v>0.84989774961253262</v>
      </c>
      <c r="P33" s="28">
        <v>0.87649869678540404</v>
      </c>
      <c r="Q33" s="28">
        <v>1.2067017813186522</v>
      </c>
      <c r="R33" s="28">
        <v>1.1063517166024499</v>
      </c>
    </row>
    <row r="34" spans="1:18" x14ac:dyDescent="0.3">
      <c r="A34" s="9" t="s">
        <v>26</v>
      </c>
      <c r="B34" s="28">
        <v>0.99097873383587665</v>
      </c>
      <c r="C34" s="28">
        <v>0.98140108017408623</v>
      </c>
      <c r="D34" s="28">
        <v>1.0190708204143906</v>
      </c>
      <c r="E34" s="28">
        <v>0.96299179465600682</v>
      </c>
      <c r="F34" s="28">
        <v>0.83902785673678226</v>
      </c>
      <c r="G34" s="28">
        <v>0.80629314271698382</v>
      </c>
      <c r="H34" s="28">
        <v>0.90672473421288591</v>
      </c>
      <c r="I34" s="28">
        <v>0.94319418666834443</v>
      </c>
      <c r="J34" s="28">
        <v>0.93361034471296078</v>
      </c>
      <c r="K34" s="28">
        <v>1.1849607374530555</v>
      </c>
      <c r="L34" s="28">
        <v>1.2099826678221453</v>
      </c>
      <c r="M34" s="28">
        <v>1.044223107569721</v>
      </c>
      <c r="N34" s="28">
        <v>1.1555081180466826</v>
      </c>
      <c r="O34" s="28">
        <v>1.0639826672409096</v>
      </c>
      <c r="P34" s="28">
        <v>0.92754669852302341</v>
      </c>
      <c r="Q34" s="28">
        <v>0.81790847251263854</v>
      </c>
      <c r="R34" s="28">
        <v>1.0940652136408073</v>
      </c>
    </row>
    <row r="35" spans="1:18" x14ac:dyDescent="0.3">
      <c r="A35" s="9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1:18" x14ac:dyDescent="0.3">
      <c r="A36" s="16" t="s">
        <v>27</v>
      </c>
      <c r="B36" s="127">
        <v>100</v>
      </c>
      <c r="C36" s="127">
        <v>100</v>
      </c>
      <c r="D36" s="127">
        <v>100</v>
      </c>
      <c r="E36" s="127">
        <v>100</v>
      </c>
      <c r="F36" s="127">
        <v>100.00000000000001</v>
      </c>
      <c r="G36" s="127">
        <v>99.999999999999986</v>
      </c>
      <c r="H36" s="127">
        <v>100</v>
      </c>
      <c r="I36" s="127">
        <v>100</v>
      </c>
      <c r="J36" s="127">
        <v>100</v>
      </c>
      <c r="K36" s="127">
        <v>100</v>
      </c>
      <c r="L36" s="127">
        <v>100</v>
      </c>
      <c r="M36" s="127">
        <v>100.00000000000001</v>
      </c>
      <c r="N36" s="127">
        <v>100</v>
      </c>
      <c r="O36" s="127">
        <v>100</v>
      </c>
      <c r="P36" s="127">
        <v>100</v>
      </c>
      <c r="Q36" s="127">
        <v>100</v>
      </c>
      <c r="R36" s="127">
        <v>100</v>
      </c>
    </row>
    <row r="37" spans="1:18" x14ac:dyDescent="0.3">
      <c r="A37" s="43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</row>
    <row r="38" spans="1:18" x14ac:dyDescent="0.3">
      <c r="A38" s="5"/>
      <c r="B38" s="5"/>
      <c r="C38" s="5"/>
      <c r="D38" s="5"/>
      <c r="E38" s="5"/>
      <c r="F38" s="5"/>
      <c r="G38" s="5"/>
      <c r="H38" s="5"/>
      <c r="I38" s="5"/>
    </row>
    <row r="39" spans="1:18" x14ac:dyDescent="0.3">
      <c r="A39" s="29" t="s">
        <v>89</v>
      </c>
      <c r="B39" s="5"/>
      <c r="C39" s="22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34"/>
      <c r="C41" s="34"/>
      <c r="D41" s="34"/>
      <c r="E41" s="34"/>
      <c r="F41" s="34"/>
      <c r="G41" s="34"/>
      <c r="H41" s="34"/>
      <c r="I41" s="34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</sheetData>
  <pageMargins left="0.7" right="0.7" top="0.75" bottom="0.75" header="0.3" footer="0.3"/>
  <pageSetup paperSize="9" scale="45" orientation="portrait" r:id="rId1"/>
  <colBreaks count="1" manualBreakCount="1">
    <brk id="17" max="41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0070C0"/>
  </sheetPr>
  <dimension ref="A1:R43"/>
  <sheetViews>
    <sheetView workbookViewId="0"/>
    <sheetView workbookViewId="1"/>
  </sheetViews>
  <sheetFormatPr baseColWidth="10" defaultRowHeight="14.4" x14ac:dyDescent="0.3"/>
  <cols>
    <col min="1" max="1" width="31" customWidth="1"/>
    <col min="2" max="10" width="11.109375" customWidth="1"/>
  </cols>
  <sheetData>
    <row r="1" spans="1:18" ht="18" x14ac:dyDescent="0.3">
      <c r="A1" s="229" t="s">
        <v>839</v>
      </c>
      <c r="B1" s="2"/>
      <c r="C1" s="25"/>
      <c r="D1" s="2"/>
      <c r="E1" s="2"/>
      <c r="F1" s="2"/>
      <c r="G1" s="2"/>
      <c r="H1" s="2"/>
      <c r="I1" s="2"/>
    </row>
    <row r="2" spans="1:18" ht="18" x14ac:dyDescent="0.3">
      <c r="A2" s="229" t="s">
        <v>0</v>
      </c>
      <c r="B2" s="2"/>
      <c r="C2" s="25"/>
      <c r="D2" s="2"/>
      <c r="E2" s="2"/>
      <c r="F2" s="2"/>
      <c r="G2" s="2"/>
      <c r="H2" s="2"/>
      <c r="I2" s="2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7"/>
      <c r="D4" s="2"/>
      <c r="E4" s="2"/>
      <c r="F4" s="2"/>
      <c r="G4" s="2"/>
      <c r="H4" s="2"/>
      <c r="I4" s="2"/>
    </row>
    <row r="5" spans="1:18" x14ac:dyDescent="0.3">
      <c r="A5" s="232" t="s">
        <v>33</v>
      </c>
      <c r="B5" s="2"/>
      <c r="C5" s="25"/>
      <c r="D5" s="2"/>
      <c r="E5" s="2"/>
      <c r="F5" s="2"/>
      <c r="G5" s="2"/>
      <c r="H5" s="2"/>
      <c r="I5" s="2"/>
    </row>
    <row r="6" spans="1:18" ht="9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33" t="s">
        <v>440</v>
      </c>
      <c r="C9" s="133">
        <v>8.5548762491040264</v>
      </c>
      <c r="D9" s="133">
        <v>6.5962970501003042</v>
      </c>
      <c r="E9" s="133">
        <v>7.4023547381891319</v>
      </c>
      <c r="F9" s="133">
        <v>3.457077951509973</v>
      </c>
      <c r="G9" s="133">
        <v>11.564566065339307</v>
      </c>
      <c r="H9" s="133">
        <v>5.1209025235528571</v>
      </c>
      <c r="I9" s="133">
        <v>5.306595244468653</v>
      </c>
      <c r="J9" s="133">
        <v>-1.5037511466213118</v>
      </c>
      <c r="K9" s="133">
        <v>8.0442021359189653E-2</v>
      </c>
      <c r="L9" s="133">
        <v>5.619088869782189</v>
      </c>
      <c r="M9" s="133">
        <v>6.0374616348762373</v>
      </c>
      <c r="N9" s="133">
        <v>1.6231861935695377</v>
      </c>
      <c r="O9" s="133">
        <v>-4.3748954714278057</v>
      </c>
      <c r="P9" s="133">
        <v>2.989027670071124</v>
      </c>
      <c r="Q9" s="133">
        <v>-1.9135654523270063</v>
      </c>
      <c r="R9" s="133">
        <v>3.0756495722112192</v>
      </c>
    </row>
    <row r="10" spans="1:18" x14ac:dyDescent="0.3">
      <c r="A10" s="9" t="s">
        <v>317</v>
      </c>
      <c r="B10" s="133" t="s">
        <v>440</v>
      </c>
      <c r="C10" s="133">
        <v>7.5405746692783282</v>
      </c>
      <c r="D10" s="133">
        <v>-2.6922165050845592</v>
      </c>
      <c r="E10" s="133">
        <v>-2.3633626745384646</v>
      </c>
      <c r="F10" s="133">
        <v>0.88971515089255604</v>
      </c>
      <c r="G10" s="133">
        <v>9.354353052271918</v>
      </c>
      <c r="H10" s="133">
        <v>4.5955648137734357</v>
      </c>
      <c r="I10" s="133">
        <v>-13.261533744293402</v>
      </c>
      <c r="J10" s="133">
        <v>9.7100715517244112</v>
      </c>
      <c r="K10" s="133">
        <v>4.4418074179705087</v>
      </c>
      <c r="L10" s="133">
        <v>5.182259360059092</v>
      </c>
      <c r="M10" s="133">
        <v>7.2208532242396046</v>
      </c>
      <c r="N10" s="133">
        <v>-3.153897780448645</v>
      </c>
      <c r="O10" s="133">
        <v>-6.4851287144438601</v>
      </c>
      <c r="P10" s="133">
        <v>14.420743742681537</v>
      </c>
      <c r="Q10" s="133">
        <v>1.0768748085104392</v>
      </c>
      <c r="R10" s="133">
        <v>-3.9829182078638041</v>
      </c>
    </row>
    <row r="11" spans="1:18" x14ac:dyDescent="0.3">
      <c r="A11" s="9" t="s">
        <v>5</v>
      </c>
      <c r="B11" s="133" t="s">
        <v>440</v>
      </c>
      <c r="C11" s="133">
        <v>-7.4344048096104558</v>
      </c>
      <c r="D11" s="133">
        <v>-3.8353891235392865</v>
      </c>
      <c r="E11" s="133">
        <v>8.7414036572215394</v>
      </c>
      <c r="F11" s="133">
        <v>5.871349414184607</v>
      </c>
      <c r="G11" s="133">
        <v>12.917984590917911</v>
      </c>
      <c r="H11" s="133">
        <v>10.97944581194443</v>
      </c>
      <c r="I11" s="133">
        <v>4.0449503430695017</v>
      </c>
      <c r="J11" s="133">
        <v>7.9145117365229112</v>
      </c>
      <c r="K11" s="133">
        <v>141.14954502166066</v>
      </c>
      <c r="L11" s="133">
        <v>21.684627226742919</v>
      </c>
      <c r="M11" s="133">
        <v>-7.6079333707756831</v>
      </c>
      <c r="N11" s="133">
        <v>0.54918350250738968</v>
      </c>
      <c r="O11" s="133">
        <v>-10.069942338572119</v>
      </c>
      <c r="P11" s="133">
        <v>2.1310973316698778</v>
      </c>
      <c r="Q11" s="133">
        <v>-4.4385550386382135</v>
      </c>
      <c r="R11" s="133">
        <v>6.4216517272286779</v>
      </c>
    </row>
    <row r="12" spans="1:18" x14ac:dyDescent="0.3">
      <c r="A12" s="9" t="s">
        <v>6</v>
      </c>
      <c r="B12" s="133" t="s">
        <v>440</v>
      </c>
      <c r="C12" s="133">
        <v>11.146391463050676</v>
      </c>
      <c r="D12" s="133">
        <v>0.77662553683832414</v>
      </c>
      <c r="E12" s="133">
        <v>5.9175370691332461</v>
      </c>
      <c r="F12" s="133">
        <v>4.3657505657721742</v>
      </c>
      <c r="G12" s="133">
        <v>4.7280661698927702</v>
      </c>
      <c r="H12" s="133">
        <v>2.702974401482976</v>
      </c>
      <c r="I12" s="133">
        <v>0.63725460085623808</v>
      </c>
      <c r="J12" s="133">
        <v>3.2989673700456734</v>
      </c>
      <c r="K12" s="133">
        <v>25.924020276313399</v>
      </c>
      <c r="L12" s="133">
        <v>3.7190049445176498</v>
      </c>
      <c r="M12" s="133">
        <v>2.5452438302521614</v>
      </c>
      <c r="N12" s="133">
        <v>-0.32524706239773593</v>
      </c>
      <c r="O12" s="133">
        <v>-15.650695192063083</v>
      </c>
      <c r="P12" s="133">
        <v>13.107262561607328</v>
      </c>
      <c r="Q12" s="133">
        <v>5.1388899967968769</v>
      </c>
      <c r="R12" s="133">
        <v>-1.240247350445884</v>
      </c>
    </row>
    <row r="13" spans="1:18" x14ac:dyDescent="0.3">
      <c r="A13" s="9" t="s">
        <v>7</v>
      </c>
      <c r="B13" s="133" t="s">
        <v>440</v>
      </c>
      <c r="C13" s="133">
        <v>14.299238223516269</v>
      </c>
      <c r="D13" s="133">
        <v>10.267804508735949</v>
      </c>
      <c r="E13" s="133">
        <v>4.5891892626948447</v>
      </c>
      <c r="F13" s="133">
        <v>4.8141319572090708</v>
      </c>
      <c r="G13" s="133">
        <v>9.0389310175321924</v>
      </c>
      <c r="H13" s="133">
        <v>9.4430233878381102</v>
      </c>
      <c r="I13" s="133">
        <v>-0.54670536793619817</v>
      </c>
      <c r="J13" s="133">
        <v>5.7968314630505517</v>
      </c>
      <c r="K13" s="133">
        <v>0.30191787392168123</v>
      </c>
      <c r="L13" s="133">
        <v>5.2904865025839456</v>
      </c>
      <c r="M13" s="133">
        <v>5.6558374453901337</v>
      </c>
      <c r="N13" s="133">
        <v>2.9741318099608236</v>
      </c>
      <c r="O13" s="133">
        <v>-12.441671760921906</v>
      </c>
      <c r="P13" s="133">
        <v>11.571629975558096</v>
      </c>
      <c r="Q13" s="133">
        <v>3.2899043319415</v>
      </c>
      <c r="R13" s="133">
        <v>-2.2474461370970147</v>
      </c>
    </row>
    <row r="14" spans="1:18" x14ac:dyDescent="0.3">
      <c r="A14" s="9" t="s">
        <v>8</v>
      </c>
      <c r="B14" s="133" t="s">
        <v>440</v>
      </c>
      <c r="C14" s="133">
        <v>14.219868156120867</v>
      </c>
      <c r="D14" s="133">
        <v>7.8403016212097043</v>
      </c>
      <c r="E14" s="133">
        <v>0.89983878361074687</v>
      </c>
      <c r="F14" s="133">
        <v>4.4827557303810579</v>
      </c>
      <c r="G14" s="133">
        <v>6.3714425099643819</v>
      </c>
      <c r="H14" s="133">
        <v>-1.6295075418902485</v>
      </c>
      <c r="I14" s="133">
        <v>-2.0866014463158677</v>
      </c>
      <c r="J14" s="133">
        <v>-0.52485411200203202</v>
      </c>
      <c r="K14" s="133">
        <v>-2.012360477439131</v>
      </c>
      <c r="L14" s="133">
        <v>3.0277645337696981</v>
      </c>
      <c r="M14" s="133">
        <v>2.8228396315357571</v>
      </c>
      <c r="N14" s="133">
        <v>2.4116950218383408</v>
      </c>
      <c r="O14" s="133">
        <v>-10.184946439628163</v>
      </c>
      <c r="P14" s="133">
        <v>11.379326163912324</v>
      </c>
      <c r="Q14" s="133">
        <v>3.6332857881784975</v>
      </c>
      <c r="R14" s="133">
        <v>-0.99227295719876452</v>
      </c>
    </row>
    <row r="15" spans="1:18" x14ac:dyDescent="0.3">
      <c r="A15" s="9" t="s">
        <v>9</v>
      </c>
      <c r="B15" s="133" t="s">
        <v>440</v>
      </c>
      <c r="C15" s="133">
        <v>6.8717234491431753</v>
      </c>
      <c r="D15" s="133">
        <v>16.874031073881795</v>
      </c>
      <c r="E15" s="133">
        <v>13.01102127228792</v>
      </c>
      <c r="F15" s="133">
        <v>12.846141098424923</v>
      </c>
      <c r="G15" s="133">
        <v>1.8802188114377572</v>
      </c>
      <c r="H15" s="133">
        <v>16.923442008765917</v>
      </c>
      <c r="I15" s="133">
        <v>7.1863519770133166E-2</v>
      </c>
      <c r="J15" s="133">
        <v>1.6805541474709429</v>
      </c>
      <c r="K15" s="133">
        <v>3.9219049184665806</v>
      </c>
      <c r="L15" s="133">
        <v>-1.4683945352760759</v>
      </c>
      <c r="M15" s="133">
        <v>0.57477696908199505</v>
      </c>
      <c r="N15" s="133">
        <v>1.4107586678515673</v>
      </c>
      <c r="O15" s="133">
        <v>-12.368486582377884</v>
      </c>
      <c r="P15" s="133">
        <v>6.7430311763124138</v>
      </c>
      <c r="Q15" s="133">
        <v>4.1945066475177697</v>
      </c>
      <c r="R15" s="133">
        <v>3.4764823982984296</v>
      </c>
    </row>
    <row r="16" spans="1:18" x14ac:dyDescent="0.3">
      <c r="A16" s="9" t="s">
        <v>10</v>
      </c>
      <c r="B16" s="133" t="s">
        <v>440</v>
      </c>
      <c r="C16" s="133">
        <v>5.5981972133242408</v>
      </c>
      <c r="D16" s="133">
        <v>3.1465080245614701</v>
      </c>
      <c r="E16" s="133">
        <v>4.504329409757446</v>
      </c>
      <c r="F16" s="133">
        <v>3.2538714678357366</v>
      </c>
      <c r="G16" s="133">
        <v>8.0587374944787342</v>
      </c>
      <c r="H16" s="133">
        <v>0.99457288810720001</v>
      </c>
      <c r="I16" s="133">
        <v>3.3645183023105716</v>
      </c>
      <c r="J16" s="133">
        <v>-0.4853510994750394</v>
      </c>
      <c r="K16" s="133">
        <v>-1.6189502177094965</v>
      </c>
      <c r="L16" s="133">
        <v>4.4207687145885899</v>
      </c>
      <c r="M16" s="133">
        <v>5.0800823252562992</v>
      </c>
      <c r="N16" s="133">
        <v>6.7821687111973006E-2</v>
      </c>
      <c r="O16" s="133">
        <v>-7.0381018036108571</v>
      </c>
      <c r="P16" s="133">
        <v>6.4701521960066657</v>
      </c>
      <c r="Q16" s="133">
        <v>-1.7154054273105714</v>
      </c>
      <c r="R16" s="133">
        <v>1.0261337007191997</v>
      </c>
    </row>
    <row r="17" spans="1:18" x14ac:dyDescent="0.3">
      <c r="A17" s="9" t="s">
        <v>11</v>
      </c>
      <c r="B17" s="133" t="s">
        <v>440</v>
      </c>
      <c r="C17" s="133">
        <v>8.22500570940133</v>
      </c>
      <c r="D17" s="133">
        <v>1.0295797042376051</v>
      </c>
      <c r="E17" s="133">
        <v>6.837080311492258</v>
      </c>
      <c r="F17" s="133">
        <v>5.7903784939725966</v>
      </c>
      <c r="G17" s="133">
        <v>10.737237867736013</v>
      </c>
      <c r="H17" s="133">
        <v>5.9908545285607602</v>
      </c>
      <c r="I17" s="133">
        <v>3.3829033275263924</v>
      </c>
      <c r="J17" s="133">
        <v>6.5668747383998465</v>
      </c>
      <c r="K17" s="133">
        <v>4.5056259229014017</v>
      </c>
      <c r="L17" s="133">
        <v>9.105434627051622</v>
      </c>
      <c r="M17" s="133">
        <v>3.0500648900726617</v>
      </c>
      <c r="N17" s="133">
        <v>1.18847478293047</v>
      </c>
      <c r="O17" s="133">
        <v>-10.592940801948998</v>
      </c>
      <c r="P17" s="133">
        <v>9.7665816486049266</v>
      </c>
      <c r="Q17" s="133">
        <v>4.0026895376783216</v>
      </c>
      <c r="R17" s="133">
        <v>6.3755426153961423</v>
      </c>
    </row>
    <row r="18" spans="1:18" x14ac:dyDescent="0.3">
      <c r="A18" s="9" t="s">
        <v>12</v>
      </c>
      <c r="B18" s="133" t="s">
        <v>440</v>
      </c>
      <c r="C18" s="133">
        <v>18.440858698860893</v>
      </c>
      <c r="D18" s="133">
        <v>4.0932398085685975</v>
      </c>
      <c r="E18" s="133">
        <v>7.0653001012546355</v>
      </c>
      <c r="F18" s="133">
        <v>10.987602334667358</v>
      </c>
      <c r="G18" s="133">
        <v>1.4287574925687494</v>
      </c>
      <c r="H18" s="133">
        <v>10.156261658212486</v>
      </c>
      <c r="I18" s="133">
        <v>2.881079288000592</v>
      </c>
      <c r="J18" s="133">
        <v>3.2829425803089691</v>
      </c>
      <c r="K18" s="133">
        <v>0.19358532376114113</v>
      </c>
      <c r="L18" s="133">
        <v>5.7522937234517997</v>
      </c>
      <c r="M18" s="133">
        <v>4.8600147309073378</v>
      </c>
      <c r="N18" s="133">
        <v>3.8951851819815033</v>
      </c>
      <c r="O18" s="133">
        <v>-11.575900664429355</v>
      </c>
      <c r="P18" s="133">
        <v>25.537237152450928</v>
      </c>
      <c r="Q18" s="133">
        <v>6.6669673551309927</v>
      </c>
      <c r="R18" s="133">
        <v>0.77095473696837757</v>
      </c>
    </row>
    <row r="19" spans="1:18" x14ac:dyDescent="0.3">
      <c r="A19" s="9" t="s">
        <v>13</v>
      </c>
      <c r="B19" s="133" t="s">
        <v>440</v>
      </c>
      <c r="C19" s="133">
        <v>8.4781722938368063</v>
      </c>
      <c r="D19" s="133">
        <v>-9.8243440273228231</v>
      </c>
      <c r="E19" s="133">
        <v>5.3056523359630745</v>
      </c>
      <c r="F19" s="133">
        <v>5.1564616402373531</v>
      </c>
      <c r="G19" s="133">
        <v>7.0840108157412658</v>
      </c>
      <c r="H19" s="133">
        <v>3.5168536663233994</v>
      </c>
      <c r="I19" s="133">
        <v>11.681009099713634</v>
      </c>
      <c r="J19" s="133">
        <v>16.311952743402742</v>
      </c>
      <c r="K19" s="133">
        <v>-0.88580424288228699</v>
      </c>
      <c r="L19" s="133">
        <v>4.6820136699320187</v>
      </c>
      <c r="M19" s="133">
        <v>3.3800927734861403</v>
      </c>
      <c r="N19" s="133">
        <v>-0.83542061272544288</v>
      </c>
      <c r="O19" s="133">
        <v>-9.5657207401310558</v>
      </c>
      <c r="P19" s="133">
        <v>14.978570974154024</v>
      </c>
      <c r="Q19" s="133">
        <v>2.2371539800988955</v>
      </c>
      <c r="R19" s="133">
        <v>-3.2417845222488495</v>
      </c>
    </row>
    <row r="20" spans="1:18" x14ac:dyDescent="0.3">
      <c r="A20" s="9" t="s">
        <v>14</v>
      </c>
      <c r="B20" s="133" t="s">
        <v>440</v>
      </c>
      <c r="C20" s="133">
        <v>7.1032879088470651</v>
      </c>
      <c r="D20" s="133">
        <v>0.39843358172242915</v>
      </c>
      <c r="E20" s="133">
        <v>5.7818408822352581</v>
      </c>
      <c r="F20" s="133">
        <v>4.5327252478292337</v>
      </c>
      <c r="G20" s="133">
        <v>7.6783646654982505</v>
      </c>
      <c r="H20" s="133">
        <v>4.3782402967980261</v>
      </c>
      <c r="I20" s="133">
        <v>1.4805128567188603</v>
      </c>
      <c r="J20" s="133">
        <v>2.2878214894332132</v>
      </c>
      <c r="K20" s="133">
        <v>0.8562973431018861</v>
      </c>
      <c r="L20" s="133">
        <v>1.7077812409757485</v>
      </c>
      <c r="M20" s="133">
        <v>5.0131847210138858</v>
      </c>
      <c r="N20" s="133">
        <v>3.6496772141692162</v>
      </c>
      <c r="O20" s="133">
        <v>-6.2409369608725882</v>
      </c>
      <c r="P20" s="133">
        <v>10.863259132278102</v>
      </c>
      <c r="Q20" s="133">
        <v>1.5399592557095048</v>
      </c>
      <c r="R20" s="133">
        <v>-2.6055682775736955</v>
      </c>
    </row>
    <row r="21" spans="1:18" x14ac:dyDescent="0.3">
      <c r="A21" s="9" t="s">
        <v>15</v>
      </c>
      <c r="B21" s="133" t="s">
        <v>440</v>
      </c>
      <c r="C21" s="133">
        <v>9.1932686852936456</v>
      </c>
      <c r="D21" s="133">
        <v>5.2956916465602291</v>
      </c>
      <c r="E21" s="133">
        <v>6.8204463967641402</v>
      </c>
      <c r="F21" s="133">
        <v>5.7741384378767719</v>
      </c>
      <c r="G21" s="133">
        <v>9.4528939585973859</v>
      </c>
      <c r="H21" s="133">
        <v>3.637666682476933</v>
      </c>
      <c r="I21" s="133">
        <v>2.1344804026381325</v>
      </c>
      <c r="J21" s="133">
        <v>4.3900890570276658</v>
      </c>
      <c r="K21" s="133">
        <v>2.5059648759904434</v>
      </c>
      <c r="L21" s="133">
        <v>2.62689690599953</v>
      </c>
      <c r="M21" s="133">
        <v>4.1013032337119171</v>
      </c>
      <c r="N21" s="133">
        <v>2.3288580319655665</v>
      </c>
      <c r="O21" s="133">
        <v>-6.3365492639688057</v>
      </c>
      <c r="P21" s="133">
        <v>15.266489381954898</v>
      </c>
      <c r="Q21" s="133">
        <v>2.1649323804629432</v>
      </c>
      <c r="R21" s="133">
        <v>-5.2425708379714422</v>
      </c>
    </row>
    <row r="22" spans="1:18" x14ac:dyDescent="0.3">
      <c r="A22" s="9" t="s">
        <v>16</v>
      </c>
      <c r="B22" s="133" t="s">
        <v>440</v>
      </c>
      <c r="C22" s="133">
        <v>8.9381928423085526</v>
      </c>
      <c r="D22" s="133">
        <v>0.33295403680281765</v>
      </c>
      <c r="E22" s="133">
        <v>10.552474271429375</v>
      </c>
      <c r="F22" s="133">
        <v>8.5765426371229978</v>
      </c>
      <c r="G22" s="133">
        <v>6.0726588062732105</v>
      </c>
      <c r="H22" s="133">
        <v>5.6980604699577952</v>
      </c>
      <c r="I22" s="133">
        <v>3.8032802990684189</v>
      </c>
      <c r="J22" s="133">
        <v>3.0991047982402904</v>
      </c>
      <c r="K22" s="133">
        <v>2.6912953510191073</v>
      </c>
      <c r="L22" s="133">
        <v>2.0208037338895508</v>
      </c>
      <c r="M22" s="133">
        <v>4.3408622152209233</v>
      </c>
      <c r="N22" s="133">
        <v>2.5818166225492973</v>
      </c>
      <c r="O22" s="133">
        <v>-11.959728380339939</v>
      </c>
      <c r="P22" s="133">
        <v>14.224104948281479</v>
      </c>
      <c r="Q22" s="133">
        <v>2.7704360136690127</v>
      </c>
      <c r="R22" s="133">
        <v>-1.1739087195014264</v>
      </c>
    </row>
    <row r="23" spans="1:18" x14ac:dyDescent="0.3">
      <c r="A23" s="9" t="s">
        <v>17</v>
      </c>
      <c r="B23" s="133" t="s">
        <v>440</v>
      </c>
      <c r="C23" s="133">
        <v>5.9907416678773018</v>
      </c>
      <c r="D23" s="133">
        <v>0.68195389422116648</v>
      </c>
      <c r="E23" s="133">
        <v>7.2137313752595844</v>
      </c>
      <c r="F23" s="133">
        <v>-3.7695225575801032</v>
      </c>
      <c r="G23" s="133">
        <v>7.9319464379096587</v>
      </c>
      <c r="H23" s="133">
        <v>3.5710658804430722</v>
      </c>
      <c r="I23" s="133">
        <v>3.2168101999449021</v>
      </c>
      <c r="J23" s="133">
        <v>-2.2187519399314652</v>
      </c>
      <c r="K23" s="133">
        <v>-11.442662916036952</v>
      </c>
      <c r="L23" s="133">
        <v>6.3827038875633235</v>
      </c>
      <c r="M23" s="133">
        <v>10.452474230424343</v>
      </c>
      <c r="N23" s="133">
        <v>4.5143271155615423</v>
      </c>
      <c r="O23" s="133">
        <v>-13.969985337461708</v>
      </c>
      <c r="P23" s="133">
        <v>10.817807329221836</v>
      </c>
      <c r="Q23" s="133">
        <v>5.1273512587496413</v>
      </c>
      <c r="R23" s="133">
        <v>1.8865930264594795</v>
      </c>
    </row>
    <row r="24" spans="1:18" x14ac:dyDescent="0.3">
      <c r="A24" s="9" t="s">
        <v>18</v>
      </c>
      <c r="B24" s="133" t="s">
        <v>440</v>
      </c>
      <c r="C24" s="133">
        <v>2.0184034371961417</v>
      </c>
      <c r="D24" s="133">
        <v>6.8991476608117921</v>
      </c>
      <c r="E24" s="133">
        <v>9.627615863197363</v>
      </c>
      <c r="F24" s="133">
        <v>10.130137539364242</v>
      </c>
      <c r="G24" s="133">
        <v>-20.564570494733402</v>
      </c>
      <c r="H24" s="133">
        <v>14.867811986735305</v>
      </c>
      <c r="I24" s="133">
        <v>-14.148008867532525</v>
      </c>
      <c r="J24" s="133">
        <v>22.029165615875996</v>
      </c>
      <c r="K24" s="133">
        <v>13.502967858497271</v>
      </c>
      <c r="L24" s="133">
        <v>-9.559976558912993</v>
      </c>
      <c r="M24" s="133">
        <v>-6.3675307693904273</v>
      </c>
      <c r="N24" s="133">
        <v>-5.7930009624707424</v>
      </c>
      <c r="O24" s="133">
        <v>-24.345135937558098</v>
      </c>
      <c r="P24" s="133">
        <v>9.0594176728435798</v>
      </c>
      <c r="Q24" s="133">
        <v>1.8255891614483915</v>
      </c>
      <c r="R24" s="133">
        <v>5.1811875281799757E-2</v>
      </c>
    </row>
    <row r="25" spans="1:18" x14ac:dyDescent="0.3">
      <c r="A25" s="9" t="s">
        <v>19</v>
      </c>
      <c r="B25" s="133" t="s">
        <v>440</v>
      </c>
      <c r="C25" s="133">
        <v>15.129619539939682</v>
      </c>
      <c r="D25" s="133">
        <v>-2.6237995922951001</v>
      </c>
      <c r="E25" s="133">
        <v>0.24542741056123418</v>
      </c>
      <c r="F25" s="133">
        <v>-7.9429864557299652</v>
      </c>
      <c r="G25" s="133">
        <v>-0.36567779481993057</v>
      </c>
      <c r="H25" s="133">
        <v>10.853302908415841</v>
      </c>
      <c r="I25" s="133">
        <v>-2.6436765969244789</v>
      </c>
      <c r="J25" s="133">
        <v>3.8512196602028723</v>
      </c>
      <c r="K25" s="133">
        <v>-0.66982625558347308</v>
      </c>
      <c r="L25" s="133">
        <v>0.70858549936923509</v>
      </c>
      <c r="M25" s="133">
        <v>1.0205360559586723</v>
      </c>
      <c r="N25" s="133">
        <v>-4.1956952267821634</v>
      </c>
      <c r="O25" s="133">
        <v>1.9871338978995254</v>
      </c>
      <c r="P25" s="133">
        <v>8.5652427161845708</v>
      </c>
      <c r="Q25" s="133">
        <v>12.219866430584375</v>
      </c>
      <c r="R25" s="133">
        <v>27.280551523351008</v>
      </c>
    </row>
    <row r="26" spans="1:18" x14ac:dyDescent="0.3">
      <c r="A26" s="9" t="s">
        <v>20</v>
      </c>
      <c r="B26" s="133" t="s">
        <v>440</v>
      </c>
      <c r="C26" s="133">
        <v>-1.2708925738805306</v>
      </c>
      <c r="D26" s="133">
        <v>-6.937504015336188</v>
      </c>
      <c r="E26" s="133">
        <v>-6.7158624591495339</v>
      </c>
      <c r="F26" s="133">
        <v>-1.2869164977991119</v>
      </c>
      <c r="G26" s="133">
        <v>5.1312106477387402</v>
      </c>
      <c r="H26" s="133">
        <v>0.11776465593129615</v>
      </c>
      <c r="I26" s="133">
        <v>3.2921604341053126</v>
      </c>
      <c r="J26" s="133">
        <v>3.26429240045114</v>
      </c>
      <c r="K26" s="133">
        <v>2.2626907210837146</v>
      </c>
      <c r="L26" s="133">
        <v>8.3143753316548441E-2</v>
      </c>
      <c r="M26" s="133">
        <v>7.2313032750855655E-2</v>
      </c>
      <c r="N26" s="133">
        <v>1.9909465131598125</v>
      </c>
      <c r="O26" s="133">
        <v>-18.62930141198899</v>
      </c>
      <c r="P26" s="133">
        <v>19.012245458182051</v>
      </c>
      <c r="Q26" s="133">
        <v>1.240099895408008</v>
      </c>
      <c r="R26" s="133">
        <v>2.1168041989840987</v>
      </c>
    </row>
    <row r="27" spans="1:18" x14ac:dyDescent="0.3">
      <c r="A27" s="9" t="s">
        <v>21</v>
      </c>
      <c r="B27" s="133" t="s">
        <v>440</v>
      </c>
      <c r="C27" s="133">
        <v>7.3411520330832474</v>
      </c>
      <c r="D27" s="133">
        <v>3.0805120458728368</v>
      </c>
      <c r="E27" s="133">
        <v>7.9126279721099877</v>
      </c>
      <c r="F27" s="133">
        <v>8.3438828564710548</v>
      </c>
      <c r="G27" s="133">
        <v>4.2716199836023634</v>
      </c>
      <c r="H27" s="133">
        <v>3.9882902602141712</v>
      </c>
      <c r="I27" s="133">
        <v>5.6554534788335218</v>
      </c>
      <c r="J27" s="133">
        <v>0.6198680212515626</v>
      </c>
      <c r="K27" s="133">
        <v>0.30846989381434753</v>
      </c>
      <c r="L27" s="133">
        <v>-2.3871129570302401</v>
      </c>
      <c r="M27" s="133">
        <v>6.957799365791729</v>
      </c>
      <c r="N27" s="133">
        <v>4.3921651074252566</v>
      </c>
      <c r="O27" s="133">
        <v>-8.4704514479021213</v>
      </c>
      <c r="P27" s="133">
        <v>12.005745607091086</v>
      </c>
      <c r="Q27" s="133">
        <v>-0.45150082063973684</v>
      </c>
      <c r="R27" s="133">
        <v>1.5157557698314292</v>
      </c>
    </row>
    <row r="28" spans="1:18" x14ac:dyDescent="0.3">
      <c r="A28" s="9" t="s">
        <v>22</v>
      </c>
      <c r="B28" s="133" t="s">
        <v>440</v>
      </c>
      <c r="C28" s="133">
        <v>7.4719018883330364</v>
      </c>
      <c r="D28" s="133">
        <v>4.0992311709572107</v>
      </c>
      <c r="E28" s="133">
        <v>5.959525935002091</v>
      </c>
      <c r="F28" s="133">
        <v>5.7879409135103828</v>
      </c>
      <c r="G28" s="133">
        <v>4.7390177134418678</v>
      </c>
      <c r="H28" s="133">
        <v>7.2385421189177066</v>
      </c>
      <c r="I28" s="133">
        <v>2.3268091899034431</v>
      </c>
      <c r="J28" s="133">
        <v>0.38161665535369593</v>
      </c>
      <c r="K28" s="133">
        <v>6.5295358922178366</v>
      </c>
      <c r="L28" s="133">
        <v>3.9526006999339671</v>
      </c>
      <c r="M28" s="133">
        <v>2.4617750341106444</v>
      </c>
      <c r="N28" s="133">
        <v>1.4149272178470227</v>
      </c>
      <c r="O28" s="133">
        <v>-11.18435950215121</v>
      </c>
      <c r="P28" s="133">
        <v>11.397013307240258</v>
      </c>
      <c r="Q28" s="133">
        <v>3.3750045491280503</v>
      </c>
      <c r="R28" s="133">
        <v>-7.8804431025154571</v>
      </c>
    </row>
    <row r="29" spans="1:18" x14ac:dyDescent="0.3">
      <c r="A29" s="9" t="s">
        <v>23</v>
      </c>
      <c r="B29" s="133" t="s">
        <v>440</v>
      </c>
      <c r="C29" s="133">
        <v>10.169999026407623</v>
      </c>
      <c r="D29" s="133">
        <v>3.9508319179020219</v>
      </c>
      <c r="E29" s="133">
        <v>7.8533123028391287</v>
      </c>
      <c r="F29" s="133">
        <v>5.2344348956377473</v>
      </c>
      <c r="G29" s="133">
        <v>11.933472726771683</v>
      </c>
      <c r="H29" s="133">
        <v>1.5979834084462823</v>
      </c>
      <c r="I29" s="133">
        <v>7.1494761103502782</v>
      </c>
      <c r="J29" s="133">
        <v>5.6630186412891987</v>
      </c>
      <c r="K29" s="133">
        <v>2.2289621471037151</v>
      </c>
      <c r="L29" s="133">
        <v>6.3713525886315239</v>
      </c>
      <c r="M29" s="133">
        <v>2.004846786207267</v>
      </c>
      <c r="N29" s="133">
        <v>0.29930816734604093</v>
      </c>
      <c r="O29" s="133">
        <v>-3.7980492855009942</v>
      </c>
      <c r="P29" s="133">
        <v>7.3116477312059658</v>
      </c>
      <c r="Q29" s="133">
        <v>0.4786362577875849</v>
      </c>
      <c r="R29" s="133">
        <v>1.7873266729060617</v>
      </c>
    </row>
    <row r="30" spans="1:18" x14ac:dyDescent="0.3">
      <c r="A30" s="9" t="s">
        <v>24</v>
      </c>
      <c r="B30" s="133" t="s">
        <v>440</v>
      </c>
      <c r="C30" s="133">
        <v>-2.4575662674356238</v>
      </c>
      <c r="D30" s="133">
        <v>-3.8580624353539434</v>
      </c>
      <c r="E30" s="133">
        <v>10.691819857057311</v>
      </c>
      <c r="F30" s="133">
        <v>2.3905767484147873</v>
      </c>
      <c r="G30" s="133">
        <v>1.1036476844728469</v>
      </c>
      <c r="H30" s="133">
        <v>4.6140108995375186</v>
      </c>
      <c r="I30" s="133">
        <v>5.3994665028436373</v>
      </c>
      <c r="J30" s="133">
        <v>8.2763678204829034</v>
      </c>
      <c r="K30" s="133">
        <v>-1.3966258199143056</v>
      </c>
      <c r="L30" s="133">
        <v>1.2060253467128774</v>
      </c>
      <c r="M30" s="133">
        <v>7.9916139119156924</v>
      </c>
      <c r="N30" s="133">
        <v>22.873656647363077</v>
      </c>
      <c r="O30" s="133">
        <v>-2.7256968606022411</v>
      </c>
      <c r="P30" s="133">
        <v>4.4028371698189801</v>
      </c>
      <c r="Q30" s="133">
        <v>-5.2153112528210244</v>
      </c>
      <c r="R30" s="133">
        <v>-0.53061893216582234</v>
      </c>
    </row>
    <row r="31" spans="1:18" x14ac:dyDescent="0.3">
      <c r="A31" s="9" t="s">
        <v>25</v>
      </c>
      <c r="B31" s="133" t="s">
        <v>440</v>
      </c>
      <c r="C31" s="133">
        <v>16.178623674172442</v>
      </c>
      <c r="D31" s="133">
        <v>9.46279794685654</v>
      </c>
      <c r="E31" s="133">
        <v>10.846392996892007</v>
      </c>
      <c r="F31" s="133">
        <v>-6.0214725760591818</v>
      </c>
      <c r="G31" s="133">
        <v>12.533922631962852</v>
      </c>
      <c r="H31" s="133">
        <v>2.05964957564359</v>
      </c>
      <c r="I31" s="133">
        <v>4.6631388030474312</v>
      </c>
      <c r="J31" s="133">
        <v>-2.5441606390951819</v>
      </c>
      <c r="K31" s="133">
        <v>-1.3223895106174979</v>
      </c>
      <c r="L31" s="133">
        <v>5.6547100314886336</v>
      </c>
      <c r="M31" s="133">
        <v>3.9231296854361517</v>
      </c>
      <c r="N31" s="133">
        <v>6.0531617264048379</v>
      </c>
      <c r="O31" s="133">
        <v>-13.759663570236867</v>
      </c>
      <c r="P31" s="133">
        <v>9.1488765115939117</v>
      </c>
      <c r="Q31" s="133">
        <v>7.1507505378918523</v>
      </c>
      <c r="R31" s="133">
        <v>-4.3566716065347606</v>
      </c>
    </row>
    <row r="32" spans="1:18" x14ac:dyDescent="0.3">
      <c r="A32" s="9" t="s">
        <v>26</v>
      </c>
      <c r="B32" s="133" t="s">
        <v>440</v>
      </c>
      <c r="C32" s="133">
        <v>5.1784503605803565</v>
      </c>
      <c r="D32" s="133">
        <v>0.96251201817206322</v>
      </c>
      <c r="E32" s="133">
        <v>3.3155279032063731</v>
      </c>
      <c r="F32" s="133">
        <v>5.8739032290309865</v>
      </c>
      <c r="G32" s="133">
        <v>9.4213408158801997</v>
      </c>
      <c r="H32" s="133">
        <v>1.6744826015923593</v>
      </c>
      <c r="I32" s="133">
        <v>0.26120567533990879</v>
      </c>
      <c r="J32" s="133">
        <v>5.1973394141910489</v>
      </c>
      <c r="K32" s="133">
        <v>0.31634639726343039</v>
      </c>
      <c r="L32" s="133">
        <v>3.0777095012863214</v>
      </c>
      <c r="M32" s="133">
        <v>3.1494544956204038</v>
      </c>
      <c r="N32" s="133">
        <v>4.1512301892910699</v>
      </c>
      <c r="O32" s="133">
        <v>-13.03812846652643</v>
      </c>
      <c r="P32" s="133">
        <v>13.601785337350151</v>
      </c>
      <c r="Q32" s="133">
        <v>3.0975182822978553</v>
      </c>
      <c r="R32" s="133">
        <v>0.32678760397860174</v>
      </c>
    </row>
    <row r="33" spans="1:18" x14ac:dyDescent="0.3">
      <c r="A33" s="9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</row>
    <row r="34" spans="1:18" x14ac:dyDescent="0.3">
      <c r="A34" s="12" t="s">
        <v>27</v>
      </c>
      <c r="B34" s="134" t="s">
        <v>440</v>
      </c>
      <c r="C34" s="134">
        <v>8.7318972484658843</v>
      </c>
      <c r="D34" s="134">
        <v>1.1709231710209451</v>
      </c>
      <c r="E34" s="134">
        <v>7.7173936998580217</v>
      </c>
      <c r="F34" s="134">
        <v>6.4812386183366755</v>
      </c>
      <c r="G34" s="134">
        <v>5.8124780616068108</v>
      </c>
      <c r="H34" s="134">
        <v>5.6461339736868581</v>
      </c>
      <c r="I34" s="134">
        <v>2.3360135004979696</v>
      </c>
      <c r="J34" s="134">
        <v>3.5433405070017159</v>
      </c>
      <c r="K34" s="134">
        <v>4.0013097812782235</v>
      </c>
      <c r="L34" s="134">
        <v>2.6411281045836574</v>
      </c>
      <c r="M34" s="134">
        <v>3.9760638216565667</v>
      </c>
      <c r="N34" s="134">
        <v>2.2256773926517752</v>
      </c>
      <c r="O34" s="134">
        <v>-10.868825198580907</v>
      </c>
      <c r="P34" s="134">
        <v>13.059450917010466</v>
      </c>
      <c r="Q34" s="134">
        <v>2.7759681833354932</v>
      </c>
      <c r="R34" s="134">
        <v>-0.35204945945456245</v>
      </c>
    </row>
    <row r="35" spans="1:18" x14ac:dyDescent="0.3">
      <c r="A35" s="9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  <row r="36" spans="1:18" x14ac:dyDescent="0.3">
      <c r="A36" s="14" t="s">
        <v>28</v>
      </c>
      <c r="B36" s="133" t="s">
        <v>440</v>
      </c>
      <c r="C36" s="133">
        <v>12.446673329948183</v>
      </c>
      <c r="D36" s="133">
        <v>2.9265358897054625</v>
      </c>
      <c r="E36" s="133">
        <v>13.485825441220769</v>
      </c>
      <c r="F36" s="133">
        <v>4.3420944591146196</v>
      </c>
      <c r="G36" s="133">
        <v>8.3856458369731399</v>
      </c>
      <c r="H36" s="133">
        <v>8.6234103574694103</v>
      </c>
      <c r="I36" s="133">
        <v>3.9848147365127744</v>
      </c>
      <c r="J36" s="133">
        <v>1.8662045361924129</v>
      </c>
      <c r="K36" s="133">
        <v>4.4213743885930938</v>
      </c>
      <c r="L36" s="133">
        <v>0.99274205181222896</v>
      </c>
      <c r="M36" s="133">
        <v>4.1110028472334648</v>
      </c>
      <c r="N36" s="133">
        <v>3.8760686742108135</v>
      </c>
      <c r="O36" s="133">
        <v>-11.229790855233176</v>
      </c>
      <c r="P36" s="133">
        <v>15.61451335830246</v>
      </c>
      <c r="Q36" s="133">
        <v>1.9421082148071775</v>
      </c>
      <c r="R36" s="133">
        <v>-2.485810370870766</v>
      </c>
    </row>
    <row r="37" spans="1:18" x14ac:dyDescent="0.3">
      <c r="A37" s="14" t="s">
        <v>29</v>
      </c>
      <c r="B37" s="133" t="s">
        <v>440</v>
      </c>
      <c r="C37" s="133">
        <v>22.220448508603113</v>
      </c>
      <c r="D37" s="133">
        <v>-19.898001496255461</v>
      </c>
      <c r="E37" s="133">
        <v>28.974463220421342</v>
      </c>
      <c r="F37" s="133">
        <v>8.6168562817724705</v>
      </c>
      <c r="G37" s="133">
        <v>18.534894446651904</v>
      </c>
      <c r="H37" s="133">
        <v>2.2376626688930088</v>
      </c>
      <c r="I37" s="133">
        <v>-6.5660829444909723</v>
      </c>
      <c r="J37" s="133">
        <v>-12.235610211279862</v>
      </c>
      <c r="K37" s="133">
        <v>-6.4006134149008602</v>
      </c>
      <c r="L37" s="133">
        <v>4.9280062369032152</v>
      </c>
      <c r="M37" s="133">
        <v>1.5567336692830906</v>
      </c>
      <c r="N37" s="133">
        <v>-14.757088238870239</v>
      </c>
      <c r="O37" s="133">
        <v>-16.519345671682544</v>
      </c>
      <c r="P37" s="133">
        <v>27.41876068121752</v>
      </c>
      <c r="Q37" s="133">
        <v>6.1031556308553974</v>
      </c>
      <c r="R37" s="133">
        <v>-2.8625322369398134</v>
      </c>
    </row>
    <row r="38" spans="1:18" x14ac:dyDescent="0.3">
      <c r="A38" s="14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</row>
    <row r="39" spans="1:18" x14ac:dyDescent="0.3">
      <c r="A39" s="16" t="s">
        <v>30</v>
      </c>
      <c r="B39" s="135" t="s">
        <v>440</v>
      </c>
      <c r="C39" s="135">
        <v>9.1264276201709009</v>
      </c>
      <c r="D39" s="135">
        <v>1.0958798869586559</v>
      </c>
      <c r="E39" s="135">
        <v>8.3325616283907351</v>
      </c>
      <c r="F39" s="135">
        <v>6.327147652373128</v>
      </c>
      <c r="G39" s="135">
        <v>6.1395724860558403</v>
      </c>
      <c r="H39" s="135">
        <v>5.8525345751434514</v>
      </c>
      <c r="I39" s="135">
        <v>2.382201946661084</v>
      </c>
      <c r="J39" s="135">
        <v>3.2523297286205661</v>
      </c>
      <c r="K39" s="135">
        <v>3.9533383150292707</v>
      </c>
      <c r="L39" s="135">
        <v>2.5187573016303162</v>
      </c>
      <c r="M39" s="135">
        <v>3.9694284042156198</v>
      </c>
      <c r="N39" s="135">
        <v>2.2405352399164968</v>
      </c>
      <c r="O39" s="135">
        <v>-10.933214149642538</v>
      </c>
      <c r="P39" s="135">
        <v>13.355207508729279</v>
      </c>
      <c r="Q39" s="135">
        <v>2.7254548467614939</v>
      </c>
      <c r="R39" s="135">
        <v>-0.55015334398808591</v>
      </c>
    </row>
    <row r="40" spans="1:18" x14ac:dyDescent="0.3">
      <c r="A40" s="18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x14ac:dyDescent="0.3">
      <c r="A41" s="5"/>
      <c r="B41" s="5"/>
      <c r="C41" s="5"/>
      <c r="D41" s="5"/>
      <c r="E41" s="5"/>
      <c r="F41" s="5"/>
      <c r="G41" s="5"/>
      <c r="H41" s="5"/>
      <c r="I41" s="5"/>
    </row>
    <row r="42" spans="1:18" x14ac:dyDescent="0.3">
      <c r="A42" s="21" t="s">
        <v>31</v>
      </c>
      <c r="B42" s="5"/>
      <c r="C42" s="22"/>
      <c r="D42" s="5"/>
      <c r="E42" s="5"/>
      <c r="F42" s="5"/>
      <c r="G42" s="5"/>
      <c r="H42" s="5"/>
      <c r="I42" s="5"/>
    </row>
    <row r="43" spans="1:18" x14ac:dyDescent="0.3">
      <c r="A43" s="21" t="s">
        <v>330</v>
      </c>
      <c r="B43" s="5"/>
      <c r="C43" s="205"/>
      <c r="D43" s="205"/>
      <c r="E43" s="205"/>
      <c r="F43" s="205"/>
      <c r="G43" s="205"/>
      <c r="H43" s="205"/>
      <c r="I43" s="205"/>
      <c r="J43" s="205"/>
    </row>
  </sheetData>
  <pageMargins left="0.7" right="0.7" top="0.75" bottom="0.75" header="0.3" footer="0.3"/>
  <pageSetup paperSize="9" scale="46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Hoja22">
    <tabColor rgb="FF0070C0"/>
  </sheetPr>
  <dimension ref="A1:R38"/>
  <sheetViews>
    <sheetView workbookViewId="0"/>
    <sheetView workbookViewId="1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803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41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8.0965995963549631</v>
      </c>
      <c r="D9" s="136">
        <v>45.97769432598534</v>
      </c>
      <c r="E9" s="136">
        <v>9.2059047240699527</v>
      </c>
      <c r="F9" s="136">
        <v>36.457081002426662</v>
      </c>
      <c r="G9" s="136">
        <v>11.71389372935576</v>
      </c>
      <c r="H9" s="136">
        <v>0.99353070079708061</v>
      </c>
      <c r="I9" s="136">
        <v>0.1025827217270745</v>
      </c>
      <c r="J9" s="136">
        <v>-11.561257711007428</v>
      </c>
      <c r="K9" s="136">
        <v>-7.0074536991830172</v>
      </c>
      <c r="L9" s="136">
        <v>19.809871159008893</v>
      </c>
      <c r="M9" s="136">
        <v>11.003862131826651</v>
      </c>
      <c r="N9" s="136">
        <v>-18.063027023612761</v>
      </c>
      <c r="O9" s="136">
        <v>2.3200388011473336</v>
      </c>
      <c r="P9" s="136">
        <v>14.892922393063657</v>
      </c>
      <c r="Q9" s="136">
        <v>-21.228100853561244</v>
      </c>
      <c r="R9" s="136">
        <v>25.960624622791386</v>
      </c>
    </row>
    <row r="10" spans="1:18" x14ac:dyDescent="0.3">
      <c r="A10" s="9" t="s">
        <v>317</v>
      </c>
      <c r="B10" s="136" t="s">
        <v>440</v>
      </c>
      <c r="C10" s="136">
        <v>37.173679139588899</v>
      </c>
      <c r="D10" s="136">
        <v>5.5736035241910571</v>
      </c>
      <c r="E10" s="136">
        <v>20.605614659022393</v>
      </c>
      <c r="F10" s="136">
        <v>-9.5652372858089478</v>
      </c>
      <c r="G10" s="136">
        <v>-4.813095277136199</v>
      </c>
      <c r="H10" s="136">
        <v>6.3642905165633579</v>
      </c>
      <c r="I10" s="136">
        <v>3.4669670100440584</v>
      </c>
      <c r="J10" s="136">
        <v>-19.255762283285463</v>
      </c>
      <c r="K10" s="136">
        <v>-8.5655289607110916</v>
      </c>
      <c r="L10" s="136">
        <v>6.5187787739277923</v>
      </c>
      <c r="M10" s="136">
        <v>21.19127940437167</v>
      </c>
      <c r="N10" s="136">
        <v>-0.39614423366597862</v>
      </c>
      <c r="O10" s="136">
        <v>-6.5359464807311838</v>
      </c>
      <c r="P10" s="136">
        <v>55.4775821778465</v>
      </c>
      <c r="Q10" s="136">
        <v>19.221260054401569</v>
      </c>
      <c r="R10" s="136">
        <v>-8.5839127370188919</v>
      </c>
    </row>
    <row r="11" spans="1:18" x14ac:dyDescent="0.3">
      <c r="A11" s="9" t="s">
        <v>5</v>
      </c>
      <c r="B11" s="136" t="s">
        <v>440</v>
      </c>
      <c r="C11" s="136">
        <v>11.040984197416165</v>
      </c>
      <c r="D11" s="136">
        <v>5.907471256076974</v>
      </c>
      <c r="E11" s="136">
        <v>83.375105565695918</v>
      </c>
      <c r="F11" s="136">
        <v>0.71087407055256335</v>
      </c>
      <c r="G11" s="136">
        <v>45.217214928455519</v>
      </c>
      <c r="H11" s="136">
        <v>39.52932034101039</v>
      </c>
      <c r="I11" s="136">
        <v>3.6654617728320034</v>
      </c>
      <c r="J11" s="136">
        <v>-11.282118809969006</v>
      </c>
      <c r="K11" s="136">
        <v>9.6256525748754171</v>
      </c>
      <c r="L11" s="136">
        <v>-6.3305923873308672</v>
      </c>
      <c r="M11" s="136">
        <v>9.6554674807324261</v>
      </c>
      <c r="N11" s="136">
        <v>0.91462396546783964</v>
      </c>
      <c r="O11" s="136">
        <v>-18.764292096046361</v>
      </c>
      <c r="P11" s="136">
        <v>20.351599348254851</v>
      </c>
      <c r="Q11" s="136">
        <v>12.637877470750027</v>
      </c>
      <c r="R11" s="136">
        <v>-24.223288150014312</v>
      </c>
    </row>
    <row r="12" spans="1:18" x14ac:dyDescent="0.3">
      <c r="A12" s="9" t="s">
        <v>6</v>
      </c>
      <c r="B12" s="136" t="s">
        <v>440</v>
      </c>
      <c r="C12" s="136">
        <v>10.354125628153184</v>
      </c>
      <c r="D12" s="136">
        <v>22.203864252568636</v>
      </c>
      <c r="E12" s="136">
        <v>16.599418853640444</v>
      </c>
      <c r="F12" s="136">
        <v>3.5200893509497178</v>
      </c>
      <c r="G12" s="136">
        <v>34.677670412579431</v>
      </c>
      <c r="H12" s="136">
        <v>15.687476488104693</v>
      </c>
      <c r="I12" s="136">
        <v>9.7143525968702562</v>
      </c>
      <c r="J12" s="136">
        <v>-11.32230604453558</v>
      </c>
      <c r="K12" s="136">
        <v>5.8718505636330178</v>
      </c>
      <c r="L12" s="136">
        <v>9.0277794286078432</v>
      </c>
      <c r="M12" s="136">
        <v>6.2317231539131797</v>
      </c>
      <c r="N12" s="136">
        <v>-5.2296532009250996E-2</v>
      </c>
      <c r="O12" s="136">
        <v>-19.843899009131633</v>
      </c>
      <c r="P12" s="136">
        <v>30.931644111600946</v>
      </c>
      <c r="Q12" s="136">
        <v>7.5570048889565413</v>
      </c>
      <c r="R12" s="136">
        <v>-11.138714457810721</v>
      </c>
    </row>
    <row r="13" spans="1:18" x14ac:dyDescent="0.3">
      <c r="A13" s="9" t="s">
        <v>7</v>
      </c>
      <c r="B13" s="136" t="s">
        <v>440</v>
      </c>
      <c r="C13" s="136">
        <v>10.917264683170117</v>
      </c>
      <c r="D13" s="136">
        <v>14.20443711281689</v>
      </c>
      <c r="E13" s="136">
        <v>12.286682793673975</v>
      </c>
      <c r="F13" s="136">
        <v>21.794579192342539</v>
      </c>
      <c r="G13" s="136">
        <v>23.88929269068278</v>
      </c>
      <c r="H13" s="136">
        <v>26.431884642533035</v>
      </c>
      <c r="I13" s="136">
        <v>0.32736190892232742</v>
      </c>
      <c r="J13" s="136">
        <v>2.224434451271847</v>
      </c>
      <c r="K13" s="136">
        <v>-15.522418659564053</v>
      </c>
      <c r="L13" s="136">
        <v>10.964590198232131</v>
      </c>
      <c r="M13" s="136">
        <v>7.6510747893503464</v>
      </c>
      <c r="N13" s="136">
        <v>-1.2634794198573331</v>
      </c>
      <c r="O13" s="136">
        <v>-17.292979677125814</v>
      </c>
      <c r="P13" s="136">
        <v>24.285162784712398</v>
      </c>
      <c r="Q13" s="136">
        <v>-10.636039841792467</v>
      </c>
      <c r="R13" s="136">
        <v>1.2598072440847687</v>
      </c>
    </row>
    <row r="14" spans="1:18" x14ac:dyDescent="0.3">
      <c r="A14" s="9" t="s">
        <v>8</v>
      </c>
      <c r="B14" s="136" t="s">
        <v>440</v>
      </c>
      <c r="C14" s="136">
        <v>21.0038955821813</v>
      </c>
      <c r="D14" s="136">
        <v>0.64418172930051298</v>
      </c>
      <c r="E14" s="136">
        <v>11.480653737382298</v>
      </c>
      <c r="F14" s="136">
        <v>21.180997624703096</v>
      </c>
      <c r="G14" s="136">
        <v>18.487546496923727</v>
      </c>
      <c r="H14" s="136">
        <v>0.58968216906238524</v>
      </c>
      <c r="I14" s="136">
        <v>-1.326102156196427</v>
      </c>
      <c r="J14" s="136">
        <v>-9.0962251841692989</v>
      </c>
      <c r="K14" s="136">
        <v>-3.5430958976443634</v>
      </c>
      <c r="L14" s="136">
        <v>6.2352143792808903</v>
      </c>
      <c r="M14" s="136">
        <v>5.8529971995668859</v>
      </c>
      <c r="N14" s="136">
        <v>9.7510018748025971</v>
      </c>
      <c r="O14" s="136">
        <v>-2.6885524641323855</v>
      </c>
      <c r="P14" s="136">
        <v>35.273167630298275</v>
      </c>
      <c r="Q14" s="136">
        <v>16.208440945008235</v>
      </c>
      <c r="R14" s="136">
        <v>-8.2493752042380351</v>
      </c>
    </row>
    <row r="15" spans="1:18" x14ac:dyDescent="0.3">
      <c r="A15" s="9" t="s">
        <v>9</v>
      </c>
      <c r="B15" s="136" t="s">
        <v>440</v>
      </c>
      <c r="C15" s="136">
        <v>26.928059547255145</v>
      </c>
      <c r="D15" s="136">
        <v>22.851428605140981</v>
      </c>
      <c r="E15" s="136">
        <v>31.074116476432323</v>
      </c>
      <c r="F15" s="136">
        <v>2.3440929078549573</v>
      </c>
      <c r="G15" s="136">
        <v>25.230239629640508</v>
      </c>
      <c r="H15" s="136">
        <v>13.72361694987157</v>
      </c>
      <c r="I15" s="136">
        <v>-3.053905611763966</v>
      </c>
      <c r="J15" s="136">
        <v>-14.957951730443028</v>
      </c>
      <c r="K15" s="136">
        <v>-8.337596718890353</v>
      </c>
      <c r="L15" s="136">
        <v>-6.254249262574163</v>
      </c>
      <c r="M15" s="136">
        <v>18.111777846532902</v>
      </c>
      <c r="N15" s="136">
        <v>-3.0527205622148728</v>
      </c>
      <c r="O15" s="136">
        <v>-24.034848634146982</v>
      </c>
      <c r="P15" s="136">
        <v>49.930778712965378</v>
      </c>
      <c r="Q15" s="136">
        <v>23.640563276055332</v>
      </c>
      <c r="R15" s="136">
        <v>0.4292143919946767</v>
      </c>
    </row>
    <row r="16" spans="1:18" x14ac:dyDescent="0.3">
      <c r="A16" s="9" t="s">
        <v>10</v>
      </c>
      <c r="B16" s="136" t="s">
        <v>440</v>
      </c>
      <c r="C16" s="136">
        <v>11.443322222500683</v>
      </c>
      <c r="D16" s="136">
        <v>6.1787392898104372</v>
      </c>
      <c r="E16" s="136">
        <v>37.860720753158461</v>
      </c>
      <c r="F16" s="136">
        <v>-17.890160200644488</v>
      </c>
      <c r="G16" s="136">
        <v>43.024669990925332</v>
      </c>
      <c r="H16" s="136">
        <v>5.8670006966225117</v>
      </c>
      <c r="I16" s="136">
        <v>19.311090515909797</v>
      </c>
      <c r="J16" s="136">
        <v>10.9800367675617</v>
      </c>
      <c r="K16" s="136">
        <v>-3.0187860462511935</v>
      </c>
      <c r="L16" s="136">
        <v>-10.9339703664143</v>
      </c>
      <c r="M16" s="136">
        <v>-4.1080202146250855</v>
      </c>
      <c r="N16" s="136">
        <v>-14.176182616092703</v>
      </c>
      <c r="O16" s="136">
        <v>-4.8902162854048328</v>
      </c>
      <c r="P16" s="136">
        <v>28.188343283067042</v>
      </c>
      <c r="Q16" s="136">
        <v>-14.206263106464206</v>
      </c>
      <c r="R16" s="136">
        <v>0.84310206335661064</v>
      </c>
    </row>
    <row r="17" spans="1:18" x14ac:dyDescent="0.3">
      <c r="A17" s="9" t="s">
        <v>11</v>
      </c>
      <c r="B17" s="136" t="s">
        <v>440</v>
      </c>
      <c r="C17" s="136">
        <v>52.229504309979859</v>
      </c>
      <c r="D17" s="136">
        <v>4.9942522342121975</v>
      </c>
      <c r="E17" s="136">
        <v>7.8961495807698014</v>
      </c>
      <c r="F17" s="136">
        <v>11.093798589174938</v>
      </c>
      <c r="G17" s="136">
        <v>48.544724885528581</v>
      </c>
      <c r="H17" s="136">
        <v>0.94953782679414189</v>
      </c>
      <c r="I17" s="136">
        <v>7.341131439283032</v>
      </c>
      <c r="J17" s="136">
        <v>5.0665582989192472</v>
      </c>
      <c r="K17" s="136">
        <v>0.57250777920643259</v>
      </c>
      <c r="L17" s="136">
        <v>1.5073139633989996</v>
      </c>
      <c r="M17" s="136">
        <v>3.2178348775413639</v>
      </c>
      <c r="N17" s="136">
        <v>-8.005515800055548</v>
      </c>
      <c r="O17" s="136">
        <v>-7.8184367080644961</v>
      </c>
      <c r="P17" s="136">
        <v>25.744361840476216</v>
      </c>
      <c r="Q17" s="136">
        <v>-9.7340947608186355</v>
      </c>
      <c r="R17" s="136">
        <v>-4.1801869274466554</v>
      </c>
    </row>
    <row r="18" spans="1:18" x14ac:dyDescent="0.3">
      <c r="A18" s="9" t="s">
        <v>12</v>
      </c>
      <c r="B18" s="136" t="s">
        <v>440</v>
      </c>
      <c r="C18" s="136">
        <v>132.79431421771594</v>
      </c>
      <c r="D18" s="136">
        <v>7.704595849963809</v>
      </c>
      <c r="E18" s="136">
        <v>12.818341240485196</v>
      </c>
      <c r="F18" s="136">
        <v>-1.6797941403137457</v>
      </c>
      <c r="G18" s="136">
        <v>2.9751322085609218</v>
      </c>
      <c r="H18" s="136">
        <v>39.804291947116042</v>
      </c>
      <c r="I18" s="136">
        <v>-3.7275624549104975</v>
      </c>
      <c r="J18" s="136">
        <v>0.53104001632928544</v>
      </c>
      <c r="K18" s="136">
        <v>-5.0532301243073903</v>
      </c>
      <c r="L18" s="136">
        <v>9.3215833423911647</v>
      </c>
      <c r="M18" s="136">
        <v>3.4401947021055719</v>
      </c>
      <c r="N18" s="136">
        <v>12.908043569224461</v>
      </c>
      <c r="O18" s="136">
        <v>-26.307773167563013</v>
      </c>
      <c r="P18" s="136">
        <v>41.123211608441125</v>
      </c>
      <c r="Q18" s="136">
        <v>8.4255913969883949</v>
      </c>
      <c r="R18" s="136">
        <v>-14.796285346996243</v>
      </c>
    </row>
    <row r="19" spans="1:18" x14ac:dyDescent="0.3">
      <c r="A19" s="9" t="s">
        <v>13</v>
      </c>
      <c r="B19" s="136" t="s">
        <v>440</v>
      </c>
      <c r="C19" s="136">
        <v>18.447677833309314</v>
      </c>
      <c r="D19" s="136">
        <v>-1.2505535492643247</v>
      </c>
      <c r="E19" s="136">
        <v>8.0163146459159691</v>
      </c>
      <c r="F19" s="136">
        <v>6.4499907172292694</v>
      </c>
      <c r="G19" s="136">
        <v>16.828141200381765</v>
      </c>
      <c r="H19" s="136">
        <v>10.554644567868593</v>
      </c>
      <c r="I19" s="136">
        <v>0.95585827354345554</v>
      </c>
      <c r="J19" s="136">
        <v>2.5245759373821812</v>
      </c>
      <c r="K19" s="136">
        <v>-3.8128276271550305</v>
      </c>
      <c r="L19" s="136">
        <v>-1.5417147251057202</v>
      </c>
      <c r="M19" s="136">
        <v>2.9768180457391225</v>
      </c>
      <c r="N19" s="136">
        <v>-1.0472229946659297</v>
      </c>
      <c r="O19" s="136">
        <v>-17.991411776978708</v>
      </c>
      <c r="P19" s="136">
        <v>23.949195882711805</v>
      </c>
      <c r="Q19" s="136">
        <v>11.071119270051739</v>
      </c>
      <c r="R19" s="136">
        <v>-9.0972689053842117</v>
      </c>
    </row>
    <row r="20" spans="1:18" x14ac:dyDescent="0.3">
      <c r="A20" s="9" t="s">
        <v>14</v>
      </c>
      <c r="B20" s="136" t="s">
        <v>440</v>
      </c>
      <c r="C20" s="136">
        <v>7.7632576735640271</v>
      </c>
      <c r="D20" s="136">
        <v>1.5522792362317119</v>
      </c>
      <c r="E20" s="136">
        <v>23.223333233988015</v>
      </c>
      <c r="F20" s="136">
        <v>0.85399024270293467</v>
      </c>
      <c r="G20" s="136">
        <v>10.704896393430175</v>
      </c>
      <c r="H20" s="136">
        <v>17.267013693634809</v>
      </c>
      <c r="I20" s="136">
        <v>6.8244269873597858</v>
      </c>
      <c r="J20" s="136">
        <v>-3.1941538266438414</v>
      </c>
      <c r="K20" s="136">
        <v>-4.7185821105485815</v>
      </c>
      <c r="L20" s="136">
        <v>-4.7768066037404253</v>
      </c>
      <c r="M20" s="136">
        <v>-1.3297248341638124</v>
      </c>
      <c r="N20" s="136">
        <v>19.06490461561485</v>
      </c>
      <c r="O20" s="136">
        <v>-8.2192852170039004</v>
      </c>
      <c r="P20" s="136">
        <v>35.24819970099631</v>
      </c>
      <c r="Q20" s="136">
        <v>-10.381373213587565</v>
      </c>
      <c r="R20" s="136">
        <v>-1.7281920269159059</v>
      </c>
    </row>
    <row r="21" spans="1:18" x14ac:dyDescent="0.3">
      <c r="A21" s="9" t="s">
        <v>15</v>
      </c>
      <c r="B21" s="136" t="s">
        <v>440</v>
      </c>
      <c r="C21" s="136">
        <v>10.749327330685674</v>
      </c>
      <c r="D21" s="136">
        <v>26.215731035286296</v>
      </c>
      <c r="E21" s="136">
        <v>11.136696599979132</v>
      </c>
      <c r="F21" s="136">
        <v>12.743323083833118</v>
      </c>
      <c r="G21" s="136">
        <v>22.794317281048464</v>
      </c>
      <c r="H21" s="136">
        <v>3.0025599089810129</v>
      </c>
      <c r="I21" s="136">
        <v>-1.7388377832622837</v>
      </c>
      <c r="J21" s="136">
        <v>3.396726004900458</v>
      </c>
      <c r="K21" s="136">
        <v>-0.22051688222890675</v>
      </c>
      <c r="L21" s="136">
        <v>11.523503379970862</v>
      </c>
      <c r="M21" s="136">
        <v>-6.6370638651501395</v>
      </c>
      <c r="N21" s="136">
        <v>-8.450992094312312</v>
      </c>
      <c r="O21" s="136">
        <v>3.2523664940167833</v>
      </c>
      <c r="P21" s="136">
        <v>44.760512705194515</v>
      </c>
      <c r="Q21" s="136">
        <v>-12.839357729648995</v>
      </c>
      <c r="R21" s="136">
        <v>-22.165899367738831</v>
      </c>
    </row>
    <row r="22" spans="1:18" x14ac:dyDescent="0.3">
      <c r="A22" s="9" t="s">
        <v>16</v>
      </c>
      <c r="B22" s="136" t="s">
        <v>440</v>
      </c>
      <c r="C22" s="136">
        <v>10.5802547974628</v>
      </c>
      <c r="D22" s="136">
        <v>2.2589941120511554</v>
      </c>
      <c r="E22" s="136">
        <v>16.530907430798905</v>
      </c>
      <c r="F22" s="136">
        <v>3.8592401724492902</v>
      </c>
      <c r="G22" s="136">
        <v>12.304013950971381</v>
      </c>
      <c r="H22" s="136">
        <v>3.0392166045067626</v>
      </c>
      <c r="I22" s="136">
        <v>1.5289210769209944</v>
      </c>
      <c r="J22" s="136">
        <v>-5.9272605609643421</v>
      </c>
      <c r="K22" s="136">
        <v>-4.7278110450797044</v>
      </c>
      <c r="L22" s="136">
        <v>-5.1048228175247345E-2</v>
      </c>
      <c r="M22" s="136">
        <v>4.3906063953157712</v>
      </c>
      <c r="N22" s="136">
        <v>-0.57079678556539193</v>
      </c>
      <c r="O22" s="136">
        <v>-15.476852364501809</v>
      </c>
      <c r="P22" s="136">
        <v>34.833591880074124</v>
      </c>
      <c r="Q22" s="136">
        <v>1.2113472982931768</v>
      </c>
      <c r="R22" s="136">
        <v>-6.0862052165622771</v>
      </c>
    </row>
    <row r="23" spans="1:18" x14ac:dyDescent="0.3">
      <c r="A23" s="9" t="s">
        <v>17</v>
      </c>
      <c r="B23" s="136" t="s">
        <v>440</v>
      </c>
      <c r="C23" s="136">
        <v>1.4749924647124146</v>
      </c>
      <c r="D23" s="136">
        <v>2.6151308513394866</v>
      </c>
      <c r="E23" s="136">
        <v>37.449421386824014</v>
      </c>
      <c r="F23" s="136">
        <v>37.30071960497898</v>
      </c>
      <c r="G23" s="136">
        <v>1.8614669168638471</v>
      </c>
      <c r="H23" s="136">
        <v>-5.9344053260030307</v>
      </c>
      <c r="I23" s="136">
        <v>-13.04571432463915</v>
      </c>
      <c r="J23" s="136">
        <v>-8.3622205771181797</v>
      </c>
      <c r="K23" s="136">
        <v>-2.3752532549133605</v>
      </c>
      <c r="L23" s="136">
        <v>28.536714580314111</v>
      </c>
      <c r="M23" s="136">
        <v>10.181078705879941</v>
      </c>
      <c r="N23" s="136">
        <v>-3.6372011636570392</v>
      </c>
      <c r="O23" s="136">
        <v>-4.1135971356890337</v>
      </c>
      <c r="P23" s="136">
        <v>38.015096561784816</v>
      </c>
      <c r="Q23" s="136">
        <v>-17.232493078687199</v>
      </c>
      <c r="R23" s="136">
        <v>2.3127550078937134</v>
      </c>
    </row>
    <row r="24" spans="1:18" x14ac:dyDescent="0.3">
      <c r="A24" s="9" t="s">
        <v>18</v>
      </c>
      <c r="B24" s="136" t="s">
        <v>440</v>
      </c>
      <c r="C24" s="136">
        <v>7.2336354351170797</v>
      </c>
      <c r="D24" s="136">
        <v>64.109859902100254</v>
      </c>
      <c r="E24" s="136">
        <v>16.24937553263392</v>
      </c>
      <c r="F24" s="136">
        <v>-11.169533728528634</v>
      </c>
      <c r="G24" s="136">
        <v>-4.5325839499146241</v>
      </c>
      <c r="H24" s="136">
        <v>1.1126098264388418</v>
      </c>
      <c r="I24" s="136">
        <v>15.972641912707658</v>
      </c>
      <c r="J24" s="136">
        <v>-2.7631963598001903</v>
      </c>
      <c r="K24" s="136">
        <v>16.066036626014665</v>
      </c>
      <c r="L24" s="136">
        <v>-3.0154064463815047</v>
      </c>
      <c r="M24" s="136">
        <v>7.1368436942978377</v>
      </c>
      <c r="N24" s="136">
        <v>-2.0002709659937636</v>
      </c>
      <c r="O24" s="136">
        <v>-25.751794463430542</v>
      </c>
      <c r="P24" s="136">
        <v>29.265785828132209</v>
      </c>
      <c r="Q24" s="136">
        <v>1.7832449873242666</v>
      </c>
      <c r="R24" s="136">
        <v>-2.0825903597407347</v>
      </c>
    </row>
    <row r="25" spans="1:18" x14ac:dyDescent="0.3">
      <c r="A25" s="9" t="s">
        <v>19</v>
      </c>
      <c r="B25" s="136" t="s">
        <v>440</v>
      </c>
      <c r="C25" s="136">
        <v>-4.7212080738306526</v>
      </c>
      <c r="D25" s="136">
        <v>2.4831334043505819</v>
      </c>
      <c r="E25" s="136">
        <v>20.20023681332421</v>
      </c>
      <c r="F25" s="136">
        <v>-3.8054607936273186</v>
      </c>
      <c r="G25" s="136">
        <v>24.732197065437461</v>
      </c>
      <c r="H25" s="136">
        <v>9.4329059132709006</v>
      </c>
      <c r="I25" s="136">
        <v>1.2541997556505748</v>
      </c>
      <c r="J25" s="136">
        <v>-3.2906619407628028</v>
      </c>
      <c r="K25" s="136">
        <v>7.0764354057657926</v>
      </c>
      <c r="L25" s="136">
        <v>-5.9353123776745065E-2</v>
      </c>
      <c r="M25" s="136">
        <v>21.054635481091367</v>
      </c>
      <c r="N25" s="136">
        <v>-1.5808783694304225</v>
      </c>
      <c r="O25" s="136">
        <v>-19.836115957363859</v>
      </c>
      <c r="P25" s="136">
        <v>35.321808759210398</v>
      </c>
      <c r="Q25" s="136">
        <v>-1.5802315304889873</v>
      </c>
      <c r="R25" s="136">
        <v>-16.162877626954554</v>
      </c>
    </row>
    <row r="26" spans="1:18" x14ac:dyDescent="0.3">
      <c r="A26" s="9" t="s">
        <v>20</v>
      </c>
      <c r="B26" s="136" t="s">
        <v>440</v>
      </c>
      <c r="C26" s="136">
        <v>8.7839443496295075</v>
      </c>
      <c r="D26" s="136">
        <v>1.1756528646609041</v>
      </c>
      <c r="E26" s="136">
        <v>11.6051975582468</v>
      </c>
      <c r="F26" s="136">
        <v>-15.964350724153391</v>
      </c>
      <c r="G26" s="136">
        <v>25.914957960330455</v>
      </c>
      <c r="H26" s="136">
        <v>34.526302667663913</v>
      </c>
      <c r="I26" s="136">
        <v>-7.6506327393583291</v>
      </c>
      <c r="J26" s="136">
        <v>18.087710965877534</v>
      </c>
      <c r="K26" s="136">
        <v>-5.3282577231696564</v>
      </c>
      <c r="L26" s="136">
        <v>-2.9573760878865727</v>
      </c>
      <c r="M26" s="136">
        <v>0.40386726023848496</v>
      </c>
      <c r="N26" s="136">
        <v>9.6556679378765295</v>
      </c>
      <c r="O26" s="136">
        <v>-32.821460573476699</v>
      </c>
      <c r="P26" s="136">
        <v>22.930873501508913</v>
      </c>
      <c r="Q26" s="136">
        <v>5.1078085317762998</v>
      </c>
      <c r="R26" s="136">
        <v>-7.4442311724760941</v>
      </c>
    </row>
    <row r="27" spans="1:18" x14ac:dyDescent="0.3">
      <c r="A27" s="9" t="s">
        <v>21</v>
      </c>
      <c r="B27" s="136" t="s">
        <v>440</v>
      </c>
      <c r="C27" s="136">
        <v>4.0951285379462234</v>
      </c>
      <c r="D27" s="136">
        <v>11.331523023827543</v>
      </c>
      <c r="E27" s="136">
        <v>9.2838953080233608</v>
      </c>
      <c r="F27" s="136">
        <v>5.936446219474135</v>
      </c>
      <c r="G27" s="136">
        <v>21.796721957884529</v>
      </c>
      <c r="H27" s="136">
        <v>21.738844008101125</v>
      </c>
      <c r="I27" s="136">
        <v>6.0991466946205719</v>
      </c>
      <c r="J27" s="136">
        <v>9.9788408208945469</v>
      </c>
      <c r="K27" s="136">
        <v>-7.9986272772985956</v>
      </c>
      <c r="L27" s="136">
        <v>-4.1192444319305395</v>
      </c>
      <c r="M27" s="136">
        <v>22.480198636999305</v>
      </c>
      <c r="N27" s="136">
        <v>15.143746106186455</v>
      </c>
      <c r="O27" s="136">
        <v>-1.6013803717737431</v>
      </c>
      <c r="P27" s="136">
        <v>35.525048912558134</v>
      </c>
      <c r="Q27" s="136">
        <v>-12.068403674648849</v>
      </c>
      <c r="R27" s="136">
        <v>-14.950083428933709</v>
      </c>
    </row>
    <row r="28" spans="1:18" x14ac:dyDescent="0.3">
      <c r="A28" s="9" t="s">
        <v>22</v>
      </c>
      <c r="B28" s="136" t="s">
        <v>440</v>
      </c>
      <c r="C28" s="136">
        <v>26.909862601110362</v>
      </c>
      <c r="D28" s="136">
        <v>27.186082590210916</v>
      </c>
      <c r="E28" s="136">
        <v>18.746112561593776</v>
      </c>
      <c r="F28" s="136">
        <v>7.9294283697953318</v>
      </c>
      <c r="G28" s="136">
        <v>6.7920931340923971</v>
      </c>
      <c r="H28" s="136">
        <v>21.554215490451128</v>
      </c>
      <c r="I28" s="136">
        <v>1.9085037554428652</v>
      </c>
      <c r="J28" s="136">
        <v>-18.637771577953032</v>
      </c>
      <c r="K28" s="136">
        <v>17.439499526148253</v>
      </c>
      <c r="L28" s="136">
        <v>9.2835080047682652</v>
      </c>
      <c r="M28" s="136">
        <v>-2.7652896143594319</v>
      </c>
      <c r="N28" s="136">
        <v>-1.9264616952386859</v>
      </c>
      <c r="O28" s="136">
        <v>-23.078577645020133</v>
      </c>
      <c r="P28" s="136">
        <v>29.462038703386384</v>
      </c>
      <c r="Q28" s="136">
        <v>4.1892535527962735</v>
      </c>
      <c r="R28" s="136">
        <v>-16.827852792434015</v>
      </c>
    </row>
    <row r="29" spans="1:18" x14ac:dyDescent="0.3">
      <c r="A29" s="9" t="s">
        <v>23</v>
      </c>
      <c r="B29" s="136" t="s">
        <v>440</v>
      </c>
      <c r="C29" s="136">
        <v>39.092248720776752</v>
      </c>
      <c r="D29" s="136">
        <v>-3.9511099700693251</v>
      </c>
      <c r="E29" s="136">
        <v>7.600328875024104</v>
      </c>
      <c r="F29" s="136">
        <v>-2.156809720265656</v>
      </c>
      <c r="G29" s="136">
        <v>56.06590884987321</v>
      </c>
      <c r="H29" s="136">
        <v>0.87230493605980541</v>
      </c>
      <c r="I29" s="136">
        <v>8.1170408659047837</v>
      </c>
      <c r="J29" s="136">
        <v>7.4895158107804605</v>
      </c>
      <c r="K29" s="136">
        <v>-12.826206101828291</v>
      </c>
      <c r="L29" s="136">
        <v>16.362925586793907</v>
      </c>
      <c r="M29" s="136">
        <v>-6.9587744909586462</v>
      </c>
      <c r="N29" s="136">
        <v>-4.1280612871644706</v>
      </c>
      <c r="O29" s="136">
        <v>-19.834205340762381</v>
      </c>
      <c r="P29" s="136">
        <v>19.972634586976</v>
      </c>
      <c r="Q29" s="136">
        <v>-5.5231801180049303</v>
      </c>
      <c r="R29" s="136">
        <v>-6.416318228531253</v>
      </c>
    </row>
    <row r="30" spans="1:18" x14ac:dyDescent="0.3">
      <c r="A30" s="9" t="s">
        <v>24</v>
      </c>
      <c r="B30" s="136" t="s">
        <v>440</v>
      </c>
      <c r="C30" s="136">
        <v>13.098007791992487</v>
      </c>
      <c r="D30" s="136">
        <v>-6.9103595536911797</v>
      </c>
      <c r="E30" s="136">
        <v>7.6235867180364636</v>
      </c>
      <c r="F30" s="136">
        <v>0.47869175469912761</v>
      </c>
      <c r="G30" s="136">
        <v>11.826065008409387</v>
      </c>
      <c r="H30" s="136">
        <v>13.369012971849116</v>
      </c>
      <c r="I30" s="136">
        <v>-9.8520771794542839</v>
      </c>
      <c r="J30" s="136">
        <v>-7.4355015788814143</v>
      </c>
      <c r="K30" s="136">
        <v>33.067134063947492</v>
      </c>
      <c r="L30" s="136">
        <v>17.611827076419132</v>
      </c>
      <c r="M30" s="136">
        <v>-7.8973523039441318</v>
      </c>
      <c r="N30" s="136">
        <v>-2.0270442333647338</v>
      </c>
      <c r="O30" s="136">
        <v>-16.576560185064849</v>
      </c>
      <c r="P30" s="136">
        <v>30.775147606362253</v>
      </c>
      <c r="Q30" s="136">
        <v>17.415090378175208</v>
      </c>
      <c r="R30" s="136">
        <v>-9.3873213268891931</v>
      </c>
    </row>
    <row r="31" spans="1:18" x14ac:dyDescent="0.3">
      <c r="A31" s="9" t="s">
        <v>25</v>
      </c>
      <c r="B31" s="136" t="s">
        <v>440</v>
      </c>
      <c r="C31" s="136">
        <v>14.747569674467329</v>
      </c>
      <c r="D31" s="136">
        <v>15.574337251532256</v>
      </c>
      <c r="E31" s="136">
        <v>13.4372658469009</v>
      </c>
      <c r="F31" s="136">
        <v>-1.4997670215108201</v>
      </c>
      <c r="G31" s="136">
        <v>38.382163353572309</v>
      </c>
      <c r="H31" s="136">
        <v>-9.1937356077880423</v>
      </c>
      <c r="I31" s="136">
        <v>1.5666304001588571</v>
      </c>
      <c r="J31" s="136">
        <v>-19.134801805177673</v>
      </c>
      <c r="K31" s="136">
        <v>-2.3990490437550704</v>
      </c>
      <c r="L31" s="136">
        <v>5.5131235356652724</v>
      </c>
      <c r="M31" s="136">
        <v>14.726812972898955</v>
      </c>
      <c r="N31" s="136">
        <v>14.010922252490758</v>
      </c>
      <c r="O31" s="136">
        <v>-13.22317448921595</v>
      </c>
      <c r="P31" s="136">
        <v>39.110350800839399</v>
      </c>
      <c r="Q31" s="136">
        <v>41.220201219209997</v>
      </c>
      <c r="R31" s="136">
        <v>-15.603504246508038</v>
      </c>
    </row>
    <row r="32" spans="1:18" x14ac:dyDescent="0.3">
      <c r="A32" s="9" t="s">
        <v>26</v>
      </c>
      <c r="B32" s="136" t="s">
        <v>440</v>
      </c>
      <c r="C32" s="136">
        <v>15.748494106296931</v>
      </c>
      <c r="D32" s="136">
        <v>10.633511965505988</v>
      </c>
      <c r="E32" s="136">
        <v>10.523265641223773</v>
      </c>
      <c r="F32" s="136">
        <v>-9.7161958445303895</v>
      </c>
      <c r="G32" s="136">
        <v>11.368267197111592</v>
      </c>
      <c r="H32" s="136">
        <v>23.051784379508746</v>
      </c>
      <c r="I32" s="136">
        <v>5.8908289540600123</v>
      </c>
      <c r="J32" s="136">
        <v>-6.3282104645268049</v>
      </c>
      <c r="K32" s="136">
        <v>23.576682878892541</v>
      </c>
      <c r="L32" s="136">
        <v>4.5938197795865534</v>
      </c>
      <c r="M32" s="136">
        <v>-9.0279021208256438</v>
      </c>
      <c r="N32" s="136">
        <v>12.277211533220694</v>
      </c>
      <c r="O32" s="136">
        <v>-21.64696554123482</v>
      </c>
      <c r="P32" s="136">
        <v>17.591540860370486</v>
      </c>
      <c r="Q32" s="136">
        <v>-9.5482299771100116</v>
      </c>
      <c r="R32" s="136">
        <v>23.131638048761545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16.878102592388316</v>
      </c>
      <c r="D34" s="137">
        <v>6.5439672801635993</v>
      </c>
      <c r="E34" s="137">
        <v>16.959496038190849</v>
      </c>
      <c r="F34" s="137">
        <v>3.6229749631811643</v>
      </c>
      <c r="G34" s="137">
        <v>15.889710062535528</v>
      </c>
      <c r="H34" s="137">
        <v>9.4221941904061026</v>
      </c>
      <c r="I34" s="137">
        <v>1.7964647111566592</v>
      </c>
      <c r="J34" s="137">
        <v>-5.3666362578250357</v>
      </c>
      <c r="K34" s="137">
        <v>-2.6360402885350567</v>
      </c>
      <c r="L34" s="137">
        <v>2.4308637760327656</v>
      </c>
      <c r="M34" s="137">
        <v>5.4129724685020904</v>
      </c>
      <c r="N34" s="137">
        <v>1.4639853285271585</v>
      </c>
      <c r="O34" s="137">
        <v>-14.906915142260587</v>
      </c>
      <c r="P34" s="137">
        <v>34.888476762207802</v>
      </c>
      <c r="Q34" s="137">
        <v>2.576563857515211</v>
      </c>
      <c r="R34" s="137">
        <v>-7.9484396919086322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5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59">
    <tabColor rgb="FF0070C0"/>
  </sheetPr>
  <dimension ref="A1:R39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802</v>
      </c>
      <c r="B1" s="31"/>
      <c r="C1" s="25"/>
      <c r="D1" s="31"/>
      <c r="E1" s="31"/>
      <c r="F1" s="31"/>
      <c r="G1" s="31"/>
      <c r="H1" s="32">
        <v>58</v>
      </c>
      <c r="I1" s="31"/>
    </row>
    <row r="2" spans="1:18" ht="18" x14ac:dyDescent="0.3">
      <c r="A2" s="229" t="s">
        <v>41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130808</v>
      </c>
      <c r="C8" s="10">
        <v>150040</v>
      </c>
      <c r="D8" s="10">
        <v>223295</v>
      </c>
      <c r="E8" s="10">
        <v>254289</v>
      </c>
      <c r="F8" s="10">
        <v>346859</v>
      </c>
      <c r="G8" s="10">
        <v>398514</v>
      </c>
      <c r="H8" s="10">
        <v>421225</v>
      </c>
      <c r="I8" s="10">
        <v>453026</v>
      </c>
      <c r="J8" s="10">
        <v>437654</v>
      </c>
      <c r="K8" s="10">
        <v>421090</v>
      </c>
      <c r="L8" s="10">
        <v>516388</v>
      </c>
      <c r="M8" s="10">
        <v>596288</v>
      </c>
      <c r="N8" s="10">
        <v>496754</v>
      </c>
      <c r="O8" s="10">
        <v>553362</v>
      </c>
      <c r="P8" s="10">
        <v>624197</v>
      </c>
      <c r="Q8" s="10">
        <v>532067</v>
      </c>
      <c r="R8" s="10">
        <v>750287</v>
      </c>
    </row>
    <row r="9" spans="1:18" x14ac:dyDescent="0.3">
      <c r="A9" s="9" t="s">
        <v>317</v>
      </c>
      <c r="B9" s="10">
        <v>675677</v>
      </c>
      <c r="C9" s="10">
        <v>967371</v>
      </c>
      <c r="D9" s="10">
        <v>1036883</v>
      </c>
      <c r="E9" s="10">
        <v>1294350</v>
      </c>
      <c r="F9" s="10">
        <v>1197384</v>
      </c>
      <c r="G9" s="10">
        <v>1178888</v>
      </c>
      <c r="H9" s="10">
        <v>1303208</v>
      </c>
      <c r="I9" s="10">
        <v>1435537</v>
      </c>
      <c r="J9" s="10">
        <v>1270364</v>
      </c>
      <c r="K9" s="10">
        <v>1202125</v>
      </c>
      <c r="L9" s="10">
        <v>1320686</v>
      </c>
      <c r="M9" s="10">
        <v>1671048</v>
      </c>
      <c r="N9" s="10">
        <v>1690826</v>
      </c>
      <c r="O9" s="10">
        <v>1710206</v>
      </c>
      <c r="P9" s="10">
        <v>2746936</v>
      </c>
      <c r="Q9" s="10">
        <v>3549680</v>
      </c>
      <c r="R9" s="10">
        <v>3591968</v>
      </c>
    </row>
    <row r="10" spans="1:18" x14ac:dyDescent="0.3">
      <c r="A10" s="9" t="s">
        <v>5</v>
      </c>
      <c r="B10" s="10">
        <v>124853</v>
      </c>
      <c r="C10" s="10">
        <v>144875</v>
      </c>
      <c r="D10" s="10">
        <v>155441</v>
      </c>
      <c r="E10" s="10">
        <v>298562</v>
      </c>
      <c r="F10" s="10">
        <v>301266</v>
      </c>
      <c r="G10" s="10">
        <v>454321</v>
      </c>
      <c r="H10" s="10">
        <v>663367</v>
      </c>
      <c r="I10" s="10">
        <v>739091</v>
      </c>
      <c r="J10" s="10">
        <v>715845</v>
      </c>
      <c r="K10" s="10">
        <v>814221</v>
      </c>
      <c r="L10" s="10">
        <v>784426</v>
      </c>
      <c r="M10" s="10">
        <v>896603</v>
      </c>
      <c r="N10" s="10">
        <v>916784</v>
      </c>
      <c r="O10" s="10">
        <v>806273</v>
      </c>
      <c r="P10" s="10">
        <v>1012021</v>
      </c>
      <c r="Q10" s="10">
        <v>1240734</v>
      </c>
      <c r="R10" s="10">
        <v>1039363</v>
      </c>
    </row>
    <row r="11" spans="1:18" x14ac:dyDescent="0.3">
      <c r="A11" s="9" t="s">
        <v>6</v>
      </c>
      <c r="B11" s="10">
        <v>805138</v>
      </c>
      <c r="C11" s="10">
        <v>922394</v>
      </c>
      <c r="D11" s="10">
        <v>1147000</v>
      </c>
      <c r="E11" s="10">
        <v>1379632</v>
      </c>
      <c r="F11" s="10">
        <v>1469961</v>
      </c>
      <c r="G11" s="10">
        <v>2047292</v>
      </c>
      <c r="H11" s="10">
        <v>2473819</v>
      </c>
      <c r="I11" s="10">
        <v>2901140</v>
      </c>
      <c r="J11" s="10">
        <v>2806529</v>
      </c>
      <c r="K11" s="10">
        <v>3089553</v>
      </c>
      <c r="L11" s="10">
        <v>3486897</v>
      </c>
      <c r="M11" s="10">
        <v>3873761</v>
      </c>
      <c r="N11" s="10">
        <v>3927875</v>
      </c>
      <c r="O11" s="10">
        <v>3436045</v>
      </c>
      <c r="P11" s="10">
        <v>4661706</v>
      </c>
      <c r="Q11" s="10">
        <v>5400719</v>
      </c>
      <c r="R11" s="10">
        <v>5237766</v>
      </c>
    </row>
    <row r="12" spans="1:18" x14ac:dyDescent="0.3">
      <c r="A12" s="9" t="s">
        <v>7</v>
      </c>
      <c r="B12" s="10">
        <v>203311</v>
      </c>
      <c r="C12" s="10">
        <v>236414</v>
      </c>
      <c r="D12" s="10">
        <v>273457</v>
      </c>
      <c r="E12" s="10">
        <v>317507</v>
      </c>
      <c r="F12" s="10">
        <v>398206</v>
      </c>
      <c r="G12" s="10">
        <v>505907</v>
      </c>
      <c r="H12" s="10">
        <v>664127</v>
      </c>
      <c r="I12" s="10">
        <v>707369</v>
      </c>
      <c r="J12" s="10">
        <v>793541</v>
      </c>
      <c r="K12" s="10">
        <v>685032</v>
      </c>
      <c r="L12" s="10">
        <v>785538</v>
      </c>
      <c r="M12" s="10">
        <v>880659</v>
      </c>
      <c r="N12" s="10">
        <v>883612</v>
      </c>
      <c r="O12" s="10">
        <v>798974</v>
      </c>
      <c r="P12" s="10">
        <v>1013419</v>
      </c>
      <c r="Q12" s="10">
        <v>970331</v>
      </c>
      <c r="R12" s="10">
        <v>1081738</v>
      </c>
    </row>
    <row r="13" spans="1:18" x14ac:dyDescent="0.3">
      <c r="A13" s="9" t="s">
        <v>8</v>
      </c>
      <c r="B13" s="10">
        <v>542666</v>
      </c>
      <c r="C13" s="10">
        <v>681212</v>
      </c>
      <c r="D13" s="10">
        <v>699052</v>
      </c>
      <c r="E13" s="10">
        <v>802724</v>
      </c>
      <c r="F13" s="10">
        <v>1006907</v>
      </c>
      <c r="G13" s="10">
        <v>1232477</v>
      </c>
      <c r="H13" s="10">
        <v>1294739</v>
      </c>
      <c r="I13" s="10">
        <v>1347578</v>
      </c>
      <c r="J13" s="10">
        <v>1342951</v>
      </c>
      <c r="K13" s="10">
        <v>1340353</v>
      </c>
      <c r="L13" s="10">
        <v>1478393</v>
      </c>
      <c r="M13" s="10">
        <v>1628873</v>
      </c>
      <c r="N13" s="10">
        <v>1819423</v>
      </c>
      <c r="O13" s="10">
        <v>1933646</v>
      </c>
      <c r="P13" s="10">
        <v>2690966</v>
      </c>
      <c r="Q13" s="10">
        <v>3360309</v>
      </c>
      <c r="R13" s="10">
        <v>3383678</v>
      </c>
    </row>
    <row r="14" spans="1:18" x14ac:dyDescent="0.3">
      <c r="A14" s="9" t="s">
        <v>9</v>
      </c>
      <c r="B14" s="10">
        <v>667705</v>
      </c>
      <c r="C14" s="10">
        <v>887741</v>
      </c>
      <c r="D14" s="10">
        <v>1125038</v>
      </c>
      <c r="E14" s="10">
        <v>1537039</v>
      </c>
      <c r="F14" s="10">
        <v>1564613</v>
      </c>
      <c r="G14" s="10">
        <v>2023652</v>
      </c>
      <c r="H14" s="10">
        <v>2405696</v>
      </c>
      <c r="I14" s="10">
        <v>2506466</v>
      </c>
      <c r="J14" s="10">
        <v>2325705</v>
      </c>
      <c r="K14" s="10">
        <v>2201070</v>
      </c>
      <c r="L14" s="10">
        <v>2138201</v>
      </c>
      <c r="M14" s="10">
        <v>2639251</v>
      </c>
      <c r="N14" s="10">
        <v>2594617</v>
      </c>
      <c r="O14" s="10">
        <v>2146081</v>
      </c>
      <c r="P14" s="10">
        <v>3324857</v>
      </c>
      <c r="Q14" s="10">
        <v>4477057</v>
      </c>
      <c r="R14" s="10">
        <v>4985361</v>
      </c>
    </row>
    <row r="15" spans="1:18" x14ac:dyDescent="0.3">
      <c r="A15" s="9" t="s">
        <v>10</v>
      </c>
      <c r="B15" s="10">
        <v>159604</v>
      </c>
      <c r="C15" s="10">
        <v>186457</v>
      </c>
      <c r="D15" s="10">
        <v>200090</v>
      </c>
      <c r="E15" s="10">
        <v>283096</v>
      </c>
      <c r="F15" s="10">
        <v>239372</v>
      </c>
      <c r="G15" s="10">
        <v>356758</v>
      </c>
      <c r="H15" s="10">
        <v>393881</v>
      </c>
      <c r="I15" s="10">
        <v>504912</v>
      </c>
      <c r="J15" s="10">
        <v>616639</v>
      </c>
      <c r="K15" s="10">
        <v>624191</v>
      </c>
      <c r="L15" s="10">
        <v>569349</v>
      </c>
      <c r="M15" s="10">
        <v>566692</v>
      </c>
      <c r="N15" s="10">
        <v>492871</v>
      </c>
      <c r="O15" s="10">
        <v>509184</v>
      </c>
      <c r="P15" s="10">
        <v>674516</v>
      </c>
      <c r="Q15" s="10">
        <v>628778</v>
      </c>
      <c r="R15" s="10">
        <v>709522</v>
      </c>
    </row>
    <row r="16" spans="1:18" x14ac:dyDescent="0.3">
      <c r="A16" s="9" t="s">
        <v>11</v>
      </c>
      <c r="B16" s="10">
        <v>177147</v>
      </c>
      <c r="C16" s="10">
        <v>282066</v>
      </c>
      <c r="D16" s="10">
        <v>299518</v>
      </c>
      <c r="E16" s="10">
        <v>332478</v>
      </c>
      <c r="F16" s="10">
        <v>380100</v>
      </c>
      <c r="G16" s="10">
        <v>585783</v>
      </c>
      <c r="H16" s="10">
        <v>611044</v>
      </c>
      <c r="I16" s="10">
        <v>696452</v>
      </c>
      <c r="J16" s="10">
        <v>802823</v>
      </c>
      <c r="K16" s="10">
        <v>840701</v>
      </c>
      <c r="L16" s="10">
        <v>875460</v>
      </c>
      <c r="M16" s="10">
        <v>938055</v>
      </c>
      <c r="N16" s="10">
        <v>874258</v>
      </c>
      <c r="O16" s="10">
        <v>884319</v>
      </c>
      <c r="P16" s="10">
        <v>1130701</v>
      </c>
      <c r="Q16" s="10">
        <v>1090205</v>
      </c>
      <c r="R16" s="10">
        <v>1148972</v>
      </c>
    </row>
    <row r="17" spans="1:18" x14ac:dyDescent="0.3">
      <c r="A17" s="9" t="s">
        <v>12</v>
      </c>
      <c r="B17" s="10">
        <v>460095</v>
      </c>
      <c r="C17" s="10">
        <v>1107129</v>
      </c>
      <c r="D17" s="10">
        <v>1214311</v>
      </c>
      <c r="E17" s="10">
        <v>1415445</v>
      </c>
      <c r="F17" s="10">
        <v>1434186</v>
      </c>
      <c r="G17" s="10">
        <v>1532274</v>
      </c>
      <c r="H17" s="10">
        <v>2202906</v>
      </c>
      <c r="I17" s="10">
        <v>2267208</v>
      </c>
      <c r="J17" s="10">
        <v>2489494</v>
      </c>
      <c r="K17" s="10">
        <v>2443068</v>
      </c>
      <c r="L17" s="10">
        <v>2771905</v>
      </c>
      <c r="M17" s="10">
        <v>3002451</v>
      </c>
      <c r="N17" s="10">
        <v>3454034</v>
      </c>
      <c r="O17" s="10">
        <v>2778642</v>
      </c>
      <c r="P17" s="10">
        <v>4060021</v>
      </c>
      <c r="Q17" s="10">
        <v>4706443</v>
      </c>
      <c r="R17" s="10">
        <v>4378817</v>
      </c>
    </row>
    <row r="18" spans="1:18" x14ac:dyDescent="0.3">
      <c r="A18" s="9" t="s">
        <v>13</v>
      </c>
      <c r="B18" s="10">
        <v>541434</v>
      </c>
      <c r="C18" s="10">
        <v>667826</v>
      </c>
      <c r="D18" s="10">
        <v>671545</v>
      </c>
      <c r="E18" s="10">
        <v>747054</v>
      </c>
      <c r="F18" s="10">
        <v>817688</v>
      </c>
      <c r="G18" s="10">
        <v>990948</v>
      </c>
      <c r="H18" s="10">
        <v>1147977</v>
      </c>
      <c r="I18" s="10">
        <v>1233493</v>
      </c>
      <c r="J18" s="10">
        <v>1378660</v>
      </c>
      <c r="K18" s="10">
        <v>1371722</v>
      </c>
      <c r="L18" s="10">
        <v>1385263</v>
      </c>
      <c r="M18" s="10">
        <v>1492210</v>
      </c>
      <c r="N18" s="10">
        <v>1491943</v>
      </c>
      <c r="O18" s="10">
        <v>1337114</v>
      </c>
      <c r="P18" s="10">
        <v>1698305</v>
      </c>
      <c r="Q18" s="10">
        <v>2050511</v>
      </c>
      <c r="R18" s="10">
        <v>2059904</v>
      </c>
    </row>
    <row r="19" spans="1:18" x14ac:dyDescent="0.3">
      <c r="A19" s="9" t="s">
        <v>14</v>
      </c>
      <c r="B19" s="10">
        <v>735838</v>
      </c>
      <c r="C19" s="10">
        <v>825029</v>
      </c>
      <c r="D19" s="10">
        <v>850714</v>
      </c>
      <c r="E19" s="10">
        <v>1078919</v>
      </c>
      <c r="F19" s="10">
        <v>1122209</v>
      </c>
      <c r="G19" s="10">
        <v>1286480</v>
      </c>
      <c r="H19" s="10">
        <v>1567868</v>
      </c>
      <c r="I19" s="10">
        <v>1793035</v>
      </c>
      <c r="J19" s="10">
        <v>1892664</v>
      </c>
      <c r="K19" s="10">
        <v>1863226</v>
      </c>
      <c r="L19" s="10">
        <v>1834324</v>
      </c>
      <c r="M19" s="10">
        <v>1890638</v>
      </c>
      <c r="N19" s="10">
        <v>2289552</v>
      </c>
      <c r="O19" s="10">
        <v>2290343</v>
      </c>
      <c r="P19" s="10">
        <v>3191062</v>
      </c>
      <c r="Q19" s="10">
        <v>3064122</v>
      </c>
      <c r="R19" s="10">
        <v>3316397</v>
      </c>
    </row>
    <row r="20" spans="1:18" x14ac:dyDescent="0.3">
      <c r="A20" s="9" t="s">
        <v>15</v>
      </c>
      <c r="B20" s="10">
        <v>418482</v>
      </c>
      <c r="C20" s="10">
        <v>480563</v>
      </c>
      <c r="D20" s="10">
        <v>613869</v>
      </c>
      <c r="E20" s="10">
        <v>703425</v>
      </c>
      <c r="F20" s="10">
        <v>820533</v>
      </c>
      <c r="G20" s="10">
        <v>1040134</v>
      </c>
      <c r="H20" s="10">
        <v>1103734</v>
      </c>
      <c r="I20" s="10">
        <v>1164959</v>
      </c>
      <c r="J20" s="10">
        <v>1314467</v>
      </c>
      <c r="K20" s="10">
        <v>1357351</v>
      </c>
      <c r="L20" s="10">
        <v>1562750</v>
      </c>
      <c r="M20" s="10">
        <v>1515257</v>
      </c>
      <c r="N20" s="10">
        <v>1408092</v>
      </c>
      <c r="O20" s="10">
        <v>1590204</v>
      </c>
      <c r="P20" s="10">
        <v>2367923</v>
      </c>
      <c r="Q20" s="10">
        <v>2196252</v>
      </c>
      <c r="R20" s="10">
        <v>1845186</v>
      </c>
    </row>
    <row r="21" spans="1:18" x14ac:dyDescent="0.3">
      <c r="A21" s="9" t="s">
        <v>16</v>
      </c>
      <c r="B21" s="10">
        <v>8058322</v>
      </c>
      <c r="C21" s="10">
        <v>9178151</v>
      </c>
      <c r="D21" s="10">
        <v>9577883</v>
      </c>
      <c r="E21" s="10">
        <v>11547596</v>
      </c>
      <c r="F21" s="10">
        <v>12389581</v>
      </c>
      <c r="G21" s="10">
        <v>14367672</v>
      </c>
      <c r="H21" s="10">
        <v>15133052</v>
      </c>
      <c r="I21" s="10">
        <v>16346083</v>
      </c>
      <c r="J21" s="10">
        <v>16905476</v>
      </c>
      <c r="K21" s="10">
        <v>16760723</v>
      </c>
      <c r="L21" s="10">
        <v>17397763</v>
      </c>
      <c r="M21" s="10">
        <v>18949689</v>
      </c>
      <c r="N21" s="10">
        <v>19122680</v>
      </c>
      <c r="O21" s="10">
        <v>17752156</v>
      </c>
      <c r="P21" s="10">
        <v>25007798</v>
      </c>
      <c r="Q21" s="10">
        <v>26603815</v>
      </c>
      <c r="R21" s="10">
        <v>26881430</v>
      </c>
    </row>
    <row r="22" spans="1:18" x14ac:dyDescent="0.3">
      <c r="A22" s="9" t="s">
        <v>17</v>
      </c>
      <c r="B22" s="10">
        <v>155933</v>
      </c>
      <c r="C22" s="10">
        <v>165851</v>
      </c>
      <c r="D22" s="10">
        <v>172687</v>
      </c>
      <c r="E22" s="10">
        <v>241798</v>
      </c>
      <c r="F22" s="10">
        <v>344017</v>
      </c>
      <c r="G22" s="10">
        <v>365695</v>
      </c>
      <c r="H22" s="10">
        <v>363486</v>
      </c>
      <c r="I22" s="10">
        <v>335646</v>
      </c>
      <c r="J22" s="10">
        <v>335874</v>
      </c>
      <c r="K22" s="10">
        <v>338311</v>
      </c>
      <c r="L22" s="10">
        <v>445700</v>
      </c>
      <c r="M22" s="10">
        <v>512605</v>
      </c>
      <c r="N22" s="10">
        <v>500318</v>
      </c>
      <c r="O22" s="10">
        <v>520449</v>
      </c>
      <c r="P22" s="10">
        <v>730366</v>
      </c>
      <c r="Q22" s="10">
        <v>639635</v>
      </c>
      <c r="R22" s="10">
        <v>729166</v>
      </c>
    </row>
    <row r="23" spans="1:18" x14ac:dyDescent="0.3">
      <c r="A23" s="9" t="s">
        <v>18</v>
      </c>
      <c r="B23" s="10">
        <v>77347</v>
      </c>
      <c r="C23" s="10">
        <v>87400</v>
      </c>
      <c r="D23" s="10">
        <v>148011</v>
      </c>
      <c r="E23" s="10">
        <v>177676</v>
      </c>
      <c r="F23" s="10">
        <v>157665</v>
      </c>
      <c r="G23" s="10">
        <v>155087</v>
      </c>
      <c r="H23" s="10">
        <v>164719</v>
      </c>
      <c r="I23" s="10">
        <v>202879</v>
      </c>
      <c r="J23" s="10">
        <v>215936</v>
      </c>
      <c r="K23" s="10">
        <v>261497</v>
      </c>
      <c r="L23" s="10">
        <v>259552</v>
      </c>
      <c r="M23" s="10">
        <v>288491</v>
      </c>
      <c r="N23" s="10">
        <v>286963</v>
      </c>
      <c r="O23" s="10">
        <v>233232</v>
      </c>
      <c r="P23" s="10">
        <v>302677</v>
      </c>
      <c r="Q23" s="10">
        <v>322354</v>
      </c>
      <c r="R23" s="10">
        <v>350438</v>
      </c>
    </row>
    <row r="24" spans="1:18" x14ac:dyDescent="0.3">
      <c r="A24" s="9" t="s">
        <v>19</v>
      </c>
      <c r="B24" s="10">
        <v>339913</v>
      </c>
      <c r="C24" s="10">
        <v>338458</v>
      </c>
      <c r="D24" s="10">
        <v>352675</v>
      </c>
      <c r="E24" s="10">
        <v>436822</v>
      </c>
      <c r="F24" s="10">
        <v>430244</v>
      </c>
      <c r="G24" s="10">
        <v>557721</v>
      </c>
      <c r="H24" s="10">
        <v>638118</v>
      </c>
      <c r="I24" s="10">
        <v>692042</v>
      </c>
      <c r="J24" s="10">
        <v>731271</v>
      </c>
      <c r="K24" s="10">
        <v>810295</v>
      </c>
      <c r="L24" s="10">
        <v>834726</v>
      </c>
      <c r="M24" s="10">
        <v>1051298</v>
      </c>
      <c r="N24" s="10">
        <v>1051512</v>
      </c>
      <c r="O24" s="10">
        <v>914932</v>
      </c>
      <c r="P24" s="10">
        <v>1277473</v>
      </c>
      <c r="Q24" s="10">
        <v>1374185</v>
      </c>
      <c r="R24" s="10">
        <v>1283323</v>
      </c>
    </row>
    <row r="25" spans="1:18" x14ac:dyDescent="0.3">
      <c r="A25" s="9" t="s">
        <v>20</v>
      </c>
      <c r="B25" s="10">
        <v>185156</v>
      </c>
      <c r="C25" s="10">
        <v>210893</v>
      </c>
      <c r="D25" s="10">
        <v>219824</v>
      </c>
      <c r="E25" s="10">
        <v>249306</v>
      </c>
      <c r="F25" s="10">
        <v>215392</v>
      </c>
      <c r="G25" s="10">
        <v>281446</v>
      </c>
      <c r="H25" s="10">
        <v>398072</v>
      </c>
      <c r="I25" s="10">
        <v>389392</v>
      </c>
      <c r="J25" s="10">
        <v>504383</v>
      </c>
      <c r="K25" s="10">
        <v>494118</v>
      </c>
      <c r="L25" s="10">
        <v>492219</v>
      </c>
      <c r="M25" s="10">
        <v>513903</v>
      </c>
      <c r="N25" s="10">
        <v>569718</v>
      </c>
      <c r="O25" s="10">
        <v>412562</v>
      </c>
      <c r="P25" s="10">
        <v>504654</v>
      </c>
      <c r="Q25" s="10">
        <v>576962</v>
      </c>
      <c r="R25" s="10">
        <v>594780</v>
      </c>
    </row>
    <row r="26" spans="1:18" x14ac:dyDescent="0.3">
      <c r="A26" s="9" t="s">
        <v>21</v>
      </c>
      <c r="B26" s="10">
        <v>650236</v>
      </c>
      <c r="C26" s="10">
        <v>702142</v>
      </c>
      <c r="D26" s="10">
        <v>794497</v>
      </c>
      <c r="E26" s="10">
        <v>894442</v>
      </c>
      <c r="F26" s="10">
        <v>977906</v>
      </c>
      <c r="G26" s="10">
        <v>1233323</v>
      </c>
      <c r="H26" s="10">
        <v>1555177</v>
      </c>
      <c r="I26" s="10">
        <v>1766729</v>
      </c>
      <c r="J26" s="10">
        <v>2135355</v>
      </c>
      <c r="K26" s="10">
        <v>2033952</v>
      </c>
      <c r="L26" s="10">
        <v>2018835</v>
      </c>
      <c r="M26" s="10">
        <v>2596376</v>
      </c>
      <c r="N26" s="10">
        <v>3037588</v>
      </c>
      <c r="O26" s="10">
        <v>3260469</v>
      </c>
      <c r="P26" s="10">
        <v>4546588</v>
      </c>
      <c r="Q26" s="10">
        <v>4283620</v>
      </c>
      <c r="R26" s="10">
        <v>3979572</v>
      </c>
    </row>
    <row r="27" spans="1:18" x14ac:dyDescent="0.3">
      <c r="A27" s="9" t="s">
        <v>22</v>
      </c>
      <c r="B27" s="10">
        <v>332681</v>
      </c>
      <c r="C27" s="10">
        <v>441365</v>
      </c>
      <c r="D27" s="10">
        <v>571848</v>
      </c>
      <c r="E27" s="10">
        <v>698256</v>
      </c>
      <c r="F27" s="10">
        <v>776321</v>
      </c>
      <c r="G27" s="10">
        <v>846378</v>
      </c>
      <c r="H27" s="10">
        <v>1077907</v>
      </c>
      <c r="I27" s="10">
        <v>1171518</v>
      </c>
      <c r="J27" s="10">
        <v>1039437</v>
      </c>
      <c r="K27" s="10">
        <v>1276857</v>
      </c>
      <c r="L27" s="10">
        <v>1420961</v>
      </c>
      <c r="M27" s="10">
        <v>1432413</v>
      </c>
      <c r="N27" s="10">
        <v>1424391</v>
      </c>
      <c r="O27" s="10">
        <v>1186769</v>
      </c>
      <c r="P27" s="10">
        <v>1574847</v>
      </c>
      <c r="Q27" s="10">
        <v>1757068</v>
      </c>
      <c r="R27" s="10">
        <v>1622864</v>
      </c>
    </row>
    <row r="28" spans="1:18" x14ac:dyDescent="0.3">
      <c r="A28" s="9" t="s">
        <v>23</v>
      </c>
      <c r="B28" s="10">
        <v>221228</v>
      </c>
      <c r="C28" s="10">
        <v>327024</v>
      </c>
      <c r="D28" s="10">
        <v>320777</v>
      </c>
      <c r="E28" s="10">
        <v>352130</v>
      </c>
      <c r="F28" s="10">
        <v>349969</v>
      </c>
      <c r="G28" s="10">
        <v>567505</v>
      </c>
      <c r="H28" s="10">
        <v>601790</v>
      </c>
      <c r="I28" s="10">
        <v>687132</v>
      </c>
      <c r="J28" s="10">
        <v>810193</v>
      </c>
      <c r="K28" s="10">
        <v>728792</v>
      </c>
      <c r="L28" s="10">
        <v>868252</v>
      </c>
      <c r="M28" s="10">
        <v>837970</v>
      </c>
      <c r="N28" s="10">
        <v>815662</v>
      </c>
      <c r="O28" s="10">
        <v>711278</v>
      </c>
      <c r="P28" s="10">
        <v>873657</v>
      </c>
      <c r="Q28" s="10">
        <v>901059</v>
      </c>
      <c r="R28" s="10">
        <v>944012</v>
      </c>
    </row>
    <row r="29" spans="1:18" x14ac:dyDescent="0.3">
      <c r="A29" s="9" t="s">
        <v>24</v>
      </c>
      <c r="B29" s="10">
        <v>361910</v>
      </c>
      <c r="C29" s="10">
        <v>425634</v>
      </c>
      <c r="D29" s="10">
        <v>403558</v>
      </c>
      <c r="E29" s="10">
        <v>446142</v>
      </c>
      <c r="F29" s="10">
        <v>462583</v>
      </c>
      <c r="G29" s="10">
        <v>533010</v>
      </c>
      <c r="H29" s="10">
        <v>626314</v>
      </c>
      <c r="I29" s="10">
        <v>600755</v>
      </c>
      <c r="J29" s="10">
        <v>610733</v>
      </c>
      <c r="K29" s="10">
        <v>842859</v>
      </c>
      <c r="L29" s="10">
        <v>1015527</v>
      </c>
      <c r="M29" s="10">
        <v>970087</v>
      </c>
      <c r="N29" s="10">
        <v>965184</v>
      </c>
      <c r="O29" s="10">
        <v>880871</v>
      </c>
      <c r="P29" s="10">
        <v>1198322</v>
      </c>
      <c r="Q29" s="10">
        <v>1503259</v>
      </c>
      <c r="R29" s="10">
        <v>1485275</v>
      </c>
    </row>
    <row r="30" spans="1:18" x14ac:dyDescent="0.3">
      <c r="A30" s="9" t="s">
        <v>25</v>
      </c>
      <c r="B30" s="10">
        <v>129818</v>
      </c>
      <c r="C30" s="10">
        <v>156445</v>
      </c>
      <c r="D30" s="10">
        <v>183675</v>
      </c>
      <c r="E30" s="10">
        <v>214548</v>
      </c>
      <c r="F30" s="10">
        <v>215807</v>
      </c>
      <c r="G30" s="10">
        <v>309808</v>
      </c>
      <c r="H30" s="10">
        <v>291838</v>
      </c>
      <c r="I30" s="10">
        <v>315628</v>
      </c>
      <c r="J30" s="10">
        <v>279155</v>
      </c>
      <c r="K30" s="10">
        <v>283329</v>
      </c>
      <c r="L30" s="10">
        <v>308458</v>
      </c>
      <c r="M30" s="10">
        <v>370443</v>
      </c>
      <c r="N30" s="10">
        <v>428655</v>
      </c>
      <c r="O30" s="10">
        <v>403390</v>
      </c>
      <c r="P30" s="10">
        <v>575827</v>
      </c>
      <c r="Q30" s="10">
        <v>869117</v>
      </c>
      <c r="R30" s="10">
        <v>807465</v>
      </c>
    </row>
    <row r="31" spans="1:18" x14ac:dyDescent="0.3">
      <c r="A31" s="9" t="s">
        <v>26</v>
      </c>
      <c r="B31" s="10">
        <v>161698</v>
      </c>
      <c r="C31" s="10">
        <v>199520</v>
      </c>
      <c r="D31" s="10">
        <v>224352</v>
      </c>
      <c r="E31" s="10">
        <v>254764</v>
      </c>
      <c r="F31" s="10">
        <v>230231</v>
      </c>
      <c r="G31" s="10">
        <v>267927</v>
      </c>
      <c r="H31" s="10">
        <v>348936</v>
      </c>
      <c r="I31" s="10">
        <v>396930</v>
      </c>
      <c r="J31" s="10">
        <v>407851</v>
      </c>
      <c r="K31" s="10">
        <v>525564</v>
      </c>
      <c r="L31" s="10">
        <v>562427</v>
      </c>
      <c r="M31" s="10">
        <v>532939</v>
      </c>
      <c r="N31" s="10">
        <v>604688</v>
      </c>
      <c r="O31" s="10">
        <v>520804</v>
      </c>
      <c r="P31" s="10">
        <v>627861</v>
      </c>
      <c r="Q31" s="10">
        <v>616718</v>
      </c>
      <c r="R31" s="10">
        <v>835716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16317000</v>
      </c>
      <c r="C33" s="128">
        <v>19772000</v>
      </c>
      <c r="D33" s="128">
        <v>21480000</v>
      </c>
      <c r="E33" s="128">
        <v>25958000</v>
      </c>
      <c r="F33" s="128">
        <v>27649000</v>
      </c>
      <c r="G33" s="128">
        <v>33119000</v>
      </c>
      <c r="H33" s="128">
        <v>37453000</v>
      </c>
      <c r="I33" s="128">
        <v>40655000</v>
      </c>
      <c r="J33" s="128">
        <v>42163000</v>
      </c>
      <c r="K33" s="128">
        <v>42610000</v>
      </c>
      <c r="L33" s="128">
        <v>45134000</v>
      </c>
      <c r="M33" s="128">
        <v>49648000</v>
      </c>
      <c r="N33" s="128">
        <v>51148000</v>
      </c>
      <c r="O33" s="128">
        <v>47571305</v>
      </c>
      <c r="P33" s="128">
        <v>66416700</v>
      </c>
      <c r="Q33" s="128">
        <v>72715000</v>
      </c>
      <c r="R33" s="128">
        <v>73043000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10"/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Hoja60">
    <tabColor rgb="FF0070C0"/>
  </sheetPr>
  <dimension ref="A1:R39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801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41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28">
        <v>0.80166697309554458</v>
      </c>
      <c r="C8" s="28">
        <v>0.75885090026299817</v>
      </c>
      <c r="D8" s="28">
        <v>1.039548417132216</v>
      </c>
      <c r="E8" s="28">
        <v>0.97961707373449425</v>
      </c>
      <c r="F8" s="28">
        <v>1.25450830048103</v>
      </c>
      <c r="G8" s="28">
        <v>1.2032790845134211</v>
      </c>
      <c r="H8" s="28">
        <v>1.1246762609136784</v>
      </c>
      <c r="I8" s="28">
        <v>1.1143180420612471</v>
      </c>
      <c r="J8" s="28">
        <v>1.0380048858003463</v>
      </c>
      <c r="K8" s="28">
        <v>0.98824219666744895</v>
      </c>
      <c r="L8" s="28">
        <v>1.1441219479771347</v>
      </c>
      <c r="M8" s="28">
        <v>1.2010312600708992</v>
      </c>
      <c r="N8" s="28">
        <v>0.97120904043168854</v>
      </c>
      <c r="O8" s="28">
        <v>1.1632264450176426</v>
      </c>
      <c r="P8" s="28">
        <v>0.93981935266280925</v>
      </c>
      <c r="Q8" s="28">
        <v>0.73171560200783881</v>
      </c>
      <c r="R8" s="28">
        <v>1.0271853565707871</v>
      </c>
    </row>
    <row r="9" spans="1:18" x14ac:dyDescent="0.3">
      <c r="A9" s="9" t="s">
        <v>317</v>
      </c>
      <c r="B9" s="28">
        <v>4.140938898081755</v>
      </c>
      <c r="C9" s="28">
        <v>4.8926309933238921</v>
      </c>
      <c r="D9" s="28">
        <v>4.8272020484171323</v>
      </c>
      <c r="E9" s="28">
        <v>4.9863240619462204</v>
      </c>
      <c r="F9" s="28">
        <v>4.3306593366848709</v>
      </c>
      <c r="G9" s="28">
        <v>3.559551918838129</v>
      </c>
      <c r="H9" s="28">
        <v>3.4795824099538089</v>
      </c>
      <c r="I9" s="28">
        <v>3.5310220145123603</v>
      </c>
      <c r="J9" s="28">
        <v>3.0129829471337426</v>
      </c>
      <c r="K9" s="28">
        <v>2.8212274114057734</v>
      </c>
      <c r="L9" s="28">
        <v>2.9261443700979308</v>
      </c>
      <c r="M9" s="28">
        <v>3.3657911698356426</v>
      </c>
      <c r="N9" s="28">
        <v>3.3057519355595524</v>
      </c>
      <c r="O9" s="28">
        <v>3.5950369660870138</v>
      </c>
      <c r="P9" s="28">
        <v>4.1359116005462475</v>
      </c>
      <c r="Q9" s="28">
        <v>4.8816337756996493</v>
      </c>
      <c r="R9" s="28">
        <v>4.9176074367153593</v>
      </c>
    </row>
    <row r="10" spans="1:18" x14ac:dyDescent="0.3">
      <c r="A10" s="9" t="s">
        <v>5</v>
      </c>
      <c r="B10" s="28">
        <v>0.7651712937427223</v>
      </c>
      <c r="C10" s="28">
        <v>0.73272810034392066</v>
      </c>
      <c r="D10" s="28">
        <v>0.7236545623836127</v>
      </c>
      <c r="E10" s="28">
        <v>1.1501733569612451</v>
      </c>
      <c r="F10" s="28">
        <v>1.089609027451264</v>
      </c>
      <c r="G10" s="28">
        <v>1.3717835683444548</v>
      </c>
      <c r="H10" s="28">
        <v>1.7711985688729874</v>
      </c>
      <c r="I10" s="28">
        <v>1.8179584306973313</v>
      </c>
      <c r="J10" s="28">
        <v>1.697803761591917</v>
      </c>
      <c r="K10" s="28">
        <v>1.9108683407650786</v>
      </c>
      <c r="L10" s="28">
        <v>1.7379935303762128</v>
      </c>
      <c r="M10" s="28">
        <v>1.8059196745085402</v>
      </c>
      <c r="N10" s="28">
        <v>1.7924141706420582</v>
      </c>
      <c r="O10" s="28">
        <v>1.6948725707650862</v>
      </c>
      <c r="P10" s="28">
        <v>1.5237447810565716</v>
      </c>
      <c r="Q10" s="28">
        <v>1.706297187650416</v>
      </c>
      <c r="R10" s="28">
        <v>1.4229467573894827</v>
      </c>
    </row>
    <row r="11" spans="1:18" x14ac:dyDescent="0.3">
      <c r="A11" s="9" t="s">
        <v>6</v>
      </c>
      <c r="B11" s="28">
        <v>4.9343506772078198</v>
      </c>
      <c r="C11" s="28">
        <v>4.6651527412502531</v>
      </c>
      <c r="D11" s="28">
        <v>5.3398510242085662</v>
      </c>
      <c r="E11" s="28">
        <v>5.314862470144079</v>
      </c>
      <c r="F11" s="28">
        <v>5.3165069261094438</v>
      </c>
      <c r="G11" s="28">
        <v>6.1816238412995563</v>
      </c>
      <c r="H11" s="28">
        <v>6.6051290951325656</v>
      </c>
      <c r="I11" s="28">
        <v>7.1359980322223588</v>
      </c>
      <c r="J11" s="28">
        <v>6.6563788155491785</v>
      </c>
      <c r="K11" s="28">
        <v>7.2507697723539071</v>
      </c>
      <c r="L11" s="28">
        <v>7.7256547170647405</v>
      </c>
      <c r="M11" s="28">
        <v>7.8024512568482116</v>
      </c>
      <c r="N11" s="28">
        <v>7.6794302807538903</v>
      </c>
      <c r="O11" s="28">
        <v>7.2229361796990856</v>
      </c>
      <c r="P11" s="28">
        <v>7.0188762765991077</v>
      </c>
      <c r="Q11" s="28">
        <v>7.4272419720827889</v>
      </c>
      <c r="R11" s="28">
        <v>7.1707980230822939</v>
      </c>
    </row>
    <row r="12" spans="1:18" x14ac:dyDescent="0.3">
      <c r="A12" s="9" t="s">
        <v>7</v>
      </c>
      <c r="B12" s="28">
        <v>1.2460072317215176</v>
      </c>
      <c r="C12" s="28">
        <v>1.1957009913008294</v>
      </c>
      <c r="D12" s="28">
        <v>1.2730772811918063</v>
      </c>
      <c r="E12" s="28">
        <v>1.2231566376454273</v>
      </c>
      <c r="F12" s="28">
        <v>1.4402184527469348</v>
      </c>
      <c r="G12" s="28">
        <v>1.527543102146804</v>
      </c>
      <c r="H12" s="28">
        <v>1.7732277788161162</v>
      </c>
      <c r="I12" s="28">
        <v>1.7399311277825606</v>
      </c>
      <c r="J12" s="28">
        <v>1.882079074069682</v>
      </c>
      <c r="K12" s="28">
        <v>1.6076789486036143</v>
      </c>
      <c r="L12" s="28">
        <v>1.7404573049142553</v>
      </c>
      <c r="M12" s="28">
        <v>1.7738055913631967</v>
      </c>
      <c r="N12" s="28">
        <v>1.7275592398529758</v>
      </c>
      <c r="O12" s="28">
        <v>1.6795292876661678</v>
      </c>
      <c r="P12" s="28">
        <v>1.5258496733502267</v>
      </c>
      <c r="Q12" s="28">
        <v>1.3344303101148318</v>
      </c>
      <c r="R12" s="28">
        <v>1.480960530098709</v>
      </c>
    </row>
    <row r="13" spans="1:18" x14ac:dyDescent="0.3">
      <c r="A13" s="9" t="s">
        <v>8</v>
      </c>
      <c r="B13" s="28">
        <v>3.3257706686278117</v>
      </c>
      <c r="C13" s="28">
        <v>3.4453368399757234</v>
      </c>
      <c r="D13" s="28">
        <v>3.2544320297951583</v>
      </c>
      <c r="E13" s="28">
        <v>3.0923954079667153</v>
      </c>
      <c r="F13" s="28">
        <v>3.6417483453289448</v>
      </c>
      <c r="G13" s="28">
        <v>3.7213593405597996</v>
      </c>
      <c r="H13" s="28">
        <v>3.4569700691533387</v>
      </c>
      <c r="I13" s="28">
        <v>3.3146673225925469</v>
      </c>
      <c r="J13" s="28">
        <v>3.1851410004031973</v>
      </c>
      <c r="K13" s="28">
        <v>3.1456301337714154</v>
      </c>
      <c r="L13" s="28">
        <v>3.2755638764567734</v>
      </c>
      <c r="M13" s="28">
        <v>3.2808431356751528</v>
      </c>
      <c r="N13" s="28">
        <v>3.5571733010088371</v>
      </c>
      <c r="O13" s="28">
        <v>4.0647318798590879</v>
      </c>
      <c r="P13" s="28">
        <v>4.0516406265291707</v>
      </c>
      <c r="Q13" s="28">
        <v>4.6212047032936807</v>
      </c>
      <c r="R13" s="28">
        <v>4.6324466410196736</v>
      </c>
    </row>
    <row r="14" spans="1:18" x14ac:dyDescent="0.3">
      <c r="A14" s="9" t="s">
        <v>9</v>
      </c>
      <c r="B14" s="28">
        <v>4.0920818777961641</v>
      </c>
      <c r="C14" s="28">
        <v>4.489889743071009</v>
      </c>
      <c r="D14" s="28">
        <v>5.237607076350093</v>
      </c>
      <c r="E14" s="28">
        <v>5.9212535634486478</v>
      </c>
      <c r="F14" s="28">
        <v>5.6588411877463924</v>
      </c>
      <c r="G14" s="28">
        <v>6.110244874543314</v>
      </c>
      <c r="H14" s="28">
        <v>6.4232397938749894</v>
      </c>
      <c r="I14" s="28">
        <v>6.1652096913048826</v>
      </c>
      <c r="J14" s="28">
        <v>5.5159855797737354</v>
      </c>
      <c r="K14" s="28">
        <v>5.1656183994367524</v>
      </c>
      <c r="L14" s="28">
        <v>4.7374507023529935</v>
      </c>
      <c r="M14" s="28">
        <v>5.3159261198839829</v>
      </c>
      <c r="N14" s="28">
        <v>5.0727633534058025</v>
      </c>
      <c r="O14" s="28">
        <v>4.5112930999055001</v>
      </c>
      <c r="P14" s="28">
        <v>5.0060557058691568</v>
      </c>
      <c r="Q14" s="28">
        <v>6.1569923674620091</v>
      </c>
      <c r="R14" s="28">
        <v>6.8252412962227726</v>
      </c>
    </row>
    <row r="15" spans="1:18" x14ac:dyDescent="0.3">
      <c r="A15" s="9" t="s">
        <v>10</v>
      </c>
      <c r="B15" s="28">
        <v>0.97814549243120663</v>
      </c>
      <c r="C15" s="28">
        <v>0.94303560590734381</v>
      </c>
      <c r="D15" s="28">
        <v>0.93151769087523284</v>
      </c>
      <c r="E15" s="28">
        <v>1.0905924955697666</v>
      </c>
      <c r="F15" s="28">
        <v>0.86575283012043835</v>
      </c>
      <c r="G15" s="28">
        <v>1.0772003985627585</v>
      </c>
      <c r="H15" s="28">
        <v>1.0516674231703735</v>
      </c>
      <c r="I15" s="28">
        <v>1.2419431804206125</v>
      </c>
      <c r="J15" s="28">
        <v>1.462512155207172</v>
      </c>
      <c r="K15" s="28">
        <v>1.4648932175545648</v>
      </c>
      <c r="L15" s="28">
        <v>1.2614636416005671</v>
      </c>
      <c r="M15" s="28">
        <v>1.1414195939413472</v>
      </c>
      <c r="N15" s="28">
        <v>0.96361734574176905</v>
      </c>
      <c r="O15" s="28">
        <v>1.0703595371201189</v>
      </c>
      <c r="P15" s="28">
        <v>1.0155819244256339</v>
      </c>
      <c r="Q15" s="28">
        <v>0.86471567076944233</v>
      </c>
      <c r="R15" s="28">
        <v>0.97137576496036571</v>
      </c>
    </row>
    <row r="16" spans="1:18" x14ac:dyDescent="0.3">
      <c r="A16" s="9" t="s">
        <v>11</v>
      </c>
      <c r="B16" s="28">
        <v>1.0856591285162713</v>
      </c>
      <c r="C16" s="28">
        <v>1.4265931620473398</v>
      </c>
      <c r="D16" s="28">
        <v>1.3944040968342644</v>
      </c>
      <c r="E16" s="28">
        <v>1.2808305724632099</v>
      </c>
      <c r="F16" s="28">
        <v>1.3747332634091649</v>
      </c>
      <c r="G16" s="28">
        <v>1.7687218816993266</v>
      </c>
      <c r="H16" s="28">
        <v>1.631495474327824</v>
      </c>
      <c r="I16" s="28">
        <v>1.7130783421473375</v>
      </c>
      <c r="J16" s="28">
        <v>1.904093636600811</v>
      </c>
      <c r="K16" s="28">
        <v>1.9730133771415161</v>
      </c>
      <c r="L16" s="28">
        <v>1.9396906988079938</v>
      </c>
      <c r="M16" s="28">
        <v>1.8894114566548503</v>
      </c>
      <c r="N16" s="28">
        <v>1.7092711347462268</v>
      </c>
      <c r="O16" s="28">
        <v>1.8589336575904318</v>
      </c>
      <c r="P16" s="28">
        <v>1.7024347792046277</v>
      </c>
      <c r="Q16" s="28">
        <v>1.4992848793233859</v>
      </c>
      <c r="R16" s="28">
        <v>1.5730076804074313</v>
      </c>
    </row>
    <row r="17" spans="1:18" x14ac:dyDescent="0.3">
      <c r="A17" s="9" t="s">
        <v>12</v>
      </c>
      <c r="B17" s="28">
        <v>2.8197278911564627</v>
      </c>
      <c r="C17" s="28">
        <v>5.5994790612988066</v>
      </c>
      <c r="D17" s="28">
        <v>5.6532169459962756</v>
      </c>
      <c r="E17" s="28">
        <v>5.452827644656753</v>
      </c>
      <c r="F17" s="28">
        <v>5.1871170747585804</v>
      </c>
      <c r="G17" s="28">
        <v>4.6265708505691592</v>
      </c>
      <c r="H17" s="28">
        <v>5.8817878407604196</v>
      </c>
      <c r="I17" s="28">
        <v>5.5767015127290618</v>
      </c>
      <c r="J17" s="28">
        <v>5.9044517705096888</v>
      </c>
      <c r="K17" s="28">
        <v>5.7335555034029566</v>
      </c>
      <c r="L17" s="28">
        <v>6.1415008640935884</v>
      </c>
      <c r="M17" s="28">
        <v>6.0474762326780533</v>
      </c>
      <c r="N17" s="28">
        <v>6.7530186908579024</v>
      </c>
      <c r="O17" s="28">
        <v>5.8410043617680865</v>
      </c>
      <c r="P17" s="28">
        <v>6.1129520135748985</v>
      </c>
      <c r="Q17" s="28">
        <v>6.4724513511655086</v>
      </c>
      <c r="R17" s="28">
        <v>5.9948482400777623</v>
      </c>
    </row>
    <row r="18" spans="1:18" x14ac:dyDescent="0.3">
      <c r="A18" s="9" t="s">
        <v>13</v>
      </c>
      <c r="B18" s="28">
        <v>3.3182202610774034</v>
      </c>
      <c r="C18" s="28">
        <v>3.3776350394497272</v>
      </c>
      <c r="D18" s="28">
        <v>3.1263733705772809</v>
      </c>
      <c r="E18" s="28">
        <v>2.8779335850219585</v>
      </c>
      <c r="F18" s="28">
        <v>2.9573872472783829</v>
      </c>
      <c r="G18" s="28">
        <v>2.9920830942963255</v>
      </c>
      <c r="H18" s="28">
        <v>3.0651136090566844</v>
      </c>
      <c r="I18" s="28">
        <v>3.0340499323576435</v>
      </c>
      <c r="J18" s="28">
        <v>3.269833740483362</v>
      </c>
      <c r="K18" s="28">
        <v>3.2192490025815532</v>
      </c>
      <c r="L18" s="28">
        <v>3.0692227588957328</v>
      </c>
      <c r="M18" s="28">
        <v>3.0055792781179504</v>
      </c>
      <c r="N18" s="28">
        <v>2.916913662313287</v>
      </c>
      <c r="O18" s="28">
        <v>2.8107574513669533</v>
      </c>
      <c r="P18" s="28">
        <v>2.5570451407552617</v>
      </c>
      <c r="Q18" s="28">
        <v>2.8199284879323385</v>
      </c>
      <c r="R18" s="28">
        <v>2.8201251317716962</v>
      </c>
    </row>
    <row r="19" spans="1:18" x14ac:dyDescent="0.3">
      <c r="A19" s="9" t="s">
        <v>14</v>
      </c>
      <c r="B19" s="28">
        <v>4.5096402524973955</v>
      </c>
      <c r="C19" s="28">
        <v>4.1727139389035006</v>
      </c>
      <c r="D19" s="28">
        <v>3.9604934823091251</v>
      </c>
      <c r="E19" s="28">
        <v>4.1564026504353189</v>
      </c>
      <c r="F19" s="28">
        <v>4.0587688523997256</v>
      </c>
      <c r="G19" s="28">
        <v>3.8844168000241557</v>
      </c>
      <c r="H19" s="28">
        <v>4.1862280725175554</v>
      </c>
      <c r="I19" s="28">
        <v>4.4103677284466851</v>
      </c>
      <c r="J19" s="28">
        <v>4.4889215663022082</v>
      </c>
      <c r="K19" s="28">
        <v>4.3727434874442617</v>
      </c>
      <c r="L19" s="28">
        <v>4.0641733504674971</v>
      </c>
      <c r="M19" s="28">
        <v>3.8080849178214629</v>
      </c>
      <c r="N19" s="28">
        <v>4.47632752013764</v>
      </c>
      <c r="O19" s="28">
        <v>4.8145473410914414</v>
      </c>
      <c r="P19" s="28">
        <v>4.8046078772356955</v>
      </c>
      <c r="Q19" s="28">
        <v>4.213878842054597</v>
      </c>
      <c r="R19" s="28">
        <v>4.5403351450515457</v>
      </c>
    </row>
    <row r="20" spans="1:18" x14ac:dyDescent="0.3">
      <c r="A20" s="9" t="s">
        <v>15</v>
      </c>
      <c r="B20" s="28">
        <v>2.5646993932708217</v>
      </c>
      <c r="C20" s="28">
        <v>2.4305229617641109</v>
      </c>
      <c r="D20" s="28">
        <v>2.8578631284916201</v>
      </c>
      <c r="E20" s="28">
        <v>2.7098582325294709</v>
      </c>
      <c r="F20" s="28">
        <v>2.9676769503417844</v>
      </c>
      <c r="G20" s="28">
        <v>3.1405960324889035</v>
      </c>
      <c r="H20" s="28">
        <v>2.9469842202226793</v>
      </c>
      <c r="I20" s="28">
        <v>2.8654753412864347</v>
      </c>
      <c r="J20" s="28">
        <v>3.1175841377511087</v>
      </c>
      <c r="K20" s="28">
        <v>3.1855221778925138</v>
      </c>
      <c r="L20" s="28">
        <v>3.4624673195373776</v>
      </c>
      <c r="M20" s="28">
        <v>3.052000080567193</v>
      </c>
      <c r="N20" s="28">
        <v>2.752975678423399</v>
      </c>
      <c r="O20" s="28">
        <v>3.3427798543680902</v>
      </c>
      <c r="P20" s="28">
        <v>3.5652524139260158</v>
      </c>
      <c r="Q20" s="28">
        <v>3.0203561851062366</v>
      </c>
      <c r="R20" s="28">
        <v>2.526164040359788</v>
      </c>
    </row>
    <row r="21" spans="1:18" x14ac:dyDescent="0.3">
      <c r="A21" s="9" t="s">
        <v>16</v>
      </c>
      <c r="B21" s="28">
        <v>49.386051357479928</v>
      </c>
      <c r="C21" s="28">
        <v>46.419942342706861</v>
      </c>
      <c r="D21" s="28">
        <v>44.58977188081937</v>
      </c>
      <c r="E21" s="28">
        <v>44.485692272131907</v>
      </c>
      <c r="F21" s="28">
        <v>44.810231834786066</v>
      </c>
      <c r="G21" s="28">
        <v>43.381962015761346</v>
      </c>
      <c r="H21" s="28">
        <v>40.405446826689449</v>
      </c>
      <c r="I21" s="28">
        <v>40.206820809248555</v>
      </c>
      <c r="J21" s="28">
        <v>40.095524512012901</v>
      </c>
      <c r="K21" s="28">
        <v>39.335186575921142</v>
      </c>
      <c r="L21" s="28">
        <v>38.546911419329113</v>
      </c>
      <c r="M21" s="28">
        <v>38.168081292297778</v>
      </c>
      <c r="N21" s="28">
        <v>37.386955501681399</v>
      </c>
      <c r="O21" s="28">
        <v>37.316941378841726</v>
      </c>
      <c r="P21" s="28">
        <v>37.65287646028785</v>
      </c>
      <c r="Q21" s="28">
        <v>36.586419583304682</v>
      </c>
      <c r="R21" s="28">
        <v>36.802198704872474</v>
      </c>
    </row>
    <row r="22" spans="1:18" x14ac:dyDescent="0.3">
      <c r="A22" s="9" t="s">
        <v>17</v>
      </c>
      <c r="B22" s="28">
        <v>0.95564748421891277</v>
      </c>
      <c r="C22" s="28">
        <v>0.83881751972486351</v>
      </c>
      <c r="D22" s="28">
        <v>0.80394320297951583</v>
      </c>
      <c r="E22" s="28">
        <v>0.93149703366977432</v>
      </c>
      <c r="F22" s="28">
        <v>1.2442294477196283</v>
      </c>
      <c r="G22" s="28">
        <v>1.1041849089646427</v>
      </c>
      <c r="H22" s="28">
        <v>0.97051237551064007</v>
      </c>
      <c r="I22" s="28">
        <v>0.8255958676669537</v>
      </c>
      <c r="J22" s="28">
        <v>0.79660840073049832</v>
      </c>
      <c r="K22" s="28">
        <v>0.79397089885003513</v>
      </c>
      <c r="L22" s="28">
        <v>0.98750387734302303</v>
      </c>
      <c r="M22" s="28">
        <v>1.0324786496938445</v>
      </c>
      <c r="N22" s="28">
        <v>0.9781770548213029</v>
      </c>
      <c r="O22" s="28">
        <v>1.0940397788120382</v>
      </c>
      <c r="P22" s="28">
        <v>1.0996722209926117</v>
      </c>
      <c r="Q22" s="28">
        <v>0.8796465653579042</v>
      </c>
      <c r="R22" s="28">
        <v>0.99826951247895079</v>
      </c>
    </row>
    <row r="23" spans="1:18" x14ac:dyDescent="0.3">
      <c r="A23" s="9" t="s">
        <v>18</v>
      </c>
      <c r="B23" s="28">
        <v>0.4740270883128026</v>
      </c>
      <c r="C23" s="28">
        <v>0.44203924742059475</v>
      </c>
      <c r="D23" s="28">
        <v>0.68906424581005588</v>
      </c>
      <c r="E23" s="28">
        <v>0.68447492102627328</v>
      </c>
      <c r="F23" s="28">
        <v>0.57023762161380154</v>
      </c>
      <c r="G23" s="28">
        <v>0.46827198888855337</v>
      </c>
      <c r="H23" s="28">
        <v>0.43980188502923662</v>
      </c>
      <c r="I23" s="28">
        <v>0.49902595006764233</v>
      </c>
      <c r="J23" s="28">
        <v>0.51214572018120152</v>
      </c>
      <c r="K23" s="28">
        <v>0.61369866228584846</v>
      </c>
      <c r="L23" s="28">
        <v>0.5750697921744139</v>
      </c>
      <c r="M23" s="28">
        <v>0.58107275217531429</v>
      </c>
      <c r="N23" s="28">
        <v>0.56104442011417843</v>
      </c>
      <c r="O23" s="28">
        <v>0.49027875102438329</v>
      </c>
      <c r="P23" s="28">
        <v>0.45572423803049539</v>
      </c>
      <c r="Q23" s="28">
        <v>0.44331155882555179</v>
      </c>
      <c r="R23" s="28">
        <v>0.47976945087140449</v>
      </c>
    </row>
    <row r="24" spans="1:18" x14ac:dyDescent="0.3">
      <c r="A24" s="9" t="s">
        <v>19</v>
      </c>
      <c r="B24" s="28">
        <v>2.0831831831831833</v>
      </c>
      <c r="C24" s="28">
        <v>1.7118045721221931</v>
      </c>
      <c r="D24" s="28">
        <v>1.6418761638733705</v>
      </c>
      <c r="E24" s="28">
        <v>1.6828029894444874</v>
      </c>
      <c r="F24" s="28">
        <v>1.5560924445730406</v>
      </c>
      <c r="G24" s="28">
        <v>1.6839910625320813</v>
      </c>
      <c r="H24" s="28">
        <v>1.7037834085387018</v>
      </c>
      <c r="I24" s="28">
        <v>1.7022309679006271</v>
      </c>
      <c r="J24" s="28">
        <v>1.734390342243199</v>
      </c>
      <c r="K24" s="28">
        <v>1.9016545411875148</v>
      </c>
      <c r="L24" s="28">
        <v>1.8494394469801037</v>
      </c>
      <c r="M24" s="28">
        <v>2.1175032226877213</v>
      </c>
      <c r="N24" s="28">
        <v>2.0558223195432861</v>
      </c>
      <c r="O24" s="28">
        <v>1.9232854764022134</v>
      </c>
      <c r="P24" s="28">
        <v>1.9234213684208943</v>
      </c>
      <c r="Q24" s="28">
        <v>1.8898232826789521</v>
      </c>
      <c r="R24" s="28">
        <v>1.7569418014046521</v>
      </c>
    </row>
    <row r="25" spans="1:18" x14ac:dyDescent="0.3">
      <c r="A25" s="9" t="s">
        <v>20</v>
      </c>
      <c r="B25" s="28">
        <v>1.1347429061714776</v>
      </c>
      <c r="C25" s="28">
        <v>1.0666245195225572</v>
      </c>
      <c r="D25" s="28">
        <v>1.023389199255121</v>
      </c>
      <c r="E25" s="28">
        <v>0.960420679559288</v>
      </c>
      <c r="F25" s="28">
        <v>0.77902274946652683</v>
      </c>
      <c r="G25" s="28">
        <v>0.84980222832815</v>
      </c>
      <c r="H25" s="28">
        <v>1.0628574480014952</v>
      </c>
      <c r="I25" s="28">
        <v>0.95779608904193825</v>
      </c>
      <c r="J25" s="28">
        <v>1.196269240803548</v>
      </c>
      <c r="K25" s="28">
        <v>1.1596291950246422</v>
      </c>
      <c r="L25" s="28">
        <v>1.0905725173926528</v>
      </c>
      <c r="M25" s="28">
        <v>1.03509305510796</v>
      </c>
      <c r="N25" s="28">
        <v>1.1138617345741768</v>
      </c>
      <c r="O25" s="28">
        <v>0.86724970021318537</v>
      </c>
      <c r="P25" s="28">
        <v>0.75982998251945677</v>
      </c>
      <c r="Q25" s="28">
        <v>0.79345664580898023</v>
      </c>
      <c r="R25" s="28">
        <v>0.81428747450132122</v>
      </c>
    </row>
    <row r="26" spans="1:18" x14ac:dyDescent="0.3">
      <c r="A26" s="9" t="s">
        <v>21</v>
      </c>
      <c r="B26" s="28">
        <v>3.9850217564503279</v>
      </c>
      <c r="C26" s="28">
        <v>3.5511936071211814</v>
      </c>
      <c r="D26" s="28">
        <v>3.6987756052141525</v>
      </c>
      <c r="E26" s="28">
        <v>3.4457277139995379</v>
      </c>
      <c r="F26" s="28">
        <v>3.5368584758942458</v>
      </c>
      <c r="G26" s="28">
        <v>3.7239137655122434</v>
      </c>
      <c r="H26" s="28">
        <v>4.1523429364803892</v>
      </c>
      <c r="I26" s="28">
        <v>4.3456622801623412</v>
      </c>
      <c r="J26" s="28">
        <v>5.0645233972914641</v>
      </c>
      <c r="K26" s="28">
        <v>4.7734146913869981</v>
      </c>
      <c r="L26" s="28">
        <v>4.4729804581911639</v>
      </c>
      <c r="M26" s="28">
        <v>5.2295681598453108</v>
      </c>
      <c r="N26" s="28">
        <v>5.938820677250332</v>
      </c>
      <c r="O26" s="28">
        <v>6.8538565423000266</v>
      </c>
      <c r="P26" s="28">
        <v>6.8455493874281625</v>
      </c>
      <c r="Q26" s="28">
        <v>5.8909716014577462</v>
      </c>
      <c r="R26" s="28">
        <v>5.4482592445545777</v>
      </c>
    </row>
    <row r="27" spans="1:18" x14ac:dyDescent="0.3">
      <c r="A27" s="9" t="s">
        <v>22</v>
      </c>
      <c r="B27" s="28">
        <v>2.0388613102898816</v>
      </c>
      <c r="C27" s="28">
        <v>2.2322729111875379</v>
      </c>
      <c r="D27" s="28">
        <v>2.6622346368715086</v>
      </c>
      <c r="E27" s="28">
        <v>2.6899452962477848</v>
      </c>
      <c r="F27" s="28">
        <v>2.8077724329993852</v>
      </c>
      <c r="G27" s="28">
        <v>2.5555662912527555</v>
      </c>
      <c r="H27" s="28">
        <v>2.8780257923263823</v>
      </c>
      <c r="I27" s="28">
        <v>2.8816086582216212</v>
      </c>
      <c r="J27" s="28">
        <v>2.4652823565685553</v>
      </c>
      <c r="K27" s="28">
        <v>2.9966134710161936</v>
      </c>
      <c r="L27" s="28">
        <v>3.1483161253157261</v>
      </c>
      <c r="M27" s="28">
        <v>2.8851373670641318</v>
      </c>
      <c r="N27" s="28">
        <v>2.7848420270587315</v>
      </c>
      <c r="O27" s="28">
        <v>2.4947160898781311</v>
      </c>
      <c r="P27" s="28">
        <v>2.3711611688024248</v>
      </c>
      <c r="Q27" s="28">
        <v>2.4163762634944645</v>
      </c>
      <c r="R27" s="28">
        <v>2.2217926426899224</v>
      </c>
    </row>
    <row r="28" spans="1:18" x14ac:dyDescent="0.3">
      <c r="A28" s="9" t="s">
        <v>23</v>
      </c>
      <c r="B28" s="28">
        <v>1.3558129558129559</v>
      </c>
      <c r="C28" s="28">
        <v>1.6539753186324095</v>
      </c>
      <c r="D28" s="28">
        <v>1.4933752327746741</v>
      </c>
      <c r="E28" s="28">
        <v>1.356537483627398</v>
      </c>
      <c r="F28" s="28">
        <v>1.2657564468877718</v>
      </c>
      <c r="G28" s="28">
        <v>1.7135330173012471</v>
      </c>
      <c r="H28" s="28">
        <v>1.606787173257149</v>
      </c>
      <c r="I28" s="28">
        <v>1.690153732628213</v>
      </c>
      <c r="J28" s="28">
        <v>1.9215734174513197</v>
      </c>
      <c r="K28" s="28">
        <v>1.7103778455761558</v>
      </c>
      <c r="L28" s="28">
        <v>1.9237204768024108</v>
      </c>
      <c r="M28" s="28">
        <v>1.6878222687721558</v>
      </c>
      <c r="N28" s="28">
        <v>1.5947094705560334</v>
      </c>
      <c r="O28" s="28">
        <v>1.4951828628623915</v>
      </c>
      <c r="P28" s="28">
        <v>1.3154176585105855</v>
      </c>
      <c r="Q28" s="28">
        <v>1.23916523413326</v>
      </c>
      <c r="R28" s="28">
        <v>1.2924058431334966</v>
      </c>
    </row>
    <row r="29" spans="1:18" x14ac:dyDescent="0.3">
      <c r="A29" s="9" t="s">
        <v>24</v>
      </c>
      <c r="B29" s="28">
        <v>2.2179935037077896</v>
      </c>
      <c r="C29" s="28">
        <v>2.1527109043091244</v>
      </c>
      <c r="D29" s="28">
        <v>1.8787616387337058</v>
      </c>
      <c r="E29" s="28">
        <v>1.7187071423068034</v>
      </c>
      <c r="F29" s="28">
        <v>1.673055083366487</v>
      </c>
      <c r="G29" s="28">
        <v>1.6093783024849786</v>
      </c>
      <c r="H29" s="28">
        <v>1.6722665741062133</v>
      </c>
      <c r="I29" s="28">
        <v>1.4776903209937278</v>
      </c>
      <c r="J29" s="28">
        <v>1.448504613049356</v>
      </c>
      <c r="K29" s="28">
        <v>1.9780779159821638</v>
      </c>
      <c r="L29" s="28">
        <v>2.2500265874950149</v>
      </c>
      <c r="M29" s="28">
        <v>1.9539296648404769</v>
      </c>
      <c r="N29" s="28">
        <v>1.8870415265504026</v>
      </c>
      <c r="O29" s="28">
        <v>1.8516855907148226</v>
      </c>
      <c r="P29" s="28">
        <v>1.8042480279809143</v>
      </c>
      <c r="Q29" s="28">
        <v>2.0673299869352952</v>
      </c>
      <c r="R29" s="28">
        <v>2.033425516476596</v>
      </c>
    </row>
    <row r="30" spans="1:18" x14ac:dyDescent="0.3">
      <c r="A30" s="9" t="s">
        <v>25</v>
      </c>
      <c r="B30" s="28">
        <v>0.79559968131396697</v>
      </c>
      <c r="C30" s="28">
        <v>0.79124519522557146</v>
      </c>
      <c r="D30" s="28">
        <v>0.85509776536312843</v>
      </c>
      <c r="E30" s="28">
        <v>0.82651976269358196</v>
      </c>
      <c r="F30" s="28">
        <v>0.78052370790987025</v>
      </c>
      <c r="G30" s="28">
        <v>0.93543887194661668</v>
      </c>
      <c r="H30" s="28">
        <v>0.77921127813526292</v>
      </c>
      <c r="I30" s="28">
        <v>0.77635715164186447</v>
      </c>
      <c r="J30" s="28">
        <v>0.66208524061380836</v>
      </c>
      <c r="K30" s="28">
        <v>0.66493546115935231</v>
      </c>
      <c r="L30" s="28">
        <v>0.68342712810741346</v>
      </c>
      <c r="M30" s="28">
        <v>0.7461388172736062</v>
      </c>
      <c r="N30" s="28">
        <v>0.83806795964651604</v>
      </c>
      <c r="O30" s="28">
        <v>0.84796916964964486</v>
      </c>
      <c r="P30" s="28">
        <v>0.86699128381867807</v>
      </c>
      <c r="Q30" s="28">
        <v>1.1952375713401635</v>
      </c>
      <c r="R30" s="28">
        <v>1.1054652738797695</v>
      </c>
    </row>
    <row r="31" spans="1:18" x14ac:dyDescent="0.3">
      <c r="A31" s="9" t="s">
        <v>26</v>
      </c>
      <c r="B31" s="28">
        <v>0.99097873383587665</v>
      </c>
      <c r="C31" s="28">
        <v>1.0091037831276553</v>
      </c>
      <c r="D31" s="28">
        <v>1.0444692737430168</v>
      </c>
      <c r="E31" s="28">
        <v>0.98144695276985905</v>
      </c>
      <c r="F31" s="28">
        <v>0.83269195992621803</v>
      </c>
      <c r="G31" s="28">
        <v>0.80898275914127837</v>
      </c>
      <c r="H31" s="28">
        <v>0.93166368515205722</v>
      </c>
      <c r="I31" s="28">
        <v>0.97633747386545311</v>
      </c>
      <c r="J31" s="28">
        <v>0.96731968787799727</v>
      </c>
      <c r="K31" s="28">
        <v>1.2334287725885942</v>
      </c>
      <c r="L31" s="28">
        <v>1.246127088226171</v>
      </c>
      <c r="M31" s="28">
        <v>1.0734349822752176</v>
      </c>
      <c r="N31" s="28">
        <v>1.1822319543286151</v>
      </c>
      <c r="O31" s="28">
        <v>1.0947860269967369</v>
      </c>
      <c r="P31" s="28">
        <v>0.94533603747250317</v>
      </c>
      <c r="Q31" s="28">
        <v>0.84813037200027508</v>
      </c>
      <c r="R31" s="28">
        <v>1.1441424914091698</v>
      </c>
    </row>
    <row r="32" spans="1:18" x14ac:dyDescent="0.3">
      <c r="A32" s="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1:18" x14ac:dyDescent="0.3">
      <c r="A33" s="16" t="s">
        <v>27</v>
      </c>
      <c r="B33" s="127">
        <v>100</v>
      </c>
      <c r="C33" s="127">
        <v>100</v>
      </c>
      <c r="D33" s="127">
        <v>100</v>
      </c>
      <c r="E33" s="127">
        <v>100</v>
      </c>
      <c r="F33" s="127">
        <v>100</v>
      </c>
      <c r="G33" s="127">
        <v>100</v>
      </c>
      <c r="H33" s="127">
        <v>100</v>
      </c>
      <c r="I33" s="127">
        <v>100</v>
      </c>
      <c r="J33" s="127">
        <v>100</v>
      </c>
      <c r="K33" s="127">
        <v>100</v>
      </c>
      <c r="L33" s="127">
        <v>100</v>
      </c>
      <c r="M33" s="127">
        <v>100</v>
      </c>
      <c r="N33" s="127">
        <v>99.999999999999986</v>
      </c>
      <c r="O33" s="127">
        <v>100</v>
      </c>
      <c r="P33" s="127">
        <v>100.00000000000001</v>
      </c>
      <c r="Q33" s="127">
        <v>100</v>
      </c>
      <c r="R33" s="127">
        <v>100</v>
      </c>
    </row>
    <row r="34" spans="1:18" x14ac:dyDescent="0.3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</row>
    <row r="36" spans="1:18" x14ac:dyDescent="0.3">
      <c r="A36" s="29" t="s">
        <v>89</v>
      </c>
      <c r="B36" s="5"/>
      <c r="C36" s="22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7" orientation="portrait" r:id="rId1"/>
  <colBreaks count="1" manualBreakCount="1">
    <brk id="17" max="41" man="1"/>
  </colBreaks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Hoja61">
    <tabColor rgb="FF0070C0"/>
  </sheetPr>
  <dimension ref="A1:R38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800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41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6.1110757501821098</v>
      </c>
      <c r="D9" s="136">
        <v>1.9495805264047021</v>
      </c>
      <c r="E9" s="136">
        <v>4.2803437907805773</v>
      </c>
      <c r="F9" s="136">
        <v>-3.9293527003579243E-2</v>
      </c>
      <c r="G9" s="136">
        <v>2.8450576883680725</v>
      </c>
      <c r="H9" s="136">
        <v>4.6591011918286824</v>
      </c>
      <c r="I9" s="136">
        <v>7.4394325691777397</v>
      </c>
      <c r="J9" s="136">
        <v>9.2358561060066791</v>
      </c>
      <c r="K9" s="136">
        <v>3.4655775195923297</v>
      </c>
      <c r="L9" s="136">
        <v>2.3548938737668408</v>
      </c>
      <c r="M9" s="136">
        <v>4.0259854694177477</v>
      </c>
      <c r="N9" s="136">
        <v>1.6729413675748503</v>
      </c>
      <c r="O9" s="136">
        <v>8.8697594442266308</v>
      </c>
      <c r="P9" s="136">
        <v>-1.8208950574045986</v>
      </c>
      <c r="Q9" s="136">
        <v>8.2114784329271515</v>
      </c>
      <c r="R9" s="136">
        <v>11.950565634422901</v>
      </c>
    </row>
    <row r="10" spans="1:18" x14ac:dyDescent="0.3">
      <c r="A10" s="9" t="s">
        <v>317</v>
      </c>
      <c r="B10" s="136" t="s">
        <v>440</v>
      </c>
      <c r="C10" s="136">
        <v>4.3717922298190217</v>
      </c>
      <c r="D10" s="136">
        <v>1.5269512003925172</v>
      </c>
      <c r="E10" s="136">
        <v>3.5033597921087107</v>
      </c>
      <c r="F10" s="136">
        <v>2.2930950581629332</v>
      </c>
      <c r="G10" s="136">
        <v>3.4336598144630699</v>
      </c>
      <c r="H10" s="136">
        <v>3.9310566600345425</v>
      </c>
      <c r="I10" s="136">
        <v>6.4630575758941404</v>
      </c>
      <c r="J10" s="136">
        <v>9.5979040067000625</v>
      </c>
      <c r="K10" s="136">
        <v>3.4931234332904637</v>
      </c>
      <c r="L10" s="136">
        <v>3.1392018803539088</v>
      </c>
      <c r="M10" s="136">
        <v>4.4042025534130289</v>
      </c>
      <c r="N10" s="136">
        <v>1.5859956989464479</v>
      </c>
      <c r="O10" s="136">
        <v>8.2193437444989144</v>
      </c>
      <c r="P10" s="136">
        <v>3.3076153796608878</v>
      </c>
      <c r="Q10" s="136">
        <v>8.3894356299983457</v>
      </c>
      <c r="R10" s="136">
        <v>10.693119432003101</v>
      </c>
    </row>
    <row r="11" spans="1:18" x14ac:dyDescent="0.3">
      <c r="A11" s="9" t="s">
        <v>5</v>
      </c>
      <c r="B11" s="136" t="s">
        <v>440</v>
      </c>
      <c r="C11" s="136">
        <v>4.4987665719355476</v>
      </c>
      <c r="D11" s="136">
        <v>1.3084180998830419</v>
      </c>
      <c r="E11" s="136">
        <v>4.7438596393915731</v>
      </c>
      <c r="F11" s="136">
        <v>0.19342545133085309</v>
      </c>
      <c r="G11" s="136">
        <v>3.8471511644547149</v>
      </c>
      <c r="H11" s="136">
        <v>4.6467085083617263</v>
      </c>
      <c r="I11" s="136">
        <v>7.4756212216681774</v>
      </c>
      <c r="J11" s="136">
        <v>9.1716617163712471</v>
      </c>
      <c r="K11" s="136">
        <v>3.7554962234696916</v>
      </c>
      <c r="L11" s="136">
        <v>2.8518024695382422</v>
      </c>
      <c r="M11" s="136">
        <v>4.2360431326338528</v>
      </c>
      <c r="N11" s="136">
        <v>1.3240945110140956</v>
      </c>
      <c r="O11" s="136">
        <v>8.2600247508847815</v>
      </c>
      <c r="P11" s="136">
        <v>4.293091654620568</v>
      </c>
      <c r="Q11" s="136">
        <v>8.844051932188691</v>
      </c>
      <c r="R11" s="136">
        <v>10.54848948636355</v>
      </c>
    </row>
    <row r="12" spans="1:18" x14ac:dyDescent="0.3">
      <c r="A12" s="9" t="s">
        <v>6</v>
      </c>
      <c r="B12" s="136" t="s">
        <v>440</v>
      </c>
      <c r="C12" s="136">
        <v>3.814393423544999</v>
      </c>
      <c r="D12" s="136">
        <v>1.7564645884232846</v>
      </c>
      <c r="E12" s="136">
        <v>3.1581286899277501</v>
      </c>
      <c r="F12" s="136">
        <v>2.9242983962684832</v>
      </c>
      <c r="G12" s="136">
        <v>3.4137724962841673</v>
      </c>
      <c r="H12" s="136">
        <v>4.4483980640805498</v>
      </c>
      <c r="I12" s="136">
        <v>6.8900601540984496</v>
      </c>
      <c r="J12" s="136">
        <v>9.0903804382192988</v>
      </c>
      <c r="K12" s="136">
        <v>3.9789939965637018</v>
      </c>
      <c r="L12" s="136">
        <v>3.5157188163227033</v>
      </c>
      <c r="M12" s="136">
        <v>4.5777942587738067</v>
      </c>
      <c r="N12" s="136">
        <v>1.4499918093549411</v>
      </c>
      <c r="O12" s="136">
        <v>9.13513769025991</v>
      </c>
      <c r="P12" s="136">
        <v>3.6194818132449029</v>
      </c>
      <c r="Q12" s="136">
        <v>7.7129700202985134</v>
      </c>
      <c r="R12" s="136">
        <v>9.1394897123993672</v>
      </c>
    </row>
    <row r="13" spans="1:18" x14ac:dyDescent="0.3">
      <c r="A13" s="9" t="s">
        <v>7</v>
      </c>
      <c r="B13" s="136" t="s">
        <v>440</v>
      </c>
      <c r="C13" s="136">
        <v>4.8366569552164691</v>
      </c>
      <c r="D13" s="136">
        <v>1.2821416990376235</v>
      </c>
      <c r="E13" s="136">
        <v>3.4036829890321343</v>
      </c>
      <c r="F13" s="136">
        <v>2.9737516587919259</v>
      </c>
      <c r="G13" s="136">
        <v>2.5484535705317768</v>
      </c>
      <c r="H13" s="136">
        <v>3.8302348801838377</v>
      </c>
      <c r="I13" s="136">
        <v>6.1635649779898927</v>
      </c>
      <c r="J13" s="136">
        <v>9.7409285785589077</v>
      </c>
      <c r="K13" s="136">
        <v>2.1880278359352587</v>
      </c>
      <c r="L13" s="136">
        <v>3.3408253568937738</v>
      </c>
      <c r="M13" s="136">
        <v>4.1411115823686089</v>
      </c>
      <c r="N13" s="136">
        <v>1.6192554543317641</v>
      </c>
      <c r="O13" s="136">
        <v>9.3273111025313113</v>
      </c>
      <c r="P13" s="136">
        <v>2.0556633783015172</v>
      </c>
      <c r="Q13" s="136">
        <v>7.1441484997823324</v>
      </c>
      <c r="R13" s="136">
        <v>10.094363110882739</v>
      </c>
    </row>
    <row r="14" spans="1:18" x14ac:dyDescent="0.3">
      <c r="A14" s="9" t="s">
        <v>8</v>
      </c>
      <c r="B14" s="136" t="s">
        <v>440</v>
      </c>
      <c r="C14" s="136">
        <v>3.7409749835147323</v>
      </c>
      <c r="D14" s="136">
        <v>1.9620408380533547</v>
      </c>
      <c r="E14" s="136">
        <v>3.0047514283443064</v>
      </c>
      <c r="F14" s="136">
        <v>3.5114968336761763</v>
      </c>
      <c r="G14" s="136">
        <v>3.303909277328259</v>
      </c>
      <c r="H14" s="136">
        <v>4.4359377395640962</v>
      </c>
      <c r="I14" s="136">
        <v>5.4798243995676899</v>
      </c>
      <c r="J14" s="136">
        <v>9.6287183383986275</v>
      </c>
      <c r="K14" s="136">
        <v>3.4726817794428655</v>
      </c>
      <c r="L14" s="136">
        <v>3.8250641701869768</v>
      </c>
      <c r="M14" s="136">
        <v>4.0864430272777668</v>
      </c>
      <c r="N14" s="136">
        <v>1.774262153154794</v>
      </c>
      <c r="O14" s="136">
        <v>9.2142620715129908</v>
      </c>
      <c r="P14" s="136">
        <v>2.8773056673823305</v>
      </c>
      <c r="Q14" s="136">
        <v>7.4566580941475564</v>
      </c>
      <c r="R14" s="136">
        <v>9.749053176154149</v>
      </c>
    </row>
    <row r="15" spans="1:18" x14ac:dyDescent="0.3">
      <c r="A15" s="9" t="s">
        <v>9</v>
      </c>
      <c r="B15" s="136" t="s">
        <v>440</v>
      </c>
      <c r="C15" s="136">
        <v>4.7475826101320848</v>
      </c>
      <c r="D15" s="136">
        <v>3.1574748050501995</v>
      </c>
      <c r="E15" s="136">
        <v>4.2319245059890136</v>
      </c>
      <c r="F15" s="136">
        <v>-0.53752405144240356</v>
      </c>
      <c r="G15" s="136">
        <v>3.2808217158542021</v>
      </c>
      <c r="H15" s="136">
        <v>4.5332015208082481</v>
      </c>
      <c r="I15" s="136">
        <v>7.4708674119192295</v>
      </c>
      <c r="J15" s="136">
        <v>9.1086285609052595</v>
      </c>
      <c r="K15" s="136">
        <v>3.2495073707347473</v>
      </c>
      <c r="L15" s="136">
        <v>3.6246513730265661</v>
      </c>
      <c r="M15" s="136">
        <v>4.5054548437762207</v>
      </c>
      <c r="N15" s="136">
        <v>1.4044323356757502</v>
      </c>
      <c r="O15" s="136">
        <v>8.8825899702550117</v>
      </c>
      <c r="P15" s="136">
        <v>3.3322926019238537</v>
      </c>
      <c r="Q15" s="136">
        <v>8.9077228369654762</v>
      </c>
      <c r="R15" s="136">
        <v>10.877627052491661</v>
      </c>
    </row>
    <row r="16" spans="1:18" x14ac:dyDescent="0.3">
      <c r="A16" s="9" t="s">
        <v>10</v>
      </c>
      <c r="B16" s="136" t="s">
        <v>440</v>
      </c>
      <c r="C16" s="136">
        <v>4.8288618526098048</v>
      </c>
      <c r="D16" s="136">
        <v>1.0669424731334516</v>
      </c>
      <c r="E16" s="136">
        <v>2.6284581116523356</v>
      </c>
      <c r="F16" s="136">
        <v>2.9779899707848472</v>
      </c>
      <c r="G16" s="136">
        <v>4.2052063174585612</v>
      </c>
      <c r="H16" s="136">
        <v>4.2871266828447432</v>
      </c>
      <c r="I16" s="136">
        <v>7.4409514037769213</v>
      </c>
      <c r="J16" s="136">
        <v>10.045029668220607</v>
      </c>
      <c r="K16" s="136">
        <v>4.3755790096470264</v>
      </c>
      <c r="L16" s="136">
        <v>2.4115565236666185</v>
      </c>
      <c r="M16" s="136">
        <v>3.7973424699532501</v>
      </c>
      <c r="N16" s="136">
        <v>1.3394063851135201</v>
      </c>
      <c r="O16" s="136">
        <v>8.6216233127924085</v>
      </c>
      <c r="P16" s="136">
        <v>3.3401226733128055</v>
      </c>
      <c r="Q16" s="136">
        <v>8.6549452746053817</v>
      </c>
      <c r="R16" s="136">
        <v>11.898001844900904</v>
      </c>
    </row>
    <row r="17" spans="1:18" x14ac:dyDescent="0.3">
      <c r="A17" s="9" t="s">
        <v>11</v>
      </c>
      <c r="B17" s="136" t="s">
        <v>440</v>
      </c>
      <c r="C17" s="136">
        <v>4.5967293358549313</v>
      </c>
      <c r="D17" s="136">
        <v>1.1362071290133287</v>
      </c>
      <c r="E17" s="136">
        <v>2.8807306057367441</v>
      </c>
      <c r="F17" s="136">
        <v>2.90705257854043</v>
      </c>
      <c r="G17" s="136">
        <v>3.7484603739912785</v>
      </c>
      <c r="H17" s="136">
        <v>3.3311791139609852</v>
      </c>
      <c r="I17" s="136">
        <v>6.1823999697903247</v>
      </c>
      <c r="J17" s="136">
        <v>9.7145206554991148</v>
      </c>
      <c r="K17" s="136">
        <v>4.1219944828133919</v>
      </c>
      <c r="L17" s="136">
        <v>2.5881995732623579</v>
      </c>
      <c r="M17" s="136">
        <v>3.8095359964822819</v>
      </c>
      <c r="N17" s="136">
        <v>1.309348774103043</v>
      </c>
      <c r="O17" s="136">
        <v>9.7299729374999515</v>
      </c>
      <c r="P17" s="136">
        <v>1.6834561065917057</v>
      </c>
      <c r="Q17" s="136">
        <v>6.8160837971484796</v>
      </c>
      <c r="R17" s="136">
        <v>9.9881649832793897</v>
      </c>
    </row>
    <row r="18" spans="1:18" x14ac:dyDescent="0.3">
      <c r="A18" s="9" t="s">
        <v>12</v>
      </c>
      <c r="B18" s="136" t="s">
        <v>440</v>
      </c>
      <c r="C18" s="136">
        <v>3.3661508297738294</v>
      </c>
      <c r="D18" s="136">
        <v>1.8350936120642842</v>
      </c>
      <c r="E18" s="136">
        <v>3.3197530433908895</v>
      </c>
      <c r="F18" s="136">
        <v>3.0551502795911176</v>
      </c>
      <c r="G18" s="136">
        <v>3.7525060364400815</v>
      </c>
      <c r="H18" s="136">
        <v>2.8345445801722065</v>
      </c>
      <c r="I18" s="136">
        <v>6.9038710581275922</v>
      </c>
      <c r="J18" s="136">
        <v>9.2243686689774478</v>
      </c>
      <c r="K18" s="136">
        <v>3.3580427955047583</v>
      </c>
      <c r="L18" s="136">
        <v>3.7855457843529763</v>
      </c>
      <c r="M18" s="136">
        <v>4.7148457341964303</v>
      </c>
      <c r="N18" s="136">
        <v>1.8886475746275266</v>
      </c>
      <c r="O18" s="136">
        <v>9.1652232889817498</v>
      </c>
      <c r="P18" s="136">
        <v>3.5373946947359087</v>
      </c>
      <c r="Q18" s="136">
        <v>6.9135434642704467</v>
      </c>
      <c r="R18" s="136">
        <v>9.1956814578200152</v>
      </c>
    </row>
    <row r="19" spans="1:18" x14ac:dyDescent="0.3">
      <c r="A19" s="9" t="s">
        <v>13</v>
      </c>
      <c r="B19" s="136" t="s">
        <v>440</v>
      </c>
      <c r="C19" s="136">
        <v>4.1336876048625015</v>
      </c>
      <c r="D19" s="136">
        <v>1.8303243179123285</v>
      </c>
      <c r="E19" s="136">
        <v>2.988212356081732</v>
      </c>
      <c r="F19" s="136">
        <v>2.8229360965495403</v>
      </c>
      <c r="G19" s="136">
        <v>3.7327220328250661</v>
      </c>
      <c r="H19" s="136">
        <v>4.7864985973828311</v>
      </c>
      <c r="I19" s="136">
        <v>6.431939664009434</v>
      </c>
      <c r="J19" s="136">
        <v>9.0165676827349728</v>
      </c>
      <c r="K19" s="136">
        <v>3.4407762145162621</v>
      </c>
      <c r="L19" s="136">
        <v>2.568466525379705</v>
      </c>
      <c r="M19" s="136">
        <v>4.6063969252074344</v>
      </c>
      <c r="N19" s="136">
        <v>1.0402235307577286</v>
      </c>
      <c r="O19" s="136">
        <v>9.2840721385800435</v>
      </c>
      <c r="P19" s="136">
        <v>2.4716049978489281</v>
      </c>
      <c r="Q19" s="136">
        <v>8.7039353479583212</v>
      </c>
      <c r="R19" s="136">
        <v>10.511620198007847</v>
      </c>
    </row>
    <row r="20" spans="1:18" x14ac:dyDescent="0.3">
      <c r="A20" s="9" t="s">
        <v>14</v>
      </c>
      <c r="B20" s="136" t="s">
        <v>440</v>
      </c>
      <c r="C20" s="136">
        <v>4.0438204556833028</v>
      </c>
      <c r="D20" s="136">
        <v>1.5370848141512425</v>
      </c>
      <c r="E20" s="136">
        <v>2.9229697286853309</v>
      </c>
      <c r="F20" s="136">
        <v>3.1316154646594327</v>
      </c>
      <c r="G20" s="136">
        <v>3.552946712722644</v>
      </c>
      <c r="H20" s="136">
        <v>3.9275266611710009</v>
      </c>
      <c r="I20" s="136">
        <v>7.0554296638485994</v>
      </c>
      <c r="J20" s="136">
        <v>9.0393286887612447</v>
      </c>
      <c r="K20" s="136">
        <v>3.3198585615696175</v>
      </c>
      <c r="L20" s="136">
        <v>3.3874373478829369</v>
      </c>
      <c r="M20" s="136">
        <v>4.4590314866552774</v>
      </c>
      <c r="N20" s="136">
        <v>1.7087602611297399</v>
      </c>
      <c r="O20" s="136">
        <v>8.9929932230515135</v>
      </c>
      <c r="P20" s="136">
        <v>3.0156536617082565</v>
      </c>
      <c r="Q20" s="136">
        <v>7.1451521084656235</v>
      </c>
      <c r="R20" s="136">
        <v>10.136561732485035</v>
      </c>
    </row>
    <row r="21" spans="1:18" x14ac:dyDescent="0.3">
      <c r="A21" s="9" t="s">
        <v>15</v>
      </c>
      <c r="B21" s="136" t="s">
        <v>440</v>
      </c>
      <c r="C21" s="136">
        <v>3.6889437412884689</v>
      </c>
      <c r="D21" s="136">
        <v>1.2073107752596854</v>
      </c>
      <c r="E21" s="136">
        <v>3.106160114540657</v>
      </c>
      <c r="F21" s="136">
        <v>3.463560903781925</v>
      </c>
      <c r="G21" s="136">
        <v>3.232149886123409</v>
      </c>
      <c r="H21" s="136">
        <v>3.0213199233854198</v>
      </c>
      <c r="I21" s="136">
        <v>7.4148492619606117</v>
      </c>
      <c r="J21" s="136">
        <v>9.127010826027643</v>
      </c>
      <c r="K21" s="136">
        <v>3.4906774516625632</v>
      </c>
      <c r="L21" s="136">
        <v>3.2359447516435722</v>
      </c>
      <c r="M21" s="136">
        <v>3.8537756679730535</v>
      </c>
      <c r="N21" s="136">
        <v>1.5058540842461241</v>
      </c>
      <c r="O21" s="136">
        <v>9.3759394324337109</v>
      </c>
      <c r="P21" s="136">
        <v>2.864287385928094</v>
      </c>
      <c r="Q21" s="136">
        <v>6.4128738715647273</v>
      </c>
      <c r="R21" s="136">
        <v>7.9414056492248051</v>
      </c>
    </row>
    <row r="22" spans="1:18" x14ac:dyDescent="0.3">
      <c r="A22" s="9" t="s">
        <v>16</v>
      </c>
      <c r="B22" s="136" t="s">
        <v>440</v>
      </c>
      <c r="C22" s="136">
        <v>2.9989968480221876</v>
      </c>
      <c r="D22" s="136">
        <v>2.0499538548699689</v>
      </c>
      <c r="E22" s="136">
        <v>3.4620133687286625</v>
      </c>
      <c r="F22" s="136">
        <v>3.304656253494187</v>
      </c>
      <c r="G22" s="136">
        <v>3.2605672736521001</v>
      </c>
      <c r="H22" s="136">
        <v>2.220398888199469</v>
      </c>
      <c r="I22" s="136">
        <v>6.3891659814468795</v>
      </c>
      <c r="J22" s="136">
        <v>9.9385267082042077</v>
      </c>
      <c r="K22" s="136">
        <v>4.0636852216064341</v>
      </c>
      <c r="L22" s="136">
        <v>3.8538062217831026</v>
      </c>
      <c r="M22" s="136">
        <v>4.3391407725139857</v>
      </c>
      <c r="N22" s="136">
        <v>1.4922105238569543</v>
      </c>
      <c r="O22" s="136">
        <v>9.8314421851060558</v>
      </c>
      <c r="P22" s="136">
        <v>4.4783350187815358</v>
      </c>
      <c r="Q22" s="136">
        <v>5.1088441584670363</v>
      </c>
      <c r="R22" s="136">
        <v>7.5917717779475709</v>
      </c>
    </row>
    <row r="23" spans="1:18" x14ac:dyDescent="0.3">
      <c r="A23" s="9" t="s">
        <v>17</v>
      </c>
      <c r="B23" s="136" t="s">
        <v>440</v>
      </c>
      <c r="C23" s="136">
        <v>4.814419242509473</v>
      </c>
      <c r="D23" s="136">
        <v>1.4682445835165936</v>
      </c>
      <c r="E23" s="136">
        <v>1.8709001242820591</v>
      </c>
      <c r="F23" s="136">
        <v>3.6225765043969886</v>
      </c>
      <c r="G23" s="136">
        <v>4.3588277251016052</v>
      </c>
      <c r="H23" s="136">
        <v>5.6666308786949457</v>
      </c>
      <c r="I23" s="136">
        <v>6.1946886426828058</v>
      </c>
      <c r="J23" s="136">
        <v>9.1994255434991459</v>
      </c>
      <c r="K23" s="136">
        <v>3.1762673563682426</v>
      </c>
      <c r="L23" s="136">
        <v>2.4942071167767494</v>
      </c>
      <c r="M23" s="136">
        <v>4.3838194898171707</v>
      </c>
      <c r="N23" s="136">
        <v>1.2870411102760926</v>
      </c>
      <c r="O23" s="136">
        <v>8.4863315933863248</v>
      </c>
      <c r="P23" s="136">
        <v>1.680055757450134</v>
      </c>
      <c r="Q23" s="136">
        <v>5.8112386167582457</v>
      </c>
      <c r="R23" s="136">
        <v>11.4203224419104</v>
      </c>
    </row>
    <row r="24" spans="1:18" x14ac:dyDescent="0.3">
      <c r="A24" s="9" t="s">
        <v>18</v>
      </c>
      <c r="B24" s="136" t="s">
        <v>440</v>
      </c>
      <c r="C24" s="136">
        <v>5.3748402498131185</v>
      </c>
      <c r="D24" s="136">
        <v>3.192440937272977</v>
      </c>
      <c r="E24" s="136">
        <v>3.2628594595815628</v>
      </c>
      <c r="F24" s="136">
        <v>-0.10480821965937537</v>
      </c>
      <c r="G24" s="136">
        <v>3.0350371340178413</v>
      </c>
      <c r="H24" s="136">
        <v>5.041999925292771</v>
      </c>
      <c r="I24" s="136">
        <v>6.2032599524640233</v>
      </c>
      <c r="J24" s="136">
        <v>9.4604633949164878</v>
      </c>
      <c r="K24" s="136">
        <v>4.3365576377328807</v>
      </c>
      <c r="L24" s="136">
        <v>2.3422401221398559</v>
      </c>
      <c r="M24" s="136">
        <v>3.745445912610279</v>
      </c>
      <c r="N24" s="136">
        <v>1.5006351640007125</v>
      </c>
      <c r="O24" s="136">
        <v>9.4652493317044559</v>
      </c>
      <c r="P24" s="136">
        <v>0.39398508655462194</v>
      </c>
      <c r="Q24" s="136">
        <v>4.635089514905502</v>
      </c>
      <c r="R24" s="136">
        <v>11.024343437835938</v>
      </c>
    </row>
    <row r="25" spans="1:18" x14ac:dyDescent="0.3">
      <c r="A25" s="9" t="s">
        <v>19</v>
      </c>
      <c r="B25" s="136" t="s">
        <v>440</v>
      </c>
      <c r="C25" s="136">
        <v>4.505889799762258</v>
      </c>
      <c r="D25" s="136">
        <v>1.6757760285688761</v>
      </c>
      <c r="E25" s="136">
        <v>3.0444260610352956</v>
      </c>
      <c r="F25" s="136">
        <v>2.3905559266429748</v>
      </c>
      <c r="G25" s="136">
        <v>3.9258541641073776</v>
      </c>
      <c r="H25" s="136">
        <v>4.5528958564647013</v>
      </c>
      <c r="I25" s="136">
        <v>7.1071372237527157</v>
      </c>
      <c r="J25" s="136">
        <v>9.2640986994971399</v>
      </c>
      <c r="K25" s="136">
        <v>3.4834509548545185</v>
      </c>
      <c r="L25" s="136">
        <v>3.0762537331871016</v>
      </c>
      <c r="M25" s="136">
        <v>4.0400309720668872</v>
      </c>
      <c r="N25" s="136">
        <v>1.6269543272187121</v>
      </c>
      <c r="O25" s="136">
        <v>8.5415034826873466</v>
      </c>
      <c r="P25" s="136">
        <v>3.1799037387725235</v>
      </c>
      <c r="Q25" s="136">
        <v>9.2977281250843617</v>
      </c>
      <c r="R25" s="136">
        <v>11.392105013922844</v>
      </c>
    </row>
    <row r="26" spans="1:18" x14ac:dyDescent="0.3">
      <c r="A26" s="9" t="s">
        <v>20</v>
      </c>
      <c r="B26" s="136" t="s">
        <v>440</v>
      </c>
      <c r="C26" s="136">
        <v>4.7031079336709496</v>
      </c>
      <c r="D26" s="136">
        <v>3.0236484772372876</v>
      </c>
      <c r="E26" s="136">
        <v>1.6185992076586047</v>
      </c>
      <c r="F26" s="136">
        <v>2.8095074042856538</v>
      </c>
      <c r="G26" s="136">
        <v>3.7739115767386977</v>
      </c>
      <c r="H26" s="136">
        <v>5.1379110516381274</v>
      </c>
      <c r="I26" s="136">
        <v>5.9232919977003036</v>
      </c>
      <c r="J26" s="136">
        <v>9.6904230477977222</v>
      </c>
      <c r="K26" s="136">
        <v>3.4784380794991279</v>
      </c>
      <c r="L26" s="136">
        <v>2.6514688392603034</v>
      </c>
      <c r="M26" s="136">
        <v>3.9853931939038745</v>
      </c>
      <c r="N26" s="136">
        <v>1.0991963707158732</v>
      </c>
      <c r="O26" s="136">
        <v>7.7950269444619238</v>
      </c>
      <c r="P26" s="136">
        <v>-0.49531514078503847</v>
      </c>
      <c r="Q26" s="136">
        <v>8.7723494629325103</v>
      </c>
      <c r="R26" s="136">
        <v>11.379599873284889</v>
      </c>
    </row>
    <row r="27" spans="1:18" x14ac:dyDescent="0.3">
      <c r="A27" s="9" t="s">
        <v>21</v>
      </c>
      <c r="B27" s="136" t="s">
        <v>440</v>
      </c>
      <c r="C27" s="136">
        <v>3.7345759266263201</v>
      </c>
      <c r="D27" s="136">
        <v>1.6363732293780799</v>
      </c>
      <c r="E27" s="136">
        <v>3.0157801389326266</v>
      </c>
      <c r="F27" s="136">
        <v>3.2047121511463956</v>
      </c>
      <c r="G27" s="136">
        <v>3.5485734215095874</v>
      </c>
      <c r="H27" s="136">
        <v>3.5795024537423927</v>
      </c>
      <c r="I27" s="136">
        <v>7.0725687951842104</v>
      </c>
      <c r="J27" s="136">
        <v>9.8983091321724856</v>
      </c>
      <c r="K27" s="136">
        <v>3.53240582543404</v>
      </c>
      <c r="L27" s="136">
        <v>3.5210523042674282</v>
      </c>
      <c r="M27" s="136">
        <v>5.002799639732558</v>
      </c>
      <c r="N27" s="136">
        <v>1.6063680566823706</v>
      </c>
      <c r="O27" s="136">
        <v>9.084287891309998</v>
      </c>
      <c r="P27" s="136">
        <v>2.8930292304659986</v>
      </c>
      <c r="Q27" s="136">
        <v>7.1470895548897886</v>
      </c>
      <c r="R27" s="136">
        <v>9.2324153795353681</v>
      </c>
    </row>
    <row r="28" spans="1:18" x14ac:dyDescent="0.3">
      <c r="A28" s="9" t="s">
        <v>22</v>
      </c>
      <c r="B28" s="136" t="s">
        <v>440</v>
      </c>
      <c r="C28" s="136">
        <v>4.5380798427304256</v>
      </c>
      <c r="D28" s="136">
        <v>1.8692537370447582</v>
      </c>
      <c r="E28" s="136">
        <v>2.8287765954101616</v>
      </c>
      <c r="F28" s="136">
        <v>3.011753791762132</v>
      </c>
      <c r="G28" s="136">
        <v>2.0901714316190265</v>
      </c>
      <c r="H28" s="136">
        <v>4.7724021810764583</v>
      </c>
      <c r="I28" s="136">
        <v>6.6491131253435469</v>
      </c>
      <c r="J28" s="136">
        <v>9.0501761121925597</v>
      </c>
      <c r="K28" s="136">
        <v>4.5995696944395803</v>
      </c>
      <c r="L28" s="136">
        <v>1.8322334741165776</v>
      </c>
      <c r="M28" s="136">
        <v>3.6727862400782101</v>
      </c>
      <c r="N28" s="136">
        <v>1.3932684660113495</v>
      </c>
      <c r="O28" s="136">
        <v>8.3152649368696103</v>
      </c>
      <c r="P28" s="136">
        <v>2.5013846742564283</v>
      </c>
      <c r="Q28" s="136">
        <v>7.0846632536884186</v>
      </c>
      <c r="R28" s="136">
        <v>11.049253500802465</v>
      </c>
    </row>
    <row r="29" spans="1:18" x14ac:dyDescent="0.3">
      <c r="A29" s="9" t="s">
        <v>23</v>
      </c>
      <c r="B29" s="136" t="s">
        <v>440</v>
      </c>
      <c r="C29" s="136">
        <v>6.2763437121194983</v>
      </c>
      <c r="D29" s="136">
        <v>2.1248060423092028</v>
      </c>
      <c r="E29" s="136">
        <v>2.0202084511805225</v>
      </c>
      <c r="F29" s="136">
        <v>1.5771316425692277</v>
      </c>
      <c r="G29" s="136">
        <v>3.903952844315171</v>
      </c>
      <c r="H29" s="136">
        <v>5.1243515561941706</v>
      </c>
      <c r="I29" s="136">
        <v>5.6090307608661902</v>
      </c>
      <c r="J29" s="136">
        <v>9.6938313705979624</v>
      </c>
      <c r="K29" s="136">
        <v>3.1879923383756932</v>
      </c>
      <c r="L29" s="136">
        <v>2.3829323338899968</v>
      </c>
      <c r="M29" s="136">
        <v>3.7306875009190748</v>
      </c>
      <c r="N29" s="136">
        <v>1.5290328924794494</v>
      </c>
      <c r="O29" s="136">
        <v>8.7777431760959388</v>
      </c>
      <c r="P29" s="136">
        <v>2.3810051121487419</v>
      </c>
      <c r="Q29" s="136">
        <v>9.1659004895267202</v>
      </c>
      <c r="R29" s="136">
        <v>11.950015713646025</v>
      </c>
    </row>
    <row r="30" spans="1:18" x14ac:dyDescent="0.3">
      <c r="A30" s="9" t="s">
        <v>24</v>
      </c>
      <c r="B30" s="136" t="s">
        <v>440</v>
      </c>
      <c r="C30" s="136">
        <v>3.9874130555345175</v>
      </c>
      <c r="D30" s="136">
        <v>1.8517031696982684</v>
      </c>
      <c r="E30" s="136">
        <v>2.7211061230174352</v>
      </c>
      <c r="F30" s="136">
        <v>3.1911818919195554</v>
      </c>
      <c r="G30" s="136">
        <v>3.0392397599557057</v>
      </c>
      <c r="H30" s="136">
        <v>3.6483509860102146</v>
      </c>
      <c r="I30" s="136">
        <v>6.401940943049695</v>
      </c>
      <c r="J30" s="136">
        <v>9.8271062400769154</v>
      </c>
      <c r="K30" s="136">
        <v>3.7128904599537123</v>
      </c>
      <c r="L30" s="136">
        <v>2.4437692659932537</v>
      </c>
      <c r="M30" s="136">
        <v>3.716319046977361</v>
      </c>
      <c r="N30" s="136">
        <v>1.5531078299006396</v>
      </c>
      <c r="O30" s="136">
        <v>9.3991896918557529</v>
      </c>
      <c r="P30" s="136">
        <v>4.0245872619990166</v>
      </c>
      <c r="Q30" s="136">
        <v>6.8406110756567244</v>
      </c>
      <c r="R30" s="136">
        <v>9.0395597489424233</v>
      </c>
    </row>
    <row r="31" spans="1:18" x14ac:dyDescent="0.3">
      <c r="A31" s="9" t="s">
        <v>25</v>
      </c>
      <c r="B31" s="136" t="s">
        <v>440</v>
      </c>
      <c r="C31" s="136">
        <v>5.0227237636191688</v>
      </c>
      <c r="D31" s="136">
        <v>1.5843834847039062</v>
      </c>
      <c r="E31" s="136">
        <v>2.9718870518310609</v>
      </c>
      <c r="F31" s="136">
        <v>2.1183524445592923</v>
      </c>
      <c r="G31" s="136">
        <v>3.7401770530932197</v>
      </c>
      <c r="H31" s="136">
        <v>3.7369326354118186</v>
      </c>
      <c r="I31" s="136">
        <v>6.4835787229728652</v>
      </c>
      <c r="J31" s="136">
        <v>9.3725234469860084</v>
      </c>
      <c r="K31" s="136">
        <v>3.9899977118972032</v>
      </c>
      <c r="L31" s="136">
        <v>3.1807142295748605</v>
      </c>
      <c r="M31" s="136">
        <v>4.6792072281170363</v>
      </c>
      <c r="N31" s="136">
        <v>1.4939237113304529</v>
      </c>
      <c r="O31" s="136">
        <v>8.4459844120691656</v>
      </c>
      <c r="P31" s="136">
        <v>2.6141970114168487</v>
      </c>
      <c r="Q31" s="136">
        <v>6.8782647738722744</v>
      </c>
      <c r="R31" s="136">
        <v>10.08320044054183</v>
      </c>
    </row>
    <row r="32" spans="1:18" x14ac:dyDescent="0.3">
      <c r="A32" s="9" t="s">
        <v>26</v>
      </c>
      <c r="B32" s="136" t="s">
        <v>440</v>
      </c>
      <c r="C32" s="136">
        <v>6.6022664736085801</v>
      </c>
      <c r="D32" s="136">
        <v>1.6381637810347911</v>
      </c>
      <c r="E32" s="136">
        <v>2.743511585761695</v>
      </c>
      <c r="F32" s="136">
        <v>9.5808259198747692E-2</v>
      </c>
      <c r="G32" s="136">
        <v>4.493967480907628</v>
      </c>
      <c r="H32" s="136">
        <v>5.8379407051612873</v>
      </c>
      <c r="I32" s="136">
        <v>7.426097124603686</v>
      </c>
      <c r="J32" s="136">
        <v>9.6929686614087842</v>
      </c>
      <c r="K32" s="136">
        <v>4.2767637808590564</v>
      </c>
      <c r="L32" s="136">
        <v>2.3138738092643933</v>
      </c>
      <c r="M32" s="136">
        <v>4.1605180864919618</v>
      </c>
      <c r="N32" s="136">
        <v>1.0560291586187986</v>
      </c>
      <c r="O32" s="136">
        <v>9.9226375339158608</v>
      </c>
      <c r="P32" s="136">
        <v>2.5210664284079058</v>
      </c>
      <c r="Q32" s="136">
        <v>8.5940541546590623</v>
      </c>
      <c r="R32" s="136">
        <v>10.053139347131506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3.6757380315662402</v>
      </c>
      <c r="D34" s="137">
        <v>1.9658657641450361</v>
      </c>
      <c r="E34" s="137">
        <v>3.3240599586030299</v>
      </c>
      <c r="F34" s="137">
        <v>2.7903024437823518</v>
      </c>
      <c r="G34" s="137">
        <v>3.3600975003116531</v>
      </c>
      <c r="H34" s="137">
        <v>3.3484520594874851</v>
      </c>
      <c r="I34" s="137">
        <v>6.6337443053407981</v>
      </c>
      <c r="J34" s="137">
        <v>9.5905891457853158</v>
      </c>
      <c r="K34" s="137">
        <v>3.796283080182377</v>
      </c>
      <c r="L34" s="137">
        <v>3.4097421745849203</v>
      </c>
      <c r="M34" s="137">
        <v>4.352744068211976</v>
      </c>
      <c r="N34" s="137">
        <v>1.5348149448228838</v>
      </c>
      <c r="O34" s="137">
        <v>9.3004979617999766</v>
      </c>
      <c r="P34" s="137">
        <v>3.5040580927612268</v>
      </c>
      <c r="Q34" s="137">
        <v>6.7329635696061274</v>
      </c>
      <c r="R34" s="137">
        <v>9.1247946073820287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Hoja23">
    <tabColor rgb="FF0070C0"/>
  </sheetPr>
  <dimension ref="A1:R39"/>
  <sheetViews>
    <sheetView workbookViewId="0"/>
    <sheetView workbookViewId="1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799</v>
      </c>
      <c r="B1" s="31"/>
      <c r="C1" s="25"/>
      <c r="D1" s="31"/>
      <c r="E1" s="31"/>
      <c r="F1" s="31"/>
      <c r="G1" s="31"/>
      <c r="H1" s="32">
        <v>22</v>
      </c>
      <c r="I1" s="31"/>
    </row>
    <row r="2" spans="1:18" ht="18" x14ac:dyDescent="0.3">
      <c r="A2" s="229" t="s">
        <v>42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198118</v>
      </c>
      <c r="C8" s="10">
        <v>219524</v>
      </c>
      <c r="D8" s="10">
        <v>219329</v>
      </c>
      <c r="E8" s="10">
        <v>244024</v>
      </c>
      <c r="F8" s="10">
        <v>254766</v>
      </c>
      <c r="G8" s="10">
        <v>284431</v>
      </c>
      <c r="H8" s="10">
        <v>300074</v>
      </c>
      <c r="I8" s="10">
        <v>307678</v>
      </c>
      <c r="J8" s="10">
        <v>315579</v>
      </c>
      <c r="K8" s="10">
        <v>321051</v>
      </c>
      <c r="L8" s="10">
        <v>326022</v>
      </c>
      <c r="M8" s="10">
        <v>332864</v>
      </c>
      <c r="N8" s="10">
        <v>340742</v>
      </c>
      <c r="O8" s="10">
        <v>297350</v>
      </c>
      <c r="P8" s="10">
        <v>329288</v>
      </c>
      <c r="Q8" s="10">
        <v>339138</v>
      </c>
      <c r="R8" s="10">
        <v>347654</v>
      </c>
    </row>
    <row r="9" spans="1:18" x14ac:dyDescent="0.3">
      <c r="A9" s="9" t="s">
        <v>317</v>
      </c>
      <c r="B9" s="10">
        <v>686766</v>
      </c>
      <c r="C9" s="10">
        <v>758527</v>
      </c>
      <c r="D9" s="10">
        <v>738181</v>
      </c>
      <c r="E9" s="10">
        <v>830770</v>
      </c>
      <c r="F9" s="10">
        <v>895646</v>
      </c>
      <c r="G9" s="10">
        <v>976414</v>
      </c>
      <c r="H9" s="10">
        <v>1032190</v>
      </c>
      <c r="I9" s="10">
        <v>1047379</v>
      </c>
      <c r="J9" s="10">
        <v>1081300</v>
      </c>
      <c r="K9" s="10">
        <v>1102788</v>
      </c>
      <c r="L9" s="10">
        <v>1112762</v>
      </c>
      <c r="M9" s="10">
        <v>1152076</v>
      </c>
      <c r="N9" s="10">
        <v>1181314</v>
      </c>
      <c r="O9" s="10">
        <v>1024143</v>
      </c>
      <c r="P9" s="10">
        <v>1205962</v>
      </c>
      <c r="Q9" s="10">
        <v>1240450</v>
      </c>
      <c r="R9" s="10">
        <v>1269271</v>
      </c>
    </row>
    <row r="10" spans="1:18" x14ac:dyDescent="0.3">
      <c r="A10" s="9" t="s">
        <v>5</v>
      </c>
      <c r="B10" s="10">
        <v>145335</v>
      </c>
      <c r="C10" s="10">
        <v>156201</v>
      </c>
      <c r="D10" s="10">
        <v>154068</v>
      </c>
      <c r="E10" s="10">
        <v>173137</v>
      </c>
      <c r="F10" s="10">
        <v>187472</v>
      </c>
      <c r="G10" s="10">
        <v>205283</v>
      </c>
      <c r="H10" s="10">
        <v>217808</v>
      </c>
      <c r="I10" s="10">
        <v>220790</v>
      </c>
      <c r="J10" s="10">
        <v>228433</v>
      </c>
      <c r="K10" s="10">
        <v>234234</v>
      </c>
      <c r="L10" s="10">
        <v>235444</v>
      </c>
      <c r="M10" s="10">
        <v>240549</v>
      </c>
      <c r="N10" s="10">
        <v>246210</v>
      </c>
      <c r="O10" s="10">
        <v>213898</v>
      </c>
      <c r="P10" s="10">
        <v>242216</v>
      </c>
      <c r="Q10" s="10">
        <v>247741</v>
      </c>
      <c r="R10" s="10">
        <v>252811</v>
      </c>
    </row>
    <row r="11" spans="1:18" x14ac:dyDescent="0.3">
      <c r="A11" s="9" t="s">
        <v>6</v>
      </c>
      <c r="B11" s="10">
        <v>1720214</v>
      </c>
      <c r="C11" s="10">
        <v>1905124</v>
      </c>
      <c r="D11" s="10">
        <v>1871530</v>
      </c>
      <c r="E11" s="10">
        <v>2074944</v>
      </c>
      <c r="F11" s="10">
        <v>2217416</v>
      </c>
      <c r="G11" s="10">
        <v>2467068</v>
      </c>
      <c r="H11" s="10">
        <v>2553770</v>
      </c>
      <c r="I11" s="10">
        <v>2658350</v>
      </c>
      <c r="J11" s="10">
        <v>2713594</v>
      </c>
      <c r="K11" s="10">
        <v>2786914</v>
      </c>
      <c r="L11" s="10">
        <v>2842332</v>
      </c>
      <c r="M11" s="10">
        <v>2926744</v>
      </c>
      <c r="N11" s="10">
        <v>2998682</v>
      </c>
      <c r="O11" s="10">
        <v>2555258</v>
      </c>
      <c r="P11" s="10">
        <v>3014840</v>
      </c>
      <c r="Q11" s="10">
        <v>3102146</v>
      </c>
      <c r="R11" s="10">
        <v>3175554</v>
      </c>
    </row>
    <row r="12" spans="1:18" x14ac:dyDescent="0.3">
      <c r="A12" s="9" t="s">
        <v>7</v>
      </c>
      <c r="B12" s="10">
        <v>315456</v>
      </c>
      <c r="C12" s="10">
        <v>355179</v>
      </c>
      <c r="D12" s="10">
        <v>363475</v>
      </c>
      <c r="E12" s="10">
        <v>400008</v>
      </c>
      <c r="F12" s="10">
        <v>427055</v>
      </c>
      <c r="G12" s="10">
        <v>483267</v>
      </c>
      <c r="H12" s="10">
        <v>512920</v>
      </c>
      <c r="I12" s="10">
        <v>517906</v>
      </c>
      <c r="J12" s="10">
        <v>527741</v>
      </c>
      <c r="K12" s="10">
        <v>536193</v>
      </c>
      <c r="L12" s="10">
        <v>542006</v>
      </c>
      <c r="M12" s="10">
        <v>549833</v>
      </c>
      <c r="N12" s="10">
        <v>563142</v>
      </c>
      <c r="O12" s="10">
        <v>475696</v>
      </c>
      <c r="P12" s="10">
        <v>547081</v>
      </c>
      <c r="Q12" s="10">
        <v>560118</v>
      </c>
      <c r="R12" s="10">
        <v>569917</v>
      </c>
    </row>
    <row r="13" spans="1:18" x14ac:dyDescent="0.3">
      <c r="A13" s="9" t="s">
        <v>8</v>
      </c>
      <c r="B13" s="10">
        <v>621792</v>
      </c>
      <c r="C13" s="10">
        <v>678680</v>
      </c>
      <c r="D13" s="10">
        <v>696572</v>
      </c>
      <c r="E13" s="10">
        <v>775947</v>
      </c>
      <c r="F13" s="10">
        <v>829087</v>
      </c>
      <c r="G13" s="10">
        <v>906504</v>
      </c>
      <c r="H13" s="10">
        <v>951057</v>
      </c>
      <c r="I13" s="10">
        <v>963150</v>
      </c>
      <c r="J13" s="10">
        <v>976241</v>
      </c>
      <c r="K13" s="10">
        <v>991773</v>
      </c>
      <c r="L13" s="10">
        <v>1003268</v>
      </c>
      <c r="M13" s="10">
        <v>1022944</v>
      </c>
      <c r="N13" s="10">
        <v>1047267</v>
      </c>
      <c r="O13" s="10">
        <v>886071</v>
      </c>
      <c r="P13" s="10">
        <v>1040593</v>
      </c>
      <c r="Q13" s="10">
        <v>1075240</v>
      </c>
      <c r="R13" s="10">
        <v>1089781</v>
      </c>
    </row>
    <row r="14" spans="1:18" x14ac:dyDescent="0.3">
      <c r="A14" s="9" t="s">
        <v>9</v>
      </c>
      <c r="B14" s="10">
        <v>923531</v>
      </c>
      <c r="C14" s="10">
        <v>1022043</v>
      </c>
      <c r="D14" s="10">
        <v>1008920</v>
      </c>
      <c r="E14" s="10">
        <v>1122117</v>
      </c>
      <c r="F14" s="10">
        <v>1238834</v>
      </c>
      <c r="G14" s="10">
        <v>1334755</v>
      </c>
      <c r="H14" s="10">
        <v>1430639</v>
      </c>
      <c r="I14" s="10">
        <v>1473651</v>
      </c>
      <c r="J14" s="10">
        <v>1494505</v>
      </c>
      <c r="K14" s="10">
        <v>1528157</v>
      </c>
      <c r="L14" s="10">
        <v>1537550</v>
      </c>
      <c r="M14" s="10">
        <v>1582082</v>
      </c>
      <c r="N14" s="10">
        <v>1622904</v>
      </c>
      <c r="O14" s="10">
        <v>1380595</v>
      </c>
      <c r="P14" s="10">
        <v>1600304</v>
      </c>
      <c r="Q14" s="10">
        <v>1655286</v>
      </c>
      <c r="R14" s="10">
        <v>1684212</v>
      </c>
    </row>
    <row r="15" spans="1:18" x14ac:dyDescent="0.3">
      <c r="A15" s="9" t="s">
        <v>10</v>
      </c>
      <c r="B15" s="10">
        <v>94007</v>
      </c>
      <c r="C15" s="10">
        <v>105373</v>
      </c>
      <c r="D15" s="10">
        <v>107141</v>
      </c>
      <c r="E15" s="10">
        <v>117502</v>
      </c>
      <c r="F15" s="10">
        <v>133393</v>
      </c>
      <c r="G15" s="10">
        <v>150191</v>
      </c>
      <c r="H15" s="10">
        <v>158462</v>
      </c>
      <c r="I15" s="10">
        <v>159375</v>
      </c>
      <c r="J15" s="10">
        <v>160483</v>
      </c>
      <c r="K15" s="10">
        <v>163594</v>
      </c>
      <c r="L15" s="10">
        <v>164513</v>
      </c>
      <c r="M15" s="10">
        <v>169304</v>
      </c>
      <c r="N15" s="10">
        <v>173566</v>
      </c>
      <c r="O15" s="10">
        <v>156102</v>
      </c>
      <c r="P15" s="10">
        <v>171900</v>
      </c>
      <c r="Q15" s="10">
        <v>176460</v>
      </c>
      <c r="R15" s="10">
        <v>180852</v>
      </c>
    </row>
    <row r="16" spans="1:18" x14ac:dyDescent="0.3">
      <c r="A16" s="9" t="s">
        <v>11</v>
      </c>
      <c r="B16" s="10">
        <v>395475</v>
      </c>
      <c r="C16" s="10">
        <v>428996</v>
      </c>
      <c r="D16" s="10">
        <v>422489</v>
      </c>
      <c r="E16" s="10">
        <v>478395</v>
      </c>
      <c r="F16" s="10">
        <v>510668</v>
      </c>
      <c r="G16" s="10">
        <v>566133</v>
      </c>
      <c r="H16" s="10">
        <v>603682</v>
      </c>
      <c r="I16" s="10">
        <v>617783</v>
      </c>
      <c r="J16" s="10">
        <v>637989</v>
      </c>
      <c r="K16" s="10">
        <v>649798</v>
      </c>
      <c r="L16" s="10">
        <v>657566</v>
      </c>
      <c r="M16" s="10">
        <v>671724</v>
      </c>
      <c r="N16" s="10">
        <v>687786</v>
      </c>
      <c r="O16" s="10">
        <v>587618</v>
      </c>
      <c r="P16" s="10">
        <v>680605</v>
      </c>
      <c r="Q16" s="10">
        <v>704384</v>
      </c>
      <c r="R16" s="10">
        <v>717269</v>
      </c>
    </row>
    <row r="17" spans="1:18" x14ac:dyDescent="0.3">
      <c r="A17" s="9" t="s">
        <v>12</v>
      </c>
      <c r="B17" s="10">
        <v>813450</v>
      </c>
      <c r="C17" s="10">
        <v>907034</v>
      </c>
      <c r="D17" s="10">
        <v>918848</v>
      </c>
      <c r="E17" s="10">
        <v>1027065</v>
      </c>
      <c r="F17" s="10">
        <v>1139893</v>
      </c>
      <c r="G17" s="10">
        <v>1235827</v>
      </c>
      <c r="H17" s="10">
        <v>1307467</v>
      </c>
      <c r="I17" s="10">
        <v>1361669</v>
      </c>
      <c r="J17" s="10">
        <v>1416247</v>
      </c>
      <c r="K17" s="10">
        <v>1461209</v>
      </c>
      <c r="L17" s="10">
        <v>1474787</v>
      </c>
      <c r="M17" s="10">
        <v>1503119</v>
      </c>
      <c r="N17" s="10">
        <v>1537333</v>
      </c>
      <c r="O17" s="10">
        <v>1354643</v>
      </c>
      <c r="P17" s="10">
        <v>1637468</v>
      </c>
      <c r="Q17" s="10">
        <v>1691948</v>
      </c>
      <c r="R17" s="10">
        <v>1731971</v>
      </c>
    </row>
    <row r="18" spans="1:18" x14ac:dyDescent="0.3">
      <c r="A18" s="9" t="s">
        <v>13</v>
      </c>
      <c r="B18" s="10">
        <v>991703</v>
      </c>
      <c r="C18" s="10">
        <v>1119465</v>
      </c>
      <c r="D18" s="10">
        <v>1109927</v>
      </c>
      <c r="E18" s="10">
        <v>1269434</v>
      </c>
      <c r="F18" s="10">
        <v>1374094</v>
      </c>
      <c r="G18" s="10">
        <v>1519864</v>
      </c>
      <c r="H18" s="10">
        <v>1565105</v>
      </c>
      <c r="I18" s="10">
        <v>1581666</v>
      </c>
      <c r="J18" s="10">
        <v>1640123</v>
      </c>
      <c r="K18" s="10">
        <v>1680515</v>
      </c>
      <c r="L18" s="10">
        <v>1700208</v>
      </c>
      <c r="M18" s="10">
        <v>1726397</v>
      </c>
      <c r="N18" s="10">
        <v>1767068</v>
      </c>
      <c r="O18" s="10">
        <v>1553238</v>
      </c>
      <c r="P18" s="10">
        <v>1796006</v>
      </c>
      <c r="Q18" s="10">
        <v>1858127</v>
      </c>
      <c r="R18" s="10">
        <v>1893431</v>
      </c>
    </row>
    <row r="19" spans="1:18" x14ac:dyDescent="0.3">
      <c r="A19" s="9" t="s">
        <v>14</v>
      </c>
      <c r="B19" s="10">
        <v>1408019</v>
      </c>
      <c r="C19" s="10">
        <v>1550836</v>
      </c>
      <c r="D19" s="10">
        <v>1544631</v>
      </c>
      <c r="E19" s="10">
        <v>1713476</v>
      </c>
      <c r="F19" s="10">
        <v>1824646</v>
      </c>
      <c r="G19" s="10">
        <v>2002791</v>
      </c>
      <c r="H19" s="10">
        <v>2116307</v>
      </c>
      <c r="I19" s="10">
        <v>2145787</v>
      </c>
      <c r="J19" s="10">
        <v>2200796</v>
      </c>
      <c r="K19" s="10">
        <v>2262398</v>
      </c>
      <c r="L19" s="10">
        <v>2290933</v>
      </c>
      <c r="M19" s="10">
        <v>2363726</v>
      </c>
      <c r="N19" s="10">
        <v>2423303</v>
      </c>
      <c r="O19" s="10">
        <v>2147749</v>
      </c>
      <c r="P19" s="10">
        <v>2465833</v>
      </c>
      <c r="Q19" s="10">
        <v>2558325</v>
      </c>
      <c r="R19" s="10">
        <v>2595462</v>
      </c>
    </row>
    <row r="20" spans="1:18" x14ac:dyDescent="0.3">
      <c r="A20" s="9" t="s">
        <v>15</v>
      </c>
      <c r="B20" s="10">
        <v>1282361</v>
      </c>
      <c r="C20" s="10">
        <v>1440673</v>
      </c>
      <c r="D20" s="10">
        <v>1448107</v>
      </c>
      <c r="E20" s="10">
        <v>1615935</v>
      </c>
      <c r="F20" s="10">
        <v>1704455</v>
      </c>
      <c r="G20" s="10">
        <v>1901226</v>
      </c>
      <c r="H20" s="10">
        <v>1995209</v>
      </c>
      <c r="I20" s="10">
        <v>2006578</v>
      </c>
      <c r="J20" s="10">
        <v>2059541</v>
      </c>
      <c r="K20" s="10">
        <v>2105715</v>
      </c>
      <c r="L20" s="10">
        <v>2134161</v>
      </c>
      <c r="M20" s="10">
        <v>2200071</v>
      </c>
      <c r="N20" s="10">
        <v>2256986</v>
      </c>
      <c r="O20" s="10">
        <v>1984994</v>
      </c>
      <c r="P20" s="10">
        <v>2352376</v>
      </c>
      <c r="Q20" s="10">
        <v>2427108</v>
      </c>
      <c r="R20" s="10">
        <v>2459418</v>
      </c>
    </row>
    <row r="21" spans="1:18" x14ac:dyDescent="0.3">
      <c r="A21" s="9" t="s">
        <v>16</v>
      </c>
      <c r="B21" s="10">
        <v>17765419</v>
      </c>
      <c r="C21" s="10">
        <v>19662786</v>
      </c>
      <c r="D21" s="10">
        <v>19483244</v>
      </c>
      <c r="E21" s="10">
        <v>21787060</v>
      </c>
      <c r="F21" s="10">
        <v>23864097</v>
      </c>
      <c r="G21" s="10">
        <v>25511280</v>
      </c>
      <c r="H21" s="10">
        <v>26703869</v>
      </c>
      <c r="I21" s="10">
        <v>27237139</v>
      </c>
      <c r="J21" s="10">
        <v>28177736</v>
      </c>
      <c r="K21" s="10">
        <v>29067812</v>
      </c>
      <c r="L21" s="10">
        <v>29470914</v>
      </c>
      <c r="M21" s="10">
        <v>30199144</v>
      </c>
      <c r="N21" s="10">
        <v>30929330</v>
      </c>
      <c r="O21" s="10">
        <v>26820341</v>
      </c>
      <c r="P21" s="10">
        <v>31514652</v>
      </c>
      <c r="Q21" s="10">
        <v>32547947</v>
      </c>
      <c r="R21" s="10">
        <v>33452410</v>
      </c>
    </row>
    <row r="22" spans="1:18" x14ac:dyDescent="0.3">
      <c r="A22" s="9" t="s">
        <v>17</v>
      </c>
      <c r="B22" s="10">
        <v>918687</v>
      </c>
      <c r="C22" s="10">
        <v>996494</v>
      </c>
      <c r="D22" s="10">
        <v>999731</v>
      </c>
      <c r="E22" s="10">
        <v>1111238</v>
      </c>
      <c r="F22" s="10">
        <v>1169824</v>
      </c>
      <c r="G22" s="10">
        <v>1304298</v>
      </c>
      <c r="H22" s="10">
        <v>1369487</v>
      </c>
      <c r="I22" s="10">
        <v>1382914</v>
      </c>
      <c r="J22" s="10">
        <v>1438206</v>
      </c>
      <c r="K22" s="10">
        <v>1461681</v>
      </c>
      <c r="L22" s="10">
        <v>1473172</v>
      </c>
      <c r="M22" s="10">
        <v>1510516</v>
      </c>
      <c r="N22" s="10">
        <v>1548065</v>
      </c>
      <c r="O22" s="10">
        <v>1348156</v>
      </c>
      <c r="P22" s="10">
        <v>1552727</v>
      </c>
      <c r="Q22" s="10">
        <v>1587058</v>
      </c>
      <c r="R22" s="10">
        <v>1604584</v>
      </c>
    </row>
    <row r="23" spans="1:18" x14ac:dyDescent="0.3">
      <c r="A23" s="9" t="s">
        <v>18</v>
      </c>
      <c r="B23" s="10">
        <v>167858</v>
      </c>
      <c r="C23" s="10">
        <v>188274</v>
      </c>
      <c r="D23" s="10">
        <v>190997</v>
      </c>
      <c r="E23" s="10">
        <v>215113</v>
      </c>
      <c r="F23" s="10">
        <v>226794</v>
      </c>
      <c r="G23" s="10">
        <v>249442</v>
      </c>
      <c r="H23" s="10">
        <v>263690</v>
      </c>
      <c r="I23" s="10">
        <v>266559</v>
      </c>
      <c r="J23" s="10">
        <v>276201</v>
      </c>
      <c r="K23" s="10">
        <v>279537</v>
      </c>
      <c r="L23" s="10">
        <v>283647</v>
      </c>
      <c r="M23" s="10">
        <v>290869</v>
      </c>
      <c r="N23" s="10">
        <v>297595</v>
      </c>
      <c r="O23" s="10">
        <v>257634</v>
      </c>
      <c r="P23" s="10">
        <v>296432</v>
      </c>
      <c r="Q23" s="10">
        <v>304287</v>
      </c>
      <c r="R23" s="10">
        <v>310069</v>
      </c>
    </row>
    <row r="24" spans="1:18" x14ac:dyDescent="0.3">
      <c r="A24" s="9" t="s">
        <v>19</v>
      </c>
      <c r="B24" s="10">
        <v>128571</v>
      </c>
      <c r="C24" s="10">
        <v>141466</v>
      </c>
      <c r="D24" s="10">
        <v>138232</v>
      </c>
      <c r="E24" s="10">
        <v>153253</v>
      </c>
      <c r="F24" s="10">
        <v>163782</v>
      </c>
      <c r="G24" s="10">
        <v>175819</v>
      </c>
      <c r="H24" s="10">
        <v>184488</v>
      </c>
      <c r="I24" s="10">
        <v>190172</v>
      </c>
      <c r="J24" s="10">
        <v>197561</v>
      </c>
      <c r="K24" s="10">
        <v>201931</v>
      </c>
      <c r="L24" s="10">
        <v>204927</v>
      </c>
      <c r="M24" s="10">
        <v>209465</v>
      </c>
      <c r="N24" s="10">
        <v>214599</v>
      </c>
      <c r="O24" s="10">
        <v>187602</v>
      </c>
      <c r="P24" s="10">
        <v>217690</v>
      </c>
      <c r="Q24" s="10">
        <v>225219</v>
      </c>
      <c r="R24" s="10">
        <v>228949</v>
      </c>
    </row>
    <row r="25" spans="1:18" x14ac:dyDescent="0.3">
      <c r="A25" s="9" t="s">
        <v>20</v>
      </c>
      <c r="B25" s="10">
        <v>157152</v>
      </c>
      <c r="C25" s="10">
        <v>178496</v>
      </c>
      <c r="D25" s="10">
        <v>173277</v>
      </c>
      <c r="E25" s="10">
        <v>192662</v>
      </c>
      <c r="F25" s="10">
        <v>211119</v>
      </c>
      <c r="G25" s="10">
        <v>230928</v>
      </c>
      <c r="H25" s="10">
        <v>239456</v>
      </c>
      <c r="I25" s="10">
        <v>240495</v>
      </c>
      <c r="J25" s="10">
        <v>246982</v>
      </c>
      <c r="K25" s="10">
        <v>251578</v>
      </c>
      <c r="L25" s="10">
        <v>253551</v>
      </c>
      <c r="M25" s="10">
        <v>259439</v>
      </c>
      <c r="N25" s="10">
        <v>265845</v>
      </c>
      <c r="O25" s="10">
        <v>230296</v>
      </c>
      <c r="P25" s="10">
        <v>275364</v>
      </c>
      <c r="Q25" s="10">
        <v>280645</v>
      </c>
      <c r="R25" s="10">
        <v>285974</v>
      </c>
    </row>
    <row r="26" spans="1:18" x14ac:dyDescent="0.3">
      <c r="A26" s="9" t="s">
        <v>21</v>
      </c>
      <c r="B26" s="10">
        <v>1585462</v>
      </c>
      <c r="C26" s="10">
        <v>1747716</v>
      </c>
      <c r="D26" s="10">
        <v>1699537</v>
      </c>
      <c r="E26" s="10">
        <v>1933204</v>
      </c>
      <c r="F26" s="10">
        <v>2089771</v>
      </c>
      <c r="G26" s="10">
        <v>2333972</v>
      </c>
      <c r="H26" s="10">
        <v>2467831</v>
      </c>
      <c r="I26" s="10">
        <v>2484265</v>
      </c>
      <c r="J26" s="10">
        <v>2537445</v>
      </c>
      <c r="K26" s="10">
        <v>2606651</v>
      </c>
      <c r="L26" s="10">
        <v>2646888</v>
      </c>
      <c r="M26" s="10">
        <v>2732164</v>
      </c>
      <c r="N26" s="10">
        <v>2803471</v>
      </c>
      <c r="O26" s="10">
        <v>2398045</v>
      </c>
      <c r="P26" s="10">
        <v>2858166</v>
      </c>
      <c r="Q26" s="10">
        <v>2937752</v>
      </c>
      <c r="R26" s="10">
        <v>3024325</v>
      </c>
    </row>
    <row r="27" spans="1:18" x14ac:dyDescent="0.3">
      <c r="A27" s="9" t="s">
        <v>22</v>
      </c>
      <c r="B27" s="10">
        <v>650745</v>
      </c>
      <c r="C27" s="10">
        <v>724029</v>
      </c>
      <c r="D27" s="10">
        <v>715571</v>
      </c>
      <c r="E27" s="10">
        <v>806041</v>
      </c>
      <c r="F27" s="10">
        <v>880159</v>
      </c>
      <c r="G27" s="10">
        <v>944470</v>
      </c>
      <c r="H27" s="10">
        <v>996364</v>
      </c>
      <c r="I27" s="10">
        <v>1011585</v>
      </c>
      <c r="J27" s="10">
        <v>1049929</v>
      </c>
      <c r="K27" s="10">
        <v>1072691</v>
      </c>
      <c r="L27" s="10">
        <v>1086125</v>
      </c>
      <c r="M27" s="10">
        <v>1113520</v>
      </c>
      <c r="N27" s="10">
        <v>1143428</v>
      </c>
      <c r="O27" s="10">
        <v>1007270</v>
      </c>
      <c r="P27" s="10">
        <v>1167802</v>
      </c>
      <c r="Q27" s="10">
        <v>1202104</v>
      </c>
      <c r="R27" s="10">
        <v>1214183</v>
      </c>
    </row>
    <row r="28" spans="1:18" x14ac:dyDescent="0.3">
      <c r="A28" s="9" t="s">
        <v>23</v>
      </c>
      <c r="B28" s="10">
        <v>386058.99999999994</v>
      </c>
      <c r="C28" s="10">
        <v>427906</v>
      </c>
      <c r="D28" s="10">
        <v>433183</v>
      </c>
      <c r="E28" s="10">
        <v>481745</v>
      </c>
      <c r="F28" s="10">
        <v>520465</v>
      </c>
      <c r="G28" s="10">
        <v>573058</v>
      </c>
      <c r="H28" s="10">
        <v>600762</v>
      </c>
      <c r="I28" s="10">
        <v>629899</v>
      </c>
      <c r="J28" s="10">
        <v>649585</v>
      </c>
      <c r="K28" s="10">
        <v>668645</v>
      </c>
      <c r="L28" s="10">
        <v>676441</v>
      </c>
      <c r="M28" s="10">
        <v>686502</v>
      </c>
      <c r="N28" s="10">
        <v>704864</v>
      </c>
      <c r="O28" s="10">
        <v>626484</v>
      </c>
      <c r="P28" s="10">
        <v>698390</v>
      </c>
      <c r="Q28" s="10">
        <v>716751</v>
      </c>
      <c r="R28" s="10">
        <v>731909</v>
      </c>
    </row>
    <row r="29" spans="1:18" x14ac:dyDescent="0.3">
      <c r="A29" s="9" t="s">
        <v>24</v>
      </c>
      <c r="B29" s="10">
        <v>446552</v>
      </c>
      <c r="C29" s="10">
        <v>500055</v>
      </c>
      <c r="D29" s="10">
        <v>483367</v>
      </c>
      <c r="E29" s="10">
        <v>550547</v>
      </c>
      <c r="F29" s="10">
        <v>591595</v>
      </c>
      <c r="G29" s="10">
        <v>653423</v>
      </c>
      <c r="H29" s="10">
        <v>694065</v>
      </c>
      <c r="I29" s="10">
        <v>704217</v>
      </c>
      <c r="J29" s="10">
        <v>718710</v>
      </c>
      <c r="K29" s="10">
        <v>730937</v>
      </c>
      <c r="L29" s="10">
        <v>739390</v>
      </c>
      <c r="M29" s="10">
        <v>752566</v>
      </c>
      <c r="N29" s="10">
        <v>770812</v>
      </c>
      <c r="O29" s="10">
        <v>657077</v>
      </c>
      <c r="P29" s="10">
        <v>750302</v>
      </c>
      <c r="Q29" s="10">
        <v>769711</v>
      </c>
      <c r="R29" s="10">
        <v>783047</v>
      </c>
    </row>
    <row r="30" spans="1:18" x14ac:dyDescent="0.3">
      <c r="A30" s="9" t="s">
        <v>25</v>
      </c>
      <c r="B30" s="10">
        <v>258885</v>
      </c>
      <c r="C30" s="10">
        <v>291034</v>
      </c>
      <c r="D30" s="10">
        <v>301786</v>
      </c>
      <c r="E30" s="10">
        <v>343714</v>
      </c>
      <c r="F30" s="10">
        <v>379614</v>
      </c>
      <c r="G30" s="10">
        <v>429109</v>
      </c>
      <c r="H30" s="10">
        <v>446083</v>
      </c>
      <c r="I30" s="10">
        <v>452930</v>
      </c>
      <c r="J30" s="10">
        <v>458575</v>
      </c>
      <c r="K30" s="10">
        <v>471959</v>
      </c>
      <c r="L30" s="10">
        <v>475726</v>
      </c>
      <c r="M30" s="10">
        <v>491081</v>
      </c>
      <c r="N30" s="10">
        <v>503593</v>
      </c>
      <c r="O30" s="10">
        <v>433171</v>
      </c>
      <c r="P30" s="10">
        <v>508176</v>
      </c>
      <c r="Q30" s="10">
        <v>520274</v>
      </c>
      <c r="R30" s="10">
        <v>527870</v>
      </c>
    </row>
    <row r="31" spans="1:18" x14ac:dyDescent="0.3">
      <c r="A31" s="9" t="s">
        <v>26</v>
      </c>
      <c r="B31" s="10">
        <v>475383</v>
      </c>
      <c r="C31" s="10">
        <v>523089</v>
      </c>
      <c r="D31" s="10">
        <v>512857</v>
      </c>
      <c r="E31" s="10">
        <v>563669</v>
      </c>
      <c r="F31" s="10">
        <v>599805</v>
      </c>
      <c r="G31" s="10">
        <v>665447</v>
      </c>
      <c r="H31" s="10">
        <v>697215</v>
      </c>
      <c r="I31" s="10">
        <v>702063</v>
      </c>
      <c r="J31" s="10">
        <v>715498</v>
      </c>
      <c r="K31" s="10">
        <v>731239</v>
      </c>
      <c r="L31" s="10">
        <v>737667</v>
      </c>
      <c r="M31" s="10">
        <v>755201</v>
      </c>
      <c r="N31" s="10">
        <v>773595</v>
      </c>
      <c r="O31" s="10">
        <v>667569</v>
      </c>
      <c r="P31" s="10">
        <v>797827</v>
      </c>
      <c r="Q31" s="10">
        <v>815781</v>
      </c>
      <c r="R31" s="10">
        <v>824377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32537000</v>
      </c>
      <c r="C33" s="128">
        <v>36029000</v>
      </c>
      <c r="D33" s="128">
        <v>35735000</v>
      </c>
      <c r="E33" s="128">
        <v>39981000</v>
      </c>
      <c r="F33" s="128">
        <v>43434450</v>
      </c>
      <c r="G33" s="128">
        <v>47105000</v>
      </c>
      <c r="H33" s="128">
        <v>49408000</v>
      </c>
      <c r="I33" s="128">
        <v>50364000</v>
      </c>
      <c r="J33" s="128">
        <v>51919000</v>
      </c>
      <c r="K33" s="128">
        <v>53369000</v>
      </c>
      <c r="L33" s="128">
        <v>54070000</v>
      </c>
      <c r="M33" s="128">
        <v>55441900</v>
      </c>
      <c r="N33" s="128">
        <v>56801500</v>
      </c>
      <c r="O33" s="128">
        <v>49251000</v>
      </c>
      <c r="P33" s="128">
        <v>57722000</v>
      </c>
      <c r="Q33" s="128">
        <v>59544000</v>
      </c>
      <c r="R33" s="128">
        <v>60955300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40"/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5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Hoja24">
    <tabColor rgb="FF0070C0"/>
  </sheetPr>
  <dimension ref="A1:R39"/>
  <sheetViews>
    <sheetView workbookViewId="0"/>
    <sheetView workbookViewId="1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798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42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28">
        <v>0.60890063619878898</v>
      </c>
      <c r="C8" s="28">
        <v>0.60929806544727849</v>
      </c>
      <c r="D8" s="28">
        <v>0.61376521617461877</v>
      </c>
      <c r="E8" s="28">
        <v>0.61034991621019985</v>
      </c>
      <c r="F8" s="28">
        <v>0.58655283996919494</v>
      </c>
      <c r="G8" s="28">
        <v>0.60382337331493474</v>
      </c>
      <c r="H8" s="28">
        <v>0.60733889248704664</v>
      </c>
      <c r="I8" s="28">
        <v>0.61090858549757765</v>
      </c>
      <c r="J8" s="28">
        <v>0.60782950364991617</v>
      </c>
      <c r="K8" s="28">
        <v>0.60156832618186584</v>
      </c>
      <c r="L8" s="28">
        <v>0.60296282596633999</v>
      </c>
      <c r="M8" s="28">
        <v>0.60038346449165703</v>
      </c>
      <c r="N8" s="28">
        <v>0.59988204536852019</v>
      </c>
      <c r="O8" s="28">
        <v>0.60374408641448907</v>
      </c>
      <c r="P8" s="28">
        <v>0.57047226360832959</v>
      </c>
      <c r="Q8" s="28">
        <v>0.56955864570737602</v>
      </c>
      <c r="R8" s="28">
        <v>0.57034252968978905</v>
      </c>
    </row>
    <row r="9" spans="1:18" x14ac:dyDescent="0.3">
      <c r="A9" s="9" t="s">
        <v>317</v>
      </c>
      <c r="B9" s="28">
        <v>2.1107231766911516</v>
      </c>
      <c r="C9" s="28">
        <v>2.1053234894113078</v>
      </c>
      <c r="D9" s="28">
        <v>2.0657086889604033</v>
      </c>
      <c r="E9" s="28">
        <v>2.0779120082038967</v>
      </c>
      <c r="F9" s="28">
        <v>2.0620636384252591</v>
      </c>
      <c r="G9" s="28">
        <v>2.0728457700881013</v>
      </c>
      <c r="H9" s="28">
        <v>2.0891151230569949</v>
      </c>
      <c r="I9" s="28">
        <v>2.0796183782066557</v>
      </c>
      <c r="J9" s="28">
        <v>2.0826672316493</v>
      </c>
      <c r="K9" s="28">
        <v>2.0663456313590287</v>
      </c>
      <c r="L9" s="28">
        <v>2.0580025892361751</v>
      </c>
      <c r="M9" s="28">
        <v>2.0779879477434937</v>
      </c>
      <c r="N9" s="28">
        <v>2.0797232467452442</v>
      </c>
      <c r="O9" s="28">
        <v>2.0794359505390752</v>
      </c>
      <c r="P9" s="28">
        <v>2.0892588614393128</v>
      </c>
      <c r="Q9" s="28">
        <v>2.0832493618164718</v>
      </c>
      <c r="R9" s="28">
        <v>2.0822980118217775</v>
      </c>
    </row>
    <row r="10" spans="1:18" x14ac:dyDescent="0.3">
      <c r="A10" s="9" t="s">
        <v>5</v>
      </c>
      <c r="B10" s="28">
        <v>0.44667609183391221</v>
      </c>
      <c r="C10" s="28">
        <v>0.43354242415831695</v>
      </c>
      <c r="D10" s="28">
        <v>0.4311403386036099</v>
      </c>
      <c r="E10" s="28">
        <v>0.43304819789399968</v>
      </c>
      <c r="F10" s="28">
        <v>0.4316205224194159</v>
      </c>
      <c r="G10" s="28">
        <v>0.43579874747903624</v>
      </c>
      <c r="H10" s="28">
        <v>0.4408354922279793</v>
      </c>
      <c r="I10" s="28">
        <v>0.43838853149074741</v>
      </c>
      <c r="J10" s="28">
        <v>0.43997958358211831</v>
      </c>
      <c r="K10" s="28">
        <v>0.43889523880904652</v>
      </c>
      <c r="L10" s="28">
        <v>0.43544294433142222</v>
      </c>
      <c r="M10" s="28">
        <v>0.43387582315901868</v>
      </c>
      <c r="N10" s="28">
        <v>0.43345686293495772</v>
      </c>
      <c r="O10" s="28">
        <v>0.43430184158697283</v>
      </c>
      <c r="P10" s="28">
        <v>0.4196250996153979</v>
      </c>
      <c r="Q10" s="28">
        <v>0.41606375117560124</v>
      </c>
      <c r="R10" s="28">
        <v>0.41474818432523503</v>
      </c>
    </row>
    <row r="11" spans="1:18" x14ac:dyDescent="0.3">
      <c r="A11" s="9" t="s">
        <v>6</v>
      </c>
      <c r="B11" s="28">
        <v>5.2869471678396902</v>
      </c>
      <c r="C11" s="28">
        <v>5.2877515334869134</v>
      </c>
      <c r="D11" s="28">
        <v>5.2372463970896881</v>
      </c>
      <c r="E11" s="28">
        <v>5.1898251669543027</v>
      </c>
      <c r="F11" s="28">
        <v>5.1052010558439216</v>
      </c>
      <c r="G11" s="28">
        <v>5.2373803205604501</v>
      </c>
      <c r="H11" s="28">
        <v>5.1687378562176169</v>
      </c>
      <c r="I11" s="28">
        <v>5.2782741640854578</v>
      </c>
      <c r="J11" s="28">
        <v>5.2265914212523352</v>
      </c>
      <c r="K11" s="28">
        <v>5.2219715565215763</v>
      </c>
      <c r="L11" s="28">
        <v>5.25676345478084</v>
      </c>
      <c r="M11" s="28">
        <v>5.278938853105684</v>
      </c>
      <c r="N11" s="28">
        <v>5.2792303020166722</v>
      </c>
      <c r="O11" s="28">
        <v>5.1882357718625007</v>
      </c>
      <c r="P11" s="28">
        <v>5.2230345448875646</v>
      </c>
      <c r="Q11" s="28">
        <v>5.2098381029154917</v>
      </c>
      <c r="R11" s="28">
        <v>5.2096437881529578</v>
      </c>
    </row>
    <row r="12" spans="1:18" x14ac:dyDescent="0.3">
      <c r="A12" s="9" t="s">
        <v>7</v>
      </c>
      <c r="B12" s="28">
        <v>0.96953007345483599</v>
      </c>
      <c r="C12" s="28">
        <v>0.98581420522356988</v>
      </c>
      <c r="D12" s="28">
        <v>1.0171400587659158</v>
      </c>
      <c r="E12" s="28">
        <v>1.0004952352367373</v>
      </c>
      <c r="F12" s="28">
        <v>0.98321723885072787</v>
      </c>
      <c r="G12" s="28">
        <v>1.0259356756182996</v>
      </c>
      <c r="H12" s="28">
        <v>1.0381314766839378</v>
      </c>
      <c r="I12" s="28">
        <v>1.0283257882614565</v>
      </c>
      <c r="J12" s="28">
        <v>1.0164698857836245</v>
      </c>
      <c r="K12" s="28">
        <v>1.0046899885701437</v>
      </c>
      <c r="L12" s="28">
        <v>1.0024153874606989</v>
      </c>
      <c r="M12" s="28">
        <v>0.99172827771054017</v>
      </c>
      <c r="N12" s="28">
        <v>0.99142100120595411</v>
      </c>
      <c r="O12" s="28">
        <v>0.96586059166311344</v>
      </c>
      <c r="P12" s="28">
        <v>0.94778593950313561</v>
      </c>
      <c r="Q12" s="28">
        <v>0.94067916162837562</v>
      </c>
      <c r="R12" s="28">
        <v>0.93497530157344799</v>
      </c>
    </row>
    <row r="13" spans="1:18" x14ac:dyDescent="0.3">
      <c r="A13" s="9" t="s">
        <v>8</v>
      </c>
      <c r="B13" s="28">
        <v>1.9110305191013306</v>
      </c>
      <c r="C13" s="28">
        <v>1.8837047933609037</v>
      </c>
      <c r="D13" s="28">
        <v>1.949271022806772</v>
      </c>
      <c r="E13" s="28">
        <v>1.9407893749531027</v>
      </c>
      <c r="F13" s="28">
        <v>1.908823526026</v>
      </c>
      <c r="G13" s="28">
        <v>1.9244326504617344</v>
      </c>
      <c r="H13" s="28">
        <v>1.9249048737046632</v>
      </c>
      <c r="I13" s="28">
        <v>1.9123778889683105</v>
      </c>
      <c r="J13" s="28">
        <v>1.8803154914385871</v>
      </c>
      <c r="K13" s="28">
        <v>1.8583316157319791</v>
      </c>
      <c r="L13" s="28">
        <v>1.8554984279637508</v>
      </c>
      <c r="M13" s="28">
        <v>1.8450738520865988</v>
      </c>
      <c r="N13" s="28">
        <v>1.8437312394919148</v>
      </c>
      <c r="O13" s="28">
        <v>1.799092404215143</v>
      </c>
      <c r="P13" s="28">
        <v>1.8027667094002287</v>
      </c>
      <c r="Q13" s="28">
        <v>1.8057906758027678</v>
      </c>
      <c r="R13" s="28">
        <v>1.7878363325256375</v>
      </c>
    </row>
    <row r="14" spans="1:18" x14ac:dyDescent="0.3">
      <c r="A14" s="9" t="s">
        <v>9</v>
      </c>
      <c r="B14" s="28">
        <v>2.8384024341518885</v>
      </c>
      <c r="C14" s="28">
        <v>2.8367231952038634</v>
      </c>
      <c r="D14" s="28">
        <v>2.823338463691059</v>
      </c>
      <c r="E14" s="28">
        <v>2.8066256471824116</v>
      </c>
      <c r="F14" s="28">
        <v>2.8521922114818996</v>
      </c>
      <c r="G14" s="28">
        <v>2.8335739305806178</v>
      </c>
      <c r="H14" s="28">
        <v>2.89556144753886</v>
      </c>
      <c r="I14" s="28">
        <v>2.9260007147962832</v>
      </c>
      <c r="J14" s="28">
        <v>2.8785319439896764</v>
      </c>
      <c r="K14" s="28">
        <v>2.8633794899660852</v>
      </c>
      <c r="L14" s="28">
        <v>2.8436286295542814</v>
      </c>
      <c r="M14" s="28">
        <v>2.8535854651445929</v>
      </c>
      <c r="N14" s="28">
        <v>2.8571498992104081</v>
      </c>
      <c r="O14" s="28">
        <v>2.8031816612860654</v>
      </c>
      <c r="P14" s="28">
        <v>2.7724333876165068</v>
      </c>
      <c r="Q14" s="28">
        <v>2.7799375251914551</v>
      </c>
      <c r="R14" s="28">
        <v>2.7630279893626968</v>
      </c>
    </row>
    <row r="15" spans="1:18" x14ac:dyDescent="0.3">
      <c r="A15" s="9" t="s">
        <v>10</v>
      </c>
      <c r="B15" s="28">
        <v>0.28892337953714237</v>
      </c>
      <c r="C15" s="28">
        <v>0.29246717921674209</v>
      </c>
      <c r="D15" s="28">
        <v>0.29982090387575205</v>
      </c>
      <c r="E15" s="28">
        <v>0.29389459993496914</v>
      </c>
      <c r="F15" s="28">
        <v>0.30711336278000528</v>
      </c>
      <c r="G15" s="28">
        <v>0.31884301029614692</v>
      </c>
      <c r="H15" s="28">
        <v>0.32072134067357516</v>
      </c>
      <c r="I15" s="28">
        <v>0.31644627114605667</v>
      </c>
      <c r="J15" s="28">
        <v>0.3091026406517845</v>
      </c>
      <c r="K15" s="28">
        <v>0.30653375555097528</v>
      </c>
      <c r="L15" s="28">
        <v>0.30425929350841502</v>
      </c>
      <c r="M15" s="28">
        <v>0.30537192989417755</v>
      </c>
      <c r="N15" s="28">
        <v>0.30556587414064768</v>
      </c>
      <c r="O15" s="28">
        <v>0.31695194006213073</v>
      </c>
      <c r="P15" s="28">
        <v>0.29780672880357578</v>
      </c>
      <c r="Q15" s="28">
        <v>0.29635227730753727</v>
      </c>
      <c r="R15" s="28">
        <v>0.2966961035381665</v>
      </c>
    </row>
    <row r="16" spans="1:18" x14ac:dyDescent="0.3">
      <c r="A16" s="9" t="s">
        <v>11</v>
      </c>
      <c r="B16" s="28">
        <v>1.2154623966561144</v>
      </c>
      <c r="C16" s="28">
        <v>1.1906963834688722</v>
      </c>
      <c r="D16" s="28">
        <v>1.1822834755841611</v>
      </c>
      <c r="E16" s="28">
        <v>1.1965558640354168</v>
      </c>
      <c r="F16" s="28">
        <v>1.1757211153819147</v>
      </c>
      <c r="G16" s="28">
        <v>1.2018533064430528</v>
      </c>
      <c r="H16" s="28">
        <v>1.2218304727979274</v>
      </c>
      <c r="I16" s="28">
        <v>1.2266360892701136</v>
      </c>
      <c r="J16" s="28">
        <v>1.2288160403705772</v>
      </c>
      <c r="K16" s="28">
        <v>1.2175570087503982</v>
      </c>
      <c r="L16" s="28">
        <v>1.216138339189939</v>
      </c>
      <c r="M16" s="28">
        <v>1.2115818541572347</v>
      </c>
      <c r="N16" s="28">
        <v>1.2108588681636929</v>
      </c>
      <c r="O16" s="28">
        <v>1.193108769365089</v>
      </c>
      <c r="P16" s="28">
        <v>1.1791084854994629</v>
      </c>
      <c r="Q16" s="28">
        <v>1.1829638586591429</v>
      </c>
      <c r="R16" s="28">
        <v>1.1767130995992146</v>
      </c>
    </row>
    <row r="17" spans="1:18" x14ac:dyDescent="0.3">
      <c r="A17" s="9" t="s">
        <v>12</v>
      </c>
      <c r="B17" s="28">
        <v>2.5000768356025449</v>
      </c>
      <c r="C17" s="28">
        <v>2.5175108940020539</v>
      </c>
      <c r="D17" s="28">
        <v>2.5712830558276201</v>
      </c>
      <c r="E17" s="28">
        <v>2.5688827192916635</v>
      </c>
      <c r="F17" s="28">
        <v>2.6243983750225914</v>
      </c>
      <c r="G17" s="28">
        <v>2.6235580087039594</v>
      </c>
      <c r="H17" s="28">
        <v>2.6462657869170987</v>
      </c>
      <c r="I17" s="28">
        <v>2.7036553887697563</v>
      </c>
      <c r="J17" s="28">
        <v>2.7278009977079685</v>
      </c>
      <c r="K17" s="28">
        <v>2.7379358803799958</v>
      </c>
      <c r="L17" s="28">
        <v>2.7275513223599042</v>
      </c>
      <c r="M17" s="28">
        <v>2.7111606925448082</v>
      </c>
      <c r="N17" s="28">
        <v>2.7065007086080475</v>
      </c>
      <c r="O17" s="28">
        <v>2.7504883149580719</v>
      </c>
      <c r="P17" s="28">
        <v>2.8368178510793114</v>
      </c>
      <c r="Q17" s="28">
        <v>2.8415088002149669</v>
      </c>
      <c r="R17" s="28">
        <v>2.8413788464661809</v>
      </c>
    </row>
    <row r="18" spans="1:18" x14ac:dyDescent="0.3">
      <c r="A18" s="9" t="s">
        <v>13</v>
      </c>
      <c r="B18" s="28">
        <v>3.0479239020192397</v>
      </c>
      <c r="C18" s="28">
        <v>3.1071220405784228</v>
      </c>
      <c r="D18" s="28">
        <v>3.105994123408423</v>
      </c>
      <c r="E18" s="28">
        <v>3.1750931692553963</v>
      </c>
      <c r="F18" s="28">
        <v>3.1636040055762189</v>
      </c>
      <c r="G18" s="28">
        <v>3.2265449527650993</v>
      </c>
      <c r="H18" s="28">
        <v>3.1677157545336785</v>
      </c>
      <c r="I18" s="28">
        <v>3.1404693828925425</v>
      </c>
      <c r="J18" s="28">
        <v>3.1590034476781139</v>
      </c>
      <c r="K18" s="28">
        <v>3.1488598249920368</v>
      </c>
      <c r="L18" s="28">
        <v>3.1444571851303866</v>
      </c>
      <c r="M18" s="28">
        <v>3.1138849859041624</v>
      </c>
      <c r="N18" s="28">
        <v>3.1109530558171881</v>
      </c>
      <c r="O18" s="28">
        <v>3.1537187062191627</v>
      </c>
      <c r="P18" s="28">
        <v>3.1114756938429022</v>
      </c>
      <c r="Q18" s="28">
        <v>3.1205948542254469</v>
      </c>
      <c r="R18" s="28">
        <v>3.106261473571617</v>
      </c>
    </row>
    <row r="19" spans="1:18" x14ac:dyDescent="0.3">
      <c r="A19" s="9" t="s">
        <v>14</v>
      </c>
      <c r="B19" s="28">
        <v>4.3274395303807971</v>
      </c>
      <c r="C19" s="28">
        <v>4.304410336118127</v>
      </c>
      <c r="D19" s="28">
        <v>4.3224597733314676</v>
      </c>
      <c r="E19" s="28">
        <v>4.285725719716865</v>
      </c>
      <c r="F19" s="28">
        <v>4.2009188558851331</v>
      </c>
      <c r="G19" s="28">
        <v>4.251758836641546</v>
      </c>
      <c r="H19" s="28">
        <v>4.2833286107512958</v>
      </c>
      <c r="I19" s="28">
        <v>4.2605571439917407</v>
      </c>
      <c r="J19" s="28">
        <v>4.2389029064504324</v>
      </c>
      <c r="K19" s="28">
        <v>4.2391613108733539</v>
      </c>
      <c r="L19" s="28">
        <v>4.2369761420380989</v>
      </c>
      <c r="M19" s="28">
        <v>4.2634289228904487</v>
      </c>
      <c r="N19" s="28">
        <v>4.2662658556552202</v>
      </c>
      <c r="O19" s="28">
        <v>4.3608231304948122</v>
      </c>
      <c r="P19" s="28">
        <v>4.2719119226638025</v>
      </c>
      <c r="Q19" s="28">
        <v>4.2965286174929469</v>
      </c>
      <c r="R19" s="28">
        <v>4.257975926621639</v>
      </c>
    </row>
    <row r="20" spans="1:18" x14ac:dyDescent="0.3">
      <c r="A20" s="9" t="s">
        <v>15</v>
      </c>
      <c r="B20" s="28">
        <v>3.9412392045978426</v>
      </c>
      <c r="C20" s="28">
        <v>3.9986483110827393</v>
      </c>
      <c r="D20" s="28">
        <v>4.0523492374422831</v>
      </c>
      <c r="E20" s="28">
        <v>4.0417573347339992</v>
      </c>
      <c r="F20" s="28">
        <v>3.9242007208563709</v>
      </c>
      <c r="G20" s="28">
        <v>4.0361447829317481</v>
      </c>
      <c r="H20" s="28">
        <v>4.0382306509067361</v>
      </c>
      <c r="I20" s="28">
        <v>3.9841513779683901</v>
      </c>
      <c r="J20" s="28">
        <v>3.9668348774051889</v>
      </c>
      <c r="K20" s="28">
        <v>3.945577020367629</v>
      </c>
      <c r="L20" s="28">
        <v>3.9470334751248379</v>
      </c>
      <c r="M20" s="28">
        <v>3.9682460377440165</v>
      </c>
      <c r="N20" s="28">
        <v>3.9734619684339321</v>
      </c>
      <c r="O20" s="28">
        <v>4.0303628352723804</v>
      </c>
      <c r="P20" s="28">
        <v>4.0753542843283324</v>
      </c>
      <c r="Q20" s="28">
        <v>4.0761588069326882</v>
      </c>
      <c r="R20" s="28">
        <v>4.0347894276625658</v>
      </c>
    </row>
    <row r="21" spans="1:18" x14ac:dyDescent="0.3">
      <c r="A21" s="9" t="s">
        <v>16</v>
      </c>
      <c r="B21" s="28">
        <v>54.600666933030084</v>
      </c>
      <c r="C21" s="28">
        <v>54.574886896666577</v>
      </c>
      <c r="D21" s="28">
        <v>54.521460752763396</v>
      </c>
      <c r="E21" s="28">
        <v>54.493534428853707</v>
      </c>
      <c r="F21" s="28">
        <v>54.942786198512927</v>
      </c>
      <c r="G21" s="28">
        <v>54.158327141492414</v>
      </c>
      <c r="H21" s="28">
        <v>54.047662321891188</v>
      </c>
      <c r="I21" s="28">
        <v>54.080571439917399</v>
      </c>
      <c r="J21" s="28">
        <v>54.272493692097299</v>
      </c>
      <c r="K21" s="28">
        <v>54.465723547377685</v>
      </c>
      <c r="L21" s="28">
        <v>54.505111891991866</v>
      </c>
      <c r="M21" s="28">
        <v>54.469893708548945</v>
      </c>
      <c r="N21" s="28">
        <v>54.451607792047739</v>
      </c>
      <c r="O21" s="28">
        <v>54.456439463158112</v>
      </c>
      <c r="P21" s="28">
        <v>54.597297390942792</v>
      </c>
      <c r="Q21" s="28">
        <v>54.662009606341535</v>
      </c>
      <c r="R21" s="28">
        <v>54.880231907643797</v>
      </c>
    </row>
    <row r="22" spans="1:18" x14ac:dyDescent="0.3">
      <c r="A22" s="9" t="s">
        <v>17</v>
      </c>
      <c r="B22" s="28">
        <v>2.8235147678028092</v>
      </c>
      <c r="C22" s="28">
        <v>2.7658108745732606</v>
      </c>
      <c r="D22" s="28">
        <v>2.7976241779767737</v>
      </c>
      <c r="E22" s="28">
        <v>2.7794152222305595</v>
      </c>
      <c r="F22" s="28">
        <v>2.6933091129276416</v>
      </c>
      <c r="G22" s="28">
        <v>2.7689162509287759</v>
      </c>
      <c r="H22" s="28">
        <v>2.7717920174870465</v>
      </c>
      <c r="I22" s="28">
        <v>2.7458382971964101</v>
      </c>
      <c r="J22" s="28">
        <v>2.7700957260347847</v>
      </c>
      <c r="K22" s="28">
        <v>2.7388202889317768</v>
      </c>
      <c r="L22" s="28">
        <v>2.7245644534862214</v>
      </c>
      <c r="M22" s="28">
        <v>2.7245025873932889</v>
      </c>
      <c r="N22" s="28">
        <v>2.7253945758474689</v>
      </c>
      <c r="O22" s="28">
        <v>2.7373170087916994</v>
      </c>
      <c r="P22" s="28">
        <v>2.6900090086968573</v>
      </c>
      <c r="Q22" s="28">
        <v>2.6653533521429531</v>
      </c>
      <c r="R22" s="28">
        <v>2.6323945579793717</v>
      </c>
    </row>
    <row r="23" spans="1:18" x14ac:dyDescent="0.3">
      <c r="A23" s="9" t="s">
        <v>18</v>
      </c>
      <c r="B23" s="28">
        <v>0.51589882287856903</v>
      </c>
      <c r="C23" s="28">
        <v>0.52256238030475444</v>
      </c>
      <c r="D23" s="28">
        <v>0.53448160067161044</v>
      </c>
      <c r="E23" s="28">
        <v>0.53803806808233912</v>
      </c>
      <c r="F23" s="28">
        <v>0.52215234681226541</v>
      </c>
      <c r="G23" s="28">
        <v>0.52954463432756615</v>
      </c>
      <c r="H23" s="28">
        <v>0.53369899611398963</v>
      </c>
      <c r="I23" s="28">
        <v>0.52926495115558736</v>
      </c>
      <c r="J23" s="28">
        <v>0.53198443729655809</v>
      </c>
      <c r="K23" s="28">
        <v>0.52378159605763652</v>
      </c>
      <c r="L23" s="28">
        <v>0.52459219530238588</v>
      </c>
      <c r="M23" s="28">
        <v>0.5246375034044648</v>
      </c>
      <c r="N23" s="28">
        <v>0.52392102321241518</v>
      </c>
      <c r="O23" s="28">
        <v>0.52310409940914904</v>
      </c>
      <c r="P23" s="28">
        <v>0.51355115900349957</v>
      </c>
      <c r="Q23" s="28">
        <v>0.51102881902458686</v>
      </c>
      <c r="R23" s="28">
        <v>0.50868259199774268</v>
      </c>
    </row>
    <row r="24" spans="1:18" x14ac:dyDescent="0.3">
      <c r="A24" s="9" t="s">
        <v>19</v>
      </c>
      <c r="B24" s="28">
        <v>0.39515321019147431</v>
      </c>
      <c r="C24" s="28">
        <v>0.39264481389991396</v>
      </c>
      <c r="D24" s="28">
        <v>0.38682524136001123</v>
      </c>
      <c r="E24" s="28">
        <v>0.38331457442285088</v>
      </c>
      <c r="F24" s="28">
        <v>0.37707856321422278</v>
      </c>
      <c r="G24" s="28">
        <v>0.37324912429678381</v>
      </c>
      <c r="H24" s="28">
        <v>0.37339702072538861</v>
      </c>
      <c r="I24" s="28">
        <v>0.37759510761655152</v>
      </c>
      <c r="J24" s="28">
        <v>0.38051772954024538</v>
      </c>
      <c r="K24" s="28">
        <v>0.37836759167306866</v>
      </c>
      <c r="L24" s="28">
        <v>0.37900314407249863</v>
      </c>
      <c r="M24" s="28">
        <v>0.37780992354158138</v>
      </c>
      <c r="N24" s="28">
        <v>0.37780516359603178</v>
      </c>
      <c r="O24" s="28">
        <v>0.38091003228360842</v>
      </c>
      <c r="P24" s="28">
        <v>0.37713523439936247</v>
      </c>
      <c r="Q24" s="28">
        <v>0.3782396211205159</v>
      </c>
      <c r="R24" s="28">
        <v>0.37560146533607414</v>
      </c>
    </row>
    <row r="25" spans="1:18" x14ac:dyDescent="0.3">
      <c r="A25" s="9" t="s">
        <v>20</v>
      </c>
      <c r="B25" s="28">
        <v>0.48299474444478591</v>
      </c>
      <c r="C25" s="28">
        <v>0.49542313136639932</v>
      </c>
      <c r="D25" s="28">
        <v>0.48489436127046315</v>
      </c>
      <c r="E25" s="28">
        <v>0.48188389485005373</v>
      </c>
      <c r="F25" s="28">
        <v>0.48606348186750381</v>
      </c>
      <c r="G25" s="28">
        <v>0.49024095106676574</v>
      </c>
      <c r="H25" s="28">
        <v>0.48465025906735748</v>
      </c>
      <c r="I25" s="28">
        <v>0.47751370026209194</v>
      </c>
      <c r="J25" s="28">
        <v>0.4757063887979352</v>
      </c>
      <c r="K25" s="28">
        <v>0.47139350559313464</v>
      </c>
      <c r="L25" s="28">
        <v>0.4689310153504716</v>
      </c>
      <c r="M25" s="28">
        <v>0.46794752705084064</v>
      </c>
      <c r="N25" s="28">
        <v>0.46802461202609086</v>
      </c>
      <c r="O25" s="28">
        <v>0.46759659702341072</v>
      </c>
      <c r="P25" s="28">
        <v>0.47705207719760234</v>
      </c>
      <c r="Q25" s="28">
        <v>0.47132372699180441</v>
      </c>
      <c r="R25" s="28">
        <v>0.46915362568964475</v>
      </c>
    </row>
    <row r="26" spans="1:18" x14ac:dyDescent="0.3">
      <c r="A26" s="9" t="s">
        <v>21</v>
      </c>
      <c r="B26" s="28">
        <v>4.8727971232750402</v>
      </c>
      <c r="C26" s="28">
        <v>4.8508590302256511</v>
      </c>
      <c r="D26" s="28">
        <v>4.7559451518119484</v>
      </c>
      <c r="E26" s="28">
        <v>4.8353067707160902</v>
      </c>
      <c r="F26" s="28">
        <v>4.8113214280369618</v>
      </c>
      <c r="G26" s="28">
        <v>4.9548285744613096</v>
      </c>
      <c r="H26" s="28">
        <v>4.9948004371761661</v>
      </c>
      <c r="I26" s="28">
        <v>4.9326205225955047</v>
      </c>
      <c r="J26" s="28">
        <v>4.8873148558331252</v>
      </c>
      <c r="K26" s="28">
        <v>4.8842043133654371</v>
      </c>
      <c r="L26" s="28">
        <v>4.8952986868873687</v>
      </c>
      <c r="M26" s="28">
        <v>4.9279768550500611</v>
      </c>
      <c r="N26" s="28">
        <v>4.9355580398404975</v>
      </c>
      <c r="O26" s="28">
        <v>4.8690280400397956</v>
      </c>
      <c r="P26" s="28">
        <v>4.9516059734589932</v>
      </c>
      <c r="Q26" s="28">
        <v>4.9337498320569662</v>
      </c>
      <c r="R26" s="28">
        <v>4.9615455916056517</v>
      </c>
    </row>
    <row r="27" spans="1:18" x14ac:dyDescent="0.3">
      <c r="A27" s="9" t="s">
        <v>22</v>
      </c>
      <c r="B27" s="28">
        <v>2.000015367120509</v>
      </c>
      <c r="C27" s="28">
        <v>2.0095728440978102</v>
      </c>
      <c r="D27" s="28">
        <v>2.002437386315937</v>
      </c>
      <c r="E27" s="28">
        <v>2.0160601285610662</v>
      </c>
      <c r="F27" s="28">
        <v>2.0264076096278414</v>
      </c>
      <c r="G27" s="28">
        <v>2.0050313130240949</v>
      </c>
      <c r="H27" s="28">
        <v>2.0166045984455958</v>
      </c>
      <c r="I27" s="28">
        <v>2.0085477722182512</v>
      </c>
      <c r="J27" s="28">
        <v>2.0222442651052601</v>
      </c>
      <c r="K27" s="28">
        <v>2.0099514699544678</v>
      </c>
      <c r="L27" s="28">
        <v>2.0087386720917326</v>
      </c>
      <c r="M27" s="28">
        <v>2.0084448765284018</v>
      </c>
      <c r="N27" s="28">
        <v>2.0130243039356355</v>
      </c>
      <c r="O27" s="28">
        <v>2.0451767476802503</v>
      </c>
      <c r="P27" s="28">
        <v>2.0231488860399849</v>
      </c>
      <c r="Q27" s="28">
        <v>2.018849926105065</v>
      </c>
      <c r="R27" s="28">
        <v>1.9919235899093268</v>
      </c>
    </row>
    <row r="28" spans="1:18" x14ac:dyDescent="0.3">
      <c r="A28" s="9" t="s">
        <v>23</v>
      </c>
      <c r="B28" s="28">
        <v>1.1865230353136427</v>
      </c>
      <c r="C28" s="28">
        <v>1.187671042771101</v>
      </c>
      <c r="D28" s="28">
        <v>1.2122093185952147</v>
      </c>
      <c r="E28" s="28">
        <v>1.2049348440509242</v>
      </c>
      <c r="F28" s="28">
        <v>1.1982769437623821</v>
      </c>
      <c r="G28" s="28">
        <v>1.2165545058910943</v>
      </c>
      <c r="H28" s="28">
        <v>1.2159204987046632</v>
      </c>
      <c r="I28" s="28">
        <v>1.2506929552855215</v>
      </c>
      <c r="J28" s="28">
        <v>1.2511508311022939</v>
      </c>
      <c r="K28" s="28">
        <v>1.2528715171728906</v>
      </c>
      <c r="L28" s="28">
        <v>1.251046791196597</v>
      </c>
      <c r="M28" s="28">
        <v>1.2382367848143732</v>
      </c>
      <c r="N28" s="28">
        <v>1.240924975572828</v>
      </c>
      <c r="O28" s="28">
        <v>1.2720229030882622</v>
      </c>
      <c r="P28" s="28">
        <v>1.2099199611933058</v>
      </c>
      <c r="Q28" s="28">
        <v>1.2037333736396614</v>
      </c>
      <c r="R28" s="28">
        <v>1.2007306993813498</v>
      </c>
    </row>
    <row r="29" spans="1:18" x14ac:dyDescent="0.3">
      <c r="A29" s="9" t="s">
        <v>24</v>
      </c>
      <c r="B29" s="28">
        <v>1.3724436795033346</v>
      </c>
      <c r="C29" s="28">
        <v>1.3879236170862361</v>
      </c>
      <c r="D29" s="28">
        <v>1.3526430670211278</v>
      </c>
      <c r="E29" s="28">
        <v>1.3770215852529952</v>
      </c>
      <c r="F29" s="28">
        <v>1.3620409605739223</v>
      </c>
      <c r="G29" s="28">
        <v>1.3871627215794502</v>
      </c>
      <c r="H29" s="28">
        <v>1.4047623866580312</v>
      </c>
      <c r="I29" s="28">
        <v>1.3982547057421968</v>
      </c>
      <c r="J29" s="28">
        <v>1.3842909146940425</v>
      </c>
      <c r="K29" s="28">
        <v>1.3695909610448012</v>
      </c>
      <c r="L29" s="28">
        <v>1.3674680969114112</v>
      </c>
      <c r="M29" s="28">
        <v>1.3573957602463118</v>
      </c>
      <c r="N29" s="28">
        <v>1.3570275432867089</v>
      </c>
      <c r="O29" s="28">
        <v>1.3341394083368865</v>
      </c>
      <c r="P29" s="28">
        <v>1.2998544748969196</v>
      </c>
      <c r="Q29" s="28">
        <v>1.2926760042993417</v>
      </c>
      <c r="R29" s="28">
        <v>1.2846249628826369</v>
      </c>
    </row>
    <row r="30" spans="1:18" x14ac:dyDescent="0.3">
      <c r="A30" s="9" t="s">
        <v>25</v>
      </c>
      <c r="B30" s="28">
        <v>0.79566339859237167</v>
      </c>
      <c r="C30" s="28">
        <v>0.80777706847261921</v>
      </c>
      <c r="D30" s="28">
        <v>0.84451098362949495</v>
      </c>
      <c r="E30" s="28">
        <v>0.85969335434331307</v>
      </c>
      <c r="F30" s="28">
        <v>0.8739928789244481</v>
      </c>
      <c r="G30" s="28">
        <v>0.910962742808619</v>
      </c>
      <c r="H30" s="28">
        <v>0.9028558128238342</v>
      </c>
      <c r="I30" s="28">
        <v>0.89931300135017067</v>
      </c>
      <c r="J30" s="28">
        <v>0.88325083302837115</v>
      </c>
      <c r="K30" s="28">
        <v>0.88433172815679506</v>
      </c>
      <c r="L30" s="28">
        <v>0.87983354910301459</v>
      </c>
      <c r="M30" s="28">
        <v>0.8857578834780192</v>
      </c>
      <c r="N30" s="28">
        <v>0.88658398105683833</v>
      </c>
      <c r="O30" s="28">
        <v>0.87951716716411843</v>
      </c>
      <c r="P30" s="28">
        <v>0.8803852950348221</v>
      </c>
      <c r="Q30" s="28">
        <v>0.87376393927179907</v>
      </c>
      <c r="R30" s="28">
        <v>0.8659952456964366</v>
      </c>
    </row>
    <row r="31" spans="1:18" x14ac:dyDescent="0.3">
      <c r="A31" s="9" t="s">
        <v>26</v>
      </c>
      <c r="B31" s="28">
        <v>1.4610535697820943</v>
      </c>
      <c r="C31" s="28">
        <v>1.451855449776569</v>
      </c>
      <c r="D31" s="28">
        <v>1.4351672030222471</v>
      </c>
      <c r="E31" s="28">
        <v>1.4098421750331407</v>
      </c>
      <c r="F31" s="28">
        <v>1.3809430072212265</v>
      </c>
      <c r="G31" s="28">
        <v>1.4126886742384037</v>
      </c>
      <c r="H31" s="28">
        <v>1.4111378724093264</v>
      </c>
      <c r="I31" s="28">
        <v>1.3939778413152253</v>
      </c>
      <c r="J31" s="28">
        <v>1.3781043548604557</v>
      </c>
      <c r="K31" s="28">
        <v>1.3701568326181865</v>
      </c>
      <c r="L31" s="28">
        <v>1.3642814869613464</v>
      </c>
      <c r="M31" s="28">
        <v>1.3621484833672728</v>
      </c>
      <c r="N31" s="28">
        <v>1.3619270617853401</v>
      </c>
      <c r="O31" s="28">
        <v>1.3554425290857037</v>
      </c>
      <c r="P31" s="28">
        <v>1.3821887668479955</v>
      </c>
      <c r="Q31" s="28">
        <v>1.3700473599355099</v>
      </c>
      <c r="R31" s="28">
        <v>1.3524287469670397</v>
      </c>
    </row>
    <row r="32" spans="1:18" x14ac:dyDescent="0.3">
      <c r="A32" s="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1:18" x14ac:dyDescent="0.3">
      <c r="A33" s="16" t="s">
        <v>27</v>
      </c>
      <c r="B33" s="127">
        <v>100</v>
      </c>
      <c r="C33" s="127">
        <v>100</v>
      </c>
      <c r="D33" s="127">
        <v>100</v>
      </c>
      <c r="E33" s="127">
        <v>100</v>
      </c>
      <c r="F33" s="127">
        <v>100</v>
      </c>
      <c r="G33" s="127">
        <v>100</v>
      </c>
      <c r="H33" s="127">
        <v>100</v>
      </c>
      <c r="I33" s="127">
        <v>100</v>
      </c>
      <c r="J33" s="127">
        <v>100.00000000000001</v>
      </c>
      <c r="K33" s="127">
        <v>100</v>
      </c>
      <c r="L33" s="127">
        <v>100</v>
      </c>
      <c r="M33" s="127">
        <v>99.999999999999986</v>
      </c>
      <c r="N33" s="127">
        <v>99.999999999999986</v>
      </c>
      <c r="O33" s="127">
        <v>100</v>
      </c>
      <c r="P33" s="127">
        <v>100.00000000000001</v>
      </c>
      <c r="Q33" s="127">
        <v>100.00000000000001</v>
      </c>
      <c r="R33" s="127">
        <v>100</v>
      </c>
    </row>
    <row r="34" spans="1:18" x14ac:dyDescent="0.3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</row>
    <row r="36" spans="1:18" x14ac:dyDescent="0.3">
      <c r="A36" s="29" t="s">
        <v>89</v>
      </c>
      <c r="B36" s="5"/>
      <c r="C36" s="22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5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Hoja25">
    <tabColor rgb="FF0070C0"/>
  </sheetPr>
  <dimension ref="A1:R37"/>
  <sheetViews>
    <sheetView workbookViewId="0"/>
    <sheetView workbookViewId="1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797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42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136" t="s">
        <v>440</v>
      </c>
      <c r="C8" s="136">
        <v>10.804671963173476</v>
      </c>
      <c r="D8" s="136">
        <v>-8.8828556330966535E-2</v>
      </c>
      <c r="E8" s="136">
        <v>11.259340990019552</v>
      </c>
      <c r="F8" s="136">
        <v>4.4020260302265228</v>
      </c>
      <c r="G8" s="136">
        <v>11.644018432600902</v>
      </c>
      <c r="H8" s="136">
        <v>5.4997521367220941</v>
      </c>
      <c r="I8" s="136">
        <v>2.5340416030712447</v>
      </c>
      <c r="J8" s="136">
        <v>2.5679444094150341</v>
      </c>
      <c r="K8" s="136">
        <v>1.7339556814616799</v>
      </c>
      <c r="L8" s="136">
        <v>1.548352130969846</v>
      </c>
      <c r="M8" s="136">
        <v>2.0986313807043615</v>
      </c>
      <c r="N8" s="136">
        <v>2.3667323591616878</v>
      </c>
      <c r="O8" s="136">
        <v>-12.734561633141794</v>
      </c>
      <c r="P8" s="136">
        <v>10.740877753489158</v>
      </c>
      <c r="Q8" s="136">
        <v>2.9913024464906215</v>
      </c>
      <c r="R8" s="136">
        <v>2.5110721889024461</v>
      </c>
    </row>
    <row r="9" spans="1:18" x14ac:dyDescent="0.3">
      <c r="A9" s="9" t="s">
        <v>317</v>
      </c>
      <c r="B9" s="136" t="s">
        <v>440</v>
      </c>
      <c r="C9" s="136">
        <v>10.449119496305869</v>
      </c>
      <c r="D9" s="136">
        <v>-2.682303991815715</v>
      </c>
      <c r="E9" s="136">
        <v>12.54285872976952</v>
      </c>
      <c r="F9" s="136">
        <v>7.8091409174621162</v>
      </c>
      <c r="G9" s="136">
        <v>9.0178485696357598</v>
      </c>
      <c r="H9" s="136">
        <v>5.7123310399072409</v>
      </c>
      <c r="I9" s="136">
        <v>1.4715314041019667</v>
      </c>
      <c r="J9" s="136">
        <v>3.2386557301607155</v>
      </c>
      <c r="K9" s="136">
        <v>1.9872375843891632</v>
      </c>
      <c r="L9" s="136">
        <v>0.90443494125797486</v>
      </c>
      <c r="M9" s="136">
        <v>3.5330106527721199</v>
      </c>
      <c r="N9" s="136">
        <v>2.5378534055044923</v>
      </c>
      <c r="O9" s="136">
        <v>-13.304760630958413</v>
      </c>
      <c r="P9" s="136">
        <v>17.753282500588298</v>
      </c>
      <c r="Q9" s="136">
        <v>2.8597916020571148</v>
      </c>
      <c r="R9" s="136">
        <v>2.3234310129388547</v>
      </c>
    </row>
    <row r="10" spans="1:18" x14ac:dyDescent="0.3">
      <c r="A10" s="9" t="s">
        <v>5</v>
      </c>
      <c r="B10" s="136" t="s">
        <v>440</v>
      </c>
      <c r="C10" s="136">
        <v>7.4765197646815977</v>
      </c>
      <c r="D10" s="136">
        <v>-1.3655482359267808</v>
      </c>
      <c r="E10" s="136">
        <v>12.377002362593132</v>
      </c>
      <c r="F10" s="136">
        <v>8.2795705135239643</v>
      </c>
      <c r="G10" s="136">
        <v>9.5006187590680184</v>
      </c>
      <c r="H10" s="136">
        <v>6.1013332813725469</v>
      </c>
      <c r="I10" s="136">
        <v>1.3690957173290172</v>
      </c>
      <c r="J10" s="136">
        <v>3.4616604012862808</v>
      </c>
      <c r="K10" s="136">
        <v>2.5394754698314159</v>
      </c>
      <c r="L10" s="136">
        <v>0.51657743965436964</v>
      </c>
      <c r="M10" s="136">
        <v>2.1682438286811276</v>
      </c>
      <c r="N10" s="136">
        <v>2.3533666737338308</v>
      </c>
      <c r="O10" s="136">
        <v>-13.123756143129853</v>
      </c>
      <c r="P10" s="136">
        <v>13.239020467699561</v>
      </c>
      <c r="Q10" s="136">
        <v>2.2810218978102057</v>
      </c>
      <c r="R10" s="136">
        <v>2.0464921026394478</v>
      </c>
    </row>
    <row r="11" spans="1:18" x14ac:dyDescent="0.3">
      <c r="A11" s="9" t="s">
        <v>6</v>
      </c>
      <c r="B11" s="136" t="s">
        <v>440</v>
      </c>
      <c r="C11" s="136">
        <v>10.749243989410616</v>
      </c>
      <c r="D11" s="136">
        <v>-1.763349787205442</v>
      </c>
      <c r="E11" s="136">
        <v>10.868861305990293</v>
      </c>
      <c r="F11" s="136">
        <v>6.8663057894574564</v>
      </c>
      <c r="G11" s="136">
        <v>11.258690295370826</v>
      </c>
      <c r="H11" s="136">
        <v>3.5143741477738075</v>
      </c>
      <c r="I11" s="136">
        <v>4.0951221135810982</v>
      </c>
      <c r="J11" s="136">
        <v>2.0781311715913944</v>
      </c>
      <c r="K11" s="136">
        <v>2.7019517289616601</v>
      </c>
      <c r="L11" s="136">
        <v>1.9885077185733024</v>
      </c>
      <c r="M11" s="136">
        <v>2.9698149266165927</v>
      </c>
      <c r="N11" s="136">
        <v>2.4579532750387472</v>
      </c>
      <c r="O11" s="136">
        <v>-14.787296552285298</v>
      </c>
      <c r="P11" s="136">
        <v>17.985737643713477</v>
      </c>
      <c r="Q11" s="136">
        <v>2.8958750713138954</v>
      </c>
      <c r="R11" s="136">
        <v>2.3663618669140618</v>
      </c>
    </row>
    <row r="12" spans="1:18" x14ac:dyDescent="0.3">
      <c r="A12" s="9" t="s">
        <v>7</v>
      </c>
      <c r="B12" s="136" t="s">
        <v>440</v>
      </c>
      <c r="C12" s="136">
        <v>12.59224741326841</v>
      </c>
      <c r="D12" s="136">
        <v>2.3357236773570662</v>
      </c>
      <c r="E12" s="136">
        <v>10.051035146846417</v>
      </c>
      <c r="F12" s="136">
        <v>6.7616147677046428</v>
      </c>
      <c r="G12" s="136">
        <v>13.162707379611518</v>
      </c>
      <c r="H12" s="136">
        <v>6.1359455539070638</v>
      </c>
      <c r="I12" s="136">
        <v>0.97208141620525623</v>
      </c>
      <c r="J12" s="136">
        <v>1.8989932536020149</v>
      </c>
      <c r="K12" s="136">
        <v>1.6015431812195686</v>
      </c>
      <c r="L12" s="136">
        <v>1.0841245596268578</v>
      </c>
      <c r="M12" s="136">
        <v>1.4440799548344501</v>
      </c>
      <c r="N12" s="136">
        <v>2.4205531497745625</v>
      </c>
      <c r="O12" s="136">
        <v>-15.52823266600609</v>
      </c>
      <c r="P12" s="136">
        <v>15.006432679694598</v>
      </c>
      <c r="Q12" s="136">
        <v>2.3830109252560305</v>
      </c>
      <c r="R12" s="136">
        <v>1.7494527938755766</v>
      </c>
    </row>
    <row r="13" spans="1:18" x14ac:dyDescent="0.3">
      <c r="A13" s="9" t="s">
        <v>8</v>
      </c>
      <c r="B13" s="136" t="s">
        <v>440</v>
      </c>
      <c r="C13" s="136">
        <v>9.1490401935052148</v>
      </c>
      <c r="D13" s="136">
        <v>2.6362939824364986</v>
      </c>
      <c r="E13" s="136">
        <v>11.395089093446202</v>
      </c>
      <c r="F13" s="136">
        <v>6.8484058833915356</v>
      </c>
      <c r="G13" s="136">
        <v>9.3376207804488587</v>
      </c>
      <c r="H13" s="136">
        <v>4.914815599269275</v>
      </c>
      <c r="I13" s="136">
        <v>1.2715326210731774</v>
      </c>
      <c r="J13" s="136">
        <v>1.3591860042568555</v>
      </c>
      <c r="K13" s="136">
        <v>1.5910005828478972</v>
      </c>
      <c r="L13" s="136">
        <v>1.1590353841050245</v>
      </c>
      <c r="M13" s="136">
        <v>1.9611908283728781</v>
      </c>
      <c r="N13" s="136">
        <v>2.3777450183001321</v>
      </c>
      <c r="O13" s="136">
        <v>-15.392063342013074</v>
      </c>
      <c r="P13" s="136">
        <v>17.439008837892217</v>
      </c>
      <c r="Q13" s="136">
        <v>3.3295438274138007</v>
      </c>
      <c r="R13" s="136">
        <v>1.3523492429597042</v>
      </c>
    </row>
    <row r="14" spans="1:18" x14ac:dyDescent="0.3">
      <c r="A14" s="9" t="s">
        <v>9</v>
      </c>
      <c r="B14" s="136" t="s">
        <v>440</v>
      </c>
      <c r="C14" s="136">
        <v>10.666886114272288</v>
      </c>
      <c r="D14" s="136">
        <v>-1.2839968572750848</v>
      </c>
      <c r="E14" s="136">
        <v>11.219620980850806</v>
      </c>
      <c r="F14" s="136">
        <v>10.401500021833726</v>
      </c>
      <c r="G14" s="136">
        <v>7.7428452883921466</v>
      </c>
      <c r="H14" s="136">
        <v>7.1836404433772429</v>
      </c>
      <c r="I14" s="136">
        <v>3.0064887088916237</v>
      </c>
      <c r="J14" s="136">
        <v>1.4151247479898643</v>
      </c>
      <c r="K14" s="136">
        <v>2.2517154509352508</v>
      </c>
      <c r="L14" s="136">
        <v>0.6146619751766309</v>
      </c>
      <c r="M14" s="136">
        <v>2.896296055412833</v>
      </c>
      <c r="N14" s="136">
        <v>2.5802708077078194</v>
      </c>
      <c r="O14" s="136">
        <v>-14.930581229696898</v>
      </c>
      <c r="P14" s="136">
        <v>15.91408052325265</v>
      </c>
      <c r="Q14" s="136">
        <v>3.4357222127795666</v>
      </c>
      <c r="R14" s="136">
        <v>1.7474925783218112</v>
      </c>
    </row>
    <row r="15" spans="1:18" x14ac:dyDescent="0.3">
      <c r="A15" s="9" t="s">
        <v>10</v>
      </c>
      <c r="B15" s="136" t="s">
        <v>440</v>
      </c>
      <c r="C15" s="136">
        <v>12.090588998691572</v>
      </c>
      <c r="D15" s="136">
        <v>1.677849164396946</v>
      </c>
      <c r="E15" s="136">
        <v>9.6704342875276552</v>
      </c>
      <c r="F15" s="136">
        <v>13.524025122976639</v>
      </c>
      <c r="G15" s="136">
        <v>12.592864693049847</v>
      </c>
      <c r="H15" s="136">
        <v>5.5069877689075923</v>
      </c>
      <c r="I15" s="136">
        <v>0.57616337039793564</v>
      </c>
      <c r="J15" s="136">
        <v>0.69521568627450847</v>
      </c>
      <c r="K15" s="136">
        <v>1.938523083441865</v>
      </c>
      <c r="L15" s="136">
        <v>0.56175654363852345</v>
      </c>
      <c r="M15" s="136">
        <v>2.9122318600961705</v>
      </c>
      <c r="N15" s="136">
        <v>2.5173652128715105</v>
      </c>
      <c r="O15" s="136">
        <v>-10.061878478503843</v>
      </c>
      <c r="P15" s="136">
        <v>10.120305953799445</v>
      </c>
      <c r="Q15" s="136">
        <v>2.6527050610820169</v>
      </c>
      <c r="R15" s="136">
        <v>2.4889493369602178</v>
      </c>
    </row>
    <row r="16" spans="1:18" x14ac:dyDescent="0.3">
      <c r="A16" s="9" t="s">
        <v>11</v>
      </c>
      <c r="B16" s="136" t="s">
        <v>440</v>
      </c>
      <c r="C16" s="136">
        <v>8.4761362918009979</v>
      </c>
      <c r="D16" s="136">
        <v>-1.5167973594159321</v>
      </c>
      <c r="E16" s="136">
        <v>13.232533864787015</v>
      </c>
      <c r="F16" s="136">
        <v>6.7460989349805089</v>
      </c>
      <c r="G16" s="136">
        <v>10.861264069806609</v>
      </c>
      <c r="H16" s="136">
        <v>6.6325404101156522</v>
      </c>
      <c r="I16" s="136">
        <v>2.3358324415834915</v>
      </c>
      <c r="J16" s="136">
        <v>3.2707277474453065</v>
      </c>
      <c r="K16" s="136">
        <v>1.8509723521878954</v>
      </c>
      <c r="L16" s="136">
        <v>1.1954484316664633</v>
      </c>
      <c r="M16" s="136">
        <v>2.1530918569390849</v>
      </c>
      <c r="N16" s="136">
        <v>2.3911606552691183</v>
      </c>
      <c r="O16" s="136">
        <v>-14.563832354831291</v>
      </c>
      <c r="P16" s="136">
        <v>15.824396121289681</v>
      </c>
      <c r="Q16" s="136">
        <v>3.4938033073515413</v>
      </c>
      <c r="R16" s="136">
        <v>1.8292579047792117</v>
      </c>
    </row>
    <row r="17" spans="1:18" x14ac:dyDescent="0.3">
      <c r="A17" s="9" t="s">
        <v>12</v>
      </c>
      <c r="B17" s="136" t="s">
        <v>440</v>
      </c>
      <c r="C17" s="136">
        <v>11.504579261171543</v>
      </c>
      <c r="D17" s="136">
        <v>1.3024870071022718</v>
      </c>
      <c r="E17" s="136">
        <v>11.777464825520639</v>
      </c>
      <c r="F17" s="136">
        <v>10.985478036930488</v>
      </c>
      <c r="G17" s="136">
        <v>8.4160530856843536</v>
      </c>
      <c r="H17" s="136">
        <v>5.7969278871557322</v>
      </c>
      <c r="I17" s="136">
        <v>4.1455730813856064</v>
      </c>
      <c r="J17" s="136">
        <v>4.0081693862458394</v>
      </c>
      <c r="K17" s="136">
        <v>3.1747287019848898</v>
      </c>
      <c r="L17" s="136">
        <v>0.92923052075370549</v>
      </c>
      <c r="M17" s="136">
        <v>1.9210909778835799</v>
      </c>
      <c r="N17" s="136">
        <v>2.276200354063775</v>
      </c>
      <c r="O17" s="136">
        <v>-11.883567190712753</v>
      </c>
      <c r="P17" s="136">
        <v>20.878194476330663</v>
      </c>
      <c r="Q17" s="136">
        <v>3.3270879186646738</v>
      </c>
      <c r="R17" s="136">
        <v>2.3654982304420713</v>
      </c>
    </row>
    <row r="18" spans="1:18" x14ac:dyDescent="0.3">
      <c r="A18" s="9" t="s">
        <v>13</v>
      </c>
      <c r="B18" s="136" t="s">
        <v>440</v>
      </c>
      <c r="C18" s="136">
        <v>12.883091006077436</v>
      </c>
      <c r="D18" s="136">
        <v>-0.85201413175043683</v>
      </c>
      <c r="E18" s="136">
        <v>14.370945116210351</v>
      </c>
      <c r="F18" s="136">
        <v>8.2446192555107274</v>
      </c>
      <c r="G18" s="136">
        <v>10.608444546006311</v>
      </c>
      <c r="H18" s="136">
        <v>2.976647910602523</v>
      </c>
      <c r="I18" s="136">
        <v>1.0581398692100663</v>
      </c>
      <c r="J18" s="136">
        <v>3.6959130435882059</v>
      </c>
      <c r="K18" s="136">
        <v>2.4627421236090186</v>
      </c>
      <c r="L18" s="136">
        <v>1.1718431552232573</v>
      </c>
      <c r="M18" s="136">
        <v>1.5403409465194926</v>
      </c>
      <c r="N18" s="136">
        <v>2.3558312485482844</v>
      </c>
      <c r="O18" s="136">
        <v>-12.100835961038285</v>
      </c>
      <c r="P18" s="136">
        <v>15.629800455564435</v>
      </c>
      <c r="Q18" s="136">
        <v>3.4588414515318959</v>
      </c>
      <c r="R18" s="136">
        <v>1.8999777733168912</v>
      </c>
    </row>
    <row r="19" spans="1:18" x14ac:dyDescent="0.3">
      <c r="A19" s="9" t="s">
        <v>14</v>
      </c>
      <c r="B19" s="136" t="s">
        <v>440</v>
      </c>
      <c r="C19" s="136">
        <v>10.14311596647488</v>
      </c>
      <c r="D19" s="136">
        <v>-0.40010678111676157</v>
      </c>
      <c r="E19" s="136">
        <v>10.931089690676927</v>
      </c>
      <c r="F19" s="136">
        <v>6.4879811564328946</v>
      </c>
      <c r="G19" s="136">
        <v>9.7632636686787464</v>
      </c>
      <c r="H19" s="136">
        <v>5.6678904588646475</v>
      </c>
      <c r="I19" s="136">
        <v>1.3929926045701251</v>
      </c>
      <c r="J19" s="136">
        <v>2.5635815670427746</v>
      </c>
      <c r="K19" s="136">
        <v>2.7990781517232932</v>
      </c>
      <c r="L19" s="136">
        <v>1.2612723313934993</v>
      </c>
      <c r="M19" s="136">
        <v>3.1774390608542404</v>
      </c>
      <c r="N19" s="136">
        <v>2.5204698006452446</v>
      </c>
      <c r="O19" s="136">
        <v>-11.371008908089493</v>
      </c>
      <c r="P19" s="136">
        <v>14.810110492427199</v>
      </c>
      <c r="Q19" s="136">
        <v>3.7509433931657128</v>
      </c>
      <c r="R19" s="136">
        <v>1.4516138489050405</v>
      </c>
    </row>
    <row r="20" spans="1:18" x14ac:dyDescent="0.3">
      <c r="A20" s="9" t="s">
        <v>15</v>
      </c>
      <c r="B20" s="136" t="s">
        <v>440</v>
      </c>
      <c r="C20" s="136">
        <v>12.345353609475012</v>
      </c>
      <c r="D20" s="136">
        <v>0.51600883753634719</v>
      </c>
      <c r="E20" s="136">
        <v>11.589475087130992</v>
      </c>
      <c r="F20" s="136">
        <v>5.4779431103354881</v>
      </c>
      <c r="G20" s="136">
        <v>11.544511295399417</v>
      </c>
      <c r="H20" s="136">
        <v>4.943283965188769</v>
      </c>
      <c r="I20" s="136">
        <v>0.56981499181287631</v>
      </c>
      <c r="J20" s="136">
        <v>2.6394687871590321</v>
      </c>
      <c r="K20" s="136">
        <v>2.2419558532702268</v>
      </c>
      <c r="L20" s="136">
        <v>1.3508950641468545</v>
      </c>
      <c r="M20" s="136">
        <v>3.0883330732779797</v>
      </c>
      <c r="N20" s="136">
        <v>2.5869619662274488</v>
      </c>
      <c r="O20" s="136">
        <v>-12.051115957298805</v>
      </c>
      <c r="P20" s="136">
        <v>18.507965263371062</v>
      </c>
      <c r="Q20" s="136">
        <v>3.1768730849149875</v>
      </c>
      <c r="R20" s="136">
        <v>1.3312139385639199</v>
      </c>
    </row>
    <row r="21" spans="1:18" x14ac:dyDescent="0.3">
      <c r="A21" s="9" t="s">
        <v>16</v>
      </c>
      <c r="B21" s="136" t="s">
        <v>440</v>
      </c>
      <c r="C21" s="136">
        <v>10.680113989993714</v>
      </c>
      <c r="D21" s="136">
        <v>-0.91310559958289161</v>
      </c>
      <c r="E21" s="136">
        <v>11.82460169363992</v>
      </c>
      <c r="F21" s="136">
        <v>9.5333514480613815</v>
      </c>
      <c r="G21" s="136">
        <v>6.902347907821536</v>
      </c>
      <c r="H21" s="136">
        <v>4.6747517176715547</v>
      </c>
      <c r="I21" s="136">
        <v>1.9969765429870989</v>
      </c>
      <c r="J21" s="136">
        <v>3.4533619702127965</v>
      </c>
      <c r="K21" s="136">
        <v>3.1587917496281364</v>
      </c>
      <c r="L21" s="136">
        <v>1.386764163742356</v>
      </c>
      <c r="M21" s="136">
        <v>2.4710126058526782</v>
      </c>
      <c r="N21" s="136">
        <v>2.4179029710246027</v>
      </c>
      <c r="O21" s="136">
        <v>-13.285088943084119</v>
      </c>
      <c r="P21" s="136">
        <v>17.50280132530753</v>
      </c>
      <c r="Q21" s="136">
        <v>3.2787764878381012</v>
      </c>
      <c r="R21" s="136">
        <v>2.7788634410643454</v>
      </c>
    </row>
    <row r="22" spans="1:18" x14ac:dyDescent="0.3">
      <c r="A22" s="9" t="s">
        <v>17</v>
      </c>
      <c r="B22" s="136" t="s">
        <v>440</v>
      </c>
      <c r="C22" s="136">
        <v>8.469369872437511</v>
      </c>
      <c r="D22" s="136">
        <v>0.32483888513125692</v>
      </c>
      <c r="E22" s="136">
        <v>11.15370034539292</v>
      </c>
      <c r="F22" s="136">
        <v>5.2721379218493354</v>
      </c>
      <c r="G22" s="136">
        <v>11.495233471017869</v>
      </c>
      <c r="H22" s="136">
        <v>4.998014257477962</v>
      </c>
      <c r="I22" s="136">
        <v>0.98044012100882583</v>
      </c>
      <c r="J22" s="136">
        <v>3.9982240399619968</v>
      </c>
      <c r="K22" s="136">
        <v>1.6322418346189664</v>
      </c>
      <c r="L22" s="136">
        <v>0.78614964551088917</v>
      </c>
      <c r="M22" s="136">
        <v>2.5349382149538542</v>
      </c>
      <c r="N22" s="136">
        <v>2.4858392761149162</v>
      </c>
      <c r="O22" s="136">
        <v>-12.913475855342</v>
      </c>
      <c r="P22" s="136">
        <v>15.174134150647262</v>
      </c>
      <c r="Q22" s="136">
        <v>2.2110132689133337</v>
      </c>
      <c r="R22" s="136">
        <v>1.1043074670238866</v>
      </c>
    </row>
    <row r="23" spans="1:18" x14ac:dyDescent="0.3">
      <c r="A23" s="9" t="s">
        <v>18</v>
      </c>
      <c r="B23" s="136" t="s">
        <v>440</v>
      </c>
      <c r="C23" s="136">
        <v>12.1626612970487</v>
      </c>
      <c r="D23" s="136">
        <v>1.4462963553119437</v>
      </c>
      <c r="E23" s="136">
        <v>12.626376330518283</v>
      </c>
      <c r="F23" s="136">
        <v>5.4301692598773599</v>
      </c>
      <c r="G23" s="136">
        <v>9.9861548365476978</v>
      </c>
      <c r="H23" s="136">
        <v>5.7119490703249767</v>
      </c>
      <c r="I23" s="136">
        <v>1.088020023512442</v>
      </c>
      <c r="J23" s="136">
        <v>3.61721044871868</v>
      </c>
      <c r="K23" s="136">
        <v>1.2078160470092314</v>
      </c>
      <c r="L23" s="136">
        <v>1.4702883696970304</v>
      </c>
      <c r="M23" s="136">
        <v>2.5461224691253506</v>
      </c>
      <c r="N23" s="136">
        <v>2.31238117503068</v>
      </c>
      <c r="O23" s="136">
        <v>-13.427980980863254</v>
      </c>
      <c r="P23" s="136">
        <v>15.059347756895434</v>
      </c>
      <c r="Q23" s="136">
        <v>2.6498488692179052</v>
      </c>
      <c r="R23" s="136">
        <v>1.9001797644986596</v>
      </c>
    </row>
    <row r="24" spans="1:18" x14ac:dyDescent="0.3">
      <c r="A24" s="9" t="s">
        <v>19</v>
      </c>
      <c r="B24" s="136" t="s">
        <v>440</v>
      </c>
      <c r="C24" s="136">
        <v>10.029477876037362</v>
      </c>
      <c r="D24" s="136">
        <v>-2.2860616685281343</v>
      </c>
      <c r="E24" s="136">
        <v>10.866514265871857</v>
      </c>
      <c r="F24" s="136">
        <v>6.8703385904354235</v>
      </c>
      <c r="G24" s="136">
        <v>7.3494034753513802</v>
      </c>
      <c r="H24" s="136">
        <v>4.9306388956824776</v>
      </c>
      <c r="I24" s="136">
        <v>3.0809591951780106</v>
      </c>
      <c r="J24" s="136">
        <v>3.8854300317607198</v>
      </c>
      <c r="K24" s="136">
        <v>2.2119750355586376</v>
      </c>
      <c r="L24" s="136">
        <v>1.4836751167478042</v>
      </c>
      <c r="M24" s="136">
        <v>2.2144470957950801</v>
      </c>
      <c r="N24" s="136">
        <v>2.4510061346764331</v>
      </c>
      <c r="O24" s="136">
        <v>-12.580207736289537</v>
      </c>
      <c r="P24" s="136">
        <v>16.038208547883286</v>
      </c>
      <c r="Q24" s="136">
        <v>3.4585879002250834</v>
      </c>
      <c r="R24" s="136">
        <v>1.6561657764220712</v>
      </c>
    </row>
    <row r="25" spans="1:18" x14ac:dyDescent="0.3">
      <c r="A25" s="9" t="s">
        <v>20</v>
      </c>
      <c r="B25" s="136" t="s">
        <v>440</v>
      </c>
      <c r="C25" s="136">
        <v>13.581755243331301</v>
      </c>
      <c r="D25" s="136">
        <v>-2.9238750448189421</v>
      </c>
      <c r="E25" s="136">
        <v>11.187289715311337</v>
      </c>
      <c r="F25" s="136">
        <v>9.5799898267432155</v>
      </c>
      <c r="G25" s="136">
        <v>9.3828599036562395</v>
      </c>
      <c r="H25" s="136">
        <v>3.6929259336243376</v>
      </c>
      <c r="I25" s="136">
        <v>0.43390017372711043</v>
      </c>
      <c r="J25" s="136">
        <v>2.6973533753300529</v>
      </c>
      <c r="K25" s="136">
        <v>1.8608643544873757</v>
      </c>
      <c r="L25" s="136">
        <v>0.78424981516667458</v>
      </c>
      <c r="M25" s="136">
        <v>2.3222152545247354</v>
      </c>
      <c r="N25" s="136">
        <v>2.4691738713146378</v>
      </c>
      <c r="O25" s="136">
        <v>-13.372077714457674</v>
      </c>
      <c r="P25" s="136">
        <v>19.569597387709734</v>
      </c>
      <c r="Q25" s="136">
        <v>1.9178251332781429</v>
      </c>
      <c r="R25" s="136">
        <v>1.8988401717472243</v>
      </c>
    </row>
    <row r="26" spans="1:18" x14ac:dyDescent="0.3">
      <c r="A26" s="9" t="s">
        <v>21</v>
      </c>
      <c r="B26" s="136" t="s">
        <v>440</v>
      </c>
      <c r="C26" s="136">
        <v>10.233862432527559</v>
      </c>
      <c r="D26" s="136">
        <v>-2.7566835801697778</v>
      </c>
      <c r="E26" s="136">
        <v>13.748862190114124</v>
      </c>
      <c r="F26" s="136">
        <v>8.0988348875752365</v>
      </c>
      <c r="G26" s="136">
        <v>11.685538750418118</v>
      </c>
      <c r="H26" s="136">
        <v>5.7352444673715013</v>
      </c>
      <c r="I26" s="136">
        <v>0.66592890680115602</v>
      </c>
      <c r="J26" s="136">
        <v>2.1406733983693442</v>
      </c>
      <c r="K26" s="136">
        <v>2.7273891650853415</v>
      </c>
      <c r="L26" s="136">
        <v>1.5436282033920179</v>
      </c>
      <c r="M26" s="136">
        <v>3.221745687766159</v>
      </c>
      <c r="N26" s="136">
        <v>2.6099092148201777</v>
      </c>
      <c r="O26" s="136">
        <v>-14.461572814557371</v>
      </c>
      <c r="P26" s="136">
        <v>19.18733801909471</v>
      </c>
      <c r="Q26" s="136">
        <v>2.7845128659427019</v>
      </c>
      <c r="R26" s="136">
        <v>2.9469131499187</v>
      </c>
    </row>
    <row r="27" spans="1:18" x14ac:dyDescent="0.3">
      <c r="A27" s="9" t="s">
        <v>22</v>
      </c>
      <c r="B27" s="136" t="s">
        <v>440</v>
      </c>
      <c r="C27" s="136">
        <v>11.261554064956329</v>
      </c>
      <c r="D27" s="136">
        <v>-1.1681852522481933</v>
      </c>
      <c r="E27" s="136">
        <v>12.64305009565787</v>
      </c>
      <c r="F27" s="136">
        <v>9.195313886018198</v>
      </c>
      <c r="G27" s="136">
        <v>7.3067479853071973</v>
      </c>
      <c r="H27" s="136">
        <v>5.4945101485489118</v>
      </c>
      <c r="I27" s="136">
        <v>1.5276545519509028</v>
      </c>
      <c r="J27" s="136">
        <v>3.7904872057217034</v>
      </c>
      <c r="K27" s="136">
        <v>2.1679561189375676</v>
      </c>
      <c r="L27" s="136">
        <v>1.2523643807955835</v>
      </c>
      <c r="M27" s="136">
        <v>2.5222695361951821</v>
      </c>
      <c r="N27" s="136">
        <v>2.6858969753574229</v>
      </c>
      <c r="O27" s="136">
        <v>-11.907877015430785</v>
      </c>
      <c r="P27" s="136">
        <v>15.937335570403178</v>
      </c>
      <c r="Q27" s="136">
        <v>2.9373130034029629</v>
      </c>
      <c r="R27" s="136">
        <v>1.0048215462223027</v>
      </c>
    </row>
    <row r="28" spans="1:18" x14ac:dyDescent="0.3">
      <c r="A28" s="9" t="s">
        <v>23</v>
      </c>
      <c r="B28" s="136" t="s">
        <v>440</v>
      </c>
      <c r="C28" s="136">
        <v>10.839534889744854</v>
      </c>
      <c r="D28" s="136">
        <v>1.2332147714684965</v>
      </c>
      <c r="E28" s="136">
        <v>11.210504567353752</v>
      </c>
      <c r="F28" s="136">
        <v>8.0374471971686319</v>
      </c>
      <c r="G28" s="136">
        <v>10.105002257596567</v>
      </c>
      <c r="H28" s="136">
        <v>4.8344146665782546</v>
      </c>
      <c r="I28" s="136">
        <v>4.850007157576556</v>
      </c>
      <c r="J28" s="136">
        <v>3.1252629389791053</v>
      </c>
      <c r="K28" s="136">
        <v>2.9341810540575892</v>
      </c>
      <c r="L28" s="136">
        <v>1.1659400728338625</v>
      </c>
      <c r="M28" s="136">
        <v>1.4873433159728648</v>
      </c>
      <c r="N28" s="136">
        <v>2.674719083119939</v>
      </c>
      <c r="O28" s="136">
        <v>-11.119875607209323</v>
      </c>
      <c r="P28" s="136">
        <v>11.477707331711585</v>
      </c>
      <c r="Q28" s="136">
        <v>2.6290468076576019</v>
      </c>
      <c r="R28" s="136">
        <v>2.1148209071211568</v>
      </c>
    </row>
    <row r="29" spans="1:18" x14ac:dyDescent="0.3">
      <c r="A29" s="9" t="s">
        <v>24</v>
      </c>
      <c r="B29" s="136" t="s">
        <v>440</v>
      </c>
      <c r="C29" s="136">
        <v>11.981359393754815</v>
      </c>
      <c r="D29" s="136">
        <v>-3.3372329043805138</v>
      </c>
      <c r="E29" s="136">
        <v>13.898342253401651</v>
      </c>
      <c r="F29" s="136">
        <v>7.4558575380485195</v>
      </c>
      <c r="G29" s="136">
        <v>10.451068721000013</v>
      </c>
      <c r="H29" s="136">
        <v>6.2198606415752096</v>
      </c>
      <c r="I29" s="136">
        <v>1.4626872122927921</v>
      </c>
      <c r="J29" s="136">
        <v>2.05803040824064</v>
      </c>
      <c r="K29" s="136">
        <v>1.7012425039306436</v>
      </c>
      <c r="L29" s="136">
        <v>1.1564608167324906</v>
      </c>
      <c r="M29" s="136">
        <v>1.7820094943128879</v>
      </c>
      <c r="N29" s="136">
        <v>2.4245049603622846</v>
      </c>
      <c r="O29" s="136">
        <v>-14.755219171471126</v>
      </c>
      <c r="P29" s="136">
        <v>14.187834911281328</v>
      </c>
      <c r="Q29" s="136">
        <v>2.5868250384511811</v>
      </c>
      <c r="R29" s="136">
        <v>1.7325983388570592</v>
      </c>
    </row>
    <row r="30" spans="1:18" x14ac:dyDescent="0.3">
      <c r="A30" s="9" t="s">
        <v>25</v>
      </c>
      <c r="B30" s="136" t="s">
        <v>440</v>
      </c>
      <c r="C30" s="136">
        <v>12.418255209842215</v>
      </c>
      <c r="D30" s="136">
        <v>3.6944137111127873</v>
      </c>
      <c r="E30" s="136">
        <v>13.893288621738577</v>
      </c>
      <c r="F30" s="136">
        <v>10.444730211745807</v>
      </c>
      <c r="G30" s="136">
        <v>13.038244111123404</v>
      </c>
      <c r="H30" s="136">
        <v>3.9556383110118816</v>
      </c>
      <c r="I30" s="136">
        <v>1.5349161478917637</v>
      </c>
      <c r="J30" s="136">
        <v>1.2463294548826553</v>
      </c>
      <c r="K30" s="136">
        <v>2.9186065529084715</v>
      </c>
      <c r="L30" s="136">
        <v>0.7981625522556044</v>
      </c>
      <c r="M30" s="136">
        <v>3.2276982969188168</v>
      </c>
      <c r="N30" s="136">
        <v>2.5478485219342559</v>
      </c>
      <c r="O30" s="136">
        <v>-13.983911611162199</v>
      </c>
      <c r="P30" s="136">
        <v>17.315332743881754</v>
      </c>
      <c r="Q30" s="136">
        <v>2.3806712634992522</v>
      </c>
      <c r="R30" s="136">
        <v>1.4599999231174223</v>
      </c>
    </row>
    <row r="31" spans="1:18" x14ac:dyDescent="0.3">
      <c r="A31" s="9" t="s">
        <v>26</v>
      </c>
      <c r="B31" s="136" t="s">
        <v>440</v>
      </c>
      <c r="C31" s="136">
        <v>10.035276818901821</v>
      </c>
      <c r="D31" s="136">
        <v>-1.9560724847970477</v>
      </c>
      <c r="E31" s="136">
        <v>9.9076350717646449</v>
      </c>
      <c r="F31" s="136">
        <v>6.4108545972902533</v>
      </c>
      <c r="G31" s="136">
        <v>10.943890097615053</v>
      </c>
      <c r="H31" s="136">
        <v>4.7739339120921755</v>
      </c>
      <c r="I31" s="136">
        <v>0.69533787999398555</v>
      </c>
      <c r="J31" s="136">
        <v>1.913645926362733</v>
      </c>
      <c r="K31" s="136">
        <v>2.2000061495629666</v>
      </c>
      <c r="L31" s="136">
        <v>0.8790559584486175</v>
      </c>
      <c r="M31" s="136">
        <v>2.3769532865100444</v>
      </c>
      <c r="N31" s="136">
        <v>2.4356429612778498</v>
      </c>
      <c r="O31" s="136">
        <v>-13.705621158358056</v>
      </c>
      <c r="P31" s="136">
        <v>19.512290115328909</v>
      </c>
      <c r="Q31" s="136">
        <v>2.2503625472690203</v>
      </c>
      <c r="R31" s="136">
        <v>1.0537141708375231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37" t="s">
        <v>440</v>
      </c>
      <c r="C33" s="137">
        <v>10.732396963456978</v>
      </c>
      <c r="D33" s="137">
        <v>-0.81600932582087182</v>
      </c>
      <c r="E33" s="137">
        <v>11.881908493074022</v>
      </c>
      <c r="F33" s="137">
        <v>8.6377279207623587</v>
      </c>
      <c r="G33" s="137">
        <v>8.4507804288991792</v>
      </c>
      <c r="H33" s="137">
        <v>4.8890775926122529</v>
      </c>
      <c r="I33" s="137">
        <v>1.934909326424858</v>
      </c>
      <c r="J33" s="137">
        <v>3.0875228337701657</v>
      </c>
      <c r="K33" s="137">
        <v>2.7928118800439279</v>
      </c>
      <c r="L33" s="137">
        <v>1.3134965991493175</v>
      </c>
      <c r="M33" s="137">
        <v>2.5372665063806181</v>
      </c>
      <c r="N33" s="137">
        <v>2.4522969090164679</v>
      </c>
      <c r="O33" s="137">
        <v>-13.292782761018643</v>
      </c>
      <c r="P33" s="137">
        <v>17.199650768512313</v>
      </c>
      <c r="Q33" s="137">
        <v>3.1565087834794383</v>
      </c>
      <c r="R33" s="137">
        <v>2.3701800349321474</v>
      </c>
    </row>
    <row r="34" spans="1:18" x14ac:dyDescent="0.3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</row>
    <row r="36" spans="1:18" x14ac:dyDescent="0.3">
      <c r="A36" s="21" t="s">
        <v>31</v>
      </c>
      <c r="B36" s="5"/>
      <c r="C36" s="22"/>
      <c r="D36" s="5"/>
      <c r="E36" s="5"/>
      <c r="F36" s="5"/>
      <c r="G36" s="5"/>
      <c r="H36" s="5"/>
      <c r="I36" s="5"/>
    </row>
    <row r="37" spans="1:18" x14ac:dyDescent="0.3">
      <c r="A37" s="21" t="s">
        <v>330</v>
      </c>
      <c r="B37" s="5"/>
      <c r="C37" s="22"/>
      <c r="D37" s="5"/>
      <c r="E37" s="5"/>
      <c r="F37" s="5"/>
      <c r="G37" s="5"/>
      <c r="H37" s="5"/>
      <c r="I37" s="5"/>
    </row>
  </sheetData>
  <pageMargins left="0.7" right="0.7" top="0.75" bottom="0.75" header="0.3" footer="0.3"/>
  <pageSetup paperSize="9" scale="47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Hoja62">
    <tabColor rgb="FF0070C0"/>
  </sheetPr>
  <dimension ref="A1:R39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796</v>
      </c>
      <c r="B1" s="31"/>
      <c r="C1" s="25"/>
      <c r="D1" s="31"/>
      <c r="E1" s="31"/>
      <c r="F1" s="31"/>
      <c r="G1" s="31"/>
      <c r="H1" s="32">
        <v>61</v>
      </c>
      <c r="I1" s="31"/>
    </row>
    <row r="2" spans="1:18" ht="18" x14ac:dyDescent="0.3">
      <c r="A2" s="229" t="s">
        <v>42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198118</v>
      </c>
      <c r="C8" s="10">
        <v>234417</v>
      </c>
      <c r="D8" s="10">
        <v>243192</v>
      </c>
      <c r="E8" s="10">
        <v>273627</v>
      </c>
      <c r="F8" s="10">
        <v>301030</v>
      </c>
      <c r="G8" s="10">
        <v>336433</v>
      </c>
      <c r="H8" s="10">
        <v>355605</v>
      </c>
      <c r="I8" s="10">
        <v>365521</v>
      </c>
      <c r="J8" s="10">
        <v>383606</v>
      </c>
      <c r="K8" s="10">
        <v>402152</v>
      </c>
      <c r="L8" s="10">
        <v>426649</v>
      </c>
      <c r="M8" s="10">
        <v>447402</v>
      </c>
      <c r="N8" s="10">
        <v>466014</v>
      </c>
      <c r="O8" s="10">
        <v>440794</v>
      </c>
      <c r="P8" s="10">
        <v>528008</v>
      </c>
      <c r="Q8" s="10">
        <v>603933</v>
      </c>
      <c r="R8" s="10">
        <v>667336</v>
      </c>
    </row>
    <row r="9" spans="1:18" x14ac:dyDescent="0.3">
      <c r="A9" s="9" t="s">
        <v>317</v>
      </c>
      <c r="B9" s="10">
        <v>686766</v>
      </c>
      <c r="C9" s="10">
        <v>834444</v>
      </c>
      <c r="D9" s="10">
        <v>805294</v>
      </c>
      <c r="E9" s="10">
        <v>933514</v>
      </c>
      <c r="F9" s="10">
        <v>1065706</v>
      </c>
      <c r="G9" s="10">
        <v>1162404</v>
      </c>
      <c r="H9" s="10">
        <v>1236110</v>
      </c>
      <c r="I9" s="10">
        <v>1275086</v>
      </c>
      <c r="J9" s="10">
        <v>1334420</v>
      </c>
      <c r="K9" s="10">
        <v>1415995</v>
      </c>
      <c r="L9" s="10">
        <v>1456862</v>
      </c>
      <c r="M9" s="10">
        <v>1541356</v>
      </c>
      <c r="N9" s="10">
        <v>1609626</v>
      </c>
      <c r="O9" s="10">
        <v>1509412</v>
      </c>
      <c r="P9" s="10">
        <v>1930281</v>
      </c>
      <c r="Q9" s="10">
        <v>2243443</v>
      </c>
      <c r="R9" s="10">
        <v>2485041</v>
      </c>
    </row>
    <row r="10" spans="1:18" x14ac:dyDescent="0.3">
      <c r="A10" s="9" t="s">
        <v>5</v>
      </c>
      <c r="B10" s="10">
        <v>145335</v>
      </c>
      <c r="C10" s="10">
        <v>171032</v>
      </c>
      <c r="D10" s="10">
        <v>168472</v>
      </c>
      <c r="E10" s="10">
        <v>195940</v>
      </c>
      <c r="F10" s="10">
        <v>221252</v>
      </c>
      <c r="G10" s="10">
        <v>244400</v>
      </c>
      <c r="H10" s="10">
        <v>260067</v>
      </c>
      <c r="I10" s="10">
        <v>267741</v>
      </c>
      <c r="J10" s="10">
        <v>280573</v>
      </c>
      <c r="K10" s="10">
        <v>293666</v>
      </c>
      <c r="L10" s="10">
        <v>307560</v>
      </c>
      <c r="M10" s="10">
        <v>324102</v>
      </c>
      <c r="N10" s="10">
        <v>337229</v>
      </c>
      <c r="O10" s="10">
        <v>314605</v>
      </c>
      <c r="P10" s="10">
        <v>376835</v>
      </c>
      <c r="Q10" s="10">
        <v>422814</v>
      </c>
      <c r="R10" s="10">
        <v>466433</v>
      </c>
    </row>
    <row r="11" spans="1:18" x14ac:dyDescent="0.3">
      <c r="A11" s="9" t="s">
        <v>6</v>
      </c>
      <c r="B11" s="10">
        <v>1720214</v>
      </c>
      <c r="C11" s="10">
        <v>2121016</v>
      </c>
      <c r="D11" s="10">
        <v>2064823</v>
      </c>
      <c r="E11" s="10">
        <v>2365642</v>
      </c>
      <c r="F11" s="10">
        <v>2691519</v>
      </c>
      <c r="G11" s="10">
        <v>2998926</v>
      </c>
      <c r="H11" s="10">
        <v>3142791</v>
      </c>
      <c r="I11" s="10">
        <v>3338433</v>
      </c>
      <c r="J11" s="10">
        <v>3481548</v>
      </c>
      <c r="K11" s="10">
        <v>3664480</v>
      </c>
      <c r="L11" s="10">
        <v>3801469</v>
      </c>
      <c r="M11" s="10">
        <v>4044172</v>
      </c>
      <c r="N11" s="10">
        <v>4217806</v>
      </c>
      <c r="O11" s="10">
        <v>3937122</v>
      </c>
      <c r="P11" s="10">
        <v>4814108</v>
      </c>
      <c r="Q11" s="10">
        <v>5405548</v>
      </c>
      <c r="R11" s="10">
        <v>6028991</v>
      </c>
    </row>
    <row r="12" spans="1:18" x14ac:dyDescent="0.3">
      <c r="A12" s="9" t="s">
        <v>7</v>
      </c>
      <c r="B12" s="10">
        <v>315456</v>
      </c>
      <c r="C12" s="10">
        <v>384885</v>
      </c>
      <c r="D12" s="10">
        <v>402712</v>
      </c>
      <c r="E12" s="10">
        <v>452467</v>
      </c>
      <c r="F12" s="10">
        <v>511694</v>
      </c>
      <c r="G12" s="10">
        <v>580054</v>
      </c>
      <c r="H12" s="10">
        <v>620606</v>
      </c>
      <c r="I12" s="10">
        <v>642629</v>
      </c>
      <c r="J12" s="10">
        <v>659813</v>
      </c>
      <c r="K12" s="10">
        <v>696466</v>
      </c>
      <c r="L12" s="10">
        <v>720667</v>
      </c>
      <c r="M12" s="10">
        <v>754792</v>
      </c>
      <c r="N12" s="10">
        <v>784935</v>
      </c>
      <c r="O12" s="10">
        <v>712187</v>
      </c>
      <c r="P12" s="10">
        <v>870828</v>
      </c>
      <c r="Q12" s="10">
        <v>985959</v>
      </c>
      <c r="R12" s="10">
        <v>1075422</v>
      </c>
    </row>
    <row r="13" spans="1:18" x14ac:dyDescent="0.3">
      <c r="A13" s="9" t="s">
        <v>8</v>
      </c>
      <c r="B13" s="10">
        <v>621792</v>
      </c>
      <c r="C13" s="10">
        <v>725409</v>
      </c>
      <c r="D13" s="10">
        <v>773049</v>
      </c>
      <c r="E13" s="10">
        <v>877559</v>
      </c>
      <c r="F13" s="10">
        <v>988227</v>
      </c>
      <c r="G13" s="10">
        <v>1081488</v>
      </c>
      <c r="H13" s="10">
        <v>1136932</v>
      </c>
      <c r="I13" s="10">
        <v>1157630</v>
      </c>
      <c r="J13" s="10">
        <v>1174821</v>
      </c>
      <c r="K13" s="10">
        <v>1223927</v>
      </c>
      <c r="L13" s="10">
        <v>1298943</v>
      </c>
      <c r="M13" s="10">
        <v>1357240</v>
      </c>
      <c r="N13" s="10">
        <v>1409272</v>
      </c>
      <c r="O13" s="10">
        <v>1308663</v>
      </c>
      <c r="P13" s="10">
        <v>1641555</v>
      </c>
      <c r="Q13" s="10">
        <v>1841823</v>
      </c>
      <c r="R13" s="10">
        <v>2012320</v>
      </c>
    </row>
    <row r="14" spans="1:18" x14ac:dyDescent="0.3">
      <c r="A14" s="9" t="s">
        <v>9</v>
      </c>
      <c r="B14" s="10">
        <v>923531</v>
      </c>
      <c r="C14" s="10">
        <v>1145155</v>
      </c>
      <c r="D14" s="10">
        <v>1116907</v>
      </c>
      <c r="E14" s="10">
        <v>1269211</v>
      </c>
      <c r="F14" s="10">
        <v>1480291</v>
      </c>
      <c r="G14" s="10">
        <v>1611340</v>
      </c>
      <c r="H14" s="10">
        <v>1759491</v>
      </c>
      <c r="I14" s="10">
        <v>1833866</v>
      </c>
      <c r="J14" s="10">
        <v>1922434</v>
      </c>
      <c r="K14" s="10">
        <v>2035544</v>
      </c>
      <c r="L14" s="10">
        <v>2087517</v>
      </c>
      <c r="M14" s="10">
        <v>2208537</v>
      </c>
      <c r="N14" s="10">
        <v>2307556</v>
      </c>
      <c r="O14" s="10">
        <v>2132813</v>
      </c>
      <c r="P14" s="10">
        <v>2554489</v>
      </c>
      <c r="Q14" s="10">
        <v>2887115</v>
      </c>
      <c r="R14" s="10">
        <v>3202970</v>
      </c>
    </row>
    <row r="15" spans="1:18" x14ac:dyDescent="0.3">
      <c r="A15" s="9" t="s">
        <v>10</v>
      </c>
      <c r="B15" s="10">
        <v>94007</v>
      </c>
      <c r="C15" s="10">
        <v>115345</v>
      </c>
      <c r="D15" s="10">
        <v>120697</v>
      </c>
      <c r="E15" s="10">
        <v>132610</v>
      </c>
      <c r="F15" s="10">
        <v>158765</v>
      </c>
      <c r="G15" s="10">
        <v>178913</v>
      </c>
      <c r="H15" s="10">
        <v>190038</v>
      </c>
      <c r="I15" s="10">
        <v>193154</v>
      </c>
      <c r="J15" s="10">
        <v>198071</v>
      </c>
      <c r="K15" s="10">
        <v>206677</v>
      </c>
      <c r="L15" s="10">
        <v>214462</v>
      </c>
      <c r="M15" s="10">
        <v>226799</v>
      </c>
      <c r="N15" s="10">
        <v>237225</v>
      </c>
      <c r="O15" s="10">
        <v>232181</v>
      </c>
      <c r="P15" s="10">
        <v>274839</v>
      </c>
      <c r="Q15" s="10">
        <v>312691</v>
      </c>
      <c r="R15" s="10">
        <v>343319</v>
      </c>
    </row>
    <row r="16" spans="1:18" x14ac:dyDescent="0.3">
      <c r="A16" s="9" t="s">
        <v>11</v>
      </c>
      <c r="B16" s="10">
        <v>395475</v>
      </c>
      <c r="C16" s="10">
        <v>465149</v>
      </c>
      <c r="D16" s="10">
        <v>470638</v>
      </c>
      <c r="E16" s="10">
        <v>541943</v>
      </c>
      <c r="F16" s="10">
        <v>605830</v>
      </c>
      <c r="G16" s="10">
        <v>674837</v>
      </c>
      <c r="H16" s="10">
        <v>727533</v>
      </c>
      <c r="I16" s="10">
        <v>760781</v>
      </c>
      <c r="J16" s="10">
        <v>800945</v>
      </c>
      <c r="K16" s="10">
        <v>845308</v>
      </c>
      <c r="L16" s="10">
        <v>867678</v>
      </c>
      <c r="M16" s="10">
        <v>910965</v>
      </c>
      <c r="N16" s="10">
        <v>951549</v>
      </c>
      <c r="O16" s="10">
        <v>881924</v>
      </c>
      <c r="P16" s="10">
        <v>1117505</v>
      </c>
      <c r="Q16" s="10">
        <v>1277408</v>
      </c>
      <c r="R16" s="10">
        <v>1392818</v>
      </c>
    </row>
    <row r="17" spans="1:18" x14ac:dyDescent="0.3">
      <c r="A17" s="9" t="s">
        <v>12</v>
      </c>
      <c r="B17" s="10">
        <v>813450</v>
      </c>
      <c r="C17" s="10">
        <v>1001097</v>
      </c>
      <c r="D17" s="10">
        <v>1003406</v>
      </c>
      <c r="E17" s="10">
        <v>1163782</v>
      </c>
      <c r="F17" s="10">
        <v>1365482</v>
      </c>
      <c r="G17" s="10">
        <v>1483016</v>
      </c>
      <c r="H17" s="10">
        <v>1591170</v>
      </c>
      <c r="I17" s="10">
        <v>1692797</v>
      </c>
      <c r="J17" s="10">
        <v>1819282</v>
      </c>
      <c r="K17" s="10">
        <v>1948192</v>
      </c>
      <c r="L17" s="10">
        <v>1998086</v>
      </c>
      <c r="M17" s="10">
        <v>2096329</v>
      </c>
      <c r="N17" s="10">
        <v>2200642</v>
      </c>
      <c r="O17" s="10">
        <v>2122492</v>
      </c>
      <c r="P17" s="10">
        <v>2786454</v>
      </c>
      <c r="Q17" s="10">
        <v>3150178</v>
      </c>
      <c r="R17" s="10">
        <v>3539837</v>
      </c>
    </row>
    <row r="18" spans="1:18" x14ac:dyDescent="0.3">
      <c r="A18" s="9" t="s">
        <v>13</v>
      </c>
      <c r="B18" s="10">
        <v>991703</v>
      </c>
      <c r="C18" s="10">
        <v>1213161</v>
      </c>
      <c r="D18" s="10">
        <v>1229615</v>
      </c>
      <c r="E18" s="10">
        <v>1421589</v>
      </c>
      <c r="F18" s="10">
        <v>1619650</v>
      </c>
      <c r="G18" s="10">
        <v>1793004</v>
      </c>
      <c r="H18" s="10">
        <v>1860247</v>
      </c>
      <c r="I18" s="10">
        <v>1913405</v>
      </c>
      <c r="J18" s="10">
        <v>2047580</v>
      </c>
      <c r="K18" s="10">
        <v>2180862</v>
      </c>
      <c r="L18" s="10">
        <v>2308185</v>
      </c>
      <c r="M18" s="10">
        <v>2416639</v>
      </c>
      <c r="N18" s="10">
        <v>2523283</v>
      </c>
      <c r="O18" s="10">
        <v>2395072</v>
      </c>
      <c r="P18" s="10">
        <v>2945811</v>
      </c>
      <c r="Q18" s="10">
        <v>3326369</v>
      </c>
      <c r="R18" s="10">
        <v>3632778</v>
      </c>
    </row>
    <row r="19" spans="1:18" x14ac:dyDescent="0.3">
      <c r="A19" s="9" t="s">
        <v>14</v>
      </c>
      <c r="B19" s="10">
        <v>1408019</v>
      </c>
      <c r="C19" s="10">
        <v>1701713</v>
      </c>
      <c r="D19" s="10">
        <v>1708726</v>
      </c>
      <c r="E19" s="10">
        <v>1923735</v>
      </c>
      <c r="F19" s="10">
        <v>2160993</v>
      </c>
      <c r="G19" s="10">
        <v>2379135</v>
      </c>
      <c r="H19" s="10">
        <v>2515275</v>
      </c>
      <c r="I19" s="10">
        <v>2582023</v>
      </c>
      <c r="J19" s="10">
        <v>2712301</v>
      </c>
      <c r="K19" s="10">
        <v>2875926</v>
      </c>
      <c r="L19" s="10">
        <v>3083209</v>
      </c>
      <c r="M19" s="10">
        <v>3262136</v>
      </c>
      <c r="N19" s="10">
        <v>3391398</v>
      </c>
      <c r="O19" s="10">
        <v>3271995</v>
      </c>
      <c r="P19" s="10">
        <v>3976233</v>
      </c>
      <c r="Q19" s="10">
        <v>4478986</v>
      </c>
      <c r="R19" s="10">
        <v>5023378</v>
      </c>
    </row>
    <row r="20" spans="1:18" x14ac:dyDescent="0.3">
      <c r="A20" s="9" t="s">
        <v>15</v>
      </c>
      <c r="B20" s="10">
        <v>1282361</v>
      </c>
      <c r="C20" s="10">
        <v>1590291</v>
      </c>
      <c r="D20" s="10">
        <v>1581216</v>
      </c>
      <c r="E20" s="10">
        <v>1830262</v>
      </c>
      <c r="F20" s="10">
        <v>2059605</v>
      </c>
      <c r="G20" s="10">
        <v>2302067</v>
      </c>
      <c r="H20" s="10">
        <v>2421711</v>
      </c>
      <c r="I20" s="10">
        <v>2486788</v>
      </c>
      <c r="J20" s="10">
        <v>2596479</v>
      </c>
      <c r="K20" s="10">
        <v>2738648</v>
      </c>
      <c r="L20" s="10">
        <v>2837951</v>
      </c>
      <c r="M20" s="10">
        <v>2990496</v>
      </c>
      <c r="N20" s="10">
        <v>3091826</v>
      </c>
      <c r="O20" s="10">
        <v>2967954</v>
      </c>
      <c r="P20" s="10">
        <v>3823863</v>
      </c>
      <c r="Q20" s="10">
        <v>4373861</v>
      </c>
      <c r="R20" s="10">
        <v>4797437</v>
      </c>
    </row>
    <row r="21" spans="1:18" x14ac:dyDescent="0.3">
      <c r="A21" s="9" t="s">
        <v>16</v>
      </c>
      <c r="B21" s="10">
        <v>17765419</v>
      </c>
      <c r="C21" s="10">
        <v>21099892</v>
      </c>
      <c r="D21" s="10">
        <v>21548571</v>
      </c>
      <c r="E21" s="10">
        <v>24489103</v>
      </c>
      <c r="F21" s="10">
        <v>28333904</v>
      </c>
      <c r="G21" s="10">
        <v>30321204</v>
      </c>
      <c r="H21" s="10">
        <v>31847257</v>
      </c>
      <c r="I21" s="10">
        <v>32660187</v>
      </c>
      <c r="J21" s="10">
        <v>34788261</v>
      </c>
      <c r="K21" s="10">
        <v>36888406</v>
      </c>
      <c r="L21" s="10">
        <v>39185662</v>
      </c>
      <c r="M21" s="10">
        <v>40965446</v>
      </c>
      <c r="N21" s="10">
        <v>42553316</v>
      </c>
      <c r="O21" s="10">
        <v>40624364</v>
      </c>
      <c r="P21" s="10">
        <v>51318469</v>
      </c>
      <c r="Q21" s="10">
        <v>57200582</v>
      </c>
      <c r="R21" s="10">
        <v>63798500</v>
      </c>
    </row>
    <row r="22" spans="1:18" x14ac:dyDescent="0.3">
      <c r="A22" s="9" t="s">
        <v>17</v>
      </c>
      <c r="B22" s="10">
        <v>918687</v>
      </c>
      <c r="C22" s="10">
        <v>1077809</v>
      </c>
      <c r="D22" s="10">
        <v>1075753</v>
      </c>
      <c r="E22" s="10">
        <v>1237894</v>
      </c>
      <c r="F22" s="10">
        <v>1387131</v>
      </c>
      <c r="G22" s="10">
        <v>1548140</v>
      </c>
      <c r="H22" s="10">
        <v>1628429</v>
      </c>
      <c r="I22" s="10">
        <v>1681206</v>
      </c>
      <c r="J22" s="10">
        <v>1788226</v>
      </c>
      <c r="K22" s="10">
        <v>1873583</v>
      </c>
      <c r="L22" s="10">
        <v>1948578</v>
      </c>
      <c r="M22" s="10">
        <v>2051123</v>
      </c>
      <c r="N22" s="10">
        <v>2134201</v>
      </c>
      <c r="O22" s="10">
        <v>2084621</v>
      </c>
      <c r="P22" s="10">
        <v>2571620</v>
      </c>
      <c r="Q22" s="10">
        <v>2869205</v>
      </c>
      <c r="R22" s="10">
        <v>3116425</v>
      </c>
    </row>
    <row r="23" spans="1:18" x14ac:dyDescent="0.3">
      <c r="A23" s="9" t="s">
        <v>18</v>
      </c>
      <c r="B23" s="10">
        <v>167858</v>
      </c>
      <c r="C23" s="10">
        <v>205687</v>
      </c>
      <c r="D23" s="10">
        <v>208261</v>
      </c>
      <c r="E23" s="10">
        <v>240345</v>
      </c>
      <c r="F23" s="10">
        <v>265102</v>
      </c>
      <c r="G23" s="10">
        <v>291916</v>
      </c>
      <c r="H23" s="10">
        <v>308984</v>
      </c>
      <c r="I23" s="10">
        <v>313956</v>
      </c>
      <c r="J23" s="10">
        <v>326741</v>
      </c>
      <c r="K23" s="10">
        <v>340238</v>
      </c>
      <c r="L23" s="10">
        <v>359486</v>
      </c>
      <c r="M23" s="10">
        <v>380395</v>
      </c>
      <c r="N23" s="10">
        <v>396492</v>
      </c>
      <c r="O23" s="10">
        <v>372225</v>
      </c>
      <c r="P23" s="10">
        <v>471616</v>
      </c>
      <c r="Q23" s="10">
        <v>533780</v>
      </c>
      <c r="R23" s="10">
        <v>596494</v>
      </c>
    </row>
    <row r="24" spans="1:18" x14ac:dyDescent="0.3">
      <c r="A24" s="9" t="s">
        <v>19</v>
      </c>
      <c r="B24" s="10">
        <v>128571</v>
      </c>
      <c r="C24" s="10">
        <v>155733</v>
      </c>
      <c r="D24" s="10">
        <v>151653</v>
      </c>
      <c r="E24" s="10">
        <v>171176</v>
      </c>
      <c r="F24" s="10">
        <v>194360</v>
      </c>
      <c r="G24" s="10">
        <v>209638</v>
      </c>
      <c r="H24" s="10">
        <v>222929</v>
      </c>
      <c r="I24" s="10">
        <v>233626</v>
      </c>
      <c r="J24" s="10">
        <v>245340</v>
      </c>
      <c r="K24" s="10">
        <v>258630</v>
      </c>
      <c r="L24" s="10">
        <v>271760</v>
      </c>
      <c r="M24" s="10">
        <v>284467</v>
      </c>
      <c r="N24" s="10">
        <v>295969</v>
      </c>
      <c r="O24" s="10">
        <v>279902</v>
      </c>
      <c r="P24" s="10">
        <v>347988</v>
      </c>
      <c r="Q24" s="10">
        <v>399178</v>
      </c>
      <c r="R24" s="10">
        <v>438112</v>
      </c>
    </row>
    <row r="25" spans="1:18" x14ac:dyDescent="0.3">
      <c r="A25" s="9" t="s">
        <v>20</v>
      </c>
      <c r="B25" s="10">
        <v>157152</v>
      </c>
      <c r="C25" s="10">
        <v>193254</v>
      </c>
      <c r="D25" s="10">
        <v>191863</v>
      </c>
      <c r="E25" s="10">
        <v>219298</v>
      </c>
      <c r="F25" s="10">
        <v>252146</v>
      </c>
      <c r="G25" s="10">
        <v>276283</v>
      </c>
      <c r="H25" s="10">
        <v>288421</v>
      </c>
      <c r="I25" s="10">
        <v>294449</v>
      </c>
      <c r="J25" s="10">
        <v>304440</v>
      </c>
      <c r="K25" s="10">
        <v>318982</v>
      </c>
      <c r="L25" s="10">
        <v>329176</v>
      </c>
      <c r="M25" s="10">
        <v>345634</v>
      </c>
      <c r="N25" s="10">
        <v>358342</v>
      </c>
      <c r="O25" s="10">
        <v>332720</v>
      </c>
      <c r="P25" s="10">
        <v>429136</v>
      </c>
      <c r="Q25" s="10">
        <v>486825</v>
      </c>
      <c r="R25" s="10">
        <v>539756</v>
      </c>
    </row>
    <row r="26" spans="1:18" x14ac:dyDescent="0.3">
      <c r="A26" s="9" t="s">
        <v>21</v>
      </c>
      <c r="B26" s="10">
        <v>1585462</v>
      </c>
      <c r="C26" s="10">
        <v>1901257</v>
      </c>
      <c r="D26" s="10">
        <v>1858308</v>
      </c>
      <c r="E26" s="10">
        <v>2183804</v>
      </c>
      <c r="F26" s="10">
        <v>2492544</v>
      </c>
      <c r="G26" s="10">
        <v>2785347</v>
      </c>
      <c r="H26" s="10">
        <v>2949347</v>
      </c>
      <c r="I26" s="10">
        <v>3006562</v>
      </c>
      <c r="J26" s="10">
        <v>3171912</v>
      </c>
      <c r="K26" s="10">
        <v>3342043</v>
      </c>
      <c r="L26" s="10">
        <v>3572016</v>
      </c>
      <c r="M26" s="10">
        <v>3797088</v>
      </c>
      <c r="N26" s="10">
        <v>3948318</v>
      </c>
      <c r="O26" s="10">
        <v>3740245</v>
      </c>
      <c r="P26" s="10">
        <v>4707550</v>
      </c>
      <c r="Q26" s="10">
        <v>5284032</v>
      </c>
      <c r="R26" s="10">
        <v>5878223</v>
      </c>
    </row>
    <row r="27" spans="1:18" x14ac:dyDescent="0.3">
      <c r="A27" s="9" t="s">
        <v>22</v>
      </c>
      <c r="B27" s="10">
        <v>650745</v>
      </c>
      <c r="C27" s="10">
        <v>778894</v>
      </c>
      <c r="D27" s="10">
        <v>787745</v>
      </c>
      <c r="E27" s="10">
        <v>916632</v>
      </c>
      <c r="F27" s="10">
        <v>1051457</v>
      </c>
      <c r="G27" s="10">
        <v>1130419</v>
      </c>
      <c r="H27" s="10">
        <v>1208345</v>
      </c>
      <c r="I27" s="10">
        <v>1253870</v>
      </c>
      <c r="J27" s="10">
        <v>1333592</v>
      </c>
      <c r="K27" s="10">
        <v>1434747</v>
      </c>
      <c r="L27" s="10">
        <v>1472510</v>
      </c>
      <c r="M27" s="10">
        <v>1559399</v>
      </c>
      <c r="N27" s="10">
        <v>1630455</v>
      </c>
      <c r="O27" s="10">
        <v>1559939</v>
      </c>
      <c r="P27" s="10">
        <v>1905521</v>
      </c>
      <c r="Q27" s="10">
        <v>2116606</v>
      </c>
      <c r="R27" s="10">
        <v>2323655</v>
      </c>
    </row>
    <row r="28" spans="1:18" x14ac:dyDescent="0.3">
      <c r="A28" s="9" t="s">
        <v>23</v>
      </c>
      <c r="B28" s="10">
        <v>386059</v>
      </c>
      <c r="C28" s="10">
        <v>456952</v>
      </c>
      <c r="D28" s="10">
        <v>480466</v>
      </c>
      <c r="E28" s="10">
        <v>539146</v>
      </c>
      <c r="F28" s="10">
        <v>612709</v>
      </c>
      <c r="G28" s="10">
        <v>676467</v>
      </c>
      <c r="H28" s="10">
        <v>709882</v>
      </c>
      <c r="I28" s="10">
        <v>752242</v>
      </c>
      <c r="J28" s="10">
        <v>796589</v>
      </c>
      <c r="K28" s="10">
        <v>842359</v>
      </c>
      <c r="L28" s="10">
        <v>882771</v>
      </c>
      <c r="M28" s="10">
        <v>919376</v>
      </c>
      <c r="N28" s="10">
        <v>961317</v>
      </c>
      <c r="O28" s="10">
        <v>925464</v>
      </c>
      <c r="P28" s="10">
        <v>1131693</v>
      </c>
      <c r="Q28" s="10">
        <v>1235743</v>
      </c>
      <c r="R28" s="10">
        <v>1352674</v>
      </c>
    </row>
    <row r="29" spans="1:18" x14ac:dyDescent="0.3">
      <c r="A29" s="9" t="s">
        <v>24</v>
      </c>
      <c r="B29" s="10">
        <v>446552</v>
      </c>
      <c r="C29" s="10">
        <v>551763</v>
      </c>
      <c r="D29" s="10">
        <v>544795</v>
      </c>
      <c r="E29" s="10">
        <v>618258</v>
      </c>
      <c r="F29" s="10">
        <v>709164</v>
      </c>
      <c r="G29" s="10">
        <v>784159</v>
      </c>
      <c r="H29" s="10">
        <v>838312</v>
      </c>
      <c r="I29" s="10">
        <v>864649</v>
      </c>
      <c r="J29" s="10">
        <v>907684</v>
      </c>
      <c r="K29" s="10">
        <v>957469</v>
      </c>
      <c r="L29" s="10">
        <v>988450</v>
      </c>
      <c r="M29" s="10">
        <v>1042095</v>
      </c>
      <c r="N29" s="10">
        <v>1091863</v>
      </c>
      <c r="O29" s="10">
        <v>1015467</v>
      </c>
      <c r="P29" s="10">
        <v>1207215</v>
      </c>
      <c r="Q29" s="10">
        <v>1347303</v>
      </c>
      <c r="R29" s="10">
        <v>1491483</v>
      </c>
    </row>
    <row r="30" spans="1:18" x14ac:dyDescent="0.3">
      <c r="A30" s="9" t="s">
        <v>25</v>
      </c>
      <c r="B30" s="10">
        <v>258885</v>
      </c>
      <c r="C30" s="10">
        <v>315816</v>
      </c>
      <c r="D30" s="10">
        <v>329023</v>
      </c>
      <c r="E30" s="10">
        <v>385346</v>
      </c>
      <c r="F30" s="10">
        <v>450148</v>
      </c>
      <c r="G30" s="10">
        <v>511471</v>
      </c>
      <c r="H30" s="10">
        <v>532211</v>
      </c>
      <c r="I30" s="10">
        <v>551407</v>
      </c>
      <c r="J30" s="10">
        <v>563946</v>
      </c>
      <c r="K30" s="10">
        <v>596493</v>
      </c>
      <c r="L30" s="10">
        <v>636382</v>
      </c>
      <c r="M30" s="10">
        <v>678666</v>
      </c>
      <c r="N30" s="10">
        <v>709993</v>
      </c>
      <c r="O30" s="10">
        <v>673093</v>
      </c>
      <c r="P30" s="10">
        <v>847264</v>
      </c>
      <c r="Q30" s="10">
        <v>951650</v>
      </c>
      <c r="R30" s="10">
        <v>1036544</v>
      </c>
    </row>
    <row r="31" spans="1:18" x14ac:dyDescent="0.3">
      <c r="A31" s="9" t="s">
        <v>26</v>
      </c>
      <c r="B31" s="10">
        <v>475383</v>
      </c>
      <c r="C31" s="10">
        <v>572829</v>
      </c>
      <c r="D31" s="10">
        <v>563815</v>
      </c>
      <c r="E31" s="10">
        <v>637117</v>
      </c>
      <c r="F31" s="10">
        <v>715291</v>
      </c>
      <c r="G31" s="10">
        <v>794939</v>
      </c>
      <c r="H31" s="10">
        <v>834307</v>
      </c>
      <c r="I31" s="10">
        <v>852994</v>
      </c>
      <c r="J31" s="10">
        <v>900396</v>
      </c>
      <c r="K31" s="10">
        <v>954207</v>
      </c>
      <c r="L31" s="10">
        <v>988971</v>
      </c>
      <c r="M31" s="10">
        <v>1033896</v>
      </c>
      <c r="N31" s="10">
        <v>1075373</v>
      </c>
      <c r="O31" s="10">
        <v>1023746</v>
      </c>
      <c r="P31" s="10">
        <v>1318119</v>
      </c>
      <c r="Q31" s="10">
        <v>1467968</v>
      </c>
      <c r="R31" s="10">
        <v>1581054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32537000</v>
      </c>
      <c r="C33" s="128">
        <v>39013000</v>
      </c>
      <c r="D33" s="128">
        <v>39429000</v>
      </c>
      <c r="E33" s="128">
        <v>45020000</v>
      </c>
      <c r="F33" s="128">
        <v>51694000</v>
      </c>
      <c r="G33" s="128">
        <v>56156000</v>
      </c>
      <c r="H33" s="128">
        <v>59186000</v>
      </c>
      <c r="I33" s="128">
        <v>60975002</v>
      </c>
      <c r="J33" s="128">
        <v>64539000</v>
      </c>
      <c r="K33" s="128">
        <v>68335000</v>
      </c>
      <c r="L33" s="128">
        <v>72045000</v>
      </c>
      <c r="M33" s="128">
        <v>75638550</v>
      </c>
      <c r="N33" s="128">
        <v>78684000</v>
      </c>
      <c r="O33" s="128">
        <v>74859000</v>
      </c>
      <c r="P33" s="128">
        <v>93897000</v>
      </c>
      <c r="Q33" s="128">
        <v>105203000</v>
      </c>
      <c r="R33" s="128">
        <v>116821000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10"/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Hoja63">
    <tabColor rgb="FF0070C0"/>
  </sheetPr>
  <dimension ref="A1:R39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795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42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28">
        <v>0.60890063619878898</v>
      </c>
      <c r="C8" s="28">
        <v>0.60086894112219003</v>
      </c>
      <c r="D8" s="28">
        <v>0.61678460016738945</v>
      </c>
      <c r="E8" s="28">
        <v>0.60778987116836958</v>
      </c>
      <c r="F8" s="28">
        <v>0.58233063798506601</v>
      </c>
      <c r="G8" s="28">
        <v>0.59910428093169033</v>
      </c>
      <c r="H8" s="28">
        <v>0.60082620890075356</v>
      </c>
      <c r="I8" s="28">
        <v>0.59946041494184787</v>
      </c>
      <c r="J8" s="28">
        <v>0.59437859278885641</v>
      </c>
      <c r="K8" s="28">
        <v>0.58850076827394449</v>
      </c>
      <c r="L8" s="28">
        <v>0.59219793184815051</v>
      </c>
      <c r="M8" s="28">
        <v>0.59149996926170578</v>
      </c>
      <c r="N8" s="28">
        <v>0.59226017996034774</v>
      </c>
      <c r="O8" s="28">
        <v>0.58883233812901592</v>
      </c>
      <c r="P8" s="28">
        <v>0.56232680490324505</v>
      </c>
      <c r="Q8" s="28">
        <v>0.57406442782049938</v>
      </c>
      <c r="R8" s="28">
        <v>0.5712466080584826</v>
      </c>
    </row>
    <row r="9" spans="1:18" x14ac:dyDescent="0.3">
      <c r="A9" s="9" t="s">
        <v>317</v>
      </c>
      <c r="B9" s="28">
        <v>2.1107231766911516</v>
      </c>
      <c r="C9" s="28">
        <v>2.1388870376541154</v>
      </c>
      <c r="D9" s="28">
        <v>2.0423901189479827</v>
      </c>
      <c r="E9" s="28">
        <v>2.073553976010662</v>
      </c>
      <c r="F9" s="28">
        <v>2.0615661392037761</v>
      </c>
      <c r="G9" s="28">
        <v>2.0699551250089034</v>
      </c>
      <c r="H9" s="28">
        <v>2.0885175548271553</v>
      </c>
      <c r="I9" s="28">
        <v>2.0911618830287209</v>
      </c>
      <c r="J9" s="28">
        <v>2.0676180294085746</v>
      </c>
      <c r="K9" s="28">
        <v>2.0721372649447574</v>
      </c>
      <c r="L9" s="28">
        <v>2.0221555971961966</v>
      </c>
      <c r="M9" s="28">
        <v>2.0377915758564913</v>
      </c>
      <c r="N9" s="28">
        <v>2.045684001830105</v>
      </c>
      <c r="O9" s="28">
        <v>2.0163400526322821</v>
      </c>
      <c r="P9" s="28">
        <v>2.0557429949838655</v>
      </c>
      <c r="Q9" s="28">
        <v>2.1324895677879909</v>
      </c>
      <c r="R9" s="28">
        <v>2.1272211331866702</v>
      </c>
    </row>
    <row r="10" spans="1:18" x14ac:dyDescent="0.3">
      <c r="A10" s="9" t="s">
        <v>5</v>
      </c>
      <c r="B10" s="28">
        <v>0.44667609183391221</v>
      </c>
      <c r="C10" s="28">
        <v>0.43839745725783713</v>
      </c>
      <c r="D10" s="28">
        <v>0.42727941362956195</v>
      </c>
      <c r="E10" s="28">
        <v>0.43522878720568642</v>
      </c>
      <c r="F10" s="28">
        <v>0.42800324989360466</v>
      </c>
      <c r="G10" s="28">
        <v>0.43521618348885249</v>
      </c>
      <c r="H10" s="28">
        <v>0.43940627851181024</v>
      </c>
      <c r="I10" s="28">
        <v>0.43909961659369851</v>
      </c>
      <c r="J10" s="28">
        <v>0.43473403678396005</v>
      </c>
      <c r="K10" s="28">
        <v>0.42974464037462501</v>
      </c>
      <c r="L10" s="28">
        <v>0.42689985425775556</v>
      </c>
      <c r="M10" s="28">
        <v>0.42848785440757392</v>
      </c>
      <c r="N10" s="28">
        <v>0.4285864978902954</v>
      </c>
      <c r="O10" s="28">
        <v>0.42026342857906196</v>
      </c>
      <c r="P10" s="28">
        <v>0.40132805094944457</v>
      </c>
      <c r="Q10" s="28">
        <v>0.40190298755738907</v>
      </c>
      <c r="R10" s="28">
        <v>0.39927153508358942</v>
      </c>
    </row>
    <row r="11" spans="1:18" x14ac:dyDescent="0.3">
      <c r="A11" s="9" t="s">
        <v>6</v>
      </c>
      <c r="B11" s="28">
        <v>5.2869471678396902</v>
      </c>
      <c r="C11" s="28">
        <v>5.4366903339912334</v>
      </c>
      <c r="D11" s="28">
        <v>5.2368130056557352</v>
      </c>
      <c r="E11" s="28">
        <v>5.2546468236339408</v>
      </c>
      <c r="F11" s="28">
        <v>5.2066371339033548</v>
      </c>
      <c r="G11" s="28">
        <v>5.3403483154070797</v>
      </c>
      <c r="H11" s="28">
        <v>5.3100243300780594</v>
      </c>
      <c r="I11" s="28">
        <v>5.4750846912641347</v>
      </c>
      <c r="J11" s="28">
        <v>5.3944870543392369</v>
      </c>
      <c r="K11" s="28">
        <v>5.3625228652959684</v>
      </c>
      <c r="L11" s="28">
        <v>5.2765202304115482</v>
      </c>
      <c r="M11" s="28">
        <v>5.3467074659680813</v>
      </c>
      <c r="N11" s="28">
        <v>5.3604366834426314</v>
      </c>
      <c r="O11" s="28">
        <v>5.2593836412455417</v>
      </c>
      <c r="P11" s="28">
        <v>5.1270093826213827</v>
      </c>
      <c r="Q11" s="28">
        <v>5.1382070853492774</v>
      </c>
      <c r="R11" s="28">
        <v>5.1608794651646539</v>
      </c>
    </row>
    <row r="12" spans="1:18" x14ac:dyDescent="0.3">
      <c r="A12" s="9" t="s">
        <v>7</v>
      </c>
      <c r="B12" s="28">
        <v>0.96953007345483599</v>
      </c>
      <c r="C12" s="28">
        <v>0.98655576346346097</v>
      </c>
      <c r="D12" s="28">
        <v>1.0213599127545716</v>
      </c>
      <c r="E12" s="28">
        <v>1.0050355397601067</v>
      </c>
      <c r="F12" s="28">
        <v>0.98985182032731067</v>
      </c>
      <c r="G12" s="28">
        <v>1.0329332573545125</v>
      </c>
      <c r="H12" s="28">
        <v>1.0485689183252795</v>
      </c>
      <c r="I12" s="28">
        <v>1.0539220646520029</v>
      </c>
      <c r="J12" s="28">
        <v>1.0223477277305195</v>
      </c>
      <c r="K12" s="28">
        <v>1.0191936782029707</v>
      </c>
      <c r="L12" s="28">
        <v>1.0003012006384897</v>
      </c>
      <c r="M12" s="28">
        <v>0.99789327003227857</v>
      </c>
      <c r="N12" s="28">
        <v>0.99757892328808906</v>
      </c>
      <c r="O12" s="28">
        <v>0.95137124460652689</v>
      </c>
      <c r="P12" s="28">
        <v>0.92742899134157653</v>
      </c>
      <c r="Q12" s="28">
        <v>0.93719665788998419</v>
      </c>
      <c r="R12" s="28">
        <v>0.92057249980739764</v>
      </c>
    </row>
    <row r="13" spans="1:18" x14ac:dyDescent="0.3">
      <c r="A13" s="9" t="s">
        <v>8</v>
      </c>
      <c r="B13" s="28">
        <v>1.9110305191013306</v>
      </c>
      <c r="C13" s="28">
        <v>1.8594032758311334</v>
      </c>
      <c r="D13" s="28">
        <v>1.9606102107585788</v>
      </c>
      <c r="E13" s="28">
        <v>1.9492647712127942</v>
      </c>
      <c r="F13" s="28">
        <v>1.9116860757534722</v>
      </c>
      <c r="G13" s="28">
        <v>1.9258636655032408</v>
      </c>
      <c r="H13" s="28">
        <v>1.9209475213732976</v>
      </c>
      <c r="I13" s="28">
        <v>1.898532123049377</v>
      </c>
      <c r="J13" s="28">
        <v>1.8203272439920049</v>
      </c>
      <c r="K13" s="28">
        <v>1.7910689983171142</v>
      </c>
      <c r="L13" s="28">
        <v>1.8029606495940038</v>
      </c>
      <c r="M13" s="28">
        <v>1.7943760159336741</v>
      </c>
      <c r="N13" s="28">
        <v>1.7910528188704182</v>
      </c>
      <c r="O13" s="28">
        <v>1.7481705606540296</v>
      </c>
      <c r="P13" s="28">
        <v>1.7482507428352345</v>
      </c>
      <c r="Q13" s="28">
        <v>1.7507323935629211</v>
      </c>
      <c r="R13" s="28">
        <v>1.7225670042201318</v>
      </c>
    </row>
    <row r="14" spans="1:18" x14ac:dyDescent="0.3">
      <c r="A14" s="9" t="s">
        <v>9</v>
      </c>
      <c r="B14" s="28">
        <v>2.8384024341518885</v>
      </c>
      <c r="C14" s="28">
        <v>2.935316432983877</v>
      </c>
      <c r="D14" s="28">
        <v>2.8327043546628117</v>
      </c>
      <c r="E14" s="28">
        <v>2.8192159040426477</v>
      </c>
      <c r="F14" s="28">
        <v>2.8635644368785544</v>
      </c>
      <c r="G14" s="28">
        <v>2.8693995298810457</v>
      </c>
      <c r="H14" s="28">
        <v>2.9728162065353296</v>
      </c>
      <c r="I14" s="28">
        <v>3.0075702170538672</v>
      </c>
      <c r="J14" s="28">
        <v>2.9787167449139282</v>
      </c>
      <c r="K14" s="28">
        <v>2.9787722250676811</v>
      </c>
      <c r="L14" s="28">
        <v>2.8975182177805539</v>
      </c>
      <c r="M14" s="28">
        <v>2.9198563430948901</v>
      </c>
      <c r="N14" s="28">
        <v>2.9326877128768238</v>
      </c>
      <c r="O14" s="28">
        <v>2.8491069878037378</v>
      </c>
      <c r="P14" s="28">
        <v>2.7205224874064133</v>
      </c>
      <c r="Q14" s="28">
        <v>2.7443276332423978</v>
      </c>
      <c r="R14" s="28">
        <v>2.741775879336763</v>
      </c>
    </row>
    <row r="15" spans="1:18" x14ac:dyDescent="0.3">
      <c r="A15" s="9" t="s">
        <v>10</v>
      </c>
      <c r="B15" s="28">
        <v>0.28892337953714237</v>
      </c>
      <c r="C15" s="28">
        <v>0.29565785763719782</v>
      </c>
      <c r="D15" s="28">
        <v>0.30611225240305356</v>
      </c>
      <c r="E15" s="28">
        <v>0.29455797423367391</v>
      </c>
      <c r="F15" s="28">
        <v>0.30712461794405543</v>
      </c>
      <c r="G15" s="28">
        <v>0.31859997150794217</v>
      </c>
      <c r="H15" s="28">
        <v>0.32108606765113373</v>
      </c>
      <c r="I15" s="28">
        <v>0.31677571736693011</v>
      </c>
      <c r="J15" s="28">
        <v>0.30690125350563224</v>
      </c>
      <c r="K15" s="28">
        <v>0.30244676959098554</v>
      </c>
      <c r="L15" s="28">
        <v>0.29767784023873967</v>
      </c>
      <c r="M15" s="28">
        <v>0.29984577969831522</v>
      </c>
      <c r="N15" s="28">
        <v>0.30149077321946011</v>
      </c>
      <c r="O15" s="28">
        <v>0.31015776326159844</v>
      </c>
      <c r="P15" s="28">
        <v>0.29270264225694109</v>
      </c>
      <c r="Q15" s="28">
        <v>0.29722631483893047</v>
      </c>
      <c r="R15" s="28">
        <v>0.29388466114825246</v>
      </c>
    </row>
    <row r="16" spans="1:18" x14ac:dyDescent="0.3">
      <c r="A16" s="9" t="s">
        <v>11</v>
      </c>
      <c r="B16" s="28">
        <v>1.2154623966561144</v>
      </c>
      <c r="C16" s="28">
        <v>1.1922923128188041</v>
      </c>
      <c r="D16" s="28">
        <v>1.1936341271652844</v>
      </c>
      <c r="E16" s="28">
        <v>1.2037827632163483</v>
      </c>
      <c r="F16" s="28">
        <v>1.171954191975858</v>
      </c>
      <c r="G16" s="28">
        <v>1.2017184272384072</v>
      </c>
      <c r="H16" s="28">
        <v>1.2292315750346368</v>
      </c>
      <c r="I16" s="28">
        <v>1.2476932760084207</v>
      </c>
      <c r="J16" s="28">
        <v>1.2410248067060228</v>
      </c>
      <c r="K16" s="28">
        <v>1.2370059266847149</v>
      </c>
      <c r="L16" s="28">
        <v>1.2043556110764106</v>
      </c>
      <c r="M16" s="28">
        <v>1.2043660276406674</v>
      </c>
      <c r="N16" s="28">
        <v>1.2093297239591276</v>
      </c>
      <c r="O16" s="28">
        <v>1.1781135200844255</v>
      </c>
      <c r="P16" s="28">
        <v>1.190139195075455</v>
      </c>
      <c r="Q16" s="28">
        <v>1.2142315333212932</v>
      </c>
      <c r="R16" s="28">
        <v>1.1922668013456486</v>
      </c>
    </row>
    <row r="17" spans="1:18" x14ac:dyDescent="0.3">
      <c r="A17" s="9" t="s">
        <v>12</v>
      </c>
      <c r="B17" s="28">
        <v>2.5000768356025449</v>
      </c>
      <c r="C17" s="28">
        <v>2.5660600312716273</v>
      </c>
      <c r="D17" s="28">
        <v>2.5448426285221535</v>
      </c>
      <c r="E17" s="28">
        <v>2.5850333185250998</v>
      </c>
      <c r="F17" s="28">
        <v>2.6414709637482106</v>
      </c>
      <c r="G17" s="28">
        <v>2.6408861029987891</v>
      </c>
      <c r="H17" s="28">
        <v>2.6884229378569255</v>
      </c>
      <c r="I17" s="28">
        <v>2.7762147510876671</v>
      </c>
      <c r="J17" s="28">
        <v>2.8188878042733854</v>
      </c>
      <c r="K17" s="28">
        <v>2.8509431477281044</v>
      </c>
      <c r="L17" s="28">
        <v>2.7733860781456032</v>
      </c>
      <c r="M17" s="28">
        <v>2.7715087081917886</v>
      </c>
      <c r="N17" s="28">
        <v>2.7968100249097656</v>
      </c>
      <c r="O17" s="28">
        <v>2.8353197344340697</v>
      </c>
      <c r="P17" s="28">
        <v>2.9675644589284</v>
      </c>
      <c r="Q17" s="28">
        <v>2.9943803883919662</v>
      </c>
      <c r="R17" s="28">
        <v>3.0301375608837451</v>
      </c>
    </row>
    <row r="18" spans="1:18" x14ac:dyDescent="0.3">
      <c r="A18" s="9" t="s">
        <v>13</v>
      </c>
      <c r="B18" s="28">
        <v>3.0479239020192397</v>
      </c>
      <c r="C18" s="28">
        <v>3.1096326865403841</v>
      </c>
      <c r="D18" s="28">
        <v>3.1185548707803901</v>
      </c>
      <c r="E18" s="28">
        <v>3.15768325188805</v>
      </c>
      <c r="F18" s="28">
        <v>3.1331489147676717</v>
      </c>
      <c r="G18" s="28">
        <v>3.1928983545836598</v>
      </c>
      <c r="H18" s="28">
        <v>3.1430524110431519</v>
      </c>
      <c r="I18" s="28">
        <v>3.1380154772278646</v>
      </c>
      <c r="J18" s="28">
        <v>3.1726243046839895</v>
      </c>
      <c r="K18" s="28">
        <v>3.1914275261578986</v>
      </c>
      <c r="L18" s="28">
        <v>3.2038101186758277</v>
      </c>
      <c r="M18" s="28">
        <v>3.1949832459770846</v>
      </c>
      <c r="N18" s="28">
        <v>3.206856540084388</v>
      </c>
      <c r="O18" s="28">
        <v>3.1994442885958936</v>
      </c>
      <c r="P18" s="28">
        <v>3.1372791462986034</v>
      </c>
      <c r="Q18" s="28">
        <v>3.1618575515907339</v>
      </c>
      <c r="R18" s="28">
        <v>3.1096960306794155</v>
      </c>
    </row>
    <row r="19" spans="1:18" x14ac:dyDescent="0.3">
      <c r="A19" s="9" t="s">
        <v>14</v>
      </c>
      <c r="B19" s="28">
        <v>4.3274395303807971</v>
      </c>
      <c r="C19" s="28">
        <v>4.3619126957680781</v>
      </c>
      <c r="D19" s="28">
        <v>4.3336782571203933</v>
      </c>
      <c r="E19" s="28">
        <v>4.2730675255442021</v>
      </c>
      <c r="F19" s="28">
        <v>4.1803555538360353</v>
      </c>
      <c r="G19" s="28">
        <v>4.2366532516561008</v>
      </c>
      <c r="H19" s="28">
        <v>4.2497803534619676</v>
      </c>
      <c r="I19" s="28">
        <v>4.2345599267057015</v>
      </c>
      <c r="J19" s="28">
        <v>4.2025767365468942</v>
      </c>
      <c r="K19" s="28">
        <v>4.2085695470842177</v>
      </c>
      <c r="L19" s="28">
        <v>4.2795599972239566</v>
      </c>
      <c r="M19" s="28">
        <v>4.3127955255620316</v>
      </c>
      <c r="N19" s="28">
        <v>4.3101494585938687</v>
      </c>
      <c r="O19" s="28">
        <v>4.3708772492285499</v>
      </c>
      <c r="P19" s="28">
        <v>4.2346752292405512</v>
      </c>
      <c r="Q19" s="28">
        <v>4.2574698440158549</v>
      </c>
      <c r="R19" s="28">
        <v>4.3000642007858181</v>
      </c>
    </row>
    <row r="20" spans="1:18" x14ac:dyDescent="0.3">
      <c r="A20" s="9" t="s">
        <v>15</v>
      </c>
      <c r="B20" s="28">
        <v>3.9412392045978426</v>
      </c>
      <c r="C20" s="28">
        <v>4.0763104606156926</v>
      </c>
      <c r="D20" s="28">
        <v>4.0102868447082098</v>
      </c>
      <c r="E20" s="28">
        <v>4.065442025766326</v>
      </c>
      <c r="F20" s="28">
        <v>3.9842244747939799</v>
      </c>
      <c r="G20" s="28">
        <v>4.0994141320606881</v>
      </c>
      <c r="H20" s="28">
        <v>4.0916956712736114</v>
      </c>
      <c r="I20" s="28">
        <v>4.0783729699590658</v>
      </c>
      <c r="J20" s="28">
        <v>4.0231162552875004</v>
      </c>
      <c r="K20" s="28">
        <v>4.0076798126874955</v>
      </c>
      <c r="L20" s="28">
        <v>3.939136650704421</v>
      </c>
      <c r="M20" s="28">
        <v>3.9536664835589792</v>
      </c>
      <c r="N20" s="28">
        <v>3.9294214834019625</v>
      </c>
      <c r="O20" s="28">
        <v>3.9647256842864582</v>
      </c>
      <c r="P20" s="28">
        <v>4.0724016741748938</v>
      </c>
      <c r="Q20" s="28">
        <v>4.1575439863882204</v>
      </c>
      <c r="R20" s="28">
        <v>4.106656337473571</v>
      </c>
    </row>
    <row r="21" spans="1:18" x14ac:dyDescent="0.3">
      <c r="A21" s="9" t="s">
        <v>16</v>
      </c>
      <c r="B21" s="28">
        <v>54.600666933030084</v>
      </c>
      <c r="C21" s="28">
        <v>54.08425909312281</v>
      </c>
      <c r="D21" s="28">
        <v>54.651578787187091</v>
      </c>
      <c r="E21" s="28">
        <v>54.396052865393166</v>
      </c>
      <c r="F21" s="28">
        <v>54.810817502998411</v>
      </c>
      <c r="G21" s="28">
        <v>53.994593632025079</v>
      </c>
      <c r="H21" s="28">
        <v>53.80876727604501</v>
      </c>
      <c r="I21" s="28">
        <v>53.563240555531266</v>
      </c>
      <c r="J21" s="28">
        <v>53.902696044252309</v>
      </c>
      <c r="K21" s="28">
        <v>53.981716543498933</v>
      </c>
      <c r="L21" s="28">
        <v>54.390536470261644</v>
      </c>
      <c r="M21" s="28">
        <v>54.159480846737537</v>
      </c>
      <c r="N21" s="28">
        <v>54.081282090386864</v>
      </c>
      <c r="O21" s="28">
        <v>54.267842210021513</v>
      </c>
      <c r="P21" s="28">
        <v>54.654002790291486</v>
      </c>
      <c r="Q21" s="28">
        <v>54.371626284421545</v>
      </c>
      <c r="R21" s="28">
        <v>54.612184453137701</v>
      </c>
    </row>
    <row r="22" spans="1:18" x14ac:dyDescent="0.3">
      <c r="A22" s="9" t="s">
        <v>17</v>
      </c>
      <c r="B22" s="28">
        <v>2.8235147678028092</v>
      </c>
      <c r="C22" s="28">
        <v>2.7626919232050855</v>
      </c>
      <c r="D22" s="28">
        <v>2.7283294022166427</v>
      </c>
      <c r="E22" s="28">
        <v>2.7496534873389602</v>
      </c>
      <c r="F22" s="28">
        <v>2.6833500986574848</v>
      </c>
      <c r="G22" s="28">
        <v>2.75685590141748</v>
      </c>
      <c r="H22" s="28">
        <v>2.7513753252458351</v>
      </c>
      <c r="I22" s="28">
        <v>2.7572053216168815</v>
      </c>
      <c r="J22" s="28">
        <v>2.770768062721765</v>
      </c>
      <c r="K22" s="28">
        <v>2.7417619082461404</v>
      </c>
      <c r="L22" s="28">
        <v>2.7046679158859046</v>
      </c>
      <c r="M22" s="28">
        <v>2.7117428877206131</v>
      </c>
      <c r="N22" s="28">
        <v>2.7123697320929283</v>
      </c>
      <c r="O22" s="28">
        <v>2.7847299589895669</v>
      </c>
      <c r="P22" s="28">
        <v>2.738766946760812</v>
      </c>
      <c r="Q22" s="28">
        <v>2.7273034038953261</v>
      </c>
      <c r="R22" s="28">
        <v>2.6676924525556194</v>
      </c>
    </row>
    <row r="23" spans="1:18" x14ac:dyDescent="0.3">
      <c r="A23" s="9" t="s">
        <v>18</v>
      </c>
      <c r="B23" s="28">
        <v>0.51589882287856903</v>
      </c>
      <c r="C23" s="28">
        <v>0.52722682182862124</v>
      </c>
      <c r="D23" s="28">
        <v>0.52819244718354508</v>
      </c>
      <c r="E23" s="28">
        <v>0.53386272767658827</v>
      </c>
      <c r="F23" s="28">
        <v>0.51282934189654505</v>
      </c>
      <c r="G23" s="28">
        <v>0.51983047225585866</v>
      </c>
      <c r="H23" s="28">
        <v>0.52205589159598553</v>
      </c>
      <c r="I23" s="28">
        <v>0.51489297204123097</v>
      </c>
      <c r="J23" s="28">
        <v>0.50626907761198658</v>
      </c>
      <c r="K23" s="28">
        <v>0.49789712446037898</v>
      </c>
      <c r="L23" s="28">
        <v>0.4989742522034839</v>
      </c>
      <c r="M23" s="28">
        <v>0.50291154444393771</v>
      </c>
      <c r="N23" s="28">
        <v>0.50390422449290839</v>
      </c>
      <c r="O23" s="28">
        <v>0.49723480142668219</v>
      </c>
      <c r="P23" s="28">
        <v>0.50226950807800042</v>
      </c>
      <c r="Q23" s="28">
        <v>0.50738096822333967</v>
      </c>
      <c r="R23" s="28">
        <v>0.51060511380659301</v>
      </c>
    </row>
    <row r="24" spans="1:18" x14ac:dyDescent="0.3">
      <c r="A24" s="9" t="s">
        <v>19</v>
      </c>
      <c r="B24" s="28">
        <v>0.39515321019147431</v>
      </c>
      <c r="C24" s="28">
        <v>0.39918232384077107</v>
      </c>
      <c r="D24" s="28">
        <v>0.38462299322833449</v>
      </c>
      <c r="E24" s="28">
        <v>0.38022212350066636</v>
      </c>
      <c r="F24" s="28">
        <v>0.37598173869307849</v>
      </c>
      <c r="G24" s="28">
        <v>0.37331362632666143</v>
      </c>
      <c r="H24" s="28">
        <v>0.37665833136214649</v>
      </c>
      <c r="I24" s="28">
        <v>0.3831504589372543</v>
      </c>
      <c r="J24" s="28">
        <v>0.3801422395760703</v>
      </c>
      <c r="K24" s="28">
        <v>0.37847369576351797</v>
      </c>
      <c r="L24" s="28">
        <v>0.37720868901381083</v>
      </c>
      <c r="M24" s="28">
        <v>0.37608732584112198</v>
      </c>
      <c r="N24" s="28">
        <v>0.37614889939504859</v>
      </c>
      <c r="O24" s="28">
        <v>0.37390560921198518</v>
      </c>
      <c r="P24" s="28">
        <v>0.37060608965142655</v>
      </c>
      <c r="Q24" s="28">
        <v>0.37943594764407856</v>
      </c>
      <c r="R24" s="28">
        <v>0.37502846234837917</v>
      </c>
    </row>
    <row r="25" spans="1:18" x14ac:dyDescent="0.3">
      <c r="A25" s="9" t="s">
        <v>20</v>
      </c>
      <c r="B25" s="28">
        <v>0.48299474444478591</v>
      </c>
      <c r="C25" s="28">
        <v>0.49535795760387563</v>
      </c>
      <c r="D25" s="28">
        <v>0.48660376879961448</v>
      </c>
      <c r="E25" s="28">
        <v>0.4871123944913372</v>
      </c>
      <c r="F25" s="28">
        <v>0.4877664719309785</v>
      </c>
      <c r="G25" s="28">
        <v>0.4919919509936605</v>
      </c>
      <c r="H25" s="28">
        <v>0.48731287804548373</v>
      </c>
      <c r="I25" s="28">
        <v>0.48290117317257325</v>
      </c>
      <c r="J25" s="28">
        <v>0.47171477711151394</v>
      </c>
      <c r="K25" s="28">
        <v>0.46679154166971543</v>
      </c>
      <c r="L25" s="28">
        <v>0.4569033243111944</v>
      </c>
      <c r="M25" s="28">
        <v>0.45695481999588833</v>
      </c>
      <c r="N25" s="28">
        <v>0.45541914493416707</v>
      </c>
      <c r="O25" s="28">
        <v>0.44446225570739656</v>
      </c>
      <c r="P25" s="28">
        <v>0.4570284460632395</v>
      </c>
      <c r="Q25" s="28">
        <v>0.46274821060235921</v>
      </c>
      <c r="R25" s="28">
        <v>0.46203679133032588</v>
      </c>
    </row>
    <row r="26" spans="1:18" x14ac:dyDescent="0.3">
      <c r="A26" s="9" t="s">
        <v>21</v>
      </c>
      <c r="B26" s="28">
        <v>4.8727971232750402</v>
      </c>
      <c r="C26" s="28">
        <v>4.8733934842232074</v>
      </c>
      <c r="D26" s="28">
        <v>4.7130487712090083</v>
      </c>
      <c r="E26" s="28">
        <v>4.8507418924922252</v>
      </c>
      <c r="F26" s="28">
        <v>4.8217278600998181</v>
      </c>
      <c r="G26" s="28">
        <v>4.9600167390839802</v>
      </c>
      <c r="H26" s="28">
        <v>4.98318352313047</v>
      </c>
      <c r="I26" s="28">
        <v>4.9308108263776687</v>
      </c>
      <c r="J26" s="28">
        <v>4.9147213312880584</v>
      </c>
      <c r="K26" s="28">
        <v>4.8906753493817225</v>
      </c>
      <c r="L26" s="28">
        <v>4.9580345617322505</v>
      </c>
      <c r="M26" s="28">
        <v>5.020043350910349</v>
      </c>
      <c r="N26" s="28">
        <v>5.0179426567027603</v>
      </c>
      <c r="O26" s="28">
        <v>4.9963865400285874</v>
      </c>
      <c r="P26" s="28">
        <v>5.0135254587473508</v>
      </c>
      <c r="Q26" s="28">
        <v>5.0227008735492333</v>
      </c>
      <c r="R26" s="28">
        <v>5.0318204774826443</v>
      </c>
    </row>
    <row r="27" spans="1:18" x14ac:dyDescent="0.3">
      <c r="A27" s="9" t="s">
        <v>22</v>
      </c>
      <c r="B27" s="28">
        <v>2.000015367120509</v>
      </c>
      <c r="C27" s="28">
        <v>1.9964986030297596</v>
      </c>
      <c r="D27" s="28">
        <v>1.9978822693956226</v>
      </c>
      <c r="E27" s="28">
        <v>2.0360550866281653</v>
      </c>
      <c r="F27" s="28">
        <v>2.0340020118388984</v>
      </c>
      <c r="G27" s="28">
        <v>2.0129977206353731</v>
      </c>
      <c r="H27" s="28">
        <v>2.041606123069645</v>
      </c>
      <c r="I27" s="28">
        <v>2.0563672962241148</v>
      </c>
      <c r="J27" s="28">
        <v>2.0663350842126467</v>
      </c>
      <c r="K27" s="28">
        <v>2.0995785468647106</v>
      </c>
      <c r="L27" s="28">
        <v>2.0438753556804778</v>
      </c>
      <c r="M27" s="28">
        <v>2.0616458142045291</v>
      </c>
      <c r="N27" s="28">
        <v>2.0721557114534086</v>
      </c>
      <c r="O27" s="28">
        <v>2.0838362788709439</v>
      </c>
      <c r="P27" s="28">
        <v>2.02937367541029</v>
      </c>
      <c r="Q27" s="28">
        <v>2.0119255154320692</v>
      </c>
      <c r="R27" s="28">
        <v>1.9890730262538414</v>
      </c>
    </row>
    <row r="28" spans="1:18" x14ac:dyDescent="0.3">
      <c r="A28" s="9" t="s">
        <v>23</v>
      </c>
      <c r="B28" s="28">
        <v>1.1865230353136429</v>
      </c>
      <c r="C28" s="28">
        <v>1.1712813677492118</v>
      </c>
      <c r="D28" s="28">
        <v>1.2185599431890233</v>
      </c>
      <c r="E28" s="28">
        <v>1.1975699689027099</v>
      </c>
      <c r="F28" s="28">
        <v>1.1852613456107091</v>
      </c>
      <c r="G28" s="28">
        <v>1.2046210556307428</v>
      </c>
      <c r="H28" s="28">
        <v>1.1994086439360661</v>
      </c>
      <c r="I28" s="28">
        <v>1.2336891764267592</v>
      </c>
      <c r="J28" s="28">
        <v>1.234275399370923</v>
      </c>
      <c r="K28" s="28">
        <v>1.2326904221848247</v>
      </c>
      <c r="L28" s="28">
        <v>1.2253050176972726</v>
      </c>
      <c r="M28" s="28">
        <v>1.2154860187034258</v>
      </c>
      <c r="N28" s="28">
        <v>1.2217439377764221</v>
      </c>
      <c r="O28" s="28">
        <v>1.2362761992545985</v>
      </c>
      <c r="P28" s="28">
        <v>1.2052493689894246</v>
      </c>
      <c r="Q28" s="28">
        <v>1.1746271494158913</v>
      </c>
      <c r="R28" s="28">
        <v>1.1579031167341487</v>
      </c>
    </row>
    <row r="29" spans="1:18" x14ac:dyDescent="0.3">
      <c r="A29" s="9" t="s">
        <v>24</v>
      </c>
      <c r="B29" s="28">
        <v>1.3724436795033346</v>
      </c>
      <c r="C29" s="28">
        <v>1.4143054879142849</v>
      </c>
      <c r="D29" s="28">
        <v>1.3817114306728551</v>
      </c>
      <c r="E29" s="28">
        <v>1.3732963127498889</v>
      </c>
      <c r="F29" s="28">
        <v>1.3718497311099933</v>
      </c>
      <c r="G29" s="28">
        <v>1.3963939739297671</v>
      </c>
      <c r="H29" s="28">
        <v>1.416402527624776</v>
      </c>
      <c r="I29" s="28">
        <v>1.418038493873276</v>
      </c>
      <c r="J29" s="28">
        <v>1.4064116270782008</v>
      </c>
      <c r="K29" s="28">
        <v>1.4011399721958</v>
      </c>
      <c r="L29" s="28">
        <v>1.371989728641821</v>
      </c>
      <c r="M29" s="28">
        <v>1.3777300067227625</v>
      </c>
      <c r="N29" s="28">
        <v>1.3876556860352802</v>
      </c>
      <c r="O29" s="28">
        <v>1.3565062317156253</v>
      </c>
      <c r="P29" s="28">
        <v>1.2856800536758364</v>
      </c>
      <c r="Q29" s="28">
        <v>1.2806697527637043</v>
      </c>
      <c r="R29" s="28">
        <v>1.2767250751149195</v>
      </c>
    </row>
    <row r="30" spans="1:18" x14ac:dyDescent="0.3">
      <c r="A30" s="9" t="s">
        <v>25</v>
      </c>
      <c r="B30" s="28">
        <v>0.79566339859237167</v>
      </c>
      <c r="C30" s="28">
        <v>0.80951477712557351</v>
      </c>
      <c r="D30" s="28">
        <v>0.83446955286717894</v>
      </c>
      <c r="E30" s="28">
        <v>0.85594402487783205</v>
      </c>
      <c r="F30" s="28">
        <v>0.87079351568847452</v>
      </c>
      <c r="G30" s="28">
        <v>0.91080383218177929</v>
      </c>
      <c r="H30" s="28">
        <v>0.89921772040685299</v>
      </c>
      <c r="I30" s="28">
        <v>0.90431649350335408</v>
      </c>
      <c r="J30" s="28">
        <v>0.8738065355831357</v>
      </c>
      <c r="K30" s="28">
        <v>0.87289529523670151</v>
      </c>
      <c r="L30" s="28">
        <v>0.88331181900201261</v>
      </c>
      <c r="M30" s="28">
        <v>0.89724882351657986</v>
      </c>
      <c r="N30" s="28">
        <v>0.90233465507600019</v>
      </c>
      <c r="O30" s="28">
        <v>0.89914773106774071</v>
      </c>
      <c r="P30" s="28">
        <v>0.9023334078831059</v>
      </c>
      <c r="Q30" s="28">
        <v>0.90458447002461895</v>
      </c>
      <c r="R30" s="28">
        <v>0.88729252446049944</v>
      </c>
    </row>
    <row r="31" spans="1:18" x14ac:dyDescent="0.3">
      <c r="A31" s="9" t="s">
        <v>26</v>
      </c>
      <c r="B31" s="28">
        <v>1.4610535697820943</v>
      </c>
      <c r="C31" s="28">
        <v>1.4683028734011738</v>
      </c>
      <c r="D31" s="28">
        <v>1.4299500367749625</v>
      </c>
      <c r="E31" s="28">
        <v>1.4151865837405597</v>
      </c>
      <c r="F31" s="28">
        <v>1.3837021704646573</v>
      </c>
      <c r="G31" s="28">
        <v>1.4155904978987106</v>
      </c>
      <c r="H31" s="28">
        <v>1.4096357246646165</v>
      </c>
      <c r="I31" s="28">
        <v>1.3989241033563229</v>
      </c>
      <c r="J31" s="28">
        <v>1.3951192302328825</v>
      </c>
      <c r="K31" s="28">
        <v>1.3963664300870711</v>
      </c>
      <c r="L31" s="28">
        <v>1.3727128877784718</v>
      </c>
      <c r="M31" s="28">
        <v>1.3668902960196885</v>
      </c>
      <c r="N31" s="28">
        <v>1.3666984393269279</v>
      </c>
      <c r="O31" s="28">
        <v>1.3675656901641753</v>
      </c>
      <c r="P31" s="28">
        <v>1.4037924534330171</v>
      </c>
      <c r="Q31" s="28">
        <v>1.3953670522703725</v>
      </c>
      <c r="R31" s="28">
        <v>1.3533987896011848</v>
      </c>
    </row>
    <row r="32" spans="1:18" x14ac:dyDescent="0.3">
      <c r="A32" s="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1:18" x14ac:dyDescent="0.3">
      <c r="A33" s="16" t="s">
        <v>27</v>
      </c>
      <c r="B33" s="127">
        <v>100</v>
      </c>
      <c r="C33" s="127">
        <v>100</v>
      </c>
      <c r="D33" s="127">
        <v>100</v>
      </c>
      <c r="E33" s="127">
        <v>100.00000000000001</v>
      </c>
      <c r="F33" s="127">
        <v>100</v>
      </c>
      <c r="G33" s="127">
        <v>100</v>
      </c>
      <c r="H33" s="127">
        <v>100</v>
      </c>
      <c r="I33" s="127">
        <v>100</v>
      </c>
      <c r="J33" s="127">
        <v>100</v>
      </c>
      <c r="K33" s="127">
        <v>100</v>
      </c>
      <c r="L33" s="127">
        <v>100</v>
      </c>
      <c r="M33" s="127">
        <v>100</v>
      </c>
      <c r="N33" s="127">
        <v>100</v>
      </c>
      <c r="O33" s="127">
        <v>100</v>
      </c>
      <c r="P33" s="127">
        <v>100</v>
      </c>
      <c r="Q33" s="127">
        <v>99.999999999999986</v>
      </c>
      <c r="R33" s="127">
        <v>100</v>
      </c>
    </row>
    <row r="34" spans="1:18" x14ac:dyDescent="0.3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</row>
    <row r="36" spans="1:18" x14ac:dyDescent="0.3">
      <c r="A36" s="29" t="s">
        <v>89</v>
      </c>
      <c r="B36" s="5"/>
      <c r="C36" s="22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Hoja64">
    <tabColor rgb="FF0070C0"/>
  </sheetPr>
  <dimension ref="A1:R37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794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42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136" t="s">
        <v>440</v>
      </c>
      <c r="C8" s="136">
        <v>6.7842240483956289</v>
      </c>
      <c r="D8" s="136">
        <v>3.8355648286035233</v>
      </c>
      <c r="E8" s="136">
        <v>1.1284105382367073</v>
      </c>
      <c r="F8" s="136">
        <v>5.3760470576341106</v>
      </c>
      <c r="G8" s="136">
        <v>0.10444216713669618</v>
      </c>
      <c r="H8" s="136">
        <v>0.1884900177707749</v>
      </c>
      <c r="I8" s="136">
        <v>0.24815721583364336</v>
      </c>
      <c r="J8" s="136">
        <v>2.3202061282720621</v>
      </c>
      <c r="K8" s="136">
        <v>3.0478441028973293</v>
      </c>
      <c r="L8" s="136">
        <v>4.4738546937149692</v>
      </c>
      <c r="M8" s="136">
        <v>2.7087085934345509</v>
      </c>
      <c r="N8" s="136">
        <v>1.751823825260729</v>
      </c>
      <c r="O8" s="136">
        <v>8.391302663124705</v>
      </c>
      <c r="P8" s="136">
        <v>8.1675185752693409</v>
      </c>
      <c r="Q8" s="136">
        <v>11.057452678046943</v>
      </c>
      <c r="R8" s="136">
        <v>7.7916244782906432</v>
      </c>
    </row>
    <row r="9" spans="1:18" x14ac:dyDescent="0.3">
      <c r="A9" s="9" t="s">
        <v>317</v>
      </c>
      <c r="B9" s="136" t="s">
        <v>440</v>
      </c>
      <c r="C9" s="136">
        <v>10.008476955994979</v>
      </c>
      <c r="D9" s="136">
        <v>-0.83339424634367276</v>
      </c>
      <c r="E9" s="136">
        <v>3.0026574570993603</v>
      </c>
      <c r="F9" s="136">
        <v>5.8914731120310364</v>
      </c>
      <c r="G9" s="136">
        <v>5.1148367518962345E-2</v>
      </c>
      <c r="H9" s="136">
        <v>0.59453202722326637</v>
      </c>
      <c r="I9" s="136">
        <v>1.6571998211061896</v>
      </c>
      <c r="J9" s="136">
        <v>1.370298215113209</v>
      </c>
      <c r="K9" s="136">
        <v>4.0455112835310842</v>
      </c>
      <c r="L9" s="136">
        <v>1.9639006169949909</v>
      </c>
      <c r="M9" s="136">
        <v>2.189364575389547</v>
      </c>
      <c r="N9" s="136">
        <v>1.8445514539825183</v>
      </c>
      <c r="O9" s="136">
        <v>8.165203030251277</v>
      </c>
      <c r="P9" s="136">
        <v>8.6024730959628926</v>
      </c>
      <c r="Q9" s="136">
        <v>12.99230385027397</v>
      </c>
      <c r="R9" s="136">
        <v>8.253868407582047</v>
      </c>
    </row>
    <row r="10" spans="1:18" x14ac:dyDescent="0.3">
      <c r="A10" s="9" t="s">
        <v>5</v>
      </c>
      <c r="B10" s="136" t="s">
        <v>440</v>
      </c>
      <c r="C10" s="136">
        <v>9.4948175747914547</v>
      </c>
      <c r="D10" s="136">
        <v>-0.13306474863190942</v>
      </c>
      <c r="E10" s="136">
        <v>3.4946568572442658</v>
      </c>
      <c r="F10" s="136">
        <v>4.2839750306662694</v>
      </c>
      <c r="G10" s="136">
        <v>0.87822293510197369</v>
      </c>
      <c r="H10" s="136">
        <v>0.29128711936026264</v>
      </c>
      <c r="I10" s="136">
        <v>1.5603200760614442</v>
      </c>
      <c r="J10" s="136">
        <v>1.2864968896640505</v>
      </c>
      <c r="K10" s="136">
        <v>2.0743681841616279</v>
      </c>
      <c r="L10" s="136">
        <v>4.1929878008429142</v>
      </c>
      <c r="M10" s="136">
        <v>3.1420907221226315</v>
      </c>
      <c r="N10" s="136">
        <v>1.6578853308674866</v>
      </c>
      <c r="O10" s="136">
        <v>7.3840229935878199</v>
      </c>
      <c r="P10" s="136">
        <v>5.776576840476082</v>
      </c>
      <c r="Q10" s="136">
        <v>9.6991008269531278</v>
      </c>
      <c r="R10" s="136">
        <v>8.1040164421237364</v>
      </c>
    </row>
    <row r="11" spans="1:18" x14ac:dyDescent="0.3">
      <c r="A11" s="9" t="s">
        <v>6</v>
      </c>
      <c r="B11" s="136" t="s">
        <v>440</v>
      </c>
      <c r="C11" s="136">
        <v>11.332175753389279</v>
      </c>
      <c r="D11" s="136">
        <v>-0.90189733977740616</v>
      </c>
      <c r="E11" s="136">
        <v>3.3371800288259408</v>
      </c>
      <c r="F11" s="136">
        <v>6.4651894124250475</v>
      </c>
      <c r="G11" s="136">
        <v>0.14617265765780019</v>
      </c>
      <c r="H11" s="136">
        <v>1.2392899697441351</v>
      </c>
      <c r="I11" s="136">
        <v>2.0461877373132893</v>
      </c>
      <c r="J11" s="136">
        <v>2.1637938388715696</v>
      </c>
      <c r="K11" s="136">
        <v>2.4852280059667748</v>
      </c>
      <c r="L11" s="136">
        <v>1.7156690875769272</v>
      </c>
      <c r="M11" s="136">
        <v>3.3161543830535436</v>
      </c>
      <c r="N11" s="136">
        <v>1.7914512589963749</v>
      </c>
      <c r="O11" s="136">
        <v>9.5438318098742769</v>
      </c>
      <c r="P11" s="136">
        <v>3.6352368854731623</v>
      </c>
      <c r="Q11" s="136">
        <v>9.1254214886199918</v>
      </c>
      <c r="R11" s="136">
        <v>8.9551188642835484</v>
      </c>
    </row>
    <row r="12" spans="1:18" x14ac:dyDescent="0.3">
      <c r="A12" s="9" t="s">
        <v>7</v>
      </c>
      <c r="B12" s="136" t="s">
        <v>440</v>
      </c>
      <c r="C12" s="136">
        <v>8.3636701494176151</v>
      </c>
      <c r="D12" s="136">
        <v>2.2436441226720234</v>
      </c>
      <c r="E12" s="136">
        <v>2.0935269385605295</v>
      </c>
      <c r="F12" s="136">
        <v>5.9273921998179873</v>
      </c>
      <c r="G12" s="136">
        <v>0.17394382094457228</v>
      </c>
      <c r="H12" s="136">
        <v>0.80569093395732239</v>
      </c>
      <c r="I12" s="136">
        <v>2.5517418516980825</v>
      </c>
      <c r="J12" s="136">
        <v>0.76057904672029508</v>
      </c>
      <c r="K12" s="136">
        <v>3.8911964098174963</v>
      </c>
      <c r="L12" s="136">
        <v>2.365063837312789</v>
      </c>
      <c r="M12" s="136">
        <v>3.2442669363799865</v>
      </c>
      <c r="N12" s="136">
        <v>1.5358220034228651</v>
      </c>
      <c r="O12" s="136">
        <v>7.4110016881488292</v>
      </c>
      <c r="P12" s="136">
        <v>6.3203041005128568</v>
      </c>
      <c r="Q12" s="136">
        <v>10.585598758710276</v>
      </c>
      <c r="R12" s="136">
        <v>7.1983198740995533</v>
      </c>
    </row>
    <row r="13" spans="1:18" x14ac:dyDescent="0.3">
      <c r="A13" s="9" t="s">
        <v>8</v>
      </c>
      <c r="B13" s="136" t="s">
        <v>440</v>
      </c>
      <c r="C13" s="136">
        <v>6.8852773029999526</v>
      </c>
      <c r="D13" s="136">
        <v>3.8300638770727176</v>
      </c>
      <c r="E13" s="136">
        <v>1.9068216532217832</v>
      </c>
      <c r="F13" s="136">
        <v>5.3931399809036549</v>
      </c>
      <c r="G13" s="136">
        <v>9.1078828995037497E-2</v>
      </c>
      <c r="H13" s="136">
        <v>0.20190164001108712</v>
      </c>
      <c r="I13" s="136">
        <v>0.5420880050989183</v>
      </c>
      <c r="J13" s="136">
        <v>0.12414345682152828</v>
      </c>
      <c r="K13" s="136">
        <v>2.5483263361416562</v>
      </c>
      <c r="L13" s="136">
        <v>4.9131432611047074</v>
      </c>
      <c r="M13" s="136">
        <v>2.4782398902368357</v>
      </c>
      <c r="N13" s="136">
        <v>1.422103421034933</v>
      </c>
      <c r="O13" s="136">
        <v>9.7543890160181945</v>
      </c>
      <c r="P13" s="136">
        <v>6.8108170745690302</v>
      </c>
      <c r="Q13" s="136">
        <v>8.5845264330980768</v>
      </c>
      <c r="R13" s="136">
        <v>7.7991488869492827</v>
      </c>
    </row>
    <row r="14" spans="1:18" x14ac:dyDescent="0.3">
      <c r="A14" s="9" t="s">
        <v>9</v>
      </c>
      <c r="B14" s="136" t="s">
        <v>440</v>
      </c>
      <c r="C14" s="136">
        <v>12.045677138828808</v>
      </c>
      <c r="D14" s="136">
        <v>-1.1981273707755093</v>
      </c>
      <c r="E14" s="136">
        <v>2.1728255632835953</v>
      </c>
      <c r="F14" s="136">
        <v>5.6424092687679348</v>
      </c>
      <c r="G14" s="136">
        <v>1.0303015434760141</v>
      </c>
      <c r="H14" s="136">
        <v>1.8758764283279419</v>
      </c>
      <c r="I14" s="136">
        <v>1.1849603538280888</v>
      </c>
      <c r="J14" s="136">
        <v>3.366809306368566</v>
      </c>
      <c r="K14" s="136">
        <v>3.5519908563849754</v>
      </c>
      <c r="L14" s="136">
        <v>1.9267681418939588</v>
      </c>
      <c r="M14" s="136">
        <v>2.8193648494344075</v>
      </c>
      <c r="N14" s="136">
        <v>1.8553225962616153</v>
      </c>
      <c r="O14" s="136">
        <v>8.6493329548436719</v>
      </c>
      <c r="P14" s="136">
        <v>3.3272957018628517</v>
      </c>
      <c r="Q14" s="136">
        <v>9.2671196816946519</v>
      </c>
      <c r="R14" s="136">
        <v>9.0347852074109056</v>
      </c>
    </row>
    <row r="15" spans="1:18" x14ac:dyDescent="0.3">
      <c r="A15" s="9" t="s">
        <v>10</v>
      </c>
      <c r="B15" s="136" t="s">
        <v>440</v>
      </c>
      <c r="C15" s="136">
        <v>9.463524811858818</v>
      </c>
      <c r="D15" s="136">
        <v>2.9132637287587926</v>
      </c>
      <c r="E15" s="136">
        <v>0.18212426343482946</v>
      </c>
      <c r="F15" s="136">
        <v>5.4607150284637953</v>
      </c>
      <c r="G15" s="136">
        <v>8.6674899395660532E-2</v>
      </c>
      <c r="H15" s="136">
        <v>0.67400108083846533</v>
      </c>
      <c r="I15" s="136">
        <v>1.0574162500833353</v>
      </c>
      <c r="J15" s="136">
        <v>1.8376458713559742</v>
      </c>
      <c r="K15" s="136">
        <v>2.3606223321291679</v>
      </c>
      <c r="L15" s="136">
        <v>3.1870869334748875</v>
      </c>
      <c r="M15" s="136">
        <v>2.759926917391752</v>
      </c>
      <c r="N15" s="136">
        <v>2.028589805771162</v>
      </c>
      <c r="O15" s="136">
        <v>8.8234298150877919</v>
      </c>
      <c r="P15" s="136">
        <v>7.4940121525968806</v>
      </c>
      <c r="Q15" s="136">
        <v>10.832370855222166</v>
      </c>
      <c r="R15" s="136">
        <v>7.1285968122580385</v>
      </c>
    </row>
    <row r="16" spans="1:18" x14ac:dyDescent="0.3">
      <c r="A16" s="9" t="s">
        <v>11</v>
      </c>
      <c r="B16" s="136" t="s">
        <v>440</v>
      </c>
      <c r="C16" s="136">
        <v>8.4273513039748735</v>
      </c>
      <c r="D16" s="136">
        <v>2.7383850955792894</v>
      </c>
      <c r="E16" s="136">
        <v>1.6940152994262121</v>
      </c>
      <c r="F16" s="136">
        <v>4.7237418875082824</v>
      </c>
      <c r="G16" s="136">
        <v>0.47737594887561841</v>
      </c>
      <c r="H16" s="136">
        <v>1.1030029451927703</v>
      </c>
      <c r="I16" s="136">
        <v>2.1831376450060418</v>
      </c>
      <c r="J16" s="136">
        <v>1.9449692580849813</v>
      </c>
      <c r="K16" s="136">
        <v>3.6208391702530207</v>
      </c>
      <c r="L16" s="136">
        <v>1.4337841018673174</v>
      </c>
      <c r="M16" s="136">
        <v>2.7759711959496087</v>
      </c>
      <c r="N16" s="136">
        <v>2.0156967005551536</v>
      </c>
      <c r="O16" s="136">
        <v>8.4821402627987936</v>
      </c>
      <c r="P16" s="136">
        <v>9.4002385658445604</v>
      </c>
      <c r="Q16" s="136">
        <v>10.450022719781458</v>
      </c>
      <c r="R16" s="136">
        <v>7.0760052307734469</v>
      </c>
    </row>
    <row r="17" spans="1:18" x14ac:dyDescent="0.3">
      <c r="A17" s="9" t="s">
        <v>12</v>
      </c>
      <c r="B17" s="136" t="s">
        <v>440</v>
      </c>
      <c r="C17" s="136">
        <v>10.370394053585642</v>
      </c>
      <c r="D17" s="136">
        <v>-1.0580589465335208</v>
      </c>
      <c r="E17" s="136">
        <v>3.7625620991474875</v>
      </c>
      <c r="F17" s="136">
        <v>5.7178170416548113</v>
      </c>
      <c r="G17" s="136">
        <v>0.17659463794205976</v>
      </c>
      <c r="H17" s="136">
        <v>1.4139476617450697</v>
      </c>
      <c r="I17" s="136">
        <v>2.152143631299765</v>
      </c>
      <c r="J17" s="136">
        <v>3.3302997804629086</v>
      </c>
      <c r="K17" s="136">
        <v>3.7906895926817157</v>
      </c>
      <c r="L17" s="136">
        <v>1.6167870124151875</v>
      </c>
      <c r="M17" s="136">
        <v>2.9392978666344902</v>
      </c>
      <c r="N17" s="136">
        <v>2.6396990161695442</v>
      </c>
      <c r="O17" s="136">
        <v>9.4560464071744974</v>
      </c>
      <c r="P17" s="136">
        <v>8.6070084871755341</v>
      </c>
      <c r="Q17" s="136">
        <v>9.4130252776079288</v>
      </c>
      <c r="R17" s="136">
        <v>9.772755426160856</v>
      </c>
    </row>
    <row r="18" spans="1:18" x14ac:dyDescent="0.3">
      <c r="A18" s="9" t="s">
        <v>13</v>
      </c>
      <c r="B18" s="136" t="s">
        <v>440</v>
      </c>
      <c r="C18" s="136">
        <v>8.3697123179375978</v>
      </c>
      <c r="D18" s="136">
        <v>2.2272824320357643</v>
      </c>
      <c r="E18" s="136">
        <v>1.0855764175928613</v>
      </c>
      <c r="F18" s="136">
        <v>5.2545318325522459</v>
      </c>
      <c r="G18" s="136">
        <v>8.5646323491445742E-2</v>
      </c>
      <c r="H18" s="136">
        <v>0.75128729379736114</v>
      </c>
      <c r="I18" s="136">
        <v>1.78059644513813</v>
      </c>
      <c r="J18" s="136">
        <v>3.1982504061227814</v>
      </c>
      <c r="K18" s="136">
        <v>3.9492432591072202</v>
      </c>
      <c r="L18" s="136">
        <v>4.6123039658905611</v>
      </c>
      <c r="M18" s="136">
        <v>3.1104181759608309</v>
      </c>
      <c r="N18" s="136">
        <v>2.0097286289748126</v>
      </c>
      <c r="O18" s="136">
        <v>7.9861026107049327</v>
      </c>
      <c r="P18" s="136">
        <v>6.3693559787332248</v>
      </c>
      <c r="Q18" s="136">
        <v>9.143514499456046</v>
      </c>
      <c r="R18" s="136">
        <v>7.1752104426676908</v>
      </c>
    </row>
    <row r="19" spans="1:18" x14ac:dyDescent="0.3">
      <c r="A19" s="9" t="s">
        <v>14</v>
      </c>
      <c r="B19" s="136" t="s">
        <v>440</v>
      </c>
      <c r="C19" s="136">
        <v>9.7287527501296154</v>
      </c>
      <c r="D19" s="136">
        <v>0.81548373298878118</v>
      </c>
      <c r="E19" s="136">
        <v>1.489132350697119</v>
      </c>
      <c r="F19" s="136">
        <v>5.4890837074399457</v>
      </c>
      <c r="G19" s="136">
        <v>0.30179707581218906</v>
      </c>
      <c r="H19" s="136">
        <v>5.1441675080994287E-2</v>
      </c>
      <c r="I19" s="136">
        <v>1.2433928817537208</v>
      </c>
      <c r="J19" s="136">
        <v>2.4199594023042437</v>
      </c>
      <c r="K19" s="136">
        <v>3.145575382888353</v>
      </c>
      <c r="L19" s="136">
        <v>5.8721854477324911</v>
      </c>
      <c r="M19" s="136">
        <v>2.5449679832149315</v>
      </c>
      <c r="N19" s="136">
        <v>1.4065736736741599</v>
      </c>
      <c r="O19" s="136">
        <v>8.8574272889954102</v>
      </c>
      <c r="P19" s="136">
        <v>5.8471232436960037</v>
      </c>
      <c r="Q19" s="136">
        <v>8.5714968163096898</v>
      </c>
      <c r="R19" s="136">
        <v>10.549604778721772</v>
      </c>
    </row>
    <row r="20" spans="1:18" x14ac:dyDescent="0.3">
      <c r="A20" s="9" t="s">
        <v>15</v>
      </c>
      <c r="B20" s="136" t="s">
        <v>440</v>
      </c>
      <c r="C20" s="136">
        <v>10.385285210453716</v>
      </c>
      <c r="D20" s="136">
        <v>-1.0810806430905302</v>
      </c>
      <c r="E20" s="136">
        <v>3.7286744434189387</v>
      </c>
      <c r="F20" s="136">
        <v>6.6863905887100117</v>
      </c>
      <c r="G20" s="136">
        <v>0.20417500038314529</v>
      </c>
      <c r="H20" s="136">
        <v>0.24199579966590079</v>
      </c>
      <c r="I20" s="136">
        <v>2.1054202992306585</v>
      </c>
      <c r="J20" s="136">
        <v>1.7259269047139583</v>
      </c>
      <c r="K20" s="136">
        <v>3.1625936816967624</v>
      </c>
      <c r="L20" s="136">
        <v>2.2447667457540064</v>
      </c>
      <c r="M20" s="136">
        <v>2.2183381522470142</v>
      </c>
      <c r="N20" s="136">
        <v>0.78122905662780795</v>
      </c>
      <c r="O20" s="136">
        <v>9.1469960223143261</v>
      </c>
      <c r="P20" s="136">
        <v>8.7170393837394897</v>
      </c>
      <c r="Q20" s="136">
        <v>10.861382758194367</v>
      </c>
      <c r="R20" s="136">
        <v>8.2433083618745968</v>
      </c>
    </row>
    <row r="21" spans="1:18" x14ac:dyDescent="0.3">
      <c r="A21" s="9" t="s">
        <v>16</v>
      </c>
      <c r="B21" s="136" t="s">
        <v>440</v>
      </c>
      <c r="C21" s="136">
        <v>7.3087608236187975</v>
      </c>
      <c r="D21" s="136">
        <v>3.0675673715245324</v>
      </c>
      <c r="E21" s="136">
        <v>1.6288573842401632</v>
      </c>
      <c r="F21" s="136">
        <v>5.6299718519791924</v>
      </c>
      <c r="G21" s="136">
        <v>0.10431092206522408</v>
      </c>
      <c r="H21" s="136">
        <v>0.34220741047654712</v>
      </c>
      <c r="I21" s="136">
        <v>0.54473553808207953</v>
      </c>
      <c r="J21" s="136">
        <v>2.9602157656035217</v>
      </c>
      <c r="K21" s="136">
        <v>2.7900133879457059</v>
      </c>
      <c r="L21" s="136">
        <v>4.7746060369060501</v>
      </c>
      <c r="M21" s="136">
        <v>2.0209754219988412</v>
      </c>
      <c r="N21" s="136">
        <v>1.4237915089384074</v>
      </c>
      <c r="O21" s="136">
        <v>10.092918161407894</v>
      </c>
      <c r="P21" s="136">
        <v>7.5075329800235409</v>
      </c>
      <c r="Q21" s="136">
        <v>7.9234131797905007</v>
      </c>
      <c r="R21" s="136">
        <v>8.5191065366064151</v>
      </c>
    </row>
    <row r="22" spans="1:18" x14ac:dyDescent="0.3">
      <c r="A22" s="9" t="s">
        <v>17</v>
      </c>
      <c r="B22" s="136" t="s">
        <v>440</v>
      </c>
      <c r="C22" s="136">
        <v>8.1601093433578029</v>
      </c>
      <c r="D22" s="136">
        <v>-0.51392681154045761</v>
      </c>
      <c r="E22" s="136">
        <v>3.5254118618804284</v>
      </c>
      <c r="F22" s="136">
        <v>6.4438505972229194</v>
      </c>
      <c r="G22" s="136">
        <v>0.10054753242962988</v>
      </c>
      <c r="H22" s="136">
        <v>0.17918873835181159</v>
      </c>
      <c r="I22" s="136">
        <v>2.2385882870262748</v>
      </c>
      <c r="J22" s="136">
        <v>2.2764277338016399</v>
      </c>
      <c r="K22" s="136">
        <v>3.0905903546345286</v>
      </c>
      <c r="L22" s="136">
        <v>3.1915185936235702</v>
      </c>
      <c r="M22" s="136">
        <v>2.6601833469578366</v>
      </c>
      <c r="N22" s="136">
        <v>1.5265789793326832</v>
      </c>
      <c r="O22" s="136">
        <v>12.160731312751679</v>
      </c>
      <c r="P22" s="136">
        <v>7.1086955642870606</v>
      </c>
      <c r="Q22" s="136">
        <v>9.1583822221243736</v>
      </c>
      <c r="R22" s="136">
        <v>7.4299668878456515</v>
      </c>
    </row>
    <row r="23" spans="1:18" x14ac:dyDescent="0.3">
      <c r="A23" s="9" t="s">
        <v>18</v>
      </c>
      <c r="B23" s="136" t="s">
        <v>440</v>
      </c>
      <c r="C23" s="136">
        <v>9.2487544748611157</v>
      </c>
      <c r="D23" s="136">
        <v>-0.19210200459502857</v>
      </c>
      <c r="E23" s="136">
        <v>2.4677101477096386</v>
      </c>
      <c r="F23" s="136">
        <v>4.6195887901589572</v>
      </c>
      <c r="G23" s="136">
        <v>0.1167806656111452</v>
      </c>
      <c r="H23" s="136">
        <v>0.12764724483669454</v>
      </c>
      <c r="I23" s="136">
        <v>0.5155158706774472</v>
      </c>
      <c r="J23" s="136">
        <v>0.43913190748590125</v>
      </c>
      <c r="K23" s="136">
        <v>2.8880957958378843</v>
      </c>
      <c r="L23" s="136">
        <v>4.1262601266522267</v>
      </c>
      <c r="M23" s="136">
        <v>3.1890406748497497</v>
      </c>
      <c r="N23" s="136">
        <v>1.875894922585104</v>
      </c>
      <c r="O23" s="136">
        <v>8.4410123807144402</v>
      </c>
      <c r="P23" s="136">
        <v>10.11870213412034</v>
      </c>
      <c r="Q23" s="136">
        <v>10.25935625445473</v>
      </c>
      <c r="R23" s="136">
        <v>9.6651992580358836</v>
      </c>
    </row>
    <row r="24" spans="1:18" x14ac:dyDescent="0.3">
      <c r="A24" s="9" t="s">
        <v>19</v>
      </c>
      <c r="B24" s="136" t="s">
        <v>440</v>
      </c>
      <c r="C24" s="136">
        <v>10.085108789391086</v>
      </c>
      <c r="D24" s="136">
        <v>-0.34161651701484175</v>
      </c>
      <c r="E24" s="136">
        <v>1.8102431256965588</v>
      </c>
      <c r="F24" s="136">
        <v>6.2445915841562964</v>
      </c>
      <c r="G24" s="136">
        <v>0.47626482126506176</v>
      </c>
      <c r="H24" s="136">
        <v>1.3431135558900564</v>
      </c>
      <c r="I24" s="136">
        <v>1.6660977380229269</v>
      </c>
      <c r="J24" s="136">
        <v>1.0863570547961103</v>
      </c>
      <c r="K24" s="136">
        <v>3.135637803895051</v>
      </c>
      <c r="L24" s="136">
        <v>3.5405452644787374</v>
      </c>
      <c r="M24" s="136">
        <v>2.4080449206562946</v>
      </c>
      <c r="N24" s="136">
        <v>1.5542503439270234</v>
      </c>
      <c r="O24" s="136">
        <v>8.1807545794824392</v>
      </c>
      <c r="P24" s="136">
        <v>7.1413837364881374</v>
      </c>
      <c r="Q24" s="136">
        <v>10.875549042397665</v>
      </c>
      <c r="R24" s="136">
        <v>7.965456589563999</v>
      </c>
    </row>
    <row r="25" spans="1:18" x14ac:dyDescent="0.3">
      <c r="A25" s="9" t="s">
        <v>20</v>
      </c>
      <c r="B25" s="136" t="s">
        <v>440</v>
      </c>
      <c r="C25" s="136">
        <v>8.26797239153818</v>
      </c>
      <c r="D25" s="136">
        <v>2.2704830152511732</v>
      </c>
      <c r="E25" s="136">
        <v>2.7988593970413405</v>
      </c>
      <c r="F25" s="136">
        <v>4.9267343042667306</v>
      </c>
      <c r="G25" s="136">
        <v>0.17349030093211582</v>
      </c>
      <c r="H25" s="136">
        <v>0.67545148414762934</v>
      </c>
      <c r="I25" s="136">
        <v>1.6489454305718994</v>
      </c>
      <c r="J25" s="136">
        <v>0.67748964879467621</v>
      </c>
      <c r="K25" s="136">
        <v>2.8625073417680653</v>
      </c>
      <c r="L25" s="136">
        <v>2.3927764519970651</v>
      </c>
      <c r="M25" s="136">
        <v>2.616774576010954</v>
      </c>
      <c r="N25" s="136">
        <v>1.1784497736110069</v>
      </c>
      <c r="O25" s="136">
        <v>7.1823551839072906</v>
      </c>
      <c r="P25" s="136">
        <v>7.868657717483913</v>
      </c>
      <c r="Q25" s="136">
        <v>11.308358013266968</v>
      </c>
      <c r="R25" s="136">
        <v>8.8066314987175218</v>
      </c>
    </row>
    <row r="26" spans="1:18" x14ac:dyDescent="0.3">
      <c r="A26" s="9" t="s">
        <v>21</v>
      </c>
      <c r="B26" s="136" t="s">
        <v>440</v>
      </c>
      <c r="C26" s="136">
        <v>8.7852374184363953</v>
      </c>
      <c r="D26" s="136">
        <v>0.51181346683601703</v>
      </c>
      <c r="E26" s="136">
        <v>3.3115552430940625</v>
      </c>
      <c r="F26" s="136">
        <v>5.5864439006266196</v>
      </c>
      <c r="G26" s="136">
        <v>5.5169151253579685E-2</v>
      </c>
      <c r="H26" s="136">
        <v>0.14442802388397524</v>
      </c>
      <c r="I26" s="136">
        <v>1.2655642733002423</v>
      </c>
      <c r="J26" s="136">
        <v>3.2885662654557279</v>
      </c>
      <c r="K26" s="136">
        <v>2.5662914725565145</v>
      </c>
      <c r="L26" s="136">
        <v>5.2564419621511433</v>
      </c>
      <c r="M26" s="136">
        <v>2.9831252190029005</v>
      </c>
      <c r="N26" s="136">
        <v>1.3379601559177132</v>
      </c>
      <c r="O26" s="136">
        <v>10.745647518980789</v>
      </c>
      <c r="P26" s="136">
        <v>5.6002071796350776</v>
      </c>
      <c r="Q26" s="136">
        <v>9.2050735353214037</v>
      </c>
      <c r="R26" s="136">
        <v>8.0605789006847886</v>
      </c>
    </row>
    <row r="27" spans="1:18" x14ac:dyDescent="0.3">
      <c r="A27" s="9" t="s">
        <v>22</v>
      </c>
      <c r="B27" s="136" t="s">
        <v>440</v>
      </c>
      <c r="C27" s="136">
        <v>7.5777351459679068</v>
      </c>
      <c r="D27" s="136">
        <v>2.3317796408198035</v>
      </c>
      <c r="E27" s="136">
        <v>3.3011027554044574</v>
      </c>
      <c r="F27" s="136">
        <v>5.0491399252257168</v>
      </c>
      <c r="G27" s="136">
        <v>0.18919759950773596</v>
      </c>
      <c r="H27" s="136">
        <v>1.3261732200089256</v>
      </c>
      <c r="I27" s="136">
        <v>2.2061922817849791</v>
      </c>
      <c r="J27" s="136">
        <v>2.4738184220632462</v>
      </c>
      <c r="K27" s="136">
        <v>5.3022469735822995</v>
      </c>
      <c r="L27" s="136">
        <v>1.3626028553079408</v>
      </c>
      <c r="M27" s="136">
        <v>3.2953536737582141</v>
      </c>
      <c r="N27" s="136">
        <v>1.8217986544210731</v>
      </c>
      <c r="O27" s="136">
        <v>8.6079765753054573</v>
      </c>
      <c r="P27" s="136">
        <v>5.3617093817533572</v>
      </c>
      <c r="Q27" s="136">
        <v>7.9079534712382298</v>
      </c>
      <c r="R27" s="136">
        <v>8.6899825261831438</v>
      </c>
    </row>
    <row r="28" spans="1:18" x14ac:dyDescent="0.3">
      <c r="A28" s="9" t="s">
        <v>23</v>
      </c>
      <c r="B28" s="136" t="s">
        <v>440</v>
      </c>
      <c r="C28" s="136">
        <v>6.7879394072529777</v>
      </c>
      <c r="D28" s="136">
        <v>3.8649578834839389</v>
      </c>
      <c r="E28" s="136">
        <v>0.90156816583670718</v>
      </c>
      <c r="F28" s="136">
        <v>5.1897828230193852</v>
      </c>
      <c r="G28" s="136">
        <v>0.27329945934513944</v>
      </c>
      <c r="H28" s="136">
        <v>0.10036802413617352</v>
      </c>
      <c r="I28" s="136">
        <v>1.0655047012361365</v>
      </c>
      <c r="J28" s="136">
        <v>2.6860996693367554</v>
      </c>
      <c r="K28" s="136">
        <v>2.731422499349506</v>
      </c>
      <c r="L28" s="136">
        <v>3.5896858013892796</v>
      </c>
      <c r="M28" s="136">
        <v>2.6202860413674216</v>
      </c>
      <c r="N28" s="136">
        <v>1.838017614078197</v>
      </c>
      <c r="O28" s="136">
        <v>8.3149125441787248</v>
      </c>
      <c r="P28" s="136">
        <v>9.6935449189910656</v>
      </c>
      <c r="Q28" s="136">
        <v>6.3969636149236351</v>
      </c>
      <c r="R28" s="136">
        <v>7.1954133858611584</v>
      </c>
    </row>
    <row r="29" spans="1:18" x14ac:dyDescent="0.3">
      <c r="A29" s="9" t="s">
        <v>24</v>
      </c>
      <c r="B29" s="136" t="s">
        <v>440</v>
      </c>
      <c r="C29" s="136">
        <v>10.340462549119593</v>
      </c>
      <c r="D29" s="136">
        <v>2.1459884912083709</v>
      </c>
      <c r="E29" s="136">
        <v>-0.36332447372916477</v>
      </c>
      <c r="F29" s="136">
        <v>6.7448280457946765</v>
      </c>
      <c r="G29" s="136">
        <v>0.11232048499823577</v>
      </c>
      <c r="H29" s="136">
        <v>0.64583893233995582</v>
      </c>
      <c r="I29" s="136">
        <v>1.6547789519220544</v>
      </c>
      <c r="J29" s="136">
        <v>2.8602685395217549</v>
      </c>
      <c r="K29" s="136">
        <v>3.7203044316116376</v>
      </c>
      <c r="L29" s="136">
        <v>2.0554866224583748</v>
      </c>
      <c r="M29" s="136">
        <v>3.5813544050739239</v>
      </c>
      <c r="N29" s="136">
        <v>2.2956022548571013</v>
      </c>
      <c r="O29" s="136">
        <v>9.1012852521236169</v>
      </c>
      <c r="P29" s="136">
        <v>4.1115638480467425</v>
      </c>
      <c r="Q29" s="136">
        <v>8.790022040238668</v>
      </c>
      <c r="R29" s="136">
        <v>8.8160341765588726</v>
      </c>
    </row>
    <row r="30" spans="1:18" x14ac:dyDescent="0.3">
      <c r="A30" s="9" t="s">
        <v>25</v>
      </c>
      <c r="B30" s="136" t="s">
        <v>440</v>
      </c>
      <c r="C30" s="136">
        <v>8.5151563047616463</v>
      </c>
      <c r="D30" s="136">
        <v>0.47008480150061871</v>
      </c>
      <c r="E30" s="136">
        <v>2.8315694347130744</v>
      </c>
      <c r="F30" s="136">
        <v>5.7692612492457442</v>
      </c>
      <c r="G30" s="136">
        <v>0.51717790013803722</v>
      </c>
      <c r="H30" s="136">
        <v>9.5552823458973535E-2</v>
      </c>
      <c r="I30" s="136">
        <v>2.0406024596689889</v>
      </c>
      <c r="J30" s="136">
        <v>1.0150209146127906</v>
      </c>
      <c r="K30" s="136">
        <v>2.7717929677658191</v>
      </c>
      <c r="L30" s="136">
        <v>5.8424587938555703</v>
      </c>
      <c r="M30" s="136">
        <v>3.309904794369416</v>
      </c>
      <c r="N30" s="136">
        <v>2.0167353231969543</v>
      </c>
      <c r="O30" s="136">
        <v>10.215155602649233</v>
      </c>
      <c r="P30" s="136">
        <v>7.2973270157405921</v>
      </c>
      <c r="Q30" s="136">
        <v>9.7085627300167516</v>
      </c>
      <c r="R30" s="136">
        <v>7.3533577099989174</v>
      </c>
    </row>
    <row r="31" spans="1:18" x14ac:dyDescent="0.3">
      <c r="A31" s="9" t="s">
        <v>26</v>
      </c>
      <c r="B31" s="136" t="s">
        <v>440</v>
      </c>
      <c r="C31" s="136">
        <v>9.5088981033820232</v>
      </c>
      <c r="D31" s="136">
        <v>0.39010979955523339</v>
      </c>
      <c r="E31" s="136">
        <v>2.8145796906880776</v>
      </c>
      <c r="F31" s="136">
        <v>5.5061161378472576</v>
      </c>
      <c r="G31" s="136">
        <v>0.17230190406326074</v>
      </c>
      <c r="H31" s="136">
        <v>0.17026731445233168</v>
      </c>
      <c r="I31" s="136">
        <v>1.5338198801857317</v>
      </c>
      <c r="J31" s="136">
        <v>3.575071565414973</v>
      </c>
      <c r="K31" s="136">
        <v>3.6950724268410369</v>
      </c>
      <c r="L31" s="136">
        <v>2.7400917458477778</v>
      </c>
      <c r="M31" s="136">
        <v>2.1153657958247578</v>
      </c>
      <c r="N31" s="136">
        <v>1.5386009921794681</v>
      </c>
      <c r="O31" s="136">
        <v>10.319067628556837</v>
      </c>
      <c r="P31" s="136">
        <v>7.733267950780558</v>
      </c>
      <c r="Q31" s="136">
        <v>8.9173614263183083</v>
      </c>
      <c r="R31" s="136">
        <v>6.5805198785548384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37" t="s">
        <v>440</v>
      </c>
      <c r="C33" s="137">
        <v>8.2822171028893479</v>
      </c>
      <c r="D33" s="137">
        <v>1.8978068361803082</v>
      </c>
      <c r="E33" s="137">
        <v>2.0539601729168169</v>
      </c>
      <c r="F33" s="137">
        <v>5.6948857750630708</v>
      </c>
      <c r="G33" s="137">
        <v>0.16669518426772356</v>
      </c>
      <c r="H33" s="137">
        <v>0.48299200665373121</v>
      </c>
      <c r="I33" s="137">
        <v>1.0671205193789604</v>
      </c>
      <c r="J33" s="137">
        <v>2.6749038766889583</v>
      </c>
      <c r="K33" s="137">
        <v>3.0049796240785014</v>
      </c>
      <c r="L33" s="137">
        <v>4.0622813482285949</v>
      </c>
      <c r="M33" s="137">
        <v>2.3900166165437895</v>
      </c>
      <c r="N33" s="137">
        <v>1.5363472081531881</v>
      </c>
      <c r="O33" s="137">
        <v>9.7241798428393906</v>
      </c>
      <c r="P33" s="137">
        <v>7.0240491193469126</v>
      </c>
      <c r="Q33" s="137">
        <v>8.6124904736412589</v>
      </c>
      <c r="R33" s="137">
        <v>8.4724196750183296</v>
      </c>
    </row>
    <row r="34" spans="1:18" x14ac:dyDescent="0.3">
      <c r="A34" s="43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</row>
    <row r="36" spans="1:18" x14ac:dyDescent="0.3">
      <c r="A36" s="21" t="s">
        <v>31</v>
      </c>
      <c r="B36" s="5"/>
      <c r="C36" s="22"/>
      <c r="D36" s="5"/>
      <c r="E36" s="5"/>
      <c r="F36" s="5"/>
      <c r="G36" s="5"/>
      <c r="H36" s="5"/>
      <c r="I36" s="5"/>
    </row>
    <row r="37" spans="1:18" x14ac:dyDescent="0.3">
      <c r="A37" s="21" t="s">
        <v>330</v>
      </c>
      <c r="B37" s="5"/>
      <c r="C37" s="22"/>
      <c r="D37" s="5"/>
      <c r="E37" s="5"/>
      <c r="F37" s="5"/>
      <c r="G37" s="5"/>
      <c r="H37" s="5"/>
      <c r="I37" s="5"/>
    </row>
  </sheetData>
  <pageMargins left="0.7" right="0.7" top="0.75" bottom="0.75" header="0.3" footer="0.3"/>
  <pageSetup paperSize="9" scale="4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1">
    <tabColor rgb="FF0070C0"/>
  </sheetPr>
  <dimension ref="A1:R45"/>
  <sheetViews>
    <sheetView workbookViewId="0"/>
    <sheetView workbookViewId="1"/>
  </sheetViews>
  <sheetFormatPr baseColWidth="10" defaultRowHeight="14.4" x14ac:dyDescent="0.3"/>
  <cols>
    <col min="1" max="1" width="24.33203125" customWidth="1"/>
    <col min="17" max="17" width="13.5546875" bestFit="1" customWidth="1"/>
    <col min="18" max="18" width="14.6640625" customWidth="1"/>
  </cols>
  <sheetData>
    <row r="1" spans="1:18" ht="18" x14ac:dyDescent="0.3">
      <c r="A1" s="229" t="s">
        <v>838</v>
      </c>
      <c r="B1" s="1"/>
      <c r="C1" s="1"/>
      <c r="D1" s="1"/>
      <c r="E1" s="1"/>
      <c r="F1" s="1"/>
      <c r="G1" s="1"/>
      <c r="H1" s="47">
        <v>40</v>
      </c>
      <c r="I1" s="2"/>
    </row>
    <row r="2" spans="1:18" ht="18" x14ac:dyDescent="0.3">
      <c r="A2" s="229" t="s">
        <v>0</v>
      </c>
      <c r="B2" s="1"/>
      <c r="C2" s="1"/>
      <c r="D2" s="1"/>
      <c r="E2" s="1"/>
      <c r="F2" s="1"/>
      <c r="G2" s="1"/>
      <c r="H2" s="1"/>
      <c r="I2" s="2"/>
    </row>
    <row r="3" spans="1:18" ht="18" x14ac:dyDescent="0.3">
      <c r="A3" s="230" t="s">
        <v>1</v>
      </c>
      <c r="B3" s="3"/>
      <c r="C3" s="3"/>
      <c r="D3" s="3"/>
      <c r="E3" s="3"/>
      <c r="F3" s="3"/>
      <c r="G3" s="3"/>
      <c r="H3" s="3"/>
      <c r="I3" s="2"/>
    </row>
    <row r="4" spans="1:18" ht="15.6" x14ac:dyDescent="0.3">
      <c r="A4" s="231" t="s">
        <v>160</v>
      </c>
      <c r="B4" s="4"/>
      <c r="C4" s="4"/>
      <c r="D4" s="4"/>
      <c r="E4" s="4"/>
      <c r="F4" s="4"/>
      <c r="G4" s="4"/>
      <c r="H4" s="4"/>
      <c r="I4" s="2"/>
    </row>
    <row r="5" spans="1:18" ht="15.6" x14ac:dyDescent="0.3">
      <c r="A5" s="232" t="s">
        <v>104</v>
      </c>
      <c r="B5" s="1"/>
      <c r="C5" s="1"/>
      <c r="D5" s="1"/>
      <c r="E5" s="1"/>
      <c r="F5" s="1"/>
      <c r="G5" s="1"/>
      <c r="H5" s="1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6"/>
      <c r="I6" s="5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1778775</v>
      </c>
      <c r="C9" s="10">
        <v>2091889</v>
      </c>
      <c r="D9" s="10">
        <v>2253813</v>
      </c>
      <c r="E9" s="10">
        <v>2457842</v>
      </c>
      <c r="F9" s="10">
        <v>2801741</v>
      </c>
      <c r="G9" s="10">
        <v>3131566</v>
      </c>
      <c r="H9" s="10">
        <v>3233472</v>
      </c>
      <c r="I9" s="10">
        <v>3740830</v>
      </c>
      <c r="J9" s="10">
        <v>3861574</v>
      </c>
      <c r="K9" s="10">
        <v>3984218</v>
      </c>
      <c r="L9" s="10">
        <v>4364242</v>
      </c>
      <c r="M9" s="10">
        <v>4718973</v>
      </c>
      <c r="N9" s="10">
        <v>4795923</v>
      </c>
      <c r="O9" s="10">
        <v>4919252</v>
      </c>
      <c r="P9" s="10">
        <v>5321526</v>
      </c>
      <c r="Q9" s="10">
        <v>5787037</v>
      </c>
      <c r="R9" s="10">
        <v>6571042</v>
      </c>
    </row>
    <row r="10" spans="1:18" x14ac:dyDescent="0.3">
      <c r="A10" s="9" t="s">
        <v>317</v>
      </c>
      <c r="B10" s="10">
        <v>15672771</v>
      </c>
      <c r="C10" s="10">
        <v>15237917</v>
      </c>
      <c r="D10" s="10">
        <v>13913955</v>
      </c>
      <c r="E10" s="10">
        <v>16439202</v>
      </c>
      <c r="F10" s="10">
        <v>18831013</v>
      </c>
      <c r="G10" s="10">
        <v>18752414</v>
      </c>
      <c r="H10" s="10">
        <v>19569956</v>
      </c>
      <c r="I10" s="10">
        <v>17312725</v>
      </c>
      <c r="J10" s="10">
        <v>18942827</v>
      </c>
      <c r="K10" s="10">
        <v>20326178</v>
      </c>
      <c r="L10" s="10">
        <v>22859412</v>
      </c>
      <c r="M10" s="10">
        <v>25518708</v>
      </c>
      <c r="N10" s="10">
        <v>24502598</v>
      </c>
      <c r="O10" s="10">
        <v>24456835</v>
      </c>
      <c r="P10" s="10">
        <v>36856200</v>
      </c>
      <c r="Q10" s="10">
        <v>37568020</v>
      </c>
      <c r="R10" s="10">
        <v>35629575</v>
      </c>
    </row>
    <row r="11" spans="1:18" x14ac:dyDescent="0.3">
      <c r="A11" s="9" t="s">
        <v>5</v>
      </c>
      <c r="B11" s="10">
        <v>1824181</v>
      </c>
      <c r="C11" s="10">
        <v>1779375</v>
      </c>
      <c r="D11" s="10">
        <v>1743715</v>
      </c>
      <c r="E11" s="10">
        <v>1971991</v>
      </c>
      <c r="F11" s="10">
        <v>2177297</v>
      </c>
      <c r="G11" s="10">
        <v>2531525</v>
      </c>
      <c r="H11" s="10">
        <v>2984641</v>
      </c>
      <c r="I11" s="10">
        <v>3258734</v>
      </c>
      <c r="J11" s="10">
        <v>3566427</v>
      </c>
      <c r="K11" s="10">
        <v>7653145</v>
      </c>
      <c r="L11" s="10">
        <v>9891744</v>
      </c>
      <c r="M11" s="10">
        <v>9539994</v>
      </c>
      <c r="N11" s="10">
        <v>9699020</v>
      </c>
      <c r="O11" s="10">
        <v>10618894</v>
      </c>
      <c r="P11" s="10">
        <v>15949822</v>
      </c>
      <c r="Q11" s="10">
        <v>14509524</v>
      </c>
      <c r="R11" s="10">
        <v>16073831</v>
      </c>
    </row>
    <row r="12" spans="1:18" x14ac:dyDescent="0.3">
      <c r="A12" s="9" t="s">
        <v>6</v>
      </c>
      <c r="B12" s="10">
        <v>16991831</v>
      </c>
      <c r="C12" s="10">
        <v>18918879</v>
      </c>
      <c r="D12" s="10">
        <v>19258136</v>
      </c>
      <c r="E12" s="10">
        <v>22468228</v>
      </c>
      <c r="F12" s="10">
        <v>25473199</v>
      </c>
      <c r="G12" s="10">
        <v>26382336</v>
      </c>
      <c r="H12" s="10">
        <v>26582004</v>
      </c>
      <c r="I12" s="10">
        <v>27735918</v>
      </c>
      <c r="J12" s="10">
        <v>29029355</v>
      </c>
      <c r="K12" s="10">
        <v>34117544</v>
      </c>
      <c r="L12" s="10">
        <v>37528274</v>
      </c>
      <c r="M12" s="10">
        <v>39776233</v>
      </c>
      <c r="N12" s="10">
        <v>40223085</v>
      </c>
      <c r="O12" s="10">
        <v>36139480</v>
      </c>
      <c r="P12" s="10">
        <v>47956434</v>
      </c>
      <c r="Q12" s="10">
        <v>51028630</v>
      </c>
      <c r="R12" s="10">
        <v>54017800</v>
      </c>
    </row>
    <row r="13" spans="1:18" x14ac:dyDescent="0.3">
      <c r="A13" s="9" t="s">
        <v>7</v>
      </c>
      <c r="B13" s="10">
        <v>2975676</v>
      </c>
      <c r="C13" s="10">
        <v>3530021</v>
      </c>
      <c r="D13" s="10">
        <v>4003493</v>
      </c>
      <c r="E13" s="10">
        <v>4504830</v>
      </c>
      <c r="F13" s="10">
        <v>5308819</v>
      </c>
      <c r="G13" s="10">
        <v>5674430</v>
      </c>
      <c r="H13" s="10">
        <v>6218720</v>
      </c>
      <c r="I13" s="10">
        <v>6314595</v>
      </c>
      <c r="J13" s="10">
        <v>6790685</v>
      </c>
      <c r="K13" s="10">
        <v>7215604</v>
      </c>
      <c r="L13" s="10">
        <v>7937801</v>
      </c>
      <c r="M13" s="10">
        <v>8466037</v>
      </c>
      <c r="N13" s="10">
        <v>9074883</v>
      </c>
      <c r="O13" s="10">
        <v>8327377</v>
      </c>
      <c r="P13" s="10">
        <v>10293049</v>
      </c>
      <c r="Q13" s="10">
        <v>10782524</v>
      </c>
      <c r="R13" s="10">
        <v>11324624</v>
      </c>
    </row>
    <row r="14" spans="1:18" x14ac:dyDescent="0.3">
      <c r="A14" s="9" t="s">
        <v>8</v>
      </c>
      <c r="B14" s="10">
        <v>8159499</v>
      </c>
      <c r="C14" s="10">
        <v>9714771</v>
      </c>
      <c r="D14" s="10">
        <v>11013546</v>
      </c>
      <c r="E14" s="10">
        <v>12200199</v>
      </c>
      <c r="F14" s="10">
        <v>14657122</v>
      </c>
      <c r="G14" s="10">
        <v>15359776</v>
      </c>
      <c r="H14" s="10">
        <v>14303582</v>
      </c>
      <c r="I14" s="10">
        <v>13981262</v>
      </c>
      <c r="J14" s="10">
        <v>14438780</v>
      </c>
      <c r="K14" s="10">
        <v>14642859</v>
      </c>
      <c r="L14" s="10">
        <v>15666453</v>
      </c>
      <c r="M14" s="10">
        <v>16141488</v>
      </c>
      <c r="N14" s="10">
        <v>17052727</v>
      </c>
      <c r="O14" s="10">
        <v>16714741</v>
      </c>
      <c r="P14" s="10">
        <v>20233570</v>
      </c>
      <c r="Q14" s="10">
        <v>21638447</v>
      </c>
      <c r="R14" s="10">
        <v>22672210</v>
      </c>
    </row>
    <row r="15" spans="1:18" x14ac:dyDescent="0.3">
      <c r="A15" s="9" t="s">
        <v>9</v>
      </c>
      <c r="B15" s="10">
        <v>10913725</v>
      </c>
      <c r="C15" s="10">
        <v>12082530</v>
      </c>
      <c r="D15" s="10">
        <v>12570797</v>
      </c>
      <c r="E15" s="10">
        <v>15375085</v>
      </c>
      <c r="F15" s="10">
        <v>20845484</v>
      </c>
      <c r="G15" s="10">
        <v>20298127</v>
      </c>
      <c r="H15" s="10">
        <v>23326319</v>
      </c>
      <c r="I15" s="10">
        <v>22290912</v>
      </c>
      <c r="J15" s="10">
        <v>20016159</v>
      </c>
      <c r="K15" s="10">
        <v>20886866.833000001</v>
      </c>
      <c r="L15" s="10">
        <v>23107328</v>
      </c>
      <c r="M15" s="10">
        <v>26655916</v>
      </c>
      <c r="N15" s="10">
        <v>25189295</v>
      </c>
      <c r="O15" s="10">
        <v>21883457</v>
      </c>
      <c r="P15" s="10">
        <v>35302687</v>
      </c>
      <c r="Q15" s="10">
        <v>43310224</v>
      </c>
      <c r="R15" s="10">
        <v>39690316</v>
      </c>
    </row>
    <row r="16" spans="1:18" x14ac:dyDescent="0.3">
      <c r="A16" s="9" t="s">
        <v>10</v>
      </c>
      <c r="B16" s="10">
        <v>2475279</v>
      </c>
      <c r="C16" s="10">
        <v>2675562</v>
      </c>
      <c r="D16" s="10">
        <v>2745446</v>
      </c>
      <c r="E16" s="10">
        <v>3021153</v>
      </c>
      <c r="F16" s="10">
        <v>3478142</v>
      </c>
      <c r="G16" s="10">
        <v>3721490</v>
      </c>
      <c r="H16" s="10">
        <v>3789305</v>
      </c>
      <c r="I16" s="10">
        <v>4043568</v>
      </c>
      <c r="J16" s="10">
        <v>4280653</v>
      </c>
      <c r="K16" s="10">
        <v>4601593</v>
      </c>
      <c r="L16" s="10">
        <v>4904650</v>
      </c>
      <c r="M16" s="10">
        <v>5299880</v>
      </c>
      <c r="N16" s="10">
        <v>5610060</v>
      </c>
      <c r="O16" s="10">
        <v>5587456</v>
      </c>
      <c r="P16" s="10">
        <v>6196722</v>
      </c>
      <c r="Q16" s="10">
        <v>6377942</v>
      </c>
      <c r="R16" s="10">
        <v>6785541</v>
      </c>
    </row>
    <row r="17" spans="1:18" x14ac:dyDescent="0.3">
      <c r="A17" s="9" t="s">
        <v>11</v>
      </c>
      <c r="B17" s="10">
        <v>3200861</v>
      </c>
      <c r="C17" s="10">
        <v>3633779</v>
      </c>
      <c r="D17" s="10">
        <v>3796545</v>
      </c>
      <c r="E17" s="10">
        <v>4137274</v>
      </c>
      <c r="F17" s="10">
        <v>4497341</v>
      </c>
      <c r="G17" s="10">
        <v>5133482</v>
      </c>
      <c r="H17" s="10">
        <v>5644734</v>
      </c>
      <c r="I17" s="10">
        <v>6060012</v>
      </c>
      <c r="J17" s="10">
        <v>6831262</v>
      </c>
      <c r="K17" s="10">
        <v>7482819</v>
      </c>
      <c r="L17" s="10">
        <v>8138843</v>
      </c>
      <c r="M17" s="10">
        <v>8746692</v>
      </c>
      <c r="N17" s="10">
        <v>9250385</v>
      </c>
      <c r="O17" s="10">
        <v>8586691</v>
      </c>
      <c r="P17" s="10">
        <v>9813543</v>
      </c>
      <c r="Q17" s="10">
        <v>11317055</v>
      </c>
      <c r="R17" s="10">
        <v>12770225</v>
      </c>
    </row>
    <row r="18" spans="1:18" x14ac:dyDescent="0.3">
      <c r="A18" s="9" t="s">
        <v>12</v>
      </c>
      <c r="B18" s="10">
        <v>8793956</v>
      </c>
      <c r="C18" s="10">
        <v>11072902</v>
      </c>
      <c r="D18" s="10">
        <v>10808189</v>
      </c>
      <c r="E18" s="10">
        <v>13312664</v>
      </c>
      <c r="F18" s="10">
        <v>16697545</v>
      </c>
      <c r="G18" s="10">
        <v>16300119</v>
      </c>
      <c r="H18" s="10">
        <v>17886579</v>
      </c>
      <c r="I18" s="10">
        <v>18574928</v>
      </c>
      <c r="J18" s="10">
        <v>20475514</v>
      </c>
      <c r="K18" s="10">
        <v>20952248</v>
      </c>
      <c r="L18" s="10">
        <v>23148262</v>
      </c>
      <c r="M18" s="10">
        <v>24892056</v>
      </c>
      <c r="N18" s="10">
        <v>27058120</v>
      </c>
      <c r="O18" s="10">
        <v>25919225</v>
      </c>
      <c r="P18" s="10">
        <v>40312423</v>
      </c>
      <c r="Q18" s="10">
        <v>41958753</v>
      </c>
      <c r="R18" s="10">
        <v>43423641</v>
      </c>
    </row>
    <row r="19" spans="1:18" x14ac:dyDescent="0.3">
      <c r="A19" s="9" t="s">
        <v>13</v>
      </c>
      <c r="B19" s="10">
        <v>9240435</v>
      </c>
      <c r="C19" s="10">
        <v>9501460</v>
      </c>
      <c r="D19" s="10">
        <v>9010716</v>
      </c>
      <c r="E19" s="10">
        <v>10057117</v>
      </c>
      <c r="F19" s="10">
        <v>11694050</v>
      </c>
      <c r="G19" s="10">
        <v>12179671</v>
      </c>
      <c r="H19" s="10">
        <v>12681967</v>
      </c>
      <c r="I19" s="10">
        <v>14358743</v>
      </c>
      <c r="J19" s="10">
        <v>16465773</v>
      </c>
      <c r="K19" s="10">
        <v>17199824</v>
      </c>
      <c r="L19" s="10">
        <v>18728785</v>
      </c>
      <c r="M19" s="10">
        <v>19723557</v>
      </c>
      <c r="N19" s="10">
        <v>20028880</v>
      </c>
      <c r="O19" s="10">
        <v>19218456</v>
      </c>
      <c r="P19" s="10">
        <v>25841809</v>
      </c>
      <c r="Q19" s="10">
        <v>26825246</v>
      </c>
      <c r="R19" s="10">
        <v>27149082</v>
      </c>
    </row>
    <row r="20" spans="1:18" x14ac:dyDescent="0.3">
      <c r="A20" s="9" t="s">
        <v>14</v>
      </c>
      <c r="B20" s="10">
        <v>14615612</v>
      </c>
      <c r="C20" s="10">
        <v>16232069</v>
      </c>
      <c r="D20" s="10">
        <v>17552507</v>
      </c>
      <c r="E20" s="10">
        <v>19885712</v>
      </c>
      <c r="F20" s="10">
        <v>22346498</v>
      </c>
      <c r="G20" s="10">
        <v>24250994</v>
      </c>
      <c r="H20" s="10">
        <v>24716645</v>
      </c>
      <c r="I20" s="10">
        <v>25337060</v>
      </c>
      <c r="J20" s="10">
        <v>27260397</v>
      </c>
      <c r="K20" s="10">
        <v>29149894</v>
      </c>
      <c r="L20" s="10">
        <v>30397595</v>
      </c>
      <c r="M20" s="10">
        <v>31459662</v>
      </c>
      <c r="N20" s="10">
        <v>33175304</v>
      </c>
      <c r="O20" s="10">
        <v>32979506</v>
      </c>
      <c r="P20" s="10">
        <v>38177582</v>
      </c>
      <c r="Q20" s="10">
        <v>40023319</v>
      </c>
      <c r="R20" s="10">
        <v>43259735</v>
      </c>
    </row>
    <row r="21" spans="1:18" x14ac:dyDescent="0.3">
      <c r="A21" s="9" t="s">
        <v>15</v>
      </c>
      <c r="B21" s="10">
        <v>6880023</v>
      </c>
      <c r="C21" s="10">
        <v>7928506</v>
      </c>
      <c r="D21" s="10">
        <v>8606883</v>
      </c>
      <c r="E21" s="10">
        <v>9458711</v>
      </c>
      <c r="F21" s="10">
        <v>10481820</v>
      </c>
      <c r="G21" s="10">
        <v>11509120</v>
      </c>
      <c r="H21" s="10">
        <v>12161010</v>
      </c>
      <c r="I21" s="10">
        <v>13037238</v>
      </c>
      <c r="J21" s="10">
        <v>14275462</v>
      </c>
      <c r="K21" s="10">
        <v>15225187</v>
      </c>
      <c r="L21" s="10">
        <v>15973634</v>
      </c>
      <c r="M21" s="10">
        <v>16741841</v>
      </c>
      <c r="N21" s="10">
        <v>17290952</v>
      </c>
      <c r="O21" s="10">
        <v>16988534</v>
      </c>
      <c r="P21" s="10">
        <v>20368016</v>
      </c>
      <c r="Q21" s="10">
        <v>21726226</v>
      </c>
      <c r="R21" s="10">
        <v>22509585</v>
      </c>
    </row>
    <row r="22" spans="1:18" x14ac:dyDescent="0.3">
      <c r="A22" s="9" t="s">
        <v>16</v>
      </c>
      <c r="B22" s="10">
        <v>136238703</v>
      </c>
      <c r="C22" s="10">
        <v>152377798</v>
      </c>
      <c r="D22" s="10">
        <v>161956837</v>
      </c>
      <c r="E22" s="10">
        <v>182266508</v>
      </c>
      <c r="F22" s="10">
        <v>202110145</v>
      </c>
      <c r="G22" s="10">
        <v>222314481</v>
      </c>
      <c r="H22" s="10">
        <v>242581001</v>
      </c>
      <c r="I22" s="10">
        <v>259768263</v>
      </c>
      <c r="J22" s="10">
        <v>281502680</v>
      </c>
      <c r="K22" s="10">
        <v>301707302</v>
      </c>
      <c r="L22" s="10">
        <v>315313731</v>
      </c>
      <c r="M22" s="10">
        <v>333223773</v>
      </c>
      <c r="N22" s="10">
        <v>348781285</v>
      </c>
      <c r="O22" s="10">
        <v>316931042</v>
      </c>
      <c r="P22" s="10">
        <v>365409297</v>
      </c>
      <c r="Q22" s="10">
        <v>396527469</v>
      </c>
      <c r="R22" s="10">
        <v>430790990</v>
      </c>
    </row>
    <row r="23" spans="1:18" x14ac:dyDescent="0.3">
      <c r="A23" s="9" t="s">
        <v>17</v>
      </c>
      <c r="B23" s="10">
        <v>6910964</v>
      </c>
      <c r="C23" s="10">
        <v>8082699</v>
      </c>
      <c r="D23" s="10">
        <v>6813834</v>
      </c>
      <c r="E23" s="10">
        <v>8216328</v>
      </c>
      <c r="F23" s="10">
        <v>9544502</v>
      </c>
      <c r="G23" s="10">
        <v>10018776</v>
      </c>
      <c r="H23" s="10">
        <v>9850587</v>
      </c>
      <c r="I23" s="10">
        <v>10104692</v>
      </c>
      <c r="J23" s="10">
        <v>9178965</v>
      </c>
      <c r="K23" s="10">
        <v>9317334</v>
      </c>
      <c r="L23" s="10">
        <v>10049789</v>
      </c>
      <c r="M23" s="10">
        <v>11236331</v>
      </c>
      <c r="N23" s="10">
        <v>11543889</v>
      </c>
      <c r="O23" s="10">
        <v>10398477</v>
      </c>
      <c r="P23" s="10">
        <v>12776400</v>
      </c>
      <c r="Q23" s="10">
        <v>14739243</v>
      </c>
      <c r="R23" s="10">
        <v>15133991</v>
      </c>
    </row>
    <row r="24" spans="1:18" x14ac:dyDescent="0.3">
      <c r="A24" s="9" t="s">
        <v>18</v>
      </c>
      <c r="B24" s="10">
        <v>1864543</v>
      </c>
      <c r="C24" s="10">
        <v>2048668</v>
      </c>
      <c r="D24" s="10">
        <v>2424418</v>
      </c>
      <c r="E24" s="10">
        <v>2988634</v>
      </c>
      <c r="F24" s="10">
        <v>3991031</v>
      </c>
      <c r="G24" s="10">
        <v>2836414</v>
      </c>
      <c r="H24" s="10">
        <v>3115514</v>
      </c>
      <c r="I24" s="10">
        <v>2465589</v>
      </c>
      <c r="J24" s="10">
        <v>3119029</v>
      </c>
      <c r="K24" s="10">
        <v>3926628</v>
      </c>
      <c r="L24" s="10">
        <v>3560621</v>
      </c>
      <c r="M24" s="10">
        <v>3380603</v>
      </c>
      <c r="N24" s="10">
        <v>3224670</v>
      </c>
      <c r="O24" s="10">
        <v>2523072</v>
      </c>
      <c r="P24" s="10">
        <v>2889096</v>
      </c>
      <c r="Q24" s="10">
        <v>3098917</v>
      </c>
      <c r="R24" s="10">
        <v>3381137</v>
      </c>
    </row>
    <row r="25" spans="1:18" x14ac:dyDescent="0.3">
      <c r="A25" s="9" t="s">
        <v>19</v>
      </c>
      <c r="B25" s="10">
        <v>7525100</v>
      </c>
      <c r="C25" s="10">
        <v>7463695</v>
      </c>
      <c r="D25" s="10">
        <v>6333879</v>
      </c>
      <c r="E25" s="10">
        <v>8176810</v>
      </c>
      <c r="F25" s="10">
        <v>8710575</v>
      </c>
      <c r="G25" s="10">
        <v>7841947</v>
      </c>
      <c r="H25" s="10">
        <v>8265809</v>
      </c>
      <c r="I25" s="10">
        <v>7665810</v>
      </c>
      <c r="J25" s="10">
        <v>7462886</v>
      </c>
      <c r="K25" s="10">
        <v>7403309</v>
      </c>
      <c r="L25" s="10">
        <v>8471115</v>
      </c>
      <c r="M25" s="10">
        <v>9068574</v>
      </c>
      <c r="N25" s="10">
        <v>8476572</v>
      </c>
      <c r="O25" s="10">
        <v>8845656</v>
      </c>
      <c r="P25" s="10">
        <v>14457981</v>
      </c>
      <c r="Q25" s="10">
        <v>16056940</v>
      </c>
      <c r="R25" s="10">
        <v>20208844</v>
      </c>
    </row>
    <row r="26" spans="1:18" x14ac:dyDescent="0.3">
      <c r="A26" s="9" t="s">
        <v>20</v>
      </c>
      <c r="B26" s="10">
        <v>5486459</v>
      </c>
      <c r="C26" s="10">
        <v>4081726</v>
      </c>
      <c r="D26" s="10">
        <v>3817110</v>
      </c>
      <c r="E26" s="10">
        <v>4321587</v>
      </c>
      <c r="F26" s="10">
        <v>5538218</v>
      </c>
      <c r="G26" s="10">
        <v>5245924</v>
      </c>
      <c r="H26" s="10">
        <v>5056417</v>
      </c>
      <c r="I26" s="10">
        <v>5122250</v>
      </c>
      <c r="J26" s="10">
        <v>5233815</v>
      </c>
      <c r="K26" s="10">
        <v>5647209</v>
      </c>
      <c r="L26" s="10">
        <v>6228413</v>
      </c>
      <c r="M26" s="10">
        <v>6264438</v>
      </c>
      <c r="N26" s="10">
        <v>6528783</v>
      </c>
      <c r="O26" s="10">
        <v>5839270</v>
      </c>
      <c r="P26" s="10">
        <v>9067755</v>
      </c>
      <c r="Q26" s="10">
        <v>9163632</v>
      </c>
      <c r="R26" s="10">
        <v>9322330</v>
      </c>
    </row>
    <row r="27" spans="1:18" x14ac:dyDescent="0.3">
      <c r="A27" s="9" t="s">
        <v>21</v>
      </c>
      <c r="B27" s="10">
        <v>12651720</v>
      </c>
      <c r="C27" s="10">
        <v>14752926</v>
      </c>
      <c r="D27" s="10">
        <v>13641119</v>
      </c>
      <c r="E27" s="10">
        <v>16153714</v>
      </c>
      <c r="F27" s="10">
        <v>19702767</v>
      </c>
      <c r="G27" s="10">
        <v>22084719</v>
      </c>
      <c r="H27" s="10">
        <v>22441495</v>
      </c>
      <c r="I27" s="10">
        <v>23846290</v>
      </c>
      <c r="J27" s="10">
        <v>25249871</v>
      </c>
      <c r="K27" s="10">
        <v>25834142.877</v>
      </c>
      <c r="L27" s="10">
        <v>26521309</v>
      </c>
      <c r="M27" s="10">
        <v>30285460</v>
      </c>
      <c r="N27" s="10">
        <v>32329045</v>
      </c>
      <c r="O27" s="10">
        <v>29340162</v>
      </c>
      <c r="P27" s="10">
        <v>35790878</v>
      </c>
      <c r="Q27" s="10">
        <v>39695077</v>
      </c>
      <c r="R27" s="10">
        <v>46622939</v>
      </c>
    </row>
    <row r="28" spans="1:18" x14ac:dyDescent="0.3">
      <c r="A28" s="9" t="s">
        <v>22</v>
      </c>
      <c r="B28" s="10">
        <v>5888474</v>
      </c>
      <c r="C28" s="10">
        <v>6855378</v>
      </c>
      <c r="D28" s="10">
        <v>7589170</v>
      </c>
      <c r="E28" s="10">
        <v>8520039</v>
      </c>
      <c r="F28" s="10">
        <v>9422065</v>
      </c>
      <c r="G28" s="10">
        <v>10000174</v>
      </c>
      <c r="H28" s="10">
        <v>11065166</v>
      </c>
      <c r="I28" s="10">
        <v>12008971</v>
      </c>
      <c r="J28" s="10">
        <v>12347211</v>
      </c>
      <c r="K28" s="10">
        <v>13853273</v>
      </c>
      <c r="L28" s="10">
        <v>14703814</v>
      </c>
      <c r="M28" s="10">
        <v>15252919</v>
      </c>
      <c r="N28" s="10">
        <v>15884353</v>
      </c>
      <c r="O28" s="10">
        <v>14821873</v>
      </c>
      <c r="P28" s="10">
        <v>17598269</v>
      </c>
      <c r="Q28" s="10">
        <v>19010010</v>
      </c>
      <c r="R28" s="10">
        <v>18996500</v>
      </c>
    </row>
    <row r="29" spans="1:18" x14ac:dyDescent="0.3">
      <c r="A29" s="9" t="s">
        <v>23</v>
      </c>
      <c r="B29" s="10">
        <v>3266254</v>
      </c>
      <c r="C29" s="10">
        <v>3774422</v>
      </c>
      <c r="D29" s="10">
        <v>4024391</v>
      </c>
      <c r="E29" s="10">
        <v>4333975</v>
      </c>
      <c r="F29" s="10">
        <v>5050535</v>
      </c>
      <c r="G29" s="10">
        <v>5590778</v>
      </c>
      <c r="H29" s="10">
        <v>5805239</v>
      </c>
      <c r="I29" s="10">
        <v>6707637</v>
      </c>
      <c r="J29" s="10">
        <v>7290012</v>
      </c>
      <c r="K29" s="10">
        <v>7661279</v>
      </c>
      <c r="L29" s="10">
        <v>8330047</v>
      </c>
      <c r="M29" s="10">
        <v>8558878</v>
      </c>
      <c r="N29" s="10">
        <v>8582594</v>
      </c>
      <c r="O29" s="10">
        <v>8811451</v>
      </c>
      <c r="P29" s="10">
        <v>9802959</v>
      </c>
      <c r="Q29" s="10">
        <v>10780211</v>
      </c>
      <c r="R29" s="10">
        <v>11912209</v>
      </c>
    </row>
    <row r="30" spans="1:18" x14ac:dyDescent="0.3">
      <c r="A30" s="9" t="s">
        <v>24</v>
      </c>
      <c r="B30" s="10">
        <v>5143137</v>
      </c>
      <c r="C30" s="10">
        <v>4725710</v>
      </c>
      <c r="D30" s="10">
        <v>4279950</v>
      </c>
      <c r="E30" s="10">
        <v>5212196</v>
      </c>
      <c r="F30" s="10">
        <v>5731684</v>
      </c>
      <c r="G30" s="10">
        <v>5743167</v>
      </c>
      <c r="H30" s="10">
        <v>5979087</v>
      </c>
      <c r="I30" s="10">
        <v>6286784</v>
      </c>
      <c r="J30" s="10">
        <v>6474765</v>
      </c>
      <c r="K30" s="10">
        <v>6852502</v>
      </c>
      <c r="L30" s="10">
        <v>7659611</v>
      </c>
      <c r="M30" s="10">
        <v>8267316</v>
      </c>
      <c r="N30" s="10">
        <v>9552555</v>
      </c>
      <c r="O30" s="10">
        <v>9341512</v>
      </c>
      <c r="P30" s="10">
        <v>12220632</v>
      </c>
      <c r="Q30" s="10">
        <v>12204650</v>
      </c>
      <c r="R30" s="10">
        <v>13107990</v>
      </c>
    </row>
    <row r="31" spans="1:18" x14ac:dyDescent="0.3">
      <c r="A31" s="9" t="s">
        <v>25</v>
      </c>
      <c r="B31" s="10">
        <v>1637185</v>
      </c>
      <c r="C31" s="10">
        <v>2009638</v>
      </c>
      <c r="D31" s="10">
        <v>2132950</v>
      </c>
      <c r="E31" s="10">
        <v>2396444</v>
      </c>
      <c r="F31" s="10">
        <v>2477144</v>
      </c>
      <c r="G31" s="10">
        <v>2802682</v>
      </c>
      <c r="H31" s="10">
        <v>2916727</v>
      </c>
      <c r="I31" s="10">
        <v>3146341</v>
      </c>
      <c r="J31" s="10">
        <v>3120847</v>
      </c>
      <c r="K31" s="10">
        <v>3227239</v>
      </c>
      <c r="L31" s="10">
        <v>3548543</v>
      </c>
      <c r="M31" s="10">
        <v>3820966</v>
      </c>
      <c r="N31" s="10">
        <v>4137649</v>
      </c>
      <c r="O31" s="10">
        <v>3886239</v>
      </c>
      <c r="P31" s="10">
        <v>4308894</v>
      </c>
      <c r="Q31" s="10">
        <v>5055552</v>
      </c>
      <c r="R31" s="10">
        <v>5219685</v>
      </c>
    </row>
    <row r="32" spans="1:18" x14ac:dyDescent="0.3">
      <c r="A32" s="9" t="s">
        <v>26</v>
      </c>
      <c r="B32" s="10">
        <v>3054659</v>
      </c>
      <c r="C32" s="10">
        <v>3404978</v>
      </c>
      <c r="D32" s="10">
        <v>3415456</v>
      </c>
      <c r="E32" s="10">
        <v>3662701</v>
      </c>
      <c r="F32" s="10">
        <v>4083663</v>
      </c>
      <c r="G32" s="10">
        <v>4666438</v>
      </c>
      <c r="H32" s="10">
        <v>4697428</v>
      </c>
      <c r="I32" s="10">
        <v>4990072</v>
      </c>
      <c r="J32" s="10">
        <v>5379470</v>
      </c>
      <c r="K32" s="10">
        <v>5677898.6850000005</v>
      </c>
      <c r="L32" s="10">
        <v>5957449</v>
      </c>
      <c r="M32" s="10">
        <v>6372797</v>
      </c>
      <c r="N32" s="10">
        <v>6699130</v>
      </c>
      <c r="O32" s="10">
        <v>6114842</v>
      </c>
      <c r="P32" s="10">
        <v>7367653</v>
      </c>
      <c r="Q32" s="10">
        <v>8255579</v>
      </c>
      <c r="R32" s="10">
        <v>8879661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2" t="s">
        <v>27</v>
      </c>
      <c r="B34" s="13">
        <v>293189822</v>
      </c>
      <c r="C34" s="13">
        <v>323977298</v>
      </c>
      <c r="D34" s="13">
        <v>333706855</v>
      </c>
      <c r="E34" s="13">
        <v>381538944</v>
      </c>
      <c r="F34" s="13">
        <v>435652400</v>
      </c>
      <c r="G34" s="13">
        <v>464370550</v>
      </c>
      <c r="H34" s="13">
        <v>494873404</v>
      </c>
      <c r="I34" s="13">
        <v>518159224</v>
      </c>
      <c r="J34" s="13">
        <v>552594419</v>
      </c>
      <c r="K34" s="13">
        <v>594546096.39499998</v>
      </c>
      <c r="L34" s="13">
        <v>632991465</v>
      </c>
      <c r="M34" s="13">
        <v>673413092</v>
      </c>
      <c r="N34" s="13">
        <v>698691757</v>
      </c>
      <c r="O34" s="13">
        <v>649193500</v>
      </c>
      <c r="P34" s="13">
        <v>804313197</v>
      </c>
      <c r="Q34" s="13">
        <v>867440227</v>
      </c>
      <c r="R34" s="13">
        <v>925453483</v>
      </c>
    </row>
    <row r="35" spans="1:18" x14ac:dyDescent="0.3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3">
      <c r="A36" s="14" t="s">
        <v>28</v>
      </c>
      <c r="B36" s="10">
        <v>23672020</v>
      </c>
      <c r="C36" s="10">
        <v>26973717</v>
      </c>
      <c r="D36" s="10">
        <v>28831017</v>
      </c>
      <c r="E36" s="10">
        <v>33456173</v>
      </c>
      <c r="F36" s="10">
        <v>36143236</v>
      </c>
      <c r="G36" s="10">
        <v>42310640</v>
      </c>
      <c r="H36" s="10">
        <v>46974700</v>
      </c>
      <c r="I36" s="10">
        <v>49748532</v>
      </c>
      <c r="J36" s="10">
        <v>50102529</v>
      </c>
      <c r="K36" s="10">
        <v>51534516</v>
      </c>
      <c r="L36" s="10">
        <v>53622646</v>
      </c>
      <c r="M36" s="10">
        <v>56792075</v>
      </c>
      <c r="N36" s="10">
        <v>61911832</v>
      </c>
      <c r="O36" s="10">
        <v>53608205</v>
      </c>
      <c r="P36" s="10">
        <v>72700983</v>
      </c>
      <c r="Q36" s="10">
        <v>76214687</v>
      </c>
      <c r="R36" s="10">
        <v>74947672</v>
      </c>
    </row>
    <row r="37" spans="1:18" x14ac:dyDescent="0.3">
      <c r="A37" s="14" t="s">
        <v>29</v>
      </c>
      <c r="B37" s="10">
        <v>2831473</v>
      </c>
      <c r="C37" s="10">
        <v>1768237</v>
      </c>
      <c r="D37" s="10">
        <v>1405155</v>
      </c>
      <c r="E37" s="10">
        <v>1788594</v>
      </c>
      <c r="F37" s="10">
        <v>1253565</v>
      </c>
      <c r="G37" s="10">
        <v>1449328</v>
      </c>
      <c r="H37" s="10">
        <v>1708387</v>
      </c>
      <c r="I37" s="10">
        <v>2133483</v>
      </c>
      <c r="J37" s="10">
        <v>1719389</v>
      </c>
      <c r="K37" s="10">
        <v>1587359</v>
      </c>
      <c r="L37" s="10">
        <v>1375311</v>
      </c>
      <c r="M37" s="10">
        <v>1383313</v>
      </c>
      <c r="N37" s="10">
        <v>1380312</v>
      </c>
      <c r="O37" s="10">
        <v>1113252</v>
      </c>
      <c r="P37" s="10">
        <v>1366309</v>
      </c>
      <c r="Q37" s="10">
        <v>1674379</v>
      </c>
      <c r="R37" s="10">
        <v>1459330</v>
      </c>
    </row>
    <row r="38" spans="1:18" x14ac:dyDescent="0.3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8" x14ac:dyDescent="0.3">
      <c r="A39" s="16" t="s">
        <v>30</v>
      </c>
      <c r="B39" s="128">
        <v>319693315</v>
      </c>
      <c r="C39" s="128">
        <v>352719252</v>
      </c>
      <c r="D39" s="128">
        <v>363943027</v>
      </c>
      <c r="E39" s="128">
        <v>416783711</v>
      </c>
      <c r="F39" s="128">
        <v>473049201</v>
      </c>
      <c r="G39" s="128">
        <v>508130518</v>
      </c>
      <c r="H39" s="128">
        <v>543556491</v>
      </c>
      <c r="I39" s="128">
        <v>570041239</v>
      </c>
      <c r="J39" s="128">
        <v>604416337</v>
      </c>
      <c r="K39" s="128">
        <v>647667971.39499998</v>
      </c>
      <c r="L39" s="128">
        <v>687989422</v>
      </c>
      <c r="M39" s="128">
        <v>731588480</v>
      </c>
      <c r="N39" s="128">
        <v>761983901</v>
      </c>
      <c r="O39" s="128">
        <v>703914957</v>
      </c>
      <c r="P39" s="128">
        <v>878380489</v>
      </c>
      <c r="Q39" s="128">
        <v>945329293</v>
      </c>
      <c r="R39" s="128">
        <v>1001860485</v>
      </c>
    </row>
    <row r="40" spans="1:18" x14ac:dyDescent="0.3">
      <c r="A40" s="1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</row>
    <row r="41" spans="1:18" x14ac:dyDescent="0.3">
      <c r="A41" s="5"/>
      <c r="B41" s="5"/>
      <c r="C41" s="5"/>
      <c r="D41" s="5"/>
      <c r="E41" s="5"/>
      <c r="F41" s="5"/>
      <c r="G41" s="5"/>
      <c r="H41" s="5"/>
      <c r="I41" s="5"/>
    </row>
    <row r="42" spans="1:18" x14ac:dyDescent="0.3">
      <c r="A42" s="21" t="s">
        <v>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  <row r="43" spans="1:18" x14ac:dyDescent="0.3">
      <c r="A43" s="21" t="s">
        <v>330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8" x14ac:dyDescent="0.3">
      <c r="A44" s="5"/>
      <c r="B44" s="5"/>
      <c r="C44" s="5"/>
      <c r="D44" s="5"/>
      <c r="E44" s="5"/>
      <c r="F44" s="5"/>
      <c r="G44" s="5"/>
      <c r="H44" s="5"/>
      <c r="I44" s="48"/>
    </row>
    <row r="45" spans="1:18" x14ac:dyDescent="0.3">
      <c r="A45" s="5"/>
      <c r="B45" s="24"/>
      <c r="C45" s="24"/>
      <c r="D45" s="24"/>
      <c r="E45" s="24"/>
      <c r="F45" s="24"/>
      <c r="G45" s="24"/>
      <c r="H45" s="24"/>
      <c r="I45" s="24"/>
    </row>
  </sheetData>
  <pageMargins left="0.7" right="0.7" top="0.75" bottom="0.75" header="0.3" footer="0.3"/>
  <pageSetup paperSize="9" scale="47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Hoja26">
    <tabColor rgb="FF0070C0"/>
  </sheetPr>
  <dimension ref="A1:R39"/>
  <sheetViews>
    <sheetView workbookViewId="0"/>
    <sheetView workbookViewId="1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793</v>
      </c>
      <c r="B1" s="31"/>
      <c r="C1" s="25"/>
      <c r="D1" s="31"/>
      <c r="E1" s="31"/>
      <c r="F1" s="31"/>
      <c r="G1" s="31"/>
      <c r="H1" s="32">
        <v>25</v>
      </c>
      <c r="I1" s="31"/>
    </row>
    <row r="2" spans="1:18" ht="18" x14ac:dyDescent="0.3">
      <c r="A2" s="229" t="s">
        <v>43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76980</v>
      </c>
      <c r="C8" s="10">
        <v>85256</v>
      </c>
      <c r="D8" s="10">
        <v>87652</v>
      </c>
      <c r="E8" s="10">
        <v>91489</v>
      </c>
      <c r="F8" s="10">
        <v>95017</v>
      </c>
      <c r="G8" s="10">
        <v>101326</v>
      </c>
      <c r="H8" s="10">
        <v>107617</v>
      </c>
      <c r="I8" s="10">
        <v>109971</v>
      </c>
      <c r="J8" s="10">
        <v>114785</v>
      </c>
      <c r="K8" s="10">
        <v>119457</v>
      </c>
      <c r="L8" s="10">
        <v>123000</v>
      </c>
      <c r="M8" s="10">
        <v>127234</v>
      </c>
      <c r="N8" s="10">
        <v>130180</v>
      </c>
      <c r="O8" s="10">
        <v>103340</v>
      </c>
      <c r="P8" s="10">
        <v>114690</v>
      </c>
      <c r="Q8" s="10">
        <v>121159</v>
      </c>
      <c r="R8" s="10">
        <v>121755</v>
      </c>
    </row>
    <row r="9" spans="1:18" x14ac:dyDescent="0.3">
      <c r="A9" s="9" t="s">
        <v>317</v>
      </c>
      <c r="B9" s="10">
        <v>383266</v>
      </c>
      <c r="C9" s="10">
        <v>418688</v>
      </c>
      <c r="D9" s="10">
        <v>409818</v>
      </c>
      <c r="E9" s="10">
        <v>459516</v>
      </c>
      <c r="F9" s="10">
        <v>502786</v>
      </c>
      <c r="G9" s="10">
        <v>544091</v>
      </c>
      <c r="H9" s="10">
        <v>576399</v>
      </c>
      <c r="I9" s="10">
        <v>597444</v>
      </c>
      <c r="J9" s="10">
        <v>618801</v>
      </c>
      <c r="K9" s="10">
        <v>636535</v>
      </c>
      <c r="L9" s="10">
        <v>656527</v>
      </c>
      <c r="M9" s="10">
        <v>681693</v>
      </c>
      <c r="N9" s="10">
        <v>699392</v>
      </c>
      <c r="O9" s="10">
        <v>535412</v>
      </c>
      <c r="P9" s="10">
        <v>600604</v>
      </c>
      <c r="Q9" s="10">
        <v>632347</v>
      </c>
      <c r="R9" s="10">
        <v>638018</v>
      </c>
    </row>
    <row r="10" spans="1:18" x14ac:dyDescent="0.3">
      <c r="A10" s="9" t="s">
        <v>5</v>
      </c>
      <c r="B10" s="10">
        <v>48853</v>
      </c>
      <c r="C10" s="10">
        <v>52381</v>
      </c>
      <c r="D10" s="10">
        <v>50585</v>
      </c>
      <c r="E10" s="10">
        <v>56269</v>
      </c>
      <c r="F10" s="10">
        <v>62221</v>
      </c>
      <c r="G10" s="10">
        <v>65347</v>
      </c>
      <c r="H10" s="10">
        <v>68008</v>
      </c>
      <c r="I10" s="10">
        <v>69423</v>
      </c>
      <c r="J10" s="10">
        <v>71569</v>
      </c>
      <c r="K10" s="10">
        <v>75245</v>
      </c>
      <c r="L10" s="10">
        <v>77780</v>
      </c>
      <c r="M10" s="10">
        <v>81402</v>
      </c>
      <c r="N10" s="10">
        <v>83331</v>
      </c>
      <c r="O10" s="10">
        <v>68204</v>
      </c>
      <c r="P10" s="10">
        <v>75942</v>
      </c>
      <c r="Q10" s="10">
        <v>79710</v>
      </c>
      <c r="R10" s="10">
        <v>78645</v>
      </c>
    </row>
    <row r="11" spans="1:18" x14ac:dyDescent="0.3">
      <c r="A11" s="9" t="s">
        <v>6</v>
      </c>
      <c r="B11" s="10">
        <v>909346</v>
      </c>
      <c r="C11" s="10">
        <v>959665</v>
      </c>
      <c r="D11" s="10">
        <v>930825</v>
      </c>
      <c r="E11" s="10">
        <v>1062680</v>
      </c>
      <c r="F11" s="10">
        <v>1164766</v>
      </c>
      <c r="G11" s="10">
        <v>1195565</v>
      </c>
      <c r="H11" s="10">
        <v>1255836</v>
      </c>
      <c r="I11" s="10">
        <v>1283952</v>
      </c>
      <c r="J11" s="10">
        <v>1355210</v>
      </c>
      <c r="K11" s="10">
        <v>1431833</v>
      </c>
      <c r="L11" s="10">
        <v>1489819</v>
      </c>
      <c r="M11" s="10">
        <v>1591094</v>
      </c>
      <c r="N11" s="10">
        <v>1638336</v>
      </c>
      <c r="O11" s="10">
        <v>1207692</v>
      </c>
      <c r="P11" s="10">
        <v>1413835</v>
      </c>
      <c r="Q11" s="10">
        <v>1541461</v>
      </c>
      <c r="R11" s="10">
        <v>1568263</v>
      </c>
    </row>
    <row r="12" spans="1:18" x14ac:dyDescent="0.3">
      <c r="A12" s="9" t="s">
        <v>7</v>
      </c>
      <c r="B12" s="10">
        <v>117764</v>
      </c>
      <c r="C12" s="10">
        <v>127391</v>
      </c>
      <c r="D12" s="10">
        <v>130518</v>
      </c>
      <c r="E12" s="10">
        <v>141248</v>
      </c>
      <c r="F12" s="10">
        <v>153206</v>
      </c>
      <c r="G12" s="10">
        <v>163887</v>
      </c>
      <c r="H12" s="10">
        <v>173667</v>
      </c>
      <c r="I12" s="10">
        <v>180173</v>
      </c>
      <c r="J12" s="10">
        <v>186544</v>
      </c>
      <c r="K12" s="10">
        <v>192725</v>
      </c>
      <c r="L12" s="10">
        <v>198362</v>
      </c>
      <c r="M12" s="10">
        <v>203478</v>
      </c>
      <c r="N12" s="10">
        <v>207937</v>
      </c>
      <c r="O12" s="10">
        <v>154688</v>
      </c>
      <c r="P12" s="10">
        <v>191809</v>
      </c>
      <c r="Q12" s="10">
        <v>208601</v>
      </c>
      <c r="R12" s="10">
        <v>214223</v>
      </c>
    </row>
    <row r="13" spans="1:18" x14ac:dyDescent="0.3">
      <c r="A13" s="9" t="s">
        <v>8</v>
      </c>
      <c r="B13" s="10">
        <v>245150</v>
      </c>
      <c r="C13" s="10">
        <v>263792</v>
      </c>
      <c r="D13" s="10">
        <v>267939</v>
      </c>
      <c r="E13" s="10">
        <v>304115</v>
      </c>
      <c r="F13" s="10">
        <v>343178</v>
      </c>
      <c r="G13" s="10">
        <v>350280</v>
      </c>
      <c r="H13" s="10">
        <v>371042</v>
      </c>
      <c r="I13" s="10">
        <v>379027</v>
      </c>
      <c r="J13" s="10">
        <v>389826</v>
      </c>
      <c r="K13" s="10">
        <v>403875</v>
      </c>
      <c r="L13" s="10">
        <v>422765</v>
      </c>
      <c r="M13" s="10">
        <v>438419</v>
      </c>
      <c r="N13" s="10">
        <v>452122</v>
      </c>
      <c r="O13" s="10">
        <v>350373</v>
      </c>
      <c r="P13" s="10">
        <v>435467</v>
      </c>
      <c r="Q13" s="10">
        <v>476437</v>
      </c>
      <c r="R13" s="10">
        <v>486243</v>
      </c>
    </row>
    <row r="14" spans="1:18" x14ac:dyDescent="0.3">
      <c r="A14" s="9" t="s">
        <v>9</v>
      </c>
      <c r="B14" s="10">
        <v>464901</v>
      </c>
      <c r="C14" s="10">
        <v>511968</v>
      </c>
      <c r="D14" s="10">
        <v>527631</v>
      </c>
      <c r="E14" s="10">
        <v>593486</v>
      </c>
      <c r="F14" s="10">
        <v>658313</v>
      </c>
      <c r="G14" s="10">
        <v>718611</v>
      </c>
      <c r="H14" s="10">
        <v>774069</v>
      </c>
      <c r="I14" s="10">
        <v>799954</v>
      </c>
      <c r="J14" s="10">
        <v>839706</v>
      </c>
      <c r="K14" s="10">
        <v>891145</v>
      </c>
      <c r="L14" s="10">
        <v>910274</v>
      </c>
      <c r="M14" s="10">
        <v>952550</v>
      </c>
      <c r="N14" s="10">
        <v>983447</v>
      </c>
      <c r="O14" s="10">
        <v>749643</v>
      </c>
      <c r="P14" s="10">
        <v>855034</v>
      </c>
      <c r="Q14" s="10">
        <v>933482</v>
      </c>
      <c r="R14" s="10">
        <v>960456</v>
      </c>
    </row>
    <row r="15" spans="1:18" x14ac:dyDescent="0.3">
      <c r="A15" s="9" t="s">
        <v>10</v>
      </c>
      <c r="B15" s="10">
        <v>44866</v>
      </c>
      <c r="C15" s="10">
        <v>48560</v>
      </c>
      <c r="D15" s="10">
        <v>48638</v>
      </c>
      <c r="E15" s="10">
        <v>52447</v>
      </c>
      <c r="F15" s="10">
        <v>55291</v>
      </c>
      <c r="G15" s="10">
        <v>60509</v>
      </c>
      <c r="H15" s="10">
        <v>63905</v>
      </c>
      <c r="I15" s="10">
        <v>66141</v>
      </c>
      <c r="J15" s="10">
        <v>68783</v>
      </c>
      <c r="K15" s="10">
        <v>70583</v>
      </c>
      <c r="L15" s="10">
        <v>73717</v>
      </c>
      <c r="M15" s="10">
        <v>75609</v>
      </c>
      <c r="N15" s="10">
        <v>77219</v>
      </c>
      <c r="O15" s="10">
        <v>62673</v>
      </c>
      <c r="P15" s="10">
        <v>70102</v>
      </c>
      <c r="Q15" s="10">
        <v>73605</v>
      </c>
      <c r="R15" s="10">
        <v>72279</v>
      </c>
    </row>
    <row r="16" spans="1:18" x14ac:dyDescent="0.3">
      <c r="A16" s="9" t="s">
        <v>11</v>
      </c>
      <c r="B16" s="10">
        <v>210537</v>
      </c>
      <c r="C16" s="10">
        <v>220006</v>
      </c>
      <c r="D16" s="10">
        <v>216809</v>
      </c>
      <c r="E16" s="10">
        <v>243599</v>
      </c>
      <c r="F16" s="10">
        <v>271112</v>
      </c>
      <c r="G16" s="10">
        <v>295534</v>
      </c>
      <c r="H16" s="10">
        <v>308643</v>
      </c>
      <c r="I16" s="10">
        <v>313478</v>
      </c>
      <c r="J16" s="10">
        <v>326835</v>
      </c>
      <c r="K16" s="10">
        <v>344388</v>
      </c>
      <c r="L16" s="10">
        <v>358749</v>
      </c>
      <c r="M16" s="10">
        <v>364181</v>
      </c>
      <c r="N16" s="10">
        <v>372444</v>
      </c>
      <c r="O16" s="10">
        <v>272390</v>
      </c>
      <c r="P16" s="10">
        <v>328903</v>
      </c>
      <c r="Q16" s="10">
        <v>361923</v>
      </c>
      <c r="R16" s="10">
        <v>366959</v>
      </c>
    </row>
    <row r="17" spans="1:18" x14ac:dyDescent="0.3">
      <c r="A17" s="9" t="s">
        <v>12</v>
      </c>
      <c r="B17" s="10">
        <v>612654</v>
      </c>
      <c r="C17" s="10">
        <v>657633</v>
      </c>
      <c r="D17" s="10">
        <v>637983</v>
      </c>
      <c r="E17" s="10">
        <v>728386</v>
      </c>
      <c r="F17" s="10">
        <v>801065</v>
      </c>
      <c r="G17" s="10">
        <v>838770</v>
      </c>
      <c r="H17" s="10">
        <v>884447</v>
      </c>
      <c r="I17" s="10">
        <v>915805</v>
      </c>
      <c r="J17" s="10">
        <v>952489</v>
      </c>
      <c r="K17" s="10">
        <v>992349</v>
      </c>
      <c r="L17" s="10">
        <v>1026888</v>
      </c>
      <c r="M17" s="10">
        <v>1076247</v>
      </c>
      <c r="N17" s="10">
        <v>1101679</v>
      </c>
      <c r="O17" s="10">
        <v>869735</v>
      </c>
      <c r="P17" s="10">
        <v>1006272</v>
      </c>
      <c r="Q17" s="10">
        <v>1085838</v>
      </c>
      <c r="R17" s="10">
        <v>1126830</v>
      </c>
    </row>
    <row r="18" spans="1:18" x14ac:dyDescent="0.3">
      <c r="A18" s="9" t="s">
        <v>13</v>
      </c>
      <c r="B18" s="10">
        <v>593546</v>
      </c>
      <c r="C18" s="10">
        <v>622017</v>
      </c>
      <c r="D18" s="10">
        <v>594203</v>
      </c>
      <c r="E18" s="10">
        <v>678487</v>
      </c>
      <c r="F18" s="10">
        <v>714240</v>
      </c>
      <c r="G18" s="10">
        <v>766616</v>
      </c>
      <c r="H18" s="10">
        <v>806393</v>
      </c>
      <c r="I18" s="10">
        <v>834884</v>
      </c>
      <c r="J18" s="10">
        <v>863172</v>
      </c>
      <c r="K18" s="10">
        <v>900448</v>
      </c>
      <c r="L18" s="10">
        <v>947457</v>
      </c>
      <c r="M18" s="10">
        <v>1009376</v>
      </c>
      <c r="N18" s="10">
        <v>1028940</v>
      </c>
      <c r="O18" s="10">
        <v>788758</v>
      </c>
      <c r="P18" s="10">
        <v>883857</v>
      </c>
      <c r="Q18" s="10">
        <v>959251</v>
      </c>
      <c r="R18" s="10">
        <v>969291</v>
      </c>
    </row>
    <row r="19" spans="1:18" x14ac:dyDescent="0.3">
      <c r="A19" s="9" t="s">
        <v>14</v>
      </c>
      <c r="B19" s="10">
        <v>840358</v>
      </c>
      <c r="C19" s="10">
        <v>899859</v>
      </c>
      <c r="D19" s="10">
        <v>871203</v>
      </c>
      <c r="E19" s="10">
        <v>997677</v>
      </c>
      <c r="F19" s="10">
        <v>1058466</v>
      </c>
      <c r="G19" s="10">
        <v>1145100</v>
      </c>
      <c r="H19" s="10">
        <v>1204141</v>
      </c>
      <c r="I19" s="10">
        <v>1227742</v>
      </c>
      <c r="J19" s="10">
        <v>1273849</v>
      </c>
      <c r="K19" s="10">
        <v>1302582</v>
      </c>
      <c r="L19" s="10">
        <v>1353312</v>
      </c>
      <c r="M19" s="10">
        <v>1410515</v>
      </c>
      <c r="N19" s="10">
        <v>1451720</v>
      </c>
      <c r="O19" s="10">
        <v>1113199</v>
      </c>
      <c r="P19" s="10">
        <v>1282815</v>
      </c>
      <c r="Q19" s="10">
        <v>1389881</v>
      </c>
      <c r="R19" s="10">
        <v>1406845</v>
      </c>
    </row>
    <row r="20" spans="1:18" x14ac:dyDescent="0.3">
      <c r="A20" s="9" t="s">
        <v>15</v>
      </c>
      <c r="B20" s="10">
        <v>541745</v>
      </c>
      <c r="C20" s="10">
        <v>584184</v>
      </c>
      <c r="D20" s="10">
        <v>563810</v>
      </c>
      <c r="E20" s="10">
        <v>640086</v>
      </c>
      <c r="F20" s="10">
        <v>712177</v>
      </c>
      <c r="G20" s="10">
        <v>760377</v>
      </c>
      <c r="H20" s="10">
        <v>805300</v>
      </c>
      <c r="I20" s="10">
        <v>821911</v>
      </c>
      <c r="J20" s="10">
        <v>848677</v>
      </c>
      <c r="K20" s="10">
        <v>886807</v>
      </c>
      <c r="L20" s="10">
        <v>904280</v>
      </c>
      <c r="M20" s="10">
        <v>959732</v>
      </c>
      <c r="N20" s="10">
        <v>982504</v>
      </c>
      <c r="O20" s="10">
        <v>756246</v>
      </c>
      <c r="P20" s="10">
        <v>907697</v>
      </c>
      <c r="Q20" s="10">
        <v>993321</v>
      </c>
      <c r="R20" s="10">
        <v>997211</v>
      </c>
    </row>
    <row r="21" spans="1:18" x14ac:dyDescent="0.3">
      <c r="A21" s="9" t="s">
        <v>16</v>
      </c>
      <c r="B21" s="10">
        <v>8376122</v>
      </c>
      <c r="C21" s="10">
        <v>9276723</v>
      </c>
      <c r="D21" s="10">
        <v>9320554</v>
      </c>
      <c r="E21" s="10">
        <v>10586430</v>
      </c>
      <c r="F21" s="10">
        <v>11955879</v>
      </c>
      <c r="G21" s="10">
        <v>12849709</v>
      </c>
      <c r="H21" s="10">
        <v>13809955</v>
      </c>
      <c r="I21" s="10">
        <v>14115951</v>
      </c>
      <c r="J21" s="10">
        <v>14754546</v>
      </c>
      <c r="K21" s="10">
        <v>15373435</v>
      </c>
      <c r="L21" s="10">
        <v>16015491</v>
      </c>
      <c r="M21" s="10">
        <v>16937259</v>
      </c>
      <c r="N21" s="10">
        <v>17326527</v>
      </c>
      <c r="O21" s="10">
        <v>12247136</v>
      </c>
      <c r="P21" s="10">
        <v>15128529</v>
      </c>
      <c r="Q21" s="10">
        <v>16453153</v>
      </c>
      <c r="R21" s="10">
        <v>16608873</v>
      </c>
    </row>
    <row r="22" spans="1:18" x14ac:dyDescent="0.3">
      <c r="A22" s="9" t="s">
        <v>17</v>
      </c>
      <c r="B22" s="10">
        <v>279847</v>
      </c>
      <c r="C22" s="10">
        <v>305603</v>
      </c>
      <c r="D22" s="10">
        <v>301124</v>
      </c>
      <c r="E22" s="10">
        <v>319531</v>
      </c>
      <c r="F22" s="10">
        <v>347786</v>
      </c>
      <c r="G22" s="10">
        <v>368221</v>
      </c>
      <c r="H22" s="10">
        <v>380448</v>
      </c>
      <c r="I22" s="10">
        <v>394261</v>
      </c>
      <c r="J22" s="10">
        <v>408395</v>
      </c>
      <c r="K22" s="10">
        <v>428982</v>
      </c>
      <c r="L22" s="10">
        <v>459362</v>
      </c>
      <c r="M22" s="10">
        <v>478886</v>
      </c>
      <c r="N22" s="10">
        <v>491068</v>
      </c>
      <c r="O22" s="10">
        <v>302903</v>
      </c>
      <c r="P22" s="10">
        <v>344633</v>
      </c>
      <c r="Q22" s="10">
        <v>378861</v>
      </c>
      <c r="R22" s="10">
        <v>383330</v>
      </c>
    </row>
    <row r="23" spans="1:18" x14ac:dyDescent="0.3">
      <c r="A23" s="9" t="s">
        <v>18</v>
      </c>
      <c r="B23" s="10">
        <v>65157</v>
      </c>
      <c r="C23" s="10">
        <v>69233</v>
      </c>
      <c r="D23" s="10">
        <v>71762</v>
      </c>
      <c r="E23" s="10">
        <v>81423</v>
      </c>
      <c r="F23" s="10">
        <v>89032</v>
      </c>
      <c r="G23" s="10">
        <v>90837</v>
      </c>
      <c r="H23" s="10">
        <v>96200</v>
      </c>
      <c r="I23" s="10">
        <v>98183</v>
      </c>
      <c r="J23" s="10">
        <v>101391</v>
      </c>
      <c r="K23" s="10">
        <v>105801</v>
      </c>
      <c r="L23" s="10">
        <v>112137</v>
      </c>
      <c r="M23" s="10">
        <v>118746</v>
      </c>
      <c r="N23" s="10">
        <v>121600</v>
      </c>
      <c r="O23" s="10">
        <v>84753</v>
      </c>
      <c r="P23" s="10">
        <v>95306</v>
      </c>
      <c r="Q23" s="10">
        <v>105403</v>
      </c>
      <c r="R23" s="10">
        <v>108280</v>
      </c>
    </row>
    <row r="24" spans="1:18" x14ac:dyDescent="0.3">
      <c r="A24" s="9" t="s">
        <v>19</v>
      </c>
      <c r="B24" s="10">
        <v>125644</v>
      </c>
      <c r="C24" s="10">
        <v>131771</v>
      </c>
      <c r="D24" s="10">
        <v>125342</v>
      </c>
      <c r="E24" s="10">
        <v>134675</v>
      </c>
      <c r="F24" s="10">
        <v>145038</v>
      </c>
      <c r="G24" s="10">
        <v>148218</v>
      </c>
      <c r="H24" s="10">
        <v>154662</v>
      </c>
      <c r="I24" s="10">
        <v>157853</v>
      </c>
      <c r="J24" s="10">
        <v>162695</v>
      </c>
      <c r="K24" s="10">
        <v>168873</v>
      </c>
      <c r="L24" s="10">
        <v>176799</v>
      </c>
      <c r="M24" s="10">
        <v>184485</v>
      </c>
      <c r="N24" s="10">
        <v>190248</v>
      </c>
      <c r="O24" s="10">
        <v>141351</v>
      </c>
      <c r="P24" s="10">
        <v>157937</v>
      </c>
      <c r="Q24" s="10">
        <v>166574</v>
      </c>
      <c r="R24" s="10">
        <v>169876</v>
      </c>
    </row>
    <row r="25" spans="1:18" x14ac:dyDescent="0.3">
      <c r="A25" s="9" t="s">
        <v>20</v>
      </c>
      <c r="B25" s="10">
        <v>72157</v>
      </c>
      <c r="C25" s="10">
        <v>77414</v>
      </c>
      <c r="D25" s="10">
        <v>80285</v>
      </c>
      <c r="E25" s="10">
        <v>88551</v>
      </c>
      <c r="F25" s="10">
        <v>93113</v>
      </c>
      <c r="G25" s="10">
        <v>96768</v>
      </c>
      <c r="H25" s="10">
        <v>102639</v>
      </c>
      <c r="I25" s="10">
        <v>103942</v>
      </c>
      <c r="J25" s="10">
        <v>108254</v>
      </c>
      <c r="K25" s="10">
        <v>113035</v>
      </c>
      <c r="L25" s="10">
        <v>116255</v>
      </c>
      <c r="M25" s="10">
        <v>118896</v>
      </c>
      <c r="N25" s="10">
        <v>121712</v>
      </c>
      <c r="O25" s="10">
        <v>103312</v>
      </c>
      <c r="P25" s="10">
        <v>116027</v>
      </c>
      <c r="Q25" s="10">
        <v>127173</v>
      </c>
      <c r="R25" s="10">
        <v>130369</v>
      </c>
    </row>
    <row r="26" spans="1:18" x14ac:dyDescent="0.3">
      <c r="A26" s="9" t="s">
        <v>21</v>
      </c>
      <c r="B26" s="10">
        <v>821602</v>
      </c>
      <c r="C26" s="10">
        <v>895214</v>
      </c>
      <c r="D26" s="10">
        <v>826777</v>
      </c>
      <c r="E26" s="10">
        <v>948473</v>
      </c>
      <c r="F26" s="10">
        <v>1079219</v>
      </c>
      <c r="G26" s="10">
        <v>1170414</v>
      </c>
      <c r="H26" s="10">
        <v>1244555</v>
      </c>
      <c r="I26" s="10">
        <v>1276300</v>
      </c>
      <c r="J26" s="10">
        <v>1323820</v>
      </c>
      <c r="K26" s="10">
        <v>1368667</v>
      </c>
      <c r="L26" s="10">
        <v>1415854</v>
      </c>
      <c r="M26" s="10">
        <v>1509435</v>
      </c>
      <c r="N26" s="10">
        <v>1558730</v>
      </c>
      <c r="O26" s="10">
        <v>1085369</v>
      </c>
      <c r="P26" s="10">
        <v>1246042</v>
      </c>
      <c r="Q26" s="10">
        <v>1349104</v>
      </c>
      <c r="R26" s="10">
        <v>1395471</v>
      </c>
    </row>
    <row r="27" spans="1:18" x14ac:dyDescent="0.3">
      <c r="A27" s="9" t="s">
        <v>22</v>
      </c>
      <c r="B27" s="10">
        <v>412145</v>
      </c>
      <c r="C27" s="10">
        <v>433038</v>
      </c>
      <c r="D27" s="10">
        <v>446000</v>
      </c>
      <c r="E27" s="10">
        <v>503532</v>
      </c>
      <c r="F27" s="10">
        <v>560317</v>
      </c>
      <c r="G27" s="10">
        <v>605155</v>
      </c>
      <c r="H27" s="10">
        <v>637549</v>
      </c>
      <c r="I27" s="10">
        <v>656575</v>
      </c>
      <c r="J27" s="10">
        <v>680322</v>
      </c>
      <c r="K27" s="10">
        <v>698624</v>
      </c>
      <c r="L27" s="10">
        <v>725617</v>
      </c>
      <c r="M27" s="10">
        <v>759876</v>
      </c>
      <c r="N27" s="10">
        <v>778606</v>
      </c>
      <c r="O27" s="10">
        <v>582223</v>
      </c>
      <c r="P27" s="10">
        <v>648214</v>
      </c>
      <c r="Q27" s="10">
        <v>690241</v>
      </c>
      <c r="R27" s="10">
        <v>666736</v>
      </c>
    </row>
    <row r="28" spans="1:18" x14ac:dyDescent="0.3">
      <c r="A28" s="9" t="s">
        <v>23</v>
      </c>
      <c r="B28" s="10">
        <v>101717</v>
      </c>
      <c r="C28" s="10">
        <v>106749</v>
      </c>
      <c r="D28" s="10">
        <v>99745</v>
      </c>
      <c r="E28" s="10">
        <v>108975</v>
      </c>
      <c r="F28" s="10">
        <v>120922</v>
      </c>
      <c r="G28" s="10">
        <v>131146</v>
      </c>
      <c r="H28" s="10">
        <v>138450</v>
      </c>
      <c r="I28" s="10">
        <v>142390</v>
      </c>
      <c r="J28" s="10">
        <v>148234</v>
      </c>
      <c r="K28" s="10">
        <v>155030</v>
      </c>
      <c r="L28" s="10">
        <v>162306</v>
      </c>
      <c r="M28" s="10">
        <v>172132</v>
      </c>
      <c r="N28" s="10">
        <v>177033</v>
      </c>
      <c r="O28" s="10">
        <v>127718</v>
      </c>
      <c r="P28" s="10">
        <v>143264</v>
      </c>
      <c r="Q28" s="10">
        <v>156433</v>
      </c>
      <c r="R28" s="10">
        <v>166076</v>
      </c>
    </row>
    <row r="29" spans="1:18" x14ac:dyDescent="0.3">
      <c r="A29" s="9" t="s">
        <v>24</v>
      </c>
      <c r="B29" s="10">
        <v>315648</v>
      </c>
      <c r="C29" s="10">
        <v>332832</v>
      </c>
      <c r="D29" s="10">
        <v>319137</v>
      </c>
      <c r="E29" s="10">
        <v>357869</v>
      </c>
      <c r="F29" s="10">
        <v>383413</v>
      </c>
      <c r="G29" s="10">
        <v>404069</v>
      </c>
      <c r="H29" s="10">
        <v>426847</v>
      </c>
      <c r="I29" s="10">
        <v>442351</v>
      </c>
      <c r="J29" s="10">
        <v>455790</v>
      </c>
      <c r="K29" s="10">
        <v>468440</v>
      </c>
      <c r="L29" s="10">
        <v>490435</v>
      </c>
      <c r="M29" s="10">
        <v>516648</v>
      </c>
      <c r="N29" s="10">
        <v>529531</v>
      </c>
      <c r="O29" s="10">
        <v>376555</v>
      </c>
      <c r="P29" s="10">
        <v>441441</v>
      </c>
      <c r="Q29" s="10">
        <v>481220</v>
      </c>
      <c r="R29" s="10">
        <v>492327</v>
      </c>
    </row>
    <row r="30" spans="1:18" x14ac:dyDescent="0.3">
      <c r="A30" s="9" t="s">
        <v>25</v>
      </c>
      <c r="B30" s="10">
        <v>97707</v>
      </c>
      <c r="C30" s="10">
        <v>103815</v>
      </c>
      <c r="D30" s="10">
        <v>98648</v>
      </c>
      <c r="E30" s="10">
        <v>108192</v>
      </c>
      <c r="F30" s="10">
        <v>116989</v>
      </c>
      <c r="G30" s="10">
        <v>124320</v>
      </c>
      <c r="H30" s="10">
        <v>131023</v>
      </c>
      <c r="I30" s="10">
        <v>135032</v>
      </c>
      <c r="J30" s="10">
        <v>140419</v>
      </c>
      <c r="K30" s="10">
        <v>142801</v>
      </c>
      <c r="L30" s="10">
        <v>149342</v>
      </c>
      <c r="M30" s="10">
        <v>159611</v>
      </c>
      <c r="N30" s="10">
        <v>163994</v>
      </c>
      <c r="O30" s="10">
        <v>131791</v>
      </c>
      <c r="P30" s="10">
        <v>146809</v>
      </c>
      <c r="Q30" s="10">
        <v>158911</v>
      </c>
      <c r="R30" s="10">
        <v>161683</v>
      </c>
    </row>
    <row r="31" spans="1:18" x14ac:dyDescent="0.3">
      <c r="A31" s="9" t="s">
        <v>26</v>
      </c>
      <c r="B31" s="10">
        <v>127277</v>
      </c>
      <c r="C31" s="10">
        <v>132744</v>
      </c>
      <c r="D31" s="10">
        <v>125762</v>
      </c>
      <c r="E31" s="10">
        <v>131960</v>
      </c>
      <c r="F31" s="10">
        <v>147920</v>
      </c>
      <c r="G31" s="10">
        <v>157094</v>
      </c>
      <c r="H31" s="10">
        <v>165205</v>
      </c>
      <c r="I31" s="10">
        <v>169257</v>
      </c>
      <c r="J31" s="10">
        <v>176888</v>
      </c>
      <c r="K31" s="10">
        <v>182340</v>
      </c>
      <c r="L31" s="10">
        <v>187472</v>
      </c>
      <c r="M31" s="10">
        <v>200496</v>
      </c>
      <c r="N31" s="10">
        <v>207700</v>
      </c>
      <c r="O31" s="10">
        <v>131536</v>
      </c>
      <c r="P31" s="10">
        <v>157771</v>
      </c>
      <c r="Q31" s="10">
        <v>172911</v>
      </c>
      <c r="R31" s="10">
        <v>176961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15884989</v>
      </c>
      <c r="C33" s="128">
        <v>17316536</v>
      </c>
      <c r="D33" s="128">
        <v>17152750</v>
      </c>
      <c r="E33" s="128">
        <v>19419096</v>
      </c>
      <c r="F33" s="128">
        <v>21631466</v>
      </c>
      <c r="G33" s="128">
        <v>23151964</v>
      </c>
      <c r="H33" s="128">
        <v>24687000</v>
      </c>
      <c r="I33" s="128">
        <v>25292000</v>
      </c>
      <c r="J33" s="128">
        <v>26371000</v>
      </c>
      <c r="K33" s="128">
        <v>27454000</v>
      </c>
      <c r="L33" s="128">
        <v>28554000</v>
      </c>
      <c r="M33" s="128">
        <v>30128000</v>
      </c>
      <c r="N33" s="128">
        <v>30876000</v>
      </c>
      <c r="O33" s="128">
        <v>22347000</v>
      </c>
      <c r="P33" s="128">
        <v>26793000</v>
      </c>
      <c r="Q33" s="128">
        <v>29097000</v>
      </c>
      <c r="R33" s="128">
        <v>29467000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40"/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Hoja27">
    <tabColor rgb="FF0070C0"/>
  </sheetPr>
  <dimension ref="A1:R42"/>
  <sheetViews>
    <sheetView workbookViewId="0"/>
    <sheetView workbookViewId="1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792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43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28">
        <v>0.48460845644904132</v>
      </c>
      <c r="C8" s="28">
        <v>0.49233865248800335</v>
      </c>
      <c r="D8" s="28">
        <v>0.51100843888006298</v>
      </c>
      <c r="E8" s="28">
        <v>0.47112903710862752</v>
      </c>
      <c r="F8" s="28">
        <v>0.43925363172334225</v>
      </c>
      <c r="G8" s="28">
        <v>0.43765617465542017</v>
      </c>
      <c r="H8" s="28">
        <v>0.43592579090209421</v>
      </c>
      <c r="I8" s="28">
        <v>0.43480547208603509</v>
      </c>
      <c r="J8" s="28">
        <v>0.43526980395131015</v>
      </c>
      <c r="K8" s="28">
        <v>0.43511692285277187</v>
      </c>
      <c r="L8" s="28">
        <v>0.43076276528682494</v>
      </c>
      <c r="M8" s="28">
        <v>0.42231147105682421</v>
      </c>
      <c r="N8" s="28">
        <v>0.42162197175799976</v>
      </c>
      <c r="O8" s="28">
        <v>0.46243343625542582</v>
      </c>
      <c r="P8" s="28">
        <v>0.42805956779755905</v>
      </c>
      <c r="Q8" s="28">
        <v>0.41639687940337489</v>
      </c>
      <c r="R8" s="28">
        <v>0.41319102725082296</v>
      </c>
    </row>
    <row r="9" spans="1:18" x14ac:dyDescent="0.3">
      <c r="A9" s="9" t="s">
        <v>317</v>
      </c>
      <c r="B9" s="28">
        <v>2.4127558413795565</v>
      </c>
      <c r="C9" s="28">
        <v>2.4178507756978647</v>
      </c>
      <c r="D9" s="28">
        <v>2.3892262173703922</v>
      </c>
      <c r="E9" s="28">
        <v>2.3663099456328966</v>
      </c>
      <c r="F9" s="28">
        <v>2.3243269781160465</v>
      </c>
      <c r="G9" s="28">
        <v>2.3500857205894068</v>
      </c>
      <c r="H9" s="28">
        <v>2.3348280471503222</v>
      </c>
      <c r="I9" s="28">
        <v>2.3621856713585321</v>
      </c>
      <c r="J9" s="28">
        <v>2.3465207993629367</v>
      </c>
      <c r="K9" s="28">
        <v>2.3185510308151818</v>
      </c>
      <c r="L9" s="28">
        <v>2.2992470406948238</v>
      </c>
      <c r="M9" s="28">
        <v>2.2626560010621346</v>
      </c>
      <c r="N9" s="28">
        <v>2.2651638813317785</v>
      </c>
      <c r="O9" s="28">
        <v>2.3959010157963037</v>
      </c>
      <c r="P9" s="28">
        <v>2.2416452058373455</v>
      </c>
      <c r="Q9" s="28">
        <v>2.1732377908375433</v>
      </c>
      <c r="R9" s="28">
        <v>2.1651949638578749</v>
      </c>
    </row>
    <row r="10" spans="1:18" x14ac:dyDescent="0.3">
      <c r="A10" s="9" t="s">
        <v>5</v>
      </c>
      <c r="B10" s="28">
        <v>0.30754191897772165</v>
      </c>
      <c r="C10" s="28">
        <v>0.30249121417817049</v>
      </c>
      <c r="D10" s="28">
        <v>0.2949089796096836</v>
      </c>
      <c r="E10" s="28">
        <v>0.28976117116883299</v>
      </c>
      <c r="F10" s="28">
        <v>0.28764116126017536</v>
      </c>
      <c r="G10" s="28">
        <v>0.2822525121410866</v>
      </c>
      <c r="H10" s="28">
        <v>0.27548102240045363</v>
      </c>
      <c r="I10" s="28">
        <v>0.27448600347936108</v>
      </c>
      <c r="J10" s="28">
        <v>0.2713928178681127</v>
      </c>
      <c r="K10" s="28">
        <v>0.27407663728418447</v>
      </c>
      <c r="L10" s="28">
        <v>0.27239616165861175</v>
      </c>
      <c r="M10" s="28">
        <v>0.27018720127456186</v>
      </c>
      <c r="N10" s="28">
        <v>0.26988923435678197</v>
      </c>
      <c r="O10" s="28">
        <v>0.30520427797914712</v>
      </c>
      <c r="P10" s="28">
        <v>0.28343970440040311</v>
      </c>
      <c r="Q10" s="28">
        <v>0.27394576760490774</v>
      </c>
      <c r="R10" s="28">
        <v>0.26689177724233892</v>
      </c>
    </row>
    <row r="11" spans="1:18" x14ac:dyDescent="0.3">
      <c r="A11" s="9" t="s">
        <v>6</v>
      </c>
      <c r="B11" s="28">
        <v>5.7245617230203933</v>
      </c>
      <c r="C11" s="28">
        <v>5.5418993729461832</v>
      </c>
      <c r="D11" s="28">
        <v>5.4266808529244575</v>
      </c>
      <c r="E11" s="28">
        <v>5.4723453656133119</v>
      </c>
      <c r="F11" s="28">
        <v>5.3845911321960331</v>
      </c>
      <c r="G11" s="28">
        <v>5.1639895431765535</v>
      </c>
      <c r="H11" s="28">
        <v>5.0870336614412448</v>
      </c>
      <c r="I11" s="28">
        <v>5.0765143128261903</v>
      </c>
      <c r="J11" s="28">
        <v>5.1390163437108951</v>
      </c>
      <c r="K11" s="28">
        <v>5.2153893785969254</v>
      </c>
      <c r="L11" s="28">
        <v>5.2175492050150591</v>
      </c>
      <c r="M11" s="28">
        <v>5.281113913967074</v>
      </c>
      <c r="N11" s="28">
        <v>5.306179556937427</v>
      </c>
      <c r="O11" s="28">
        <v>5.40426902939992</v>
      </c>
      <c r="P11" s="28">
        <v>5.2768820214235062</v>
      </c>
      <c r="Q11" s="28">
        <v>5.2976629893116129</v>
      </c>
      <c r="R11" s="28">
        <v>5.3220992975192587</v>
      </c>
    </row>
    <row r="12" spans="1:18" x14ac:dyDescent="0.3">
      <c r="A12" s="9" t="s">
        <v>7</v>
      </c>
      <c r="B12" s="28">
        <v>0.74135399149473757</v>
      </c>
      <c r="C12" s="28">
        <v>0.73566098901073518</v>
      </c>
      <c r="D12" s="28">
        <v>0.76091588812289579</v>
      </c>
      <c r="E12" s="28">
        <v>0.72736650562930427</v>
      </c>
      <c r="F12" s="28">
        <v>0.70825527960055967</v>
      </c>
      <c r="G12" s="28">
        <v>0.70787515046239702</v>
      </c>
      <c r="H12" s="28">
        <v>0.70347551342812009</v>
      </c>
      <c r="I12" s="28">
        <v>0.71237150086984025</v>
      </c>
      <c r="J12" s="28">
        <v>0.70738311023472755</v>
      </c>
      <c r="K12" s="28">
        <v>0.70199242369053694</v>
      </c>
      <c r="L12" s="28">
        <v>0.69469076136443231</v>
      </c>
      <c r="M12" s="28">
        <v>0.67537838555496543</v>
      </c>
      <c r="N12" s="28">
        <v>0.67345834952714079</v>
      </c>
      <c r="O12" s="28">
        <v>0.69220924508882631</v>
      </c>
      <c r="P12" s="28">
        <v>0.71589221065203601</v>
      </c>
      <c r="Q12" s="28">
        <v>0.71691583324741381</v>
      </c>
      <c r="R12" s="28">
        <v>0.72699290732005295</v>
      </c>
    </row>
    <row r="13" spans="1:18" x14ac:dyDescent="0.3">
      <c r="A13" s="9" t="s">
        <v>8</v>
      </c>
      <c r="B13" s="28">
        <v>1.5432808924198813</v>
      </c>
      <c r="C13" s="28">
        <v>1.5233531694791616</v>
      </c>
      <c r="D13" s="28">
        <v>1.5620760519450234</v>
      </c>
      <c r="E13" s="28">
        <v>1.5660615715582229</v>
      </c>
      <c r="F13" s="28">
        <v>1.5864759235458197</v>
      </c>
      <c r="G13" s="28">
        <v>1.51296019637902</v>
      </c>
      <c r="H13" s="28">
        <v>1.5029853769190262</v>
      </c>
      <c r="I13" s="28">
        <v>1.4986043017554957</v>
      </c>
      <c r="J13" s="28">
        <v>1.4782374578135071</v>
      </c>
      <c r="K13" s="28">
        <v>1.4710971078895607</v>
      </c>
      <c r="L13" s="28">
        <v>1.4805806541990616</v>
      </c>
      <c r="M13" s="28">
        <v>1.455187865108869</v>
      </c>
      <c r="N13" s="28">
        <v>1.4643153258194066</v>
      </c>
      <c r="O13" s="28">
        <v>1.5678748825345683</v>
      </c>
      <c r="P13" s="28">
        <v>1.625301384690031</v>
      </c>
      <c r="Q13" s="28">
        <v>1.6374093549163145</v>
      </c>
      <c r="R13" s="28">
        <v>1.6501272610038347</v>
      </c>
    </row>
    <row r="14" spans="1:18" x14ac:dyDescent="0.3">
      <c r="A14" s="9" t="s">
        <v>9</v>
      </c>
      <c r="B14" s="28">
        <v>2.9266686933179495</v>
      </c>
      <c r="C14" s="28">
        <v>2.9565266402010195</v>
      </c>
      <c r="D14" s="28">
        <v>3.0760723499147367</v>
      </c>
      <c r="E14" s="28">
        <v>3.0561978786242161</v>
      </c>
      <c r="F14" s="28">
        <v>3.0433119974392859</v>
      </c>
      <c r="G14" s="28">
        <v>3.1038878602264584</v>
      </c>
      <c r="H14" s="28">
        <v>3.1355328715518294</v>
      </c>
      <c r="I14" s="28">
        <v>3.1628736359323102</v>
      </c>
      <c r="J14" s="28">
        <v>3.1842023434833724</v>
      </c>
      <c r="K14" s="28">
        <v>3.2459568733153636</v>
      </c>
      <c r="L14" s="28">
        <v>3.1879036212089371</v>
      </c>
      <c r="M14" s="28">
        <v>3.1616768454593736</v>
      </c>
      <c r="N14" s="28">
        <v>3.1851502785334893</v>
      </c>
      <c r="O14" s="28">
        <v>3.3545576587461405</v>
      </c>
      <c r="P14" s="28">
        <v>3.1912589109095659</v>
      </c>
      <c r="Q14" s="28">
        <v>3.2081726638485066</v>
      </c>
      <c r="R14" s="28">
        <v>3.2594291919774663</v>
      </c>
    </row>
    <row r="15" spans="1:18" x14ac:dyDescent="0.3">
      <c r="A15" s="9" t="s">
        <v>10</v>
      </c>
      <c r="B15" s="28">
        <v>0.28244275145547787</v>
      </c>
      <c r="C15" s="28">
        <v>0.28042560013157369</v>
      </c>
      <c r="D15" s="28">
        <v>0.28355803005349001</v>
      </c>
      <c r="E15" s="28">
        <v>0.27007951348507675</v>
      </c>
      <c r="F15" s="28">
        <v>0.25560449763321635</v>
      </c>
      <c r="G15" s="28">
        <v>0.26135579685593846</v>
      </c>
      <c r="H15" s="28">
        <v>0.25886093895572565</v>
      </c>
      <c r="I15" s="28">
        <v>0.26150956824292265</v>
      </c>
      <c r="J15" s="28">
        <v>0.26082818247317124</v>
      </c>
      <c r="K15" s="28">
        <v>0.25709550520871272</v>
      </c>
      <c r="L15" s="28">
        <v>0.25816698185893394</v>
      </c>
      <c r="M15" s="28">
        <v>0.25095924057355284</v>
      </c>
      <c r="N15" s="28">
        <v>0.25009392408343051</v>
      </c>
      <c r="O15" s="28">
        <v>0.28045375218150087</v>
      </c>
      <c r="P15" s="28">
        <v>0.2616429664464599</v>
      </c>
      <c r="Q15" s="28">
        <v>0.25296422311578515</v>
      </c>
      <c r="R15" s="28">
        <v>0.24528794923134356</v>
      </c>
    </row>
    <row r="16" spans="1:18" x14ac:dyDescent="0.3">
      <c r="A16" s="9" t="s">
        <v>11</v>
      </c>
      <c r="B16" s="28">
        <v>1.3253833540583504</v>
      </c>
      <c r="C16" s="28">
        <v>1.270496593545037</v>
      </c>
      <c r="D16" s="28">
        <v>1.2639897392546384</v>
      </c>
      <c r="E16" s="28">
        <v>1.2544301753284499</v>
      </c>
      <c r="F16" s="28">
        <v>1.2533223591965519</v>
      </c>
      <c r="G16" s="28">
        <v>1.2764964561969774</v>
      </c>
      <c r="H16" s="28">
        <v>1.250224814679791</v>
      </c>
      <c r="I16" s="28">
        <v>1.2394353945911751</v>
      </c>
      <c r="J16" s="28">
        <v>1.2393727958742558</v>
      </c>
      <c r="K16" s="28">
        <v>1.2544182997013187</v>
      </c>
      <c r="L16" s="28">
        <v>1.2563878966169364</v>
      </c>
      <c r="M16" s="28">
        <v>1.2087792087095059</v>
      </c>
      <c r="N16" s="28">
        <v>1.2062572872133697</v>
      </c>
      <c r="O16" s="28">
        <v>1.2189108157694546</v>
      </c>
      <c r="P16" s="28">
        <v>1.2275706341208523</v>
      </c>
      <c r="Q16" s="28">
        <v>1.2438498814310754</v>
      </c>
      <c r="R16" s="28">
        <v>1.2453218854990329</v>
      </c>
    </row>
    <row r="17" spans="1:18" x14ac:dyDescent="0.3">
      <c r="A17" s="9" t="s">
        <v>12</v>
      </c>
      <c r="B17" s="28">
        <v>3.8568109804797475</v>
      </c>
      <c r="C17" s="28">
        <v>3.7977168181904282</v>
      </c>
      <c r="D17" s="28">
        <v>3.7194210840827275</v>
      </c>
      <c r="E17" s="28">
        <v>3.7508749119938436</v>
      </c>
      <c r="F17" s="28">
        <v>3.7032395307835357</v>
      </c>
      <c r="G17" s="28">
        <v>3.6228891855567844</v>
      </c>
      <c r="H17" s="28">
        <v>3.5826426864341556</v>
      </c>
      <c r="I17" s="28">
        <v>3.6209275660287839</v>
      </c>
      <c r="J17" s="28">
        <v>3.6118804747639457</v>
      </c>
      <c r="K17" s="28">
        <v>3.6145880381729438</v>
      </c>
      <c r="L17" s="28">
        <v>3.5963017440638789</v>
      </c>
      <c r="M17" s="28">
        <v>3.5722484067976632</v>
      </c>
      <c r="N17" s="28">
        <v>3.5680755279181242</v>
      </c>
      <c r="O17" s="28">
        <v>3.8919541772944912</v>
      </c>
      <c r="P17" s="28">
        <v>3.7557272421901247</v>
      </c>
      <c r="Q17" s="28">
        <v>3.731786782142489</v>
      </c>
      <c r="R17" s="28">
        <v>3.8240404520310856</v>
      </c>
    </row>
    <row r="18" spans="1:18" x14ac:dyDescent="0.3">
      <c r="A18" s="9" t="s">
        <v>13</v>
      </c>
      <c r="B18" s="28">
        <v>3.7365213158158306</v>
      </c>
      <c r="C18" s="28">
        <v>3.5920405790164964</v>
      </c>
      <c r="D18" s="28">
        <v>3.4641850432146444</v>
      </c>
      <c r="E18" s="28">
        <v>3.4939165036312709</v>
      </c>
      <c r="F18" s="28">
        <v>3.3018566564096949</v>
      </c>
      <c r="G18" s="28">
        <v>3.311235280082502</v>
      </c>
      <c r="H18" s="28">
        <v>3.2664681816340586</v>
      </c>
      <c r="I18" s="28">
        <v>3.3009805472086033</v>
      </c>
      <c r="J18" s="28">
        <v>3.2731864548177927</v>
      </c>
      <c r="K18" s="28">
        <v>3.279842645880382</v>
      </c>
      <c r="L18" s="28">
        <v>3.3181235553687753</v>
      </c>
      <c r="M18" s="28">
        <v>3.350292087095061</v>
      </c>
      <c r="N18" s="28">
        <v>3.3324912553439563</v>
      </c>
      <c r="O18" s="28">
        <v>3.5295923390164226</v>
      </c>
      <c r="P18" s="28">
        <v>3.2988355167394472</v>
      </c>
      <c r="Q18" s="28">
        <v>3.2967350585971062</v>
      </c>
      <c r="R18" s="28">
        <v>3.2894118844809443</v>
      </c>
    </row>
    <row r="19" spans="1:18" x14ac:dyDescent="0.3">
      <c r="A19" s="9" t="s">
        <v>14</v>
      </c>
      <c r="B19" s="28">
        <v>5.2902649161418998</v>
      </c>
      <c r="C19" s="28">
        <v>5.1965300681383395</v>
      </c>
      <c r="D19" s="28">
        <v>5.0790864438646866</v>
      </c>
      <c r="E19" s="28">
        <v>5.1376078474507771</v>
      </c>
      <c r="F19" s="28">
        <v>4.8931773741086246</v>
      </c>
      <c r="G19" s="28">
        <v>4.9460166748704344</v>
      </c>
      <c r="H19" s="28">
        <v>4.8776319520395353</v>
      </c>
      <c r="I19" s="28">
        <v>4.854270124940693</v>
      </c>
      <c r="J19" s="28">
        <v>4.8304918281445532</v>
      </c>
      <c r="K19" s="28">
        <v>4.7445982370510675</v>
      </c>
      <c r="L19" s="28">
        <v>4.7394830846816562</v>
      </c>
      <c r="M19" s="28">
        <v>4.6817412373871488</v>
      </c>
      <c r="N19" s="28">
        <v>4.7017748413006863</v>
      </c>
      <c r="O19" s="28">
        <v>4.9814247997494077</v>
      </c>
      <c r="P19" s="28">
        <v>4.7878736983540477</v>
      </c>
      <c r="Q19" s="28">
        <v>4.7767158126267315</v>
      </c>
      <c r="R19" s="28">
        <v>4.7743068517324465</v>
      </c>
    </row>
    <row r="20" spans="1:18" x14ac:dyDescent="0.3">
      <c r="A20" s="9" t="s">
        <v>15</v>
      </c>
      <c r="B20" s="28">
        <v>3.4104209955700946</v>
      </c>
      <c r="C20" s="28">
        <v>3.3735615483373809</v>
      </c>
      <c r="D20" s="28">
        <v>3.2869947967527078</v>
      </c>
      <c r="E20" s="28">
        <v>3.2961678545695436</v>
      </c>
      <c r="F20" s="28">
        <v>3.2923196236445551</v>
      </c>
      <c r="G20" s="28">
        <v>3.2842872423263962</v>
      </c>
      <c r="H20" s="28">
        <v>3.2620407501924089</v>
      </c>
      <c r="I20" s="28">
        <v>3.2496876482682269</v>
      </c>
      <c r="J20" s="28">
        <v>3.2182207728186265</v>
      </c>
      <c r="K20" s="28">
        <v>3.230155897137029</v>
      </c>
      <c r="L20" s="28">
        <v>3.1669118162078869</v>
      </c>
      <c r="M20" s="28">
        <v>3.1855151354221984</v>
      </c>
      <c r="N20" s="28">
        <v>3.1820961264412486</v>
      </c>
      <c r="O20" s="28">
        <v>3.3841052490267152</v>
      </c>
      <c r="P20" s="28">
        <v>3.3878139812637631</v>
      </c>
      <c r="Q20" s="28">
        <v>3.4138261676461492</v>
      </c>
      <c r="R20" s="28">
        <v>3.3841619438694135</v>
      </c>
    </row>
    <row r="21" spans="1:18" x14ac:dyDescent="0.3">
      <c r="A21" s="9" t="s">
        <v>16</v>
      </c>
      <c r="B21" s="28">
        <v>52.729794147166231</v>
      </c>
      <c r="C21" s="28">
        <v>53.571470645168297</v>
      </c>
      <c r="D21" s="28">
        <v>54.338540467272011</v>
      </c>
      <c r="E21" s="28">
        <v>54.515565503152153</v>
      </c>
      <c r="F21" s="28">
        <v>55.270775452759423</v>
      </c>
      <c r="G21" s="28">
        <v>55.501593730881751</v>
      </c>
      <c r="H21" s="28">
        <v>55.94019119374569</v>
      </c>
      <c r="I21" s="28">
        <v>55.811920765459433</v>
      </c>
      <c r="J21" s="28">
        <v>55.949891926737706</v>
      </c>
      <c r="K21" s="28">
        <v>55.997067822539528</v>
      </c>
      <c r="L21" s="28">
        <v>56.088432443790715</v>
      </c>
      <c r="M21" s="28">
        <v>56.217667950079665</v>
      </c>
      <c r="N21" s="28">
        <v>56.116488534784303</v>
      </c>
      <c r="O21" s="28">
        <v>54.804385376113132</v>
      </c>
      <c r="P21" s="28">
        <v>56.464483260553131</v>
      </c>
      <c r="Q21" s="28">
        <v>56.545874145100875</v>
      </c>
      <c r="R21" s="28">
        <v>56.364316014524718</v>
      </c>
    </row>
    <row r="22" spans="1:18" x14ac:dyDescent="0.3">
      <c r="A22" s="216" t="s">
        <v>157</v>
      </c>
      <c r="B22" s="28">
        <v>14.559210585540852</v>
      </c>
      <c r="C22" s="28">
        <v>14.837615329070433</v>
      </c>
      <c r="D22" s="28">
        <v>15.162781478188627</v>
      </c>
      <c r="E22" s="28">
        <v>14.856669950032689</v>
      </c>
      <c r="F22" s="28">
        <v>15.082713302926395</v>
      </c>
      <c r="G22" s="28">
        <v>15.235005548557348</v>
      </c>
      <c r="H22" s="28">
        <v>16.060926803580834</v>
      </c>
      <c r="I22" s="28">
        <v>15.983287205440455</v>
      </c>
      <c r="J22" s="28">
        <v>15.997360737173411</v>
      </c>
      <c r="K22" s="28">
        <v>15.98989218328841</v>
      </c>
      <c r="L22" s="28">
        <v>16.013637318764445</v>
      </c>
      <c r="M22" s="28">
        <v>16.048214285714284</v>
      </c>
      <c r="N22" s="28">
        <v>16.016935483870967</v>
      </c>
      <c r="O22" s="28">
        <v>15.399807580435853</v>
      </c>
      <c r="P22" s="28">
        <v>15.852816034038742</v>
      </c>
      <c r="Q22" s="28">
        <v>15.877825892703715</v>
      </c>
      <c r="R22" s="28">
        <v>15.852628363932537</v>
      </c>
    </row>
    <row r="23" spans="1:18" x14ac:dyDescent="0.3">
      <c r="A23" s="216" t="s">
        <v>155</v>
      </c>
      <c r="B23" s="28">
        <v>2.5866432768697543</v>
      </c>
      <c r="C23" s="28">
        <v>2.4694604047830353</v>
      </c>
      <c r="D23" s="28">
        <v>2.5177595429304338</v>
      </c>
      <c r="E23" s="28">
        <v>2.3233779780479997</v>
      </c>
      <c r="F23" s="28">
        <v>2.1250617040934721</v>
      </c>
      <c r="G23" s="28">
        <v>2.053031008514008</v>
      </c>
      <c r="H23" s="28">
        <v>2.0103941345647507</v>
      </c>
      <c r="I23" s="28">
        <v>1.9894156254942275</v>
      </c>
      <c r="J23" s="28">
        <v>1.9717909825186757</v>
      </c>
      <c r="K23" s="28">
        <v>1.966485757995192</v>
      </c>
      <c r="L23" s="28">
        <v>1.9696539889332492</v>
      </c>
      <c r="M23" s="28">
        <v>1.9741536112586298</v>
      </c>
      <c r="N23" s="28">
        <v>1.9705596579867857</v>
      </c>
      <c r="O23" s="28">
        <v>1.9212601244014855</v>
      </c>
      <c r="P23" s="28">
        <v>1.97946105326018</v>
      </c>
      <c r="Q23" s="28">
        <v>1.9823177647180124</v>
      </c>
      <c r="R23" s="28">
        <v>1.9933349170258254</v>
      </c>
    </row>
    <row r="24" spans="1:18" x14ac:dyDescent="0.3">
      <c r="A24" s="216" t="s">
        <v>105</v>
      </c>
      <c r="B24" s="28">
        <v>35.583940284755627</v>
      </c>
      <c r="C24" s="28">
        <v>36.264394911314831</v>
      </c>
      <c r="D24" s="28">
        <v>36.657999446152949</v>
      </c>
      <c r="E24" s="28">
        <v>37.335517575071464</v>
      </c>
      <c r="F24" s="28">
        <v>38.063000445739554</v>
      </c>
      <c r="G24" s="28">
        <v>38.213557173810401</v>
      </c>
      <c r="H24" s="28">
        <v>37.868870255600115</v>
      </c>
      <c r="I24" s="28">
        <v>37.839217934524747</v>
      </c>
      <c r="J24" s="28">
        <v>37.980740207045613</v>
      </c>
      <c r="K24" s="28">
        <v>38.040689881255915</v>
      </c>
      <c r="L24" s="28">
        <v>38.105141136093017</v>
      </c>
      <c r="M24" s="28">
        <v>38.195300053106749</v>
      </c>
      <c r="N24" s="28">
        <v>38.128993392926546</v>
      </c>
      <c r="O24" s="28">
        <v>37.483317671275785</v>
      </c>
      <c r="P24" s="28">
        <v>38.632206173254211</v>
      </c>
      <c r="Q24" s="28">
        <v>38.685730487679145</v>
      </c>
      <c r="R24" s="28">
        <v>38.51835273356636</v>
      </c>
    </row>
    <row r="25" spans="1:18" x14ac:dyDescent="0.3">
      <c r="A25" s="9" t="s">
        <v>17</v>
      </c>
      <c r="B25" s="28">
        <v>1.7617072319030247</v>
      </c>
      <c r="C25" s="28">
        <v>1.7648044620471439</v>
      </c>
      <c r="D25" s="28">
        <v>1.7555435717304806</v>
      </c>
      <c r="E25" s="28">
        <v>1.6454473472915527</v>
      </c>
      <c r="F25" s="28">
        <v>1.6077782245549146</v>
      </c>
      <c r="G25" s="28">
        <v>1.5904525421687767</v>
      </c>
      <c r="H25" s="28">
        <v>1.5410864017499089</v>
      </c>
      <c r="I25" s="28">
        <v>1.5588367863356001</v>
      </c>
      <c r="J25" s="28">
        <v>1.5486519282545221</v>
      </c>
      <c r="K25" s="28">
        <v>1.5625482625482627</v>
      </c>
      <c r="L25" s="28">
        <v>1.6087483364852562</v>
      </c>
      <c r="M25" s="28">
        <v>1.5895047796070101</v>
      </c>
      <c r="N25" s="28">
        <v>1.5904521311050654</v>
      </c>
      <c r="O25" s="28">
        <v>1.3554526334631045</v>
      </c>
      <c r="P25" s="28">
        <v>1.2862799985070728</v>
      </c>
      <c r="Q25" s="28">
        <v>1.3020620682544592</v>
      </c>
      <c r="R25" s="28">
        <v>1.3008789493331523</v>
      </c>
    </row>
    <row r="26" spans="1:18" x14ac:dyDescent="0.3">
      <c r="A26" s="9" t="s">
        <v>18</v>
      </c>
      <c r="B26" s="28">
        <v>0.41017969858210163</v>
      </c>
      <c r="C26" s="28">
        <v>0.39980859913322153</v>
      </c>
      <c r="D26" s="28">
        <v>0.41837023217851366</v>
      </c>
      <c r="E26" s="28">
        <v>0.41929346247631716</v>
      </c>
      <c r="F26" s="28">
        <v>0.41158560404551403</v>
      </c>
      <c r="G26" s="28">
        <v>0.39235116295101358</v>
      </c>
      <c r="H26" s="28">
        <v>0.3896787783043707</v>
      </c>
      <c r="I26" s="28">
        <v>0.38819784912225208</v>
      </c>
      <c r="J26" s="28">
        <v>0.38447916271662053</v>
      </c>
      <c r="K26" s="28">
        <v>0.3853755372623297</v>
      </c>
      <c r="L26" s="28">
        <v>0.39271905862576167</v>
      </c>
      <c r="M26" s="28">
        <v>0.39413834306956985</v>
      </c>
      <c r="N26" s="28">
        <v>0.39383339810856327</v>
      </c>
      <c r="O26" s="28">
        <v>0.37925896093435357</v>
      </c>
      <c r="P26" s="28">
        <v>0.35571231291755312</v>
      </c>
      <c r="Q26" s="28">
        <v>0.36224696704127574</v>
      </c>
      <c r="R26" s="28">
        <v>0.36746190653951882</v>
      </c>
    </row>
    <row r="27" spans="1:18" x14ac:dyDescent="0.3">
      <c r="A27" s="9" t="s">
        <v>19</v>
      </c>
      <c r="B27" s="28">
        <v>0.79096057290313515</v>
      </c>
      <c r="C27" s="28">
        <v>0.76095473136197678</v>
      </c>
      <c r="D27" s="28">
        <v>0.73073996880966607</v>
      </c>
      <c r="E27" s="28">
        <v>0.69351838005229494</v>
      </c>
      <c r="F27" s="28">
        <v>0.67049547173548019</v>
      </c>
      <c r="G27" s="28">
        <v>0.64019622698100254</v>
      </c>
      <c r="H27" s="28">
        <v>0.62649167578077525</v>
      </c>
      <c r="I27" s="28">
        <v>0.6241222520955243</v>
      </c>
      <c r="J27" s="28">
        <v>0.61694664593682447</v>
      </c>
      <c r="K27" s="28">
        <v>0.61511255190500469</v>
      </c>
      <c r="L27" s="28">
        <v>0.61917419625971837</v>
      </c>
      <c r="M27" s="28">
        <v>0.6123373605947956</v>
      </c>
      <c r="N27" s="28">
        <v>0.61616789739603584</v>
      </c>
      <c r="O27" s="28">
        <v>0.6325278560880655</v>
      </c>
      <c r="P27" s="28">
        <v>0.58947113051916544</v>
      </c>
      <c r="Q27" s="28">
        <v>0.5724782623638176</v>
      </c>
      <c r="R27" s="28">
        <v>0.57649574099840495</v>
      </c>
    </row>
    <row r="28" spans="1:18" x14ac:dyDescent="0.3">
      <c r="A28" s="9" t="s">
        <v>20</v>
      </c>
      <c r="B28" s="28">
        <v>0.45424645871646496</v>
      </c>
      <c r="C28" s="28">
        <v>0.44705245899064339</v>
      </c>
      <c r="D28" s="28">
        <v>0.46805905758551841</v>
      </c>
      <c r="E28" s="28">
        <v>0.45599959956941355</v>
      </c>
      <c r="F28" s="28">
        <v>0.43045163929250108</v>
      </c>
      <c r="G28" s="28">
        <v>0.41796886000686595</v>
      </c>
      <c r="H28" s="28">
        <v>0.41576133187507591</v>
      </c>
      <c r="I28" s="28">
        <v>0.410967894986557</v>
      </c>
      <c r="J28" s="28">
        <v>0.41050396268628414</v>
      </c>
      <c r="K28" s="28">
        <v>0.41172506738544473</v>
      </c>
      <c r="L28" s="28">
        <v>0.40714085592211247</v>
      </c>
      <c r="M28" s="28">
        <v>0.39463621879978761</v>
      </c>
      <c r="N28" s="28">
        <v>0.39419613939629489</v>
      </c>
      <c r="O28" s="28">
        <v>0.46230813979505081</v>
      </c>
      <c r="P28" s="28">
        <v>0.43304967715448067</v>
      </c>
      <c r="Q28" s="28">
        <v>0.43706567687390452</v>
      </c>
      <c r="R28" s="28">
        <v>0.44242372823836834</v>
      </c>
    </row>
    <row r="29" spans="1:18" x14ac:dyDescent="0.3">
      <c r="A29" s="9" t="s">
        <v>21</v>
      </c>
      <c r="B29" s="28">
        <v>5.172191179987597</v>
      </c>
      <c r="C29" s="28">
        <v>5.1697059966265773</v>
      </c>
      <c r="D29" s="28">
        <v>4.8200842430514053</v>
      </c>
      <c r="E29" s="28">
        <v>4.8842283904461876</v>
      </c>
      <c r="F29" s="28">
        <v>4.9891163178676843</v>
      </c>
      <c r="G29" s="28">
        <v>5.055355130994502</v>
      </c>
      <c r="H29" s="28">
        <v>5.0413375460768819</v>
      </c>
      <c r="I29" s="28">
        <v>5.0462596868575043</v>
      </c>
      <c r="J29" s="28">
        <v>5.0199840734139771</v>
      </c>
      <c r="K29" s="28">
        <v>4.9853099730458217</v>
      </c>
      <c r="L29" s="28">
        <v>4.9585136933529448</v>
      </c>
      <c r="M29" s="28">
        <v>5.0100736856080719</v>
      </c>
      <c r="N29" s="28">
        <v>5.0483547091592174</v>
      </c>
      <c r="O29" s="28">
        <v>4.8568890678838326</v>
      </c>
      <c r="P29" s="28">
        <v>4.6506251632889191</v>
      </c>
      <c r="Q29" s="28">
        <v>4.6365742172732585</v>
      </c>
      <c r="R29" s="28">
        <v>4.7357077408626598</v>
      </c>
    </row>
    <row r="30" spans="1:18" x14ac:dyDescent="0.3">
      <c r="A30" s="9" t="s">
        <v>22</v>
      </c>
      <c r="B30" s="28">
        <v>2.5945564079395962</v>
      </c>
      <c r="C30" s="28">
        <v>2.5007195434467957</v>
      </c>
      <c r="D30" s="28">
        <v>2.6001661541152292</v>
      </c>
      <c r="E30" s="28">
        <v>2.5929734319249462</v>
      </c>
      <c r="F30" s="28">
        <v>2.5902867609620168</v>
      </c>
      <c r="G30" s="28">
        <v>2.6138387222785937</v>
      </c>
      <c r="H30" s="28">
        <v>2.5825292664155222</v>
      </c>
      <c r="I30" s="28">
        <v>2.5959789656808474</v>
      </c>
      <c r="J30" s="28">
        <v>2.5798111561943045</v>
      </c>
      <c r="K30" s="28">
        <v>2.5447075107452468</v>
      </c>
      <c r="L30" s="28">
        <v>2.5412096378791063</v>
      </c>
      <c r="M30" s="28">
        <v>2.522158789166224</v>
      </c>
      <c r="N30" s="28">
        <v>2.521719134602928</v>
      </c>
      <c r="O30" s="28">
        <v>2.6053743231753703</v>
      </c>
      <c r="P30" s="28">
        <v>2.4193408726159817</v>
      </c>
      <c r="Q30" s="28">
        <v>2.3722067567103138</v>
      </c>
      <c r="R30" s="28">
        <v>2.2626531374079479</v>
      </c>
    </row>
    <row r="31" spans="1:18" x14ac:dyDescent="0.3">
      <c r="A31" s="9" t="s">
        <v>23</v>
      </c>
      <c r="B31" s="28">
        <v>0.64033409151243348</v>
      </c>
      <c r="C31" s="28">
        <v>0.616457009646733</v>
      </c>
      <c r="D31" s="28">
        <v>0.58151025345790031</v>
      </c>
      <c r="E31" s="28">
        <v>0.5611744233614171</v>
      </c>
      <c r="F31" s="28">
        <v>0.5590097314717366</v>
      </c>
      <c r="G31" s="28">
        <v>0.56645734245267487</v>
      </c>
      <c r="H31" s="28">
        <v>0.56082148499210116</v>
      </c>
      <c r="I31" s="28">
        <v>0.56298434287521737</v>
      </c>
      <c r="J31" s="28">
        <v>0.56210989344355533</v>
      </c>
      <c r="K31" s="28">
        <v>0.56469002695417791</v>
      </c>
      <c r="L31" s="28">
        <v>0.5684177348182391</v>
      </c>
      <c r="M31" s="28">
        <v>0.57133563462559744</v>
      </c>
      <c r="N31" s="28">
        <v>0.57336766420520791</v>
      </c>
      <c r="O31" s="28">
        <v>0.57152190450619778</v>
      </c>
      <c r="P31" s="28">
        <v>0.53470682640988321</v>
      </c>
      <c r="Q31" s="28">
        <v>0.53762587208303259</v>
      </c>
      <c r="R31" s="28">
        <v>0.56359995927647877</v>
      </c>
    </row>
    <row r="32" spans="1:18" x14ac:dyDescent="0.3">
      <c r="A32" s="9" t="s">
        <v>24</v>
      </c>
      <c r="B32" s="28">
        <v>1.9870835289845024</v>
      </c>
      <c r="C32" s="28">
        <v>1.9220472269973625</v>
      </c>
      <c r="D32" s="28">
        <v>1.8605588025243764</v>
      </c>
      <c r="E32" s="28">
        <v>1.8428715734244272</v>
      </c>
      <c r="F32" s="28">
        <v>1.772478111284737</v>
      </c>
      <c r="G32" s="28">
        <v>1.7452903779567037</v>
      </c>
      <c r="H32" s="28">
        <v>1.7290355247701221</v>
      </c>
      <c r="I32" s="28">
        <v>1.7489759607781117</v>
      </c>
      <c r="J32" s="28">
        <v>1.7283758674301315</v>
      </c>
      <c r="K32" s="28">
        <v>1.706272310045895</v>
      </c>
      <c r="L32" s="28">
        <v>1.717570217832878</v>
      </c>
      <c r="M32" s="28">
        <v>1.7148433351035579</v>
      </c>
      <c r="N32" s="28">
        <v>1.7150246145873818</v>
      </c>
      <c r="O32" s="28">
        <v>1.6850360227323578</v>
      </c>
      <c r="P32" s="28">
        <v>1.6475982532751092</v>
      </c>
      <c r="Q32" s="28">
        <v>1.6538474756847783</v>
      </c>
      <c r="R32" s="28">
        <v>1.6707740862659926</v>
      </c>
    </row>
    <row r="33" spans="1:18" x14ac:dyDescent="0.3">
      <c r="A33" s="9" t="s">
        <v>25</v>
      </c>
      <c r="B33" s="28">
        <v>0.6150901332068911</v>
      </c>
      <c r="C33" s="28">
        <v>0.59951366716761367</v>
      </c>
      <c r="D33" s="28">
        <v>0.57511477751380979</v>
      </c>
      <c r="E33" s="28">
        <v>0.55714230981709967</v>
      </c>
      <c r="F33" s="28">
        <v>0.54082788471202092</v>
      </c>
      <c r="G33" s="28">
        <v>0.53697388264770973</v>
      </c>
      <c r="H33" s="28">
        <v>0.53073682504962127</v>
      </c>
      <c r="I33" s="28">
        <v>0.53389213980705363</v>
      </c>
      <c r="J33" s="28">
        <v>0.53247506730878624</v>
      </c>
      <c r="K33" s="28">
        <v>0.5201464267502004</v>
      </c>
      <c r="L33" s="28">
        <v>0.52301603978426847</v>
      </c>
      <c r="M33" s="28">
        <v>0.52977628783855557</v>
      </c>
      <c r="N33" s="28">
        <v>0.53113745303795834</v>
      </c>
      <c r="O33" s="28">
        <v>0.58974806461717455</v>
      </c>
      <c r="P33" s="28">
        <v>0.54793789422610384</v>
      </c>
      <c r="Q33" s="28">
        <v>0.54614221397394924</v>
      </c>
      <c r="R33" s="28">
        <v>0.54869175688057825</v>
      </c>
    </row>
    <row r="34" spans="1:18" x14ac:dyDescent="0.3">
      <c r="A34" s="9" t="s">
        <v>26</v>
      </c>
      <c r="B34" s="28">
        <v>0.80124071851733736</v>
      </c>
      <c r="C34" s="28">
        <v>0.76657363805324574</v>
      </c>
      <c r="D34" s="28">
        <v>0.73318855577094055</v>
      </c>
      <c r="E34" s="28">
        <v>0.679537296689815</v>
      </c>
      <c r="F34" s="28">
        <v>0.68381865565653288</v>
      </c>
      <c r="G34" s="28">
        <v>0.67853422716103051</v>
      </c>
      <c r="H34" s="28">
        <v>0.66919836351115969</v>
      </c>
      <c r="I34" s="28">
        <v>0.66921160841372762</v>
      </c>
      <c r="J34" s="28">
        <v>0.67076713056008497</v>
      </c>
      <c r="K34" s="28">
        <v>0.66416551322211692</v>
      </c>
      <c r="L34" s="28">
        <v>0.65655249702318419</v>
      </c>
      <c r="M34" s="28">
        <v>0.66548061603823694</v>
      </c>
      <c r="N34" s="28">
        <v>0.67269076305220887</v>
      </c>
      <c r="O34" s="28">
        <v>0.58860697185304511</v>
      </c>
      <c r="P34" s="28">
        <v>0.58885156570746089</v>
      </c>
      <c r="Q34" s="28">
        <v>0.59425713991133111</v>
      </c>
      <c r="R34" s="28">
        <v>0.60053958665625951</v>
      </c>
    </row>
    <row r="35" spans="1:18" x14ac:dyDescent="0.3">
      <c r="A35" s="9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1:18" x14ac:dyDescent="0.3">
      <c r="A36" s="16" t="s">
        <v>27</v>
      </c>
      <c r="B36" s="127">
        <v>100</v>
      </c>
      <c r="C36" s="127">
        <v>100</v>
      </c>
      <c r="D36" s="127">
        <v>100</v>
      </c>
      <c r="E36" s="127">
        <v>100</v>
      </c>
      <c r="F36" s="127">
        <v>100</v>
      </c>
      <c r="G36" s="127">
        <v>100</v>
      </c>
      <c r="H36" s="127">
        <v>100</v>
      </c>
      <c r="I36" s="127">
        <v>100</v>
      </c>
      <c r="J36" s="127">
        <v>100</v>
      </c>
      <c r="K36" s="127">
        <v>100.00000000000001</v>
      </c>
      <c r="L36" s="127">
        <v>100</v>
      </c>
      <c r="M36" s="127">
        <v>100</v>
      </c>
      <c r="N36" s="127">
        <v>100</v>
      </c>
      <c r="O36" s="127">
        <v>100</v>
      </c>
      <c r="P36" s="127">
        <v>100.00000000000001</v>
      </c>
      <c r="Q36" s="127">
        <v>100</v>
      </c>
      <c r="R36" s="127">
        <v>100</v>
      </c>
    </row>
    <row r="37" spans="1:18" x14ac:dyDescent="0.3">
      <c r="A37" s="43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</row>
    <row r="38" spans="1:18" x14ac:dyDescent="0.3">
      <c r="A38" s="5"/>
      <c r="B38" s="5"/>
      <c r="C38" s="5"/>
      <c r="D38" s="5"/>
      <c r="E38" s="5"/>
      <c r="F38" s="5"/>
      <c r="G38" s="5"/>
      <c r="H38" s="5"/>
      <c r="I38" s="5"/>
    </row>
    <row r="39" spans="1:18" x14ac:dyDescent="0.3">
      <c r="A39" s="29" t="s">
        <v>89</v>
      </c>
      <c r="B39" s="5"/>
      <c r="C39" s="22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34"/>
      <c r="C41" s="34"/>
      <c r="D41" s="34"/>
      <c r="E41" s="34"/>
      <c r="F41" s="34"/>
      <c r="G41" s="34"/>
      <c r="H41" s="34"/>
      <c r="I41" s="34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Hoja28">
    <tabColor rgb="FF0070C0"/>
  </sheetPr>
  <dimension ref="A1:R40"/>
  <sheetViews>
    <sheetView workbookViewId="0"/>
    <sheetView workbookViewId="1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791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43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136" t="s">
        <v>440</v>
      </c>
      <c r="C8" s="136">
        <v>10.750844375162387</v>
      </c>
      <c r="D8" s="136">
        <v>2.8103593881955646</v>
      </c>
      <c r="E8" s="136">
        <v>4.377538447496903</v>
      </c>
      <c r="F8" s="136">
        <v>3.8562012919585982</v>
      </c>
      <c r="G8" s="136">
        <v>6.6398644453097972</v>
      </c>
      <c r="H8" s="136">
        <v>6.2086729960720817</v>
      </c>
      <c r="I8" s="136">
        <v>2.1873867511638565</v>
      </c>
      <c r="J8" s="136">
        <v>4.3775177092142457</v>
      </c>
      <c r="K8" s="136">
        <v>4.0702182340898219</v>
      </c>
      <c r="L8" s="136">
        <v>2.9659207915819081</v>
      </c>
      <c r="M8" s="136">
        <v>3.4422764227642233</v>
      </c>
      <c r="N8" s="136">
        <v>2.3154188345882289</v>
      </c>
      <c r="O8" s="136">
        <v>-20.617606391150716</v>
      </c>
      <c r="P8" s="136">
        <v>10.983162376620868</v>
      </c>
      <c r="Q8" s="136">
        <v>5.6404220071497093</v>
      </c>
      <c r="R8" s="136">
        <v>0.4919155820038128</v>
      </c>
    </row>
    <row r="9" spans="1:18" x14ac:dyDescent="0.3">
      <c r="A9" s="9" t="s">
        <v>317</v>
      </c>
      <c r="B9" s="136" t="s">
        <v>440</v>
      </c>
      <c r="C9" s="136">
        <v>9.2421451420162413</v>
      </c>
      <c r="D9" s="136">
        <v>-2.1185226230510494</v>
      </c>
      <c r="E9" s="136">
        <v>12.126846551395971</v>
      </c>
      <c r="F9" s="136">
        <v>9.4164294605628527</v>
      </c>
      <c r="G9" s="136">
        <v>8.2152247675949468</v>
      </c>
      <c r="H9" s="136">
        <v>5.9379772868876728</v>
      </c>
      <c r="I9" s="136">
        <v>3.6511166743870263</v>
      </c>
      <c r="J9" s="136">
        <v>3.5747283427400589</v>
      </c>
      <c r="K9" s="136">
        <v>2.8658647933665264</v>
      </c>
      <c r="L9" s="136">
        <v>3.1407542397511463</v>
      </c>
      <c r="M9" s="136">
        <v>3.8332010717000173</v>
      </c>
      <c r="N9" s="136">
        <v>2.5963300195249275</v>
      </c>
      <c r="O9" s="136">
        <v>-23.446078879941439</v>
      </c>
      <c r="P9" s="136">
        <v>12.176043869020489</v>
      </c>
      <c r="Q9" s="136">
        <v>5.2851795858835544</v>
      </c>
      <c r="R9" s="136">
        <v>0.8968177282409755</v>
      </c>
    </row>
    <row r="10" spans="1:18" x14ac:dyDescent="0.3">
      <c r="A10" s="9" t="s">
        <v>5</v>
      </c>
      <c r="B10" s="136" t="s">
        <v>440</v>
      </c>
      <c r="C10" s="136">
        <v>7.2216649949849625</v>
      </c>
      <c r="D10" s="136">
        <v>-3.4287241557053107</v>
      </c>
      <c r="E10" s="136">
        <v>11.236532568943375</v>
      </c>
      <c r="F10" s="136">
        <v>10.57776040093124</v>
      </c>
      <c r="G10" s="136">
        <v>5.0240272576782701</v>
      </c>
      <c r="H10" s="136">
        <v>4.0721073652960342</v>
      </c>
      <c r="I10" s="136">
        <v>2.0806375720503496</v>
      </c>
      <c r="J10" s="136">
        <v>3.0911945608804103</v>
      </c>
      <c r="K10" s="136">
        <v>5.1363020302086113</v>
      </c>
      <c r="L10" s="136">
        <v>3.3689946175825582</v>
      </c>
      <c r="M10" s="136">
        <v>4.6567240935973189</v>
      </c>
      <c r="N10" s="136">
        <v>2.3697206456843958</v>
      </c>
      <c r="O10" s="136">
        <v>-18.152908281431877</v>
      </c>
      <c r="P10" s="136">
        <v>11.3453756377925</v>
      </c>
      <c r="Q10" s="136">
        <v>4.9616812830844452</v>
      </c>
      <c r="R10" s="136">
        <v>-1.3360933383515317</v>
      </c>
    </row>
    <row r="11" spans="1:18" x14ac:dyDescent="0.3">
      <c r="A11" s="9" t="s">
        <v>6</v>
      </c>
      <c r="B11" s="136" t="s">
        <v>440</v>
      </c>
      <c r="C11" s="136">
        <v>5.5335372894365804</v>
      </c>
      <c r="D11" s="136">
        <v>-3.0052153616105528</v>
      </c>
      <c r="E11" s="136">
        <v>14.165390916659959</v>
      </c>
      <c r="F11" s="136">
        <v>9.6064666691760436</v>
      </c>
      <c r="G11" s="136">
        <v>2.644222101263253</v>
      </c>
      <c r="H11" s="136">
        <v>5.0412148231171017</v>
      </c>
      <c r="I11" s="136">
        <v>2.2388273628085216</v>
      </c>
      <c r="J11" s="136">
        <v>5.5498959462659201</v>
      </c>
      <c r="K11" s="136">
        <v>5.6539576892142236</v>
      </c>
      <c r="L11" s="136">
        <v>4.0497739610694907</v>
      </c>
      <c r="M11" s="136">
        <v>6.797805639477005</v>
      </c>
      <c r="N11" s="136">
        <v>2.9691520425568712</v>
      </c>
      <c r="O11" s="136">
        <v>-26.285450603539189</v>
      </c>
      <c r="P11" s="136">
        <v>17.069169953928636</v>
      </c>
      <c r="Q11" s="136">
        <v>9.0269373724656674</v>
      </c>
      <c r="R11" s="136">
        <v>1.7387400654314149</v>
      </c>
    </row>
    <row r="12" spans="1:18" x14ac:dyDescent="0.3">
      <c r="A12" s="9" t="s">
        <v>7</v>
      </c>
      <c r="B12" s="136" t="s">
        <v>440</v>
      </c>
      <c r="C12" s="136">
        <v>8.1748242247206235</v>
      </c>
      <c r="D12" s="136">
        <v>2.4546475025708219</v>
      </c>
      <c r="E12" s="136">
        <v>8.2210882790113402</v>
      </c>
      <c r="F12" s="136">
        <v>8.4659605799728155</v>
      </c>
      <c r="G12" s="136">
        <v>6.971659073404453</v>
      </c>
      <c r="H12" s="136">
        <v>5.9675264053890942</v>
      </c>
      <c r="I12" s="136">
        <v>3.7462500071976876</v>
      </c>
      <c r="J12" s="136">
        <v>3.5360459114295679</v>
      </c>
      <c r="K12" s="136">
        <v>3.3134273951453679</v>
      </c>
      <c r="L12" s="136">
        <v>2.9248929822285561</v>
      </c>
      <c r="M12" s="136">
        <v>2.5791230175134388</v>
      </c>
      <c r="N12" s="136">
        <v>2.1913916983654218</v>
      </c>
      <c r="O12" s="136">
        <v>-25.608237110278594</v>
      </c>
      <c r="P12" s="136">
        <v>23.997336574265617</v>
      </c>
      <c r="Q12" s="136">
        <v>8.7545422790380059</v>
      </c>
      <c r="R12" s="136">
        <v>2.6950973389389361</v>
      </c>
    </row>
    <row r="13" spans="1:18" x14ac:dyDescent="0.3">
      <c r="A13" s="9" t="s">
        <v>8</v>
      </c>
      <c r="B13" s="136" t="s">
        <v>440</v>
      </c>
      <c r="C13" s="136">
        <v>7.6043238833367326</v>
      </c>
      <c r="D13" s="136">
        <v>1.572071935464308</v>
      </c>
      <c r="E13" s="136">
        <v>13.501580583640305</v>
      </c>
      <c r="F13" s="136">
        <v>12.844811995462237</v>
      </c>
      <c r="G13" s="136">
        <v>2.0694799783203024</v>
      </c>
      <c r="H13" s="136">
        <v>5.9272581934452404</v>
      </c>
      <c r="I13" s="136">
        <v>2.1520474771050289</v>
      </c>
      <c r="J13" s="136">
        <v>2.8491373965443074</v>
      </c>
      <c r="K13" s="136">
        <v>3.60391559311077</v>
      </c>
      <c r="L13" s="136">
        <v>4.6771897245434957</v>
      </c>
      <c r="M13" s="136">
        <v>3.702766312253857</v>
      </c>
      <c r="N13" s="136">
        <v>3.1255488471074528</v>
      </c>
      <c r="O13" s="136">
        <v>-22.504766412605449</v>
      </c>
      <c r="P13" s="136">
        <v>24.286688757409962</v>
      </c>
      <c r="Q13" s="136">
        <v>9.4082904100655185</v>
      </c>
      <c r="R13" s="136">
        <v>2.0581944727214676</v>
      </c>
    </row>
    <row r="14" spans="1:18" x14ac:dyDescent="0.3">
      <c r="A14" s="9" t="s">
        <v>9</v>
      </c>
      <c r="B14" s="136" t="s">
        <v>440</v>
      </c>
      <c r="C14" s="136">
        <v>10.124090935489491</v>
      </c>
      <c r="D14" s="136">
        <v>3.059370898181129</v>
      </c>
      <c r="E14" s="136">
        <v>12.481260577941782</v>
      </c>
      <c r="F14" s="136">
        <v>10.923088328958059</v>
      </c>
      <c r="G14" s="136">
        <v>9.1594727735894566</v>
      </c>
      <c r="H14" s="136">
        <v>7.7173881279301213</v>
      </c>
      <c r="I14" s="136">
        <v>3.3440171354233428</v>
      </c>
      <c r="J14" s="136">
        <v>4.969285733929695</v>
      </c>
      <c r="K14" s="136">
        <v>6.1258345182718728</v>
      </c>
      <c r="L14" s="136">
        <v>2.1465642516088792</v>
      </c>
      <c r="M14" s="136">
        <v>4.6443158873042449</v>
      </c>
      <c r="N14" s="136">
        <v>3.2436092593564751</v>
      </c>
      <c r="O14" s="136">
        <v>-23.773929860988957</v>
      </c>
      <c r="P14" s="136">
        <v>14.058825334192406</v>
      </c>
      <c r="Q14" s="136">
        <v>9.1748398309307078</v>
      </c>
      <c r="R14" s="136">
        <v>2.8896111547946219</v>
      </c>
    </row>
    <row r="15" spans="1:18" x14ac:dyDescent="0.3">
      <c r="A15" s="9" t="s">
        <v>10</v>
      </c>
      <c r="B15" s="136" t="s">
        <v>440</v>
      </c>
      <c r="C15" s="136">
        <v>8.2334061427361576</v>
      </c>
      <c r="D15" s="136">
        <v>0.16062602965402561</v>
      </c>
      <c r="E15" s="136">
        <v>7.8313253012048278</v>
      </c>
      <c r="F15" s="136">
        <v>5.4226171182336458</v>
      </c>
      <c r="G15" s="136">
        <v>9.4373406160134437</v>
      </c>
      <c r="H15" s="136">
        <v>5.612388239765977</v>
      </c>
      <c r="I15" s="136">
        <v>3.4989437446209166</v>
      </c>
      <c r="J15" s="136">
        <v>3.9944966057362308</v>
      </c>
      <c r="K15" s="136">
        <v>2.6169256938487706</v>
      </c>
      <c r="L15" s="136">
        <v>4.4401626453961995</v>
      </c>
      <c r="M15" s="136">
        <v>2.5665721611025845</v>
      </c>
      <c r="N15" s="136">
        <v>2.1293761324709948</v>
      </c>
      <c r="O15" s="136">
        <v>-18.837332780792295</v>
      </c>
      <c r="P15" s="136">
        <v>11.853589264914717</v>
      </c>
      <c r="Q15" s="136">
        <v>4.9970043650680509</v>
      </c>
      <c r="R15" s="136">
        <v>-1.8015080497248874</v>
      </c>
    </row>
    <row r="16" spans="1:18" x14ac:dyDescent="0.3">
      <c r="A16" s="9" t="s">
        <v>11</v>
      </c>
      <c r="B16" s="136" t="s">
        <v>440</v>
      </c>
      <c r="C16" s="136">
        <v>4.4975467495024617</v>
      </c>
      <c r="D16" s="136">
        <v>-1.4531421870312613</v>
      </c>
      <c r="E16" s="136">
        <v>12.356498115853128</v>
      </c>
      <c r="F16" s="136">
        <v>11.294381339824881</v>
      </c>
      <c r="G16" s="136">
        <v>9.0080852193927115</v>
      </c>
      <c r="H16" s="136">
        <v>4.4356994457490373</v>
      </c>
      <c r="I16" s="136">
        <v>1.566534799104474</v>
      </c>
      <c r="J16" s="136">
        <v>4.260905071488267</v>
      </c>
      <c r="K16" s="136">
        <v>5.3705998439579616</v>
      </c>
      <c r="L16" s="136">
        <v>4.1700059235513436</v>
      </c>
      <c r="M16" s="136">
        <v>1.5141505620921691</v>
      </c>
      <c r="N16" s="136">
        <v>2.2689267150125971</v>
      </c>
      <c r="O16" s="136">
        <v>-26.864172868941367</v>
      </c>
      <c r="P16" s="136">
        <v>20.747090568669918</v>
      </c>
      <c r="Q16" s="136">
        <v>10.039434118873956</v>
      </c>
      <c r="R16" s="136">
        <v>1.3914561937207566</v>
      </c>
    </row>
    <row r="17" spans="1:18" x14ac:dyDescent="0.3">
      <c r="A17" s="9" t="s">
        <v>12</v>
      </c>
      <c r="B17" s="136" t="s">
        <v>440</v>
      </c>
      <c r="C17" s="136">
        <v>7.341664299914811</v>
      </c>
      <c r="D17" s="136">
        <v>-2.9879887414409012</v>
      </c>
      <c r="E17" s="136">
        <v>14.170126790212279</v>
      </c>
      <c r="F17" s="136">
        <v>9.9780885409659135</v>
      </c>
      <c r="G17" s="136">
        <v>4.7068589939642749</v>
      </c>
      <c r="H17" s="136">
        <v>5.4457121737782757</v>
      </c>
      <c r="I17" s="136">
        <v>3.5454922680499834</v>
      </c>
      <c r="J17" s="136">
        <v>4.0056562259432837</v>
      </c>
      <c r="K17" s="136">
        <v>4.1848252315774772</v>
      </c>
      <c r="L17" s="136">
        <v>3.4805295314450859</v>
      </c>
      <c r="M17" s="136">
        <v>4.8066585645172495</v>
      </c>
      <c r="N17" s="136">
        <v>2.363026331316135</v>
      </c>
      <c r="O17" s="136">
        <v>-21.053682606276425</v>
      </c>
      <c r="P17" s="136">
        <v>15.698689830810537</v>
      </c>
      <c r="Q17" s="136">
        <v>7.907007250524714</v>
      </c>
      <c r="R17" s="136">
        <v>3.7751487790996379</v>
      </c>
    </row>
    <row r="18" spans="1:18" x14ac:dyDescent="0.3">
      <c r="A18" s="9" t="s">
        <v>13</v>
      </c>
      <c r="B18" s="136" t="s">
        <v>440</v>
      </c>
      <c r="C18" s="136">
        <v>4.7967638565502995</v>
      </c>
      <c r="D18" s="136">
        <v>-4.4715819664092749</v>
      </c>
      <c r="E18" s="136">
        <v>14.184378066081791</v>
      </c>
      <c r="F18" s="136">
        <v>5.2695187969703028</v>
      </c>
      <c r="G18" s="136">
        <v>7.3331093189964207</v>
      </c>
      <c r="H18" s="136">
        <v>5.1886472497312894</v>
      </c>
      <c r="I18" s="136">
        <v>3.5331407886725259</v>
      </c>
      <c r="J18" s="136">
        <v>3.3882551348450818</v>
      </c>
      <c r="K18" s="136">
        <v>4.3184904051567941</v>
      </c>
      <c r="L18" s="136">
        <v>5.2206235118518833</v>
      </c>
      <c r="M18" s="136">
        <v>6.5352833954469816</v>
      </c>
      <c r="N18" s="136">
        <v>1.9382271819421248</v>
      </c>
      <c r="O18" s="136">
        <v>-23.342663323420226</v>
      </c>
      <c r="P18" s="136">
        <v>12.056803227352361</v>
      </c>
      <c r="Q18" s="136">
        <v>8.5301129028790825</v>
      </c>
      <c r="R18" s="136">
        <v>1.0466499383372962</v>
      </c>
    </row>
    <row r="19" spans="1:18" x14ac:dyDescent="0.3">
      <c r="A19" s="9" t="s">
        <v>14</v>
      </c>
      <c r="B19" s="136" t="s">
        <v>440</v>
      </c>
      <c r="C19" s="136">
        <v>7.080434767087354</v>
      </c>
      <c r="D19" s="136">
        <v>-3.1844989048284305</v>
      </c>
      <c r="E19" s="136">
        <v>14.517167640607312</v>
      </c>
      <c r="F19" s="136">
        <v>6.0930541648248777</v>
      </c>
      <c r="G19" s="136">
        <v>8.184863755661496</v>
      </c>
      <c r="H19" s="136">
        <v>5.1559689110121383</v>
      </c>
      <c r="I19" s="136">
        <v>1.9599864135512348</v>
      </c>
      <c r="J19" s="136">
        <v>3.7554307012385379</v>
      </c>
      <c r="K19" s="136">
        <v>2.2556048636847947</v>
      </c>
      <c r="L19" s="136">
        <v>3.8945724722128716</v>
      </c>
      <c r="M19" s="136">
        <v>4.226889290865671</v>
      </c>
      <c r="N19" s="136">
        <v>2.9212734355891286</v>
      </c>
      <c r="O19" s="136">
        <v>-23.318615159948195</v>
      </c>
      <c r="P19" s="136">
        <v>15.236808513122995</v>
      </c>
      <c r="Q19" s="136">
        <v>8.34617618284787</v>
      </c>
      <c r="R19" s="136">
        <v>1.2205361466197502</v>
      </c>
    </row>
    <row r="20" spans="1:18" x14ac:dyDescent="0.3">
      <c r="A20" s="9" t="s">
        <v>15</v>
      </c>
      <c r="B20" s="136" t="s">
        <v>440</v>
      </c>
      <c r="C20" s="136">
        <v>7.8337594255599896</v>
      </c>
      <c r="D20" s="136">
        <v>-3.4875997973241226</v>
      </c>
      <c r="E20" s="136">
        <v>13.528671006190024</v>
      </c>
      <c r="F20" s="136">
        <v>11.262705323972085</v>
      </c>
      <c r="G20" s="136">
        <v>6.7679804318308499</v>
      </c>
      <c r="H20" s="136">
        <v>5.9079903784570007</v>
      </c>
      <c r="I20" s="136">
        <v>2.0627095492363026</v>
      </c>
      <c r="J20" s="136">
        <v>3.2565569751469496</v>
      </c>
      <c r="K20" s="136">
        <v>4.4928753813288296</v>
      </c>
      <c r="L20" s="136">
        <v>1.9703272527167712</v>
      </c>
      <c r="M20" s="136">
        <v>6.1321714513203887</v>
      </c>
      <c r="N20" s="136">
        <v>2.3727457248481869</v>
      </c>
      <c r="O20" s="136">
        <v>-23.028710315683199</v>
      </c>
      <c r="P20" s="136">
        <v>20.026684438661491</v>
      </c>
      <c r="Q20" s="136">
        <v>9.4331037780228399</v>
      </c>
      <c r="R20" s="136">
        <v>0.39161560059636713</v>
      </c>
    </row>
    <row r="21" spans="1:18" x14ac:dyDescent="0.3">
      <c r="A21" s="9" t="s">
        <v>16</v>
      </c>
      <c r="B21" s="136" t="s">
        <v>440</v>
      </c>
      <c r="C21" s="136">
        <v>10.752004328494749</v>
      </c>
      <c r="D21" s="136">
        <v>0.47248365613590693</v>
      </c>
      <c r="E21" s="136">
        <v>13.58155319952013</v>
      </c>
      <c r="F21" s="136">
        <v>12.935890569342078</v>
      </c>
      <c r="G21" s="136">
        <v>7.4760709772991163</v>
      </c>
      <c r="H21" s="136">
        <v>7.4729007481803649</v>
      </c>
      <c r="I21" s="136">
        <v>2.2157639181300794</v>
      </c>
      <c r="J21" s="136">
        <v>4.5239247430088199</v>
      </c>
      <c r="K21" s="136">
        <v>4.1945648480136128</v>
      </c>
      <c r="L21" s="136">
        <v>4.1763990936313178</v>
      </c>
      <c r="M21" s="136">
        <v>5.7554776185132255</v>
      </c>
      <c r="N21" s="136">
        <v>2.2982939565368952</v>
      </c>
      <c r="O21" s="136">
        <v>-29.315690328477245</v>
      </c>
      <c r="P21" s="136">
        <v>23.52707604455442</v>
      </c>
      <c r="Q21" s="136">
        <v>8.7558017041841936</v>
      </c>
      <c r="R21" s="136">
        <v>0.9464447331158965</v>
      </c>
    </row>
    <row r="22" spans="1:18" x14ac:dyDescent="0.3">
      <c r="A22" s="216" t="s">
        <v>157</v>
      </c>
      <c r="B22" s="136" t="s">
        <v>440</v>
      </c>
      <c r="C22" s="136">
        <v>11.09650114648106</v>
      </c>
      <c r="D22" s="136">
        <v>1.2249349157241767</v>
      </c>
      <c r="E22" s="136">
        <v>10.927148753053828</v>
      </c>
      <c r="F22" s="136">
        <v>13.087589006842563</v>
      </c>
      <c r="G22" s="136">
        <v>8.1097905604466547</v>
      </c>
      <c r="H22" s="136">
        <v>12.410910287839954</v>
      </c>
      <c r="I22" s="136">
        <v>1.9554290697941354</v>
      </c>
      <c r="J22" s="136">
        <v>4.3579790985414064</v>
      </c>
      <c r="K22" s="136">
        <v>4.0581805045388819</v>
      </c>
      <c r="L22" s="136">
        <v>4.1611530195119855</v>
      </c>
      <c r="M22" s="136">
        <v>5.7401869510429009</v>
      </c>
      <c r="N22" s="136">
        <v>2.2829961327865931</v>
      </c>
      <c r="O22" s="136">
        <v>-30.41204645377745</v>
      </c>
      <c r="P22" s="136">
        <v>23.422187804654797</v>
      </c>
      <c r="Q22" s="136">
        <v>8.7705903195921309</v>
      </c>
      <c r="R22" s="136">
        <v>1.1108944190342243</v>
      </c>
    </row>
    <row r="23" spans="1:18" x14ac:dyDescent="0.3">
      <c r="A23" s="216" t="s">
        <v>155</v>
      </c>
      <c r="B23" s="136" t="s">
        <v>440</v>
      </c>
      <c r="C23" s="136">
        <v>4.0733727925858148</v>
      </c>
      <c r="D23" s="136">
        <v>0.99152294650686201</v>
      </c>
      <c r="E23" s="136">
        <v>4.472230905491287</v>
      </c>
      <c r="F23" s="136">
        <v>1.8846178567708023</v>
      </c>
      <c r="G23" s="136">
        <v>3.4012643523131203</v>
      </c>
      <c r="H23" s="136">
        <v>4.4157898833830984</v>
      </c>
      <c r="I23" s="136">
        <v>1.3816073148420429</v>
      </c>
      <c r="J23" s="136">
        <v>3.3424556257117359</v>
      </c>
      <c r="K23" s="136">
        <v>3.8266782824757115</v>
      </c>
      <c r="L23" s="136">
        <v>4.1742686787224557</v>
      </c>
      <c r="M23" s="136">
        <v>5.7534027364134914</v>
      </c>
      <c r="N23" s="136">
        <v>2.2961701354970785</v>
      </c>
      <c r="O23" s="136">
        <v>-29.434117318343937</v>
      </c>
      <c r="P23" s="136">
        <v>23.527288141909523</v>
      </c>
      <c r="Q23" s="136">
        <v>8.7559888905020671</v>
      </c>
      <c r="R23" s="136">
        <v>1.8344472472888924</v>
      </c>
    </row>
    <row r="24" spans="1:18" x14ac:dyDescent="0.3">
      <c r="A24" s="216" t="s">
        <v>105</v>
      </c>
      <c r="B24" s="136" t="s">
        <v>440</v>
      </c>
      <c r="C24" s="136">
        <v>11.096531537787229</v>
      </c>
      <c r="D24" s="136">
        <v>0.12927292974211468</v>
      </c>
      <c r="E24" s="136">
        <v>15.305139829083217</v>
      </c>
      <c r="F24" s="136">
        <v>13.563243598125311</v>
      </c>
      <c r="G24" s="136">
        <v>7.452452364310318</v>
      </c>
      <c r="H24" s="136">
        <v>5.6684558225217074</v>
      </c>
      <c r="I24" s="136">
        <v>2.3704609673571326</v>
      </c>
      <c r="J24" s="136">
        <v>4.6561365140781845</v>
      </c>
      <c r="K24" s="136">
        <v>4.2711085103576778</v>
      </c>
      <c r="L24" s="136">
        <v>4.1829177060102722</v>
      </c>
      <c r="M24" s="136">
        <v>5.7620107527731648</v>
      </c>
      <c r="N24" s="136">
        <v>2.3048312923420298</v>
      </c>
      <c r="O24" s="136">
        <v>-28.849020972914644</v>
      </c>
      <c r="P24" s="136">
        <v>23.5701579091822</v>
      </c>
      <c r="Q24" s="136">
        <v>8.7497235701414979</v>
      </c>
      <c r="R24" s="136">
        <v>0.83344682445618901</v>
      </c>
    </row>
    <row r="25" spans="1:18" x14ac:dyDescent="0.3">
      <c r="A25" s="9" t="s">
        <v>17</v>
      </c>
      <c r="B25" s="136" t="s">
        <v>440</v>
      </c>
      <c r="C25" s="136">
        <v>9.203600538865885</v>
      </c>
      <c r="D25" s="136">
        <v>-1.4656269735571925</v>
      </c>
      <c r="E25" s="136">
        <v>6.1127641768839283</v>
      </c>
      <c r="F25" s="136">
        <v>8.8426475052498859</v>
      </c>
      <c r="G25" s="136">
        <v>5.8757396789980163</v>
      </c>
      <c r="H25" s="136">
        <v>3.3205602070495672</v>
      </c>
      <c r="I25" s="136">
        <v>3.630719572714284</v>
      </c>
      <c r="J25" s="136">
        <v>3.5849348528005578</v>
      </c>
      <c r="K25" s="136">
        <v>5.0409529989348556</v>
      </c>
      <c r="L25" s="136">
        <v>7.0818822234965495</v>
      </c>
      <c r="M25" s="136">
        <v>4.2502427279574704</v>
      </c>
      <c r="N25" s="136">
        <v>2.5438204499609469</v>
      </c>
      <c r="O25" s="136">
        <v>-38.317503889481699</v>
      </c>
      <c r="P25" s="136">
        <v>13.776687586455068</v>
      </c>
      <c r="Q25" s="136">
        <v>9.9317244721196118</v>
      </c>
      <c r="R25" s="136">
        <v>1.1795882922760654</v>
      </c>
    </row>
    <row r="26" spans="1:18" x14ac:dyDescent="0.3">
      <c r="A26" s="9" t="s">
        <v>18</v>
      </c>
      <c r="B26" s="136" t="s">
        <v>440</v>
      </c>
      <c r="C26" s="136">
        <v>6.2556594072778182</v>
      </c>
      <c r="D26" s="136">
        <v>3.6528822960149085</v>
      </c>
      <c r="E26" s="136">
        <v>13.462556784927955</v>
      </c>
      <c r="F26" s="136">
        <v>9.3450253613843728</v>
      </c>
      <c r="G26" s="136">
        <v>2.0273609488723281</v>
      </c>
      <c r="H26" s="136">
        <v>5.9039818576130898</v>
      </c>
      <c r="I26" s="136">
        <v>2.0613305613305499</v>
      </c>
      <c r="J26" s="136">
        <v>3.2673680779768262</v>
      </c>
      <c r="K26" s="136">
        <v>4.3494984761961177</v>
      </c>
      <c r="L26" s="136">
        <v>5.9886012419542425</v>
      </c>
      <c r="M26" s="136">
        <v>5.8936836191444399</v>
      </c>
      <c r="N26" s="136">
        <v>2.4034493793475065</v>
      </c>
      <c r="O26" s="136">
        <v>-30.301809210526315</v>
      </c>
      <c r="P26" s="136">
        <v>12.451476643894608</v>
      </c>
      <c r="Q26" s="136">
        <v>10.594296266761802</v>
      </c>
      <c r="R26" s="136">
        <v>2.7295238275950311</v>
      </c>
    </row>
    <row r="27" spans="1:18" x14ac:dyDescent="0.3">
      <c r="A27" s="9" t="s">
        <v>19</v>
      </c>
      <c r="B27" s="136" t="s">
        <v>440</v>
      </c>
      <c r="C27" s="136">
        <v>4.8764763936200808</v>
      </c>
      <c r="D27" s="136">
        <v>-4.8789187302213719</v>
      </c>
      <c r="E27" s="136">
        <v>7.4460276682995357</v>
      </c>
      <c r="F27" s="136">
        <v>7.6948208650454717</v>
      </c>
      <c r="G27" s="136">
        <v>2.1925288545070885</v>
      </c>
      <c r="H27" s="136">
        <v>4.3476500829858793</v>
      </c>
      <c r="I27" s="136">
        <v>2.0632088037139056</v>
      </c>
      <c r="J27" s="136">
        <v>3.0674108189264757</v>
      </c>
      <c r="K27" s="136">
        <v>3.7972894065582778</v>
      </c>
      <c r="L27" s="136">
        <v>4.6934678723063996</v>
      </c>
      <c r="M27" s="136">
        <v>4.3473096567288252</v>
      </c>
      <c r="N27" s="136">
        <v>3.1238312057891022</v>
      </c>
      <c r="O27" s="136">
        <v>-25.701715655355116</v>
      </c>
      <c r="P27" s="136">
        <v>11.733910619663106</v>
      </c>
      <c r="Q27" s="136">
        <v>5.4686362283695473</v>
      </c>
      <c r="R27" s="136">
        <v>1.9823021600009696</v>
      </c>
    </row>
    <row r="28" spans="1:18" x14ac:dyDescent="0.3">
      <c r="A28" s="9" t="s">
        <v>20</v>
      </c>
      <c r="B28" s="136" t="s">
        <v>440</v>
      </c>
      <c r="C28" s="136">
        <v>7.2855024460551192</v>
      </c>
      <c r="D28" s="136">
        <v>3.7086315136797054</v>
      </c>
      <c r="E28" s="136">
        <v>10.295821137198729</v>
      </c>
      <c r="F28" s="136">
        <v>5.151833406737353</v>
      </c>
      <c r="G28" s="136">
        <v>3.9253380301354213</v>
      </c>
      <c r="H28" s="136">
        <v>6.0670882936507837</v>
      </c>
      <c r="I28" s="136">
        <v>1.2694979491226519</v>
      </c>
      <c r="J28" s="136">
        <v>4.1484674145196436</v>
      </c>
      <c r="K28" s="136">
        <v>4.4164649805088061</v>
      </c>
      <c r="L28" s="136">
        <v>2.8486751891007316</v>
      </c>
      <c r="M28" s="136">
        <v>2.2717302481613615</v>
      </c>
      <c r="N28" s="136">
        <v>2.368456466155294</v>
      </c>
      <c r="O28" s="136">
        <v>-15.117654791639282</v>
      </c>
      <c r="P28" s="136">
        <v>12.307379588043972</v>
      </c>
      <c r="Q28" s="136">
        <v>9.6063847207977631</v>
      </c>
      <c r="R28" s="136">
        <v>2.5131120599498331</v>
      </c>
    </row>
    <row r="29" spans="1:18" x14ac:dyDescent="0.3">
      <c r="A29" s="9" t="s">
        <v>21</v>
      </c>
      <c r="B29" s="136" t="s">
        <v>440</v>
      </c>
      <c r="C29" s="136">
        <v>8.9595692318178379</v>
      </c>
      <c r="D29" s="136">
        <v>-7.6447642686553081</v>
      </c>
      <c r="E29" s="136">
        <v>14.719325767407668</v>
      </c>
      <c r="F29" s="136">
        <v>13.784894245803514</v>
      </c>
      <c r="G29" s="136">
        <v>8.450092149971411</v>
      </c>
      <c r="H29" s="136">
        <v>6.3345961343592876</v>
      </c>
      <c r="I29" s="136">
        <v>2.5507108966658762</v>
      </c>
      <c r="J29" s="136">
        <v>3.7232625558254284</v>
      </c>
      <c r="K29" s="136">
        <v>3.3876962124760155</v>
      </c>
      <c r="L29" s="136">
        <v>3.4476611184458932</v>
      </c>
      <c r="M29" s="136">
        <v>6.6095091725559172</v>
      </c>
      <c r="N29" s="136">
        <v>3.2657915047683304</v>
      </c>
      <c r="O29" s="136">
        <v>-30.36837681959031</v>
      </c>
      <c r="P29" s="136">
        <v>14.803536861657179</v>
      </c>
      <c r="Q29" s="136">
        <v>8.2711497686273674</v>
      </c>
      <c r="R29" s="136">
        <v>3.4368736583688246</v>
      </c>
    </row>
    <row r="30" spans="1:18" x14ac:dyDescent="0.3">
      <c r="A30" s="9" t="s">
        <v>22</v>
      </c>
      <c r="B30" s="136" t="s">
        <v>440</v>
      </c>
      <c r="C30" s="136">
        <v>5.0693323951521876</v>
      </c>
      <c r="D30" s="136">
        <v>2.9932707984056748</v>
      </c>
      <c r="E30" s="136">
        <v>12.899551569506727</v>
      </c>
      <c r="F30" s="136">
        <v>11.277336892193546</v>
      </c>
      <c r="G30" s="136">
        <v>8.0022558658759237</v>
      </c>
      <c r="H30" s="136">
        <v>5.3530087332997311</v>
      </c>
      <c r="I30" s="136">
        <v>2.9842412112637646</v>
      </c>
      <c r="J30" s="136">
        <v>3.6167992993945859</v>
      </c>
      <c r="K30" s="136">
        <v>2.6901967009739423</v>
      </c>
      <c r="L30" s="136">
        <v>3.8637378618541618</v>
      </c>
      <c r="M30" s="136">
        <v>4.7213612690992619</v>
      </c>
      <c r="N30" s="136">
        <v>2.4648758481647093</v>
      </c>
      <c r="O30" s="136">
        <v>-25.222384620719595</v>
      </c>
      <c r="P30" s="136">
        <v>11.334316919805644</v>
      </c>
      <c r="Q30" s="136">
        <v>6.483506989975524</v>
      </c>
      <c r="R30" s="136">
        <v>-3.4053323404434082</v>
      </c>
    </row>
    <row r="31" spans="1:18" x14ac:dyDescent="0.3">
      <c r="A31" s="9" t="s">
        <v>23</v>
      </c>
      <c r="B31" s="136" t="s">
        <v>440</v>
      </c>
      <c r="C31" s="136">
        <v>4.9470589970211449</v>
      </c>
      <c r="D31" s="136">
        <v>-6.561185584876668</v>
      </c>
      <c r="E31" s="136">
        <v>9.253596671512355</v>
      </c>
      <c r="F31" s="136">
        <v>10.963064923147513</v>
      </c>
      <c r="G31" s="136">
        <v>8.4550371313739419</v>
      </c>
      <c r="H31" s="136">
        <v>5.5693654400439101</v>
      </c>
      <c r="I31" s="136">
        <v>2.8457927049476268</v>
      </c>
      <c r="J31" s="136">
        <v>4.1042208020226241</v>
      </c>
      <c r="K31" s="136">
        <v>4.5846431992660399</v>
      </c>
      <c r="L31" s="136">
        <v>4.6932851706121426</v>
      </c>
      <c r="M31" s="136">
        <v>6.0539967715303078</v>
      </c>
      <c r="N31" s="136">
        <v>2.8472335184625592</v>
      </c>
      <c r="O31" s="136">
        <v>-27.856388356973</v>
      </c>
      <c r="P31" s="136">
        <v>12.172129222192638</v>
      </c>
      <c r="Q31" s="136">
        <v>9.1921208398481014</v>
      </c>
      <c r="R31" s="136">
        <v>6.1643003714050053</v>
      </c>
    </row>
    <row r="32" spans="1:18" x14ac:dyDescent="0.3">
      <c r="A32" s="9" t="s">
        <v>24</v>
      </c>
      <c r="B32" s="136" t="s">
        <v>440</v>
      </c>
      <c r="C32" s="136">
        <v>5.4440389294403815</v>
      </c>
      <c r="D32" s="136">
        <v>-4.1146884914912079</v>
      </c>
      <c r="E32" s="136">
        <v>12.136480571040025</v>
      </c>
      <c r="F32" s="136">
        <v>7.1378074099740445</v>
      </c>
      <c r="G32" s="136">
        <v>5.387402096433874</v>
      </c>
      <c r="H32" s="136">
        <v>5.6371560302819717</v>
      </c>
      <c r="I32" s="136">
        <v>3.6322148217042667</v>
      </c>
      <c r="J32" s="136">
        <v>3.0380851405331839</v>
      </c>
      <c r="K32" s="136">
        <v>2.7754009521928822</v>
      </c>
      <c r="L32" s="136">
        <v>4.6953718725984146</v>
      </c>
      <c r="M32" s="136">
        <v>5.3448469216104115</v>
      </c>
      <c r="N32" s="136">
        <v>2.4935739613818271</v>
      </c>
      <c r="O32" s="136">
        <v>-28.888960230845782</v>
      </c>
      <c r="P32" s="136">
        <v>17.231480129064806</v>
      </c>
      <c r="Q32" s="136">
        <v>9.0111702356600318</v>
      </c>
      <c r="R32" s="136">
        <v>2.3080919330036096</v>
      </c>
    </row>
    <row r="33" spans="1:18" x14ac:dyDescent="0.3">
      <c r="A33" s="9" t="s">
        <v>25</v>
      </c>
      <c r="B33" s="136" t="s">
        <v>440</v>
      </c>
      <c r="C33" s="136">
        <v>6.2513433019128541</v>
      </c>
      <c r="D33" s="136">
        <v>-4.9771227664595585</v>
      </c>
      <c r="E33" s="136">
        <v>9.6748033411726624</v>
      </c>
      <c r="F33" s="136">
        <v>8.1309154096421281</v>
      </c>
      <c r="G33" s="136">
        <v>6.2664011146347036</v>
      </c>
      <c r="H33" s="136">
        <v>5.3917310167310291</v>
      </c>
      <c r="I33" s="136">
        <v>3.0597681323126551</v>
      </c>
      <c r="J33" s="136">
        <v>3.9894247289531393</v>
      </c>
      <c r="K33" s="136">
        <v>1.6963516333259747</v>
      </c>
      <c r="L33" s="136">
        <v>4.5805001365536668</v>
      </c>
      <c r="M33" s="136">
        <v>6.8761634369434006</v>
      </c>
      <c r="N33" s="136">
        <v>2.746051337313844</v>
      </c>
      <c r="O33" s="136">
        <v>-19.636694025391179</v>
      </c>
      <c r="P33" s="136">
        <v>11.395315309846652</v>
      </c>
      <c r="Q33" s="136">
        <v>8.2433638264683964</v>
      </c>
      <c r="R33" s="136">
        <v>1.7443726362555054</v>
      </c>
    </row>
    <row r="34" spans="1:18" x14ac:dyDescent="0.3">
      <c r="A34" s="9" t="s">
        <v>26</v>
      </c>
      <c r="B34" s="136" t="s">
        <v>440</v>
      </c>
      <c r="C34" s="136">
        <v>4.2953557987696058</v>
      </c>
      <c r="D34" s="136">
        <v>-5.2597480865425155</v>
      </c>
      <c r="E34" s="136">
        <v>4.9283567373292385</v>
      </c>
      <c r="F34" s="136">
        <v>12.094574113367699</v>
      </c>
      <c r="G34" s="136">
        <v>6.2020010816657702</v>
      </c>
      <c r="H34" s="136">
        <v>5.1631507250436073</v>
      </c>
      <c r="I34" s="136">
        <v>2.4527102690596507</v>
      </c>
      <c r="J34" s="136">
        <v>4.5085284508173942</v>
      </c>
      <c r="K34" s="136">
        <v>3.0821762923431777</v>
      </c>
      <c r="L34" s="136">
        <v>2.8145223209389059</v>
      </c>
      <c r="M34" s="136">
        <v>6.9471707775027767</v>
      </c>
      <c r="N34" s="136">
        <v>3.59308913893544</v>
      </c>
      <c r="O34" s="136">
        <v>-36.670197400096292</v>
      </c>
      <c r="P34" s="136">
        <v>19.945110083931411</v>
      </c>
      <c r="Q34" s="136">
        <v>9.5961868784504105</v>
      </c>
      <c r="R34" s="136">
        <v>2.3422454326214108</v>
      </c>
    </row>
    <row r="35" spans="1:18" x14ac:dyDescent="0.3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6" t="s">
        <v>27</v>
      </c>
      <c r="B36" s="137" t="s">
        <v>440</v>
      </c>
      <c r="C36" s="137">
        <v>9.0119483242953464</v>
      </c>
      <c r="D36" s="137">
        <v>-0.94583581843389197</v>
      </c>
      <c r="E36" s="137">
        <v>13.212726822229669</v>
      </c>
      <c r="F36" s="137">
        <v>11.392754842964891</v>
      </c>
      <c r="G36" s="137">
        <v>7.0291028818851231</v>
      </c>
      <c r="H36" s="137">
        <v>6.6302625556950545</v>
      </c>
      <c r="I36" s="137">
        <v>2.4506825454692773</v>
      </c>
      <c r="J36" s="137">
        <v>4.2661711213031879</v>
      </c>
      <c r="K36" s="137">
        <v>4.106783967236737</v>
      </c>
      <c r="L36" s="137">
        <v>4.0067021199096757</v>
      </c>
      <c r="M36" s="137">
        <v>5.5123625411501109</v>
      </c>
      <c r="N36" s="137">
        <v>2.4827403080191175</v>
      </c>
      <c r="O36" s="137">
        <v>-27.62339681305869</v>
      </c>
      <c r="P36" s="137">
        <v>19.89528795811519</v>
      </c>
      <c r="Q36" s="137">
        <v>8.5992610010077186</v>
      </c>
      <c r="R36" s="137">
        <v>1.2716087569165211</v>
      </c>
    </row>
    <row r="37" spans="1:18" x14ac:dyDescent="0.3">
      <c r="A37" s="43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</row>
    <row r="38" spans="1:18" x14ac:dyDescent="0.3">
      <c r="A38" s="5"/>
      <c r="B38" s="5"/>
      <c r="C38" s="5"/>
      <c r="D38" s="5"/>
      <c r="E38" s="5"/>
      <c r="F38" s="5"/>
      <c r="G38" s="5"/>
      <c r="H38" s="5"/>
      <c r="I38" s="5"/>
    </row>
    <row r="39" spans="1:18" x14ac:dyDescent="0.3">
      <c r="A39" s="21" t="s">
        <v>31</v>
      </c>
      <c r="B39" s="5"/>
      <c r="C39" s="22"/>
      <c r="D39" s="5"/>
      <c r="E39" s="5"/>
      <c r="F39" s="5"/>
      <c r="G39" s="5"/>
      <c r="H39" s="5"/>
      <c r="I39" s="5"/>
    </row>
    <row r="40" spans="1:18" x14ac:dyDescent="0.3">
      <c r="A40" s="21" t="s">
        <v>330</v>
      </c>
      <c r="B40" s="5"/>
      <c r="C40" s="22"/>
      <c r="D40" s="5"/>
      <c r="E40" s="5"/>
      <c r="F40" s="5"/>
      <c r="G40" s="5"/>
      <c r="H40" s="5"/>
      <c r="I40" s="5"/>
    </row>
  </sheetData>
  <pageMargins left="0.7" right="0.7" top="0.75" bottom="0.75" header="0.3" footer="0.3"/>
  <pageSetup paperSize="9" scale="47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Hoja65">
    <tabColor rgb="FF0070C0"/>
  </sheetPr>
  <dimension ref="A1:R42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790</v>
      </c>
      <c r="B1" s="31"/>
      <c r="C1" s="25"/>
      <c r="D1" s="31"/>
      <c r="E1" s="31"/>
      <c r="F1" s="31"/>
      <c r="G1" s="31"/>
      <c r="H1" s="32">
        <v>64</v>
      </c>
      <c r="I1" s="31"/>
    </row>
    <row r="2" spans="1:18" ht="18" x14ac:dyDescent="0.3">
      <c r="A2" s="229" t="s">
        <v>43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76980</v>
      </c>
      <c r="C8" s="10">
        <v>85712</v>
      </c>
      <c r="D8" s="10">
        <v>98144</v>
      </c>
      <c r="E8" s="10">
        <v>105519</v>
      </c>
      <c r="F8" s="10">
        <v>113290</v>
      </c>
      <c r="G8" s="10">
        <v>121053</v>
      </c>
      <c r="H8" s="10">
        <v>132598</v>
      </c>
      <c r="I8" s="10">
        <v>141632</v>
      </c>
      <c r="J8" s="10">
        <v>172213</v>
      </c>
      <c r="K8" s="10">
        <v>185391</v>
      </c>
      <c r="L8" s="10">
        <v>185599</v>
      </c>
      <c r="M8" s="10">
        <v>179692</v>
      </c>
      <c r="N8" s="10">
        <v>190527</v>
      </c>
      <c r="O8" s="10">
        <v>146362</v>
      </c>
      <c r="P8" s="10">
        <v>146314</v>
      </c>
      <c r="Q8" s="10">
        <v>157888</v>
      </c>
      <c r="R8" s="10">
        <v>169474</v>
      </c>
    </row>
    <row r="9" spans="1:18" x14ac:dyDescent="0.3">
      <c r="A9" s="9" t="s">
        <v>317</v>
      </c>
      <c r="B9" s="10">
        <v>383266</v>
      </c>
      <c r="C9" s="10">
        <v>422075</v>
      </c>
      <c r="D9" s="10">
        <v>444834</v>
      </c>
      <c r="E9" s="10">
        <v>508502</v>
      </c>
      <c r="F9" s="10">
        <v>582387</v>
      </c>
      <c r="G9" s="10">
        <v>643056</v>
      </c>
      <c r="H9" s="10">
        <v>714087</v>
      </c>
      <c r="I9" s="10">
        <v>781891</v>
      </c>
      <c r="J9" s="10">
        <v>923443</v>
      </c>
      <c r="K9" s="10">
        <v>966969</v>
      </c>
      <c r="L9" s="10">
        <v>983671</v>
      </c>
      <c r="M9" s="10">
        <v>951702</v>
      </c>
      <c r="N9" s="10">
        <v>1018005</v>
      </c>
      <c r="O9" s="10">
        <v>917219</v>
      </c>
      <c r="P9" s="10">
        <v>997379</v>
      </c>
      <c r="Q9" s="10">
        <v>1090712</v>
      </c>
      <c r="R9" s="10">
        <v>1173224</v>
      </c>
    </row>
    <row r="10" spans="1:18" x14ac:dyDescent="0.3">
      <c r="A10" s="9" t="s">
        <v>5</v>
      </c>
      <c r="B10" s="10">
        <v>48853</v>
      </c>
      <c r="C10" s="10">
        <v>53187</v>
      </c>
      <c r="D10" s="10">
        <v>56875</v>
      </c>
      <c r="E10" s="10">
        <v>64983</v>
      </c>
      <c r="F10" s="10">
        <v>74583</v>
      </c>
      <c r="G10" s="10">
        <v>78881</v>
      </c>
      <c r="H10" s="10">
        <v>86546</v>
      </c>
      <c r="I10" s="10">
        <v>91674</v>
      </c>
      <c r="J10" s="10">
        <v>106805</v>
      </c>
      <c r="K10" s="10">
        <v>115612</v>
      </c>
      <c r="L10" s="10">
        <v>116605</v>
      </c>
      <c r="M10" s="10">
        <v>120540</v>
      </c>
      <c r="N10" s="10">
        <v>125443</v>
      </c>
      <c r="O10" s="10">
        <v>102543</v>
      </c>
      <c r="P10" s="10">
        <v>107201</v>
      </c>
      <c r="Q10" s="10">
        <v>115288</v>
      </c>
      <c r="R10" s="10">
        <v>123463</v>
      </c>
    </row>
    <row r="11" spans="1:18" x14ac:dyDescent="0.3">
      <c r="A11" s="9" t="s">
        <v>6</v>
      </c>
      <c r="B11" s="10">
        <v>909346</v>
      </c>
      <c r="C11" s="10">
        <v>1016319</v>
      </c>
      <c r="D11" s="10">
        <v>1123365</v>
      </c>
      <c r="E11" s="10">
        <v>1262244</v>
      </c>
      <c r="F11" s="10">
        <v>1422924</v>
      </c>
      <c r="G11" s="10">
        <v>1507211</v>
      </c>
      <c r="H11" s="10">
        <v>1645723</v>
      </c>
      <c r="I11" s="10">
        <v>1801752</v>
      </c>
      <c r="J11" s="10">
        <v>2148914</v>
      </c>
      <c r="K11" s="10">
        <v>2297565</v>
      </c>
      <c r="L11" s="10">
        <v>2351776</v>
      </c>
      <c r="M11" s="10">
        <v>2394377</v>
      </c>
      <c r="N11" s="10">
        <v>2566676</v>
      </c>
      <c r="O11" s="10">
        <v>2376099</v>
      </c>
      <c r="P11" s="10">
        <v>2099005</v>
      </c>
      <c r="Q11" s="10">
        <v>2200878</v>
      </c>
      <c r="R11" s="10">
        <v>2456091</v>
      </c>
    </row>
    <row r="12" spans="1:18" x14ac:dyDescent="0.3">
      <c r="A12" s="9" t="s">
        <v>7</v>
      </c>
      <c r="B12" s="10">
        <v>117764</v>
      </c>
      <c r="C12" s="10">
        <v>127496</v>
      </c>
      <c r="D12" s="10">
        <v>148738</v>
      </c>
      <c r="E12" s="10">
        <v>166278</v>
      </c>
      <c r="F12" s="10">
        <v>183503</v>
      </c>
      <c r="G12" s="10">
        <v>197590</v>
      </c>
      <c r="H12" s="10">
        <v>220231</v>
      </c>
      <c r="I12" s="10">
        <v>235027</v>
      </c>
      <c r="J12" s="10">
        <v>279400</v>
      </c>
      <c r="K12" s="10">
        <v>297379</v>
      </c>
      <c r="L12" s="10">
        <v>299921</v>
      </c>
      <c r="M12" s="10">
        <v>302791</v>
      </c>
      <c r="N12" s="10">
        <v>326049</v>
      </c>
      <c r="O12" s="10">
        <v>242681</v>
      </c>
      <c r="P12" s="10">
        <v>287361</v>
      </c>
      <c r="Q12" s="10">
        <v>300090</v>
      </c>
      <c r="R12" s="10">
        <v>332652</v>
      </c>
    </row>
    <row r="13" spans="1:18" x14ac:dyDescent="0.3">
      <c r="A13" s="9" t="s">
        <v>8</v>
      </c>
      <c r="B13" s="10">
        <v>245150</v>
      </c>
      <c r="C13" s="10">
        <v>276135</v>
      </c>
      <c r="D13" s="10">
        <v>314608</v>
      </c>
      <c r="E13" s="10">
        <v>371815</v>
      </c>
      <c r="F13" s="10">
        <v>435459</v>
      </c>
      <c r="G13" s="10">
        <v>447936</v>
      </c>
      <c r="H13" s="10">
        <v>486499</v>
      </c>
      <c r="I13" s="10">
        <v>509086</v>
      </c>
      <c r="J13" s="10">
        <v>592629</v>
      </c>
      <c r="K13" s="10">
        <v>633734</v>
      </c>
      <c r="L13" s="10">
        <v>643124</v>
      </c>
      <c r="M13" s="10">
        <v>626140</v>
      </c>
      <c r="N13" s="10">
        <v>671885</v>
      </c>
      <c r="O13" s="10">
        <v>670942</v>
      </c>
      <c r="P13" s="10">
        <v>778119</v>
      </c>
      <c r="Q13" s="10">
        <v>836964</v>
      </c>
      <c r="R13" s="10">
        <v>927989</v>
      </c>
    </row>
    <row r="14" spans="1:18" x14ac:dyDescent="0.3">
      <c r="A14" s="9" t="s">
        <v>9</v>
      </c>
      <c r="B14" s="10">
        <v>464901</v>
      </c>
      <c r="C14" s="10">
        <v>533239</v>
      </c>
      <c r="D14" s="10">
        <v>631957</v>
      </c>
      <c r="E14" s="10">
        <v>685148</v>
      </c>
      <c r="F14" s="10">
        <v>781240</v>
      </c>
      <c r="G14" s="10">
        <v>862928</v>
      </c>
      <c r="H14" s="10">
        <v>972653</v>
      </c>
      <c r="I14" s="10">
        <v>1046378</v>
      </c>
      <c r="J14" s="10">
        <v>1274693</v>
      </c>
      <c r="K14" s="10">
        <v>1409714</v>
      </c>
      <c r="L14" s="10">
        <v>1399643</v>
      </c>
      <c r="M14" s="10">
        <v>1365977</v>
      </c>
      <c r="N14" s="10">
        <v>1472544</v>
      </c>
      <c r="O14" s="10">
        <v>1296781</v>
      </c>
      <c r="P14" s="10">
        <v>1289187</v>
      </c>
      <c r="Q14" s="10">
        <v>1545963</v>
      </c>
      <c r="R14" s="10">
        <v>1688474</v>
      </c>
    </row>
    <row r="15" spans="1:18" x14ac:dyDescent="0.3">
      <c r="A15" s="9" t="s">
        <v>10</v>
      </c>
      <c r="B15" s="10">
        <v>44866</v>
      </c>
      <c r="C15" s="10">
        <v>49013</v>
      </c>
      <c r="D15" s="10">
        <v>56102</v>
      </c>
      <c r="E15" s="10">
        <v>60783</v>
      </c>
      <c r="F15" s="10">
        <v>65231</v>
      </c>
      <c r="G15" s="10">
        <v>71557</v>
      </c>
      <c r="H15" s="10">
        <v>79573</v>
      </c>
      <c r="I15" s="10">
        <v>84263</v>
      </c>
      <c r="J15" s="10">
        <v>99164</v>
      </c>
      <c r="K15" s="10">
        <v>105916</v>
      </c>
      <c r="L15" s="10">
        <v>107533</v>
      </c>
      <c r="M15" s="10">
        <v>107035</v>
      </c>
      <c r="N15" s="10">
        <v>111633</v>
      </c>
      <c r="O15" s="10">
        <v>121822</v>
      </c>
      <c r="P15" s="10">
        <v>135594</v>
      </c>
      <c r="Q15" s="10">
        <v>145264</v>
      </c>
      <c r="R15" s="10">
        <v>153341</v>
      </c>
    </row>
    <row r="16" spans="1:18" x14ac:dyDescent="0.3">
      <c r="A16" s="9" t="s">
        <v>11</v>
      </c>
      <c r="B16" s="10">
        <v>210537</v>
      </c>
      <c r="C16" s="10">
        <v>220706</v>
      </c>
      <c r="D16" s="10">
        <v>244612</v>
      </c>
      <c r="E16" s="10">
        <v>272969</v>
      </c>
      <c r="F16" s="10">
        <v>291807</v>
      </c>
      <c r="G16" s="10">
        <v>326807</v>
      </c>
      <c r="H16" s="10">
        <v>353837</v>
      </c>
      <c r="I16" s="10">
        <v>373233</v>
      </c>
      <c r="J16" s="10">
        <v>454280</v>
      </c>
      <c r="K16" s="10">
        <v>501114</v>
      </c>
      <c r="L16" s="10">
        <v>504977</v>
      </c>
      <c r="M16" s="10">
        <v>481584</v>
      </c>
      <c r="N16" s="10">
        <v>502759</v>
      </c>
      <c r="O16" s="10">
        <v>441347</v>
      </c>
      <c r="P16" s="10">
        <v>568260</v>
      </c>
      <c r="Q16" s="10">
        <v>661971</v>
      </c>
      <c r="R16" s="10">
        <v>731377</v>
      </c>
    </row>
    <row r="17" spans="1:18" x14ac:dyDescent="0.3">
      <c r="A17" s="9" t="s">
        <v>12</v>
      </c>
      <c r="B17" s="10">
        <v>612654</v>
      </c>
      <c r="C17" s="10">
        <v>699087</v>
      </c>
      <c r="D17" s="10">
        <v>778526</v>
      </c>
      <c r="E17" s="10">
        <v>892736</v>
      </c>
      <c r="F17" s="10">
        <v>990841</v>
      </c>
      <c r="G17" s="10">
        <v>1044898</v>
      </c>
      <c r="H17" s="10">
        <v>1154714</v>
      </c>
      <c r="I17" s="10">
        <v>1261346</v>
      </c>
      <c r="J17" s="10">
        <v>1573425</v>
      </c>
      <c r="K17" s="10">
        <v>1697295</v>
      </c>
      <c r="L17" s="10">
        <v>1732211</v>
      </c>
      <c r="M17" s="10">
        <v>1765117</v>
      </c>
      <c r="N17" s="10">
        <v>1894160</v>
      </c>
      <c r="O17" s="10">
        <v>1738844</v>
      </c>
      <c r="P17" s="10">
        <v>1997889</v>
      </c>
      <c r="Q17" s="10">
        <v>2238177</v>
      </c>
      <c r="R17" s="10">
        <v>2496381</v>
      </c>
    </row>
    <row r="18" spans="1:18" x14ac:dyDescent="0.3">
      <c r="A18" s="9" t="s">
        <v>13</v>
      </c>
      <c r="B18" s="10">
        <v>593546</v>
      </c>
      <c r="C18" s="10">
        <v>622344</v>
      </c>
      <c r="D18" s="10">
        <v>658221</v>
      </c>
      <c r="E18" s="10">
        <v>735483</v>
      </c>
      <c r="F18" s="10">
        <v>747107</v>
      </c>
      <c r="G18" s="10">
        <v>805050</v>
      </c>
      <c r="H18" s="10">
        <v>872400</v>
      </c>
      <c r="I18" s="10">
        <v>939289</v>
      </c>
      <c r="J18" s="10">
        <v>1115739</v>
      </c>
      <c r="K18" s="10">
        <v>1221441</v>
      </c>
      <c r="L18" s="10">
        <v>1250565</v>
      </c>
      <c r="M18" s="10">
        <v>1302854</v>
      </c>
      <c r="N18" s="10">
        <v>1384585</v>
      </c>
      <c r="O18" s="10">
        <v>1166535</v>
      </c>
      <c r="P18" s="10">
        <v>1368525</v>
      </c>
      <c r="Q18" s="10">
        <v>1526044</v>
      </c>
      <c r="R18" s="10">
        <v>1629614</v>
      </c>
    </row>
    <row r="19" spans="1:18" x14ac:dyDescent="0.3">
      <c r="A19" s="9" t="s">
        <v>14</v>
      </c>
      <c r="B19" s="10">
        <v>840358</v>
      </c>
      <c r="C19" s="10">
        <v>963192</v>
      </c>
      <c r="D19" s="10">
        <v>1076695</v>
      </c>
      <c r="E19" s="10">
        <v>1195508</v>
      </c>
      <c r="F19" s="10">
        <v>1202837</v>
      </c>
      <c r="G19" s="10">
        <v>1337822</v>
      </c>
      <c r="H19" s="10">
        <v>1474922</v>
      </c>
      <c r="I19" s="10">
        <v>1591302</v>
      </c>
      <c r="J19" s="10">
        <v>1865053</v>
      </c>
      <c r="K19" s="10">
        <v>1992649</v>
      </c>
      <c r="L19" s="10">
        <v>2047860</v>
      </c>
      <c r="M19" s="10">
        <v>2066645</v>
      </c>
      <c r="N19" s="10">
        <v>2234182</v>
      </c>
      <c r="O19" s="10">
        <v>1908708</v>
      </c>
      <c r="P19" s="10">
        <v>2010669</v>
      </c>
      <c r="Q19" s="10">
        <v>2446465</v>
      </c>
      <c r="R19" s="10">
        <v>2702881</v>
      </c>
    </row>
    <row r="20" spans="1:18" x14ac:dyDescent="0.3">
      <c r="A20" s="9" t="s">
        <v>15</v>
      </c>
      <c r="B20" s="10">
        <v>541745</v>
      </c>
      <c r="C20" s="10">
        <v>610965</v>
      </c>
      <c r="D20" s="10">
        <v>671835</v>
      </c>
      <c r="E20" s="10">
        <v>745679</v>
      </c>
      <c r="F20" s="10">
        <v>836255</v>
      </c>
      <c r="G20" s="10">
        <v>914367</v>
      </c>
      <c r="H20" s="10">
        <v>1021374</v>
      </c>
      <c r="I20" s="10">
        <v>1085061</v>
      </c>
      <c r="J20" s="10">
        <v>1301984</v>
      </c>
      <c r="K20" s="10">
        <v>1425947</v>
      </c>
      <c r="L20" s="10">
        <v>1434908</v>
      </c>
      <c r="M20" s="10">
        <v>1448644</v>
      </c>
      <c r="N20" s="10">
        <v>1531825</v>
      </c>
      <c r="O20" s="10">
        <v>1326847</v>
      </c>
      <c r="P20" s="10">
        <v>1703183</v>
      </c>
      <c r="Q20" s="10">
        <v>1902411</v>
      </c>
      <c r="R20" s="10">
        <v>2048649</v>
      </c>
    </row>
    <row r="21" spans="1:18" x14ac:dyDescent="0.3">
      <c r="A21" s="9" t="s">
        <v>16</v>
      </c>
      <c r="B21" s="10">
        <v>8376122</v>
      </c>
      <c r="C21" s="10">
        <v>9845617</v>
      </c>
      <c r="D21" s="10">
        <v>11447303</v>
      </c>
      <c r="E21" s="10">
        <v>12728571</v>
      </c>
      <c r="F21" s="10">
        <v>13687207</v>
      </c>
      <c r="G21" s="10">
        <v>15107035</v>
      </c>
      <c r="H21" s="10">
        <v>17235669</v>
      </c>
      <c r="I21" s="10">
        <v>19036905</v>
      </c>
      <c r="J21" s="10">
        <v>23205372</v>
      </c>
      <c r="K21" s="10">
        <v>25223708</v>
      </c>
      <c r="L21" s="10">
        <v>25624268</v>
      </c>
      <c r="M21" s="10">
        <v>25631164</v>
      </c>
      <c r="N21" s="10">
        <v>27374984</v>
      </c>
      <c r="O21" s="10">
        <v>23854999</v>
      </c>
      <c r="P21" s="10">
        <v>25677895</v>
      </c>
      <c r="Q21" s="10">
        <v>25719258</v>
      </c>
      <c r="R21" s="10">
        <v>28056805</v>
      </c>
    </row>
    <row r="22" spans="1:18" x14ac:dyDescent="0.3">
      <c r="A22" s="216" t="s">
        <v>157</v>
      </c>
      <c r="B22" s="10">
        <v>2312729</v>
      </c>
      <c r="C22" s="10">
        <v>2768033</v>
      </c>
      <c r="D22" s="10">
        <v>3310802</v>
      </c>
      <c r="E22" s="10">
        <v>3625234</v>
      </c>
      <c r="F22" s="10">
        <v>3777776</v>
      </c>
      <c r="G22" s="10">
        <v>4179522</v>
      </c>
      <c r="H22" s="10">
        <v>5042019</v>
      </c>
      <c r="I22" s="10">
        <v>5489041</v>
      </c>
      <c r="J22" s="10">
        <v>6572861</v>
      </c>
      <c r="K22" s="10">
        <v>7330747</v>
      </c>
      <c r="L22" s="10">
        <v>7493697</v>
      </c>
      <c r="M22" s="10">
        <v>7545652</v>
      </c>
      <c r="N22" s="10">
        <v>8107703</v>
      </c>
      <c r="O22" s="10">
        <v>6841309</v>
      </c>
      <c r="P22" s="10">
        <v>7354744</v>
      </c>
      <c r="Q22" s="10">
        <v>7367408</v>
      </c>
      <c r="R22" s="10">
        <v>8047991</v>
      </c>
    </row>
    <row r="23" spans="1:18" x14ac:dyDescent="0.3">
      <c r="A23" s="216" t="s">
        <v>155</v>
      </c>
      <c r="B23" s="10">
        <v>410888</v>
      </c>
      <c r="C23" s="10">
        <v>432783</v>
      </c>
      <c r="D23" s="10">
        <v>438155</v>
      </c>
      <c r="E23" s="10">
        <v>453498</v>
      </c>
      <c r="F23" s="10">
        <v>476220</v>
      </c>
      <c r="G23" s="10">
        <v>503933</v>
      </c>
      <c r="H23" s="10">
        <v>549960</v>
      </c>
      <c r="I23" s="10">
        <v>587849</v>
      </c>
      <c r="J23" s="10">
        <v>700321</v>
      </c>
      <c r="K23" s="10">
        <v>786398</v>
      </c>
      <c r="L23" s="10">
        <v>796096</v>
      </c>
      <c r="M23" s="10">
        <v>793324</v>
      </c>
      <c r="N23" s="10">
        <v>844393</v>
      </c>
      <c r="O23" s="10">
        <v>734456</v>
      </c>
      <c r="P23" s="10">
        <v>790477</v>
      </c>
      <c r="Q23" s="10">
        <v>791649</v>
      </c>
      <c r="R23" s="10">
        <v>863543</v>
      </c>
    </row>
    <row r="24" spans="1:18" x14ac:dyDescent="0.3">
      <c r="A24" s="216" t="s">
        <v>105</v>
      </c>
      <c r="B24" s="10">
        <v>5652505</v>
      </c>
      <c r="C24" s="10">
        <v>6644801</v>
      </c>
      <c r="D24" s="10">
        <v>7698346</v>
      </c>
      <c r="E24" s="10">
        <v>8649839</v>
      </c>
      <c r="F24" s="10">
        <v>9433211</v>
      </c>
      <c r="G24" s="10">
        <v>10423580</v>
      </c>
      <c r="H24" s="10">
        <v>11643690</v>
      </c>
      <c r="I24" s="10">
        <v>12960015</v>
      </c>
      <c r="J24" s="10">
        <v>15932190</v>
      </c>
      <c r="K24" s="10">
        <v>17106563</v>
      </c>
      <c r="L24" s="10">
        <v>17334475</v>
      </c>
      <c r="M24" s="10">
        <v>17292188</v>
      </c>
      <c r="N24" s="10">
        <v>18422888</v>
      </c>
      <c r="O24" s="10">
        <v>16279234</v>
      </c>
      <c r="P24" s="10">
        <v>17532674</v>
      </c>
      <c r="Q24" s="10">
        <v>17560201</v>
      </c>
      <c r="R24" s="10">
        <v>19145271</v>
      </c>
    </row>
    <row r="25" spans="1:18" x14ac:dyDescent="0.3">
      <c r="A25" s="9" t="s">
        <v>17</v>
      </c>
      <c r="B25" s="10">
        <v>279847</v>
      </c>
      <c r="C25" s="10">
        <v>317338</v>
      </c>
      <c r="D25" s="10">
        <v>361574</v>
      </c>
      <c r="E25" s="10">
        <v>371844</v>
      </c>
      <c r="F25" s="10">
        <v>412343</v>
      </c>
      <c r="G25" s="10">
        <v>439975</v>
      </c>
      <c r="H25" s="10">
        <v>470896</v>
      </c>
      <c r="I25" s="10">
        <v>499725</v>
      </c>
      <c r="J25" s="10">
        <v>580483</v>
      </c>
      <c r="K25" s="10">
        <v>636036</v>
      </c>
      <c r="L25" s="10">
        <v>659966</v>
      </c>
      <c r="M25" s="10">
        <v>653598</v>
      </c>
      <c r="N25" s="10">
        <v>698937</v>
      </c>
      <c r="O25" s="10">
        <v>538462</v>
      </c>
      <c r="P25" s="10">
        <v>642222</v>
      </c>
      <c r="Q25" s="10">
        <v>690737</v>
      </c>
      <c r="R25" s="10">
        <v>751021</v>
      </c>
    </row>
    <row r="26" spans="1:18" x14ac:dyDescent="0.3">
      <c r="A26" s="9" t="s">
        <v>18</v>
      </c>
      <c r="B26" s="10">
        <v>65157</v>
      </c>
      <c r="C26" s="10">
        <v>73665</v>
      </c>
      <c r="D26" s="10">
        <v>83263</v>
      </c>
      <c r="E26" s="10">
        <v>92257</v>
      </c>
      <c r="F26" s="10">
        <v>96905</v>
      </c>
      <c r="G26" s="10">
        <v>99221</v>
      </c>
      <c r="H26" s="10">
        <v>109730</v>
      </c>
      <c r="I26" s="10">
        <v>116124</v>
      </c>
      <c r="J26" s="10">
        <v>136099</v>
      </c>
      <c r="K26" s="10">
        <v>145974</v>
      </c>
      <c r="L26" s="10">
        <v>150181</v>
      </c>
      <c r="M26" s="10">
        <v>150141</v>
      </c>
      <c r="N26" s="10">
        <v>157592</v>
      </c>
      <c r="O26" s="10">
        <v>129178</v>
      </c>
      <c r="P26" s="10">
        <v>160735</v>
      </c>
      <c r="Q26" s="10">
        <v>186277</v>
      </c>
      <c r="R26" s="10">
        <v>205130</v>
      </c>
    </row>
    <row r="27" spans="1:18" x14ac:dyDescent="0.3">
      <c r="A27" s="9" t="s">
        <v>19</v>
      </c>
      <c r="B27" s="10">
        <v>125644</v>
      </c>
      <c r="C27" s="10">
        <v>132018</v>
      </c>
      <c r="D27" s="10">
        <v>130331</v>
      </c>
      <c r="E27" s="10">
        <v>141977</v>
      </c>
      <c r="F27" s="10">
        <v>150939</v>
      </c>
      <c r="G27" s="10">
        <v>155433</v>
      </c>
      <c r="H27" s="10">
        <v>167753</v>
      </c>
      <c r="I27" s="10">
        <v>178867</v>
      </c>
      <c r="J27" s="10">
        <v>209617</v>
      </c>
      <c r="K27" s="10">
        <v>221886</v>
      </c>
      <c r="L27" s="10">
        <v>226724</v>
      </c>
      <c r="M27" s="10">
        <v>220699</v>
      </c>
      <c r="N27" s="10">
        <v>233819</v>
      </c>
      <c r="O27" s="10">
        <v>193892</v>
      </c>
      <c r="P27" s="10">
        <v>218566</v>
      </c>
      <c r="Q27" s="10">
        <v>236464</v>
      </c>
      <c r="R27" s="10">
        <v>259047</v>
      </c>
    </row>
    <row r="28" spans="1:18" x14ac:dyDescent="0.3">
      <c r="A28" s="9" t="s">
        <v>20</v>
      </c>
      <c r="B28" s="10">
        <v>72157</v>
      </c>
      <c r="C28" s="10">
        <v>78275</v>
      </c>
      <c r="D28" s="10">
        <v>93282</v>
      </c>
      <c r="E28" s="10">
        <v>99948</v>
      </c>
      <c r="F28" s="10">
        <v>100696</v>
      </c>
      <c r="G28" s="10">
        <v>104990</v>
      </c>
      <c r="H28" s="10">
        <v>116264</v>
      </c>
      <c r="I28" s="10">
        <v>121395</v>
      </c>
      <c r="J28" s="10">
        <v>143181</v>
      </c>
      <c r="K28" s="10">
        <v>156592</v>
      </c>
      <c r="L28" s="10">
        <v>155796</v>
      </c>
      <c r="M28" s="10">
        <v>148581</v>
      </c>
      <c r="N28" s="10">
        <v>160820</v>
      </c>
      <c r="O28" s="10">
        <v>161507</v>
      </c>
      <c r="P28" s="10">
        <v>174870</v>
      </c>
      <c r="Q28" s="10">
        <v>182968</v>
      </c>
      <c r="R28" s="10">
        <v>203743</v>
      </c>
    </row>
    <row r="29" spans="1:18" x14ac:dyDescent="0.3">
      <c r="A29" s="9" t="s">
        <v>21</v>
      </c>
      <c r="B29" s="10">
        <v>821602</v>
      </c>
      <c r="C29" s="10">
        <v>944470</v>
      </c>
      <c r="D29" s="10">
        <v>950209</v>
      </c>
      <c r="E29" s="10">
        <v>1152140</v>
      </c>
      <c r="F29" s="10">
        <v>1320735</v>
      </c>
      <c r="G29" s="10">
        <v>1439562</v>
      </c>
      <c r="H29" s="10">
        <v>1603742</v>
      </c>
      <c r="I29" s="10">
        <v>1692034</v>
      </c>
      <c r="J29" s="10">
        <v>1984855</v>
      </c>
      <c r="K29" s="10">
        <v>2082065</v>
      </c>
      <c r="L29" s="10">
        <v>2142857</v>
      </c>
      <c r="M29" s="10">
        <v>2210548</v>
      </c>
      <c r="N29" s="10">
        <v>2376963</v>
      </c>
      <c r="O29" s="10">
        <v>2030291</v>
      </c>
      <c r="P29" s="10">
        <v>2125130</v>
      </c>
      <c r="Q29" s="10">
        <v>2121568</v>
      </c>
      <c r="R29" s="10">
        <v>2321449</v>
      </c>
    </row>
    <row r="30" spans="1:18" x14ac:dyDescent="0.3">
      <c r="A30" s="9" t="s">
        <v>22</v>
      </c>
      <c r="B30" s="10">
        <v>412145</v>
      </c>
      <c r="C30" s="10">
        <v>448623</v>
      </c>
      <c r="D30" s="10">
        <v>514189</v>
      </c>
      <c r="E30" s="10">
        <v>577381</v>
      </c>
      <c r="F30" s="10">
        <v>624576</v>
      </c>
      <c r="G30" s="10">
        <v>691360</v>
      </c>
      <c r="H30" s="10">
        <v>763874</v>
      </c>
      <c r="I30" s="10">
        <v>814301</v>
      </c>
      <c r="J30" s="10">
        <v>969326</v>
      </c>
      <c r="K30" s="10">
        <v>1040644</v>
      </c>
      <c r="L30" s="10">
        <v>1064887</v>
      </c>
      <c r="M30" s="10">
        <v>1038063</v>
      </c>
      <c r="N30" s="10">
        <v>1109864</v>
      </c>
      <c r="O30" s="10">
        <v>999676</v>
      </c>
      <c r="P30" s="10">
        <v>972649</v>
      </c>
      <c r="Q30" s="10">
        <v>1083013</v>
      </c>
      <c r="R30" s="10">
        <v>1132918</v>
      </c>
    </row>
    <row r="31" spans="1:18" x14ac:dyDescent="0.3">
      <c r="A31" s="9" t="s">
        <v>23</v>
      </c>
      <c r="B31" s="10">
        <v>101717</v>
      </c>
      <c r="C31" s="10">
        <v>110675</v>
      </c>
      <c r="D31" s="10">
        <v>116673</v>
      </c>
      <c r="E31" s="10">
        <v>124242</v>
      </c>
      <c r="F31" s="10">
        <v>140911</v>
      </c>
      <c r="G31" s="10">
        <v>156921</v>
      </c>
      <c r="H31" s="10">
        <v>177035</v>
      </c>
      <c r="I31" s="10">
        <v>187925</v>
      </c>
      <c r="J31" s="10">
        <v>228168</v>
      </c>
      <c r="K31" s="10">
        <v>244234</v>
      </c>
      <c r="L31" s="10">
        <v>248911</v>
      </c>
      <c r="M31" s="10">
        <v>248401</v>
      </c>
      <c r="N31" s="10">
        <v>265411</v>
      </c>
      <c r="O31" s="10">
        <v>213958</v>
      </c>
      <c r="P31" s="10">
        <v>246186</v>
      </c>
      <c r="Q31" s="10">
        <v>283959</v>
      </c>
      <c r="R31" s="10">
        <v>323996</v>
      </c>
    </row>
    <row r="32" spans="1:18" x14ac:dyDescent="0.3">
      <c r="A32" s="9" t="s">
        <v>24</v>
      </c>
      <c r="B32" s="10">
        <v>315648</v>
      </c>
      <c r="C32" s="10">
        <v>337783</v>
      </c>
      <c r="D32" s="10">
        <v>357772</v>
      </c>
      <c r="E32" s="10">
        <v>404047</v>
      </c>
      <c r="F32" s="10">
        <v>430564</v>
      </c>
      <c r="G32" s="10">
        <v>456165</v>
      </c>
      <c r="H32" s="10">
        <v>514442</v>
      </c>
      <c r="I32" s="10">
        <v>547671</v>
      </c>
      <c r="J32" s="10">
        <v>637515</v>
      </c>
      <c r="K32" s="10">
        <v>668183</v>
      </c>
      <c r="L32" s="10">
        <v>681175</v>
      </c>
      <c r="M32" s="10">
        <v>708092</v>
      </c>
      <c r="N32" s="10">
        <v>771885</v>
      </c>
      <c r="O32" s="10">
        <v>648359</v>
      </c>
      <c r="P32" s="10">
        <v>685144</v>
      </c>
      <c r="Q32" s="10">
        <v>734499</v>
      </c>
      <c r="R32" s="10">
        <v>798893</v>
      </c>
    </row>
    <row r="33" spans="1:18" x14ac:dyDescent="0.3">
      <c r="A33" s="9" t="s">
        <v>25</v>
      </c>
      <c r="B33" s="10">
        <v>97707</v>
      </c>
      <c r="C33" s="10">
        <v>108989</v>
      </c>
      <c r="D33" s="10">
        <v>115983</v>
      </c>
      <c r="E33" s="10">
        <v>124469</v>
      </c>
      <c r="F33" s="10">
        <v>131397</v>
      </c>
      <c r="G33" s="10">
        <v>140305</v>
      </c>
      <c r="H33" s="10">
        <v>152177</v>
      </c>
      <c r="I33" s="10">
        <v>162572</v>
      </c>
      <c r="J33" s="10">
        <v>199183</v>
      </c>
      <c r="K33" s="10">
        <v>211665</v>
      </c>
      <c r="L33" s="10">
        <v>218558</v>
      </c>
      <c r="M33" s="10">
        <v>223440</v>
      </c>
      <c r="N33" s="10">
        <v>237896</v>
      </c>
      <c r="O33" s="10">
        <v>258164</v>
      </c>
      <c r="P33" s="10">
        <v>260262</v>
      </c>
      <c r="Q33" s="10">
        <v>289530</v>
      </c>
      <c r="R33" s="10">
        <v>312550</v>
      </c>
    </row>
    <row r="34" spans="1:18" x14ac:dyDescent="0.3">
      <c r="A34" s="9" t="s">
        <v>26</v>
      </c>
      <c r="B34" s="10">
        <v>127277</v>
      </c>
      <c r="C34" s="10">
        <v>133589</v>
      </c>
      <c r="D34" s="10">
        <v>140853</v>
      </c>
      <c r="E34" s="10">
        <v>145499</v>
      </c>
      <c r="F34" s="10">
        <v>174111</v>
      </c>
      <c r="G34" s="10">
        <v>186435</v>
      </c>
      <c r="H34" s="10">
        <v>207261</v>
      </c>
      <c r="I34" s="10">
        <v>218547</v>
      </c>
      <c r="J34" s="10">
        <v>267459</v>
      </c>
      <c r="K34" s="10">
        <v>287287</v>
      </c>
      <c r="L34" s="10">
        <v>285284</v>
      </c>
      <c r="M34" s="10">
        <v>291175</v>
      </c>
      <c r="N34" s="10">
        <v>312556</v>
      </c>
      <c r="O34" s="10">
        <v>222784</v>
      </c>
      <c r="P34" s="10">
        <v>252655</v>
      </c>
      <c r="Q34" s="10">
        <v>282612</v>
      </c>
      <c r="R34" s="10">
        <v>314488</v>
      </c>
    </row>
    <row r="35" spans="1:18" x14ac:dyDescent="0.3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6" t="s">
        <v>27</v>
      </c>
      <c r="B36" s="128">
        <v>15884989</v>
      </c>
      <c r="C36" s="128">
        <v>18210512</v>
      </c>
      <c r="D36" s="128">
        <v>20615944</v>
      </c>
      <c r="E36" s="128">
        <v>23030022</v>
      </c>
      <c r="F36" s="128">
        <v>24997848</v>
      </c>
      <c r="G36" s="128">
        <v>27336558</v>
      </c>
      <c r="H36" s="128">
        <v>30734000</v>
      </c>
      <c r="I36" s="128">
        <v>33518000</v>
      </c>
      <c r="J36" s="128">
        <v>40469000</v>
      </c>
      <c r="K36" s="128">
        <v>43769000</v>
      </c>
      <c r="L36" s="128">
        <v>44517000</v>
      </c>
      <c r="M36" s="128">
        <v>44637000</v>
      </c>
      <c r="N36" s="128">
        <v>47731000</v>
      </c>
      <c r="O36" s="128">
        <v>41708000</v>
      </c>
      <c r="P36" s="128">
        <v>44905000</v>
      </c>
      <c r="Q36" s="128">
        <v>46979000</v>
      </c>
      <c r="R36" s="128">
        <v>51313650</v>
      </c>
    </row>
    <row r="37" spans="1:18" x14ac:dyDescent="0.3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</row>
    <row r="38" spans="1:18" x14ac:dyDescent="0.3">
      <c r="A38" s="38"/>
      <c r="B38" s="39"/>
      <c r="C38" s="39"/>
      <c r="D38" s="39"/>
      <c r="E38" s="39"/>
      <c r="F38" s="39"/>
      <c r="G38" s="39"/>
      <c r="H38" s="39"/>
      <c r="I38" s="39"/>
    </row>
    <row r="39" spans="1:18" x14ac:dyDescent="0.3">
      <c r="A39" s="21" t="s">
        <v>31</v>
      </c>
      <c r="B39" s="10"/>
      <c r="C39" s="10"/>
      <c r="D39" s="10"/>
      <c r="E39" s="10"/>
      <c r="F39" s="10"/>
      <c r="G39" s="10"/>
      <c r="H39" s="10"/>
      <c r="I39" s="10"/>
    </row>
    <row r="40" spans="1:18" x14ac:dyDescent="0.3">
      <c r="A40" s="21" t="s">
        <v>330</v>
      </c>
      <c r="B40" s="15"/>
      <c r="C40" s="15"/>
      <c r="D40" s="15"/>
      <c r="E40" s="15"/>
      <c r="F40" s="15"/>
      <c r="G40" s="15"/>
      <c r="H40" s="15"/>
      <c r="I40" s="15"/>
      <c r="J40" s="15"/>
    </row>
    <row r="41" spans="1:18" x14ac:dyDescent="0.3">
      <c r="A41" s="34"/>
      <c r="B41" s="34"/>
      <c r="C41" s="34"/>
      <c r="D41" s="34"/>
      <c r="E41" s="34"/>
      <c r="F41" s="34"/>
      <c r="G41" s="34"/>
      <c r="H41" s="34"/>
      <c r="I41" s="34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Hoja66">
    <tabColor rgb="FF0070C0"/>
  </sheetPr>
  <dimension ref="A1:R43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789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43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0.48460845644904132</v>
      </c>
      <c r="C9" s="28">
        <v>0.47067320237893367</v>
      </c>
      <c r="D9" s="28">
        <v>0.47605872425730295</v>
      </c>
      <c r="E9" s="28">
        <v>0.45818019626728973</v>
      </c>
      <c r="F9" s="28">
        <v>0.4531990113708988</v>
      </c>
      <c r="G9" s="28">
        <v>0.44282458676765379</v>
      </c>
      <c r="H9" s="28">
        <v>0.43143749593284308</v>
      </c>
      <c r="I9" s="28">
        <v>0.42255504505042069</v>
      </c>
      <c r="J9" s="28">
        <v>0.42554300822852059</v>
      </c>
      <c r="K9" s="28">
        <v>0.42356690808563141</v>
      </c>
      <c r="L9" s="28">
        <v>0.41691713278073544</v>
      </c>
      <c r="M9" s="28">
        <v>0.40256289625198821</v>
      </c>
      <c r="N9" s="28">
        <v>0.3991682554314806</v>
      </c>
      <c r="O9" s="28">
        <v>0.3509206866788146</v>
      </c>
      <c r="P9" s="28">
        <v>0.32583008573655498</v>
      </c>
      <c r="Q9" s="28">
        <v>0.3360820792268886</v>
      </c>
      <c r="R9" s="28">
        <v>0.33027079539264892</v>
      </c>
    </row>
    <row r="10" spans="1:18" x14ac:dyDescent="0.3">
      <c r="A10" s="9" t="s">
        <v>317</v>
      </c>
      <c r="B10" s="28">
        <v>2.4127558413795565</v>
      </c>
      <c r="C10" s="28">
        <v>2.3177547122233575</v>
      </c>
      <c r="D10" s="28">
        <v>2.1577183174343117</v>
      </c>
      <c r="E10" s="28">
        <v>2.2079961538899093</v>
      </c>
      <c r="F10" s="28">
        <v>2.3297485447547324</v>
      </c>
      <c r="G10" s="28">
        <v>2.3523663805809054</v>
      </c>
      <c r="H10" s="28">
        <v>2.3234430923407303</v>
      </c>
      <c r="I10" s="28">
        <v>2.3327495673966228</v>
      </c>
      <c r="J10" s="28">
        <v>2.2818527761990661</v>
      </c>
      <c r="K10" s="28">
        <v>2.2092554090794856</v>
      </c>
      <c r="L10" s="28">
        <v>2.2096524923063101</v>
      </c>
      <c r="M10" s="28">
        <v>2.1320922104980173</v>
      </c>
      <c r="N10" s="28">
        <v>2.1327962959083195</v>
      </c>
      <c r="O10" s="28">
        <v>2.1991440491032894</v>
      </c>
      <c r="P10" s="28">
        <v>2.2210867386705266</v>
      </c>
      <c r="Q10" s="28">
        <v>2.3217011856361354</v>
      </c>
      <c r="R10" s="28">
        <v>2.2863779910413702</v>
      </c>
    </row>
    <row r="11" spans="1:18" x14ac:dyDescent="0.3">
      <c r="A11" s="9" t="s">
        <v>5</v>
      </c>
      <c r="B11" s="28">
        <v>0.30754191897772165</v>
      </c>
      <c r="C11" s="28">
        <v>0.29206757064271449</v>
      </c>
      <c r="D11" s="28">
        <v>0.27587870824639416</v>
      </c>
      <c r="E11" s="28">
        <v>0.28216646948926061</v>
      </c>
      <c r="F11" s="28">
        <v>0.29835768262932072</v>
      </c>
      <c r="G11" s="28">
        <v>0.28855498194030132</v>
      </c>
      <c r="H11" s="28">
        <v>0.28159692848311313</v>
      </c>
      <c r="I11" s="28">
        <v>0.27350677248045824</v>
      </c>
      <c r="J11" s="28">
        <v>0.26391806073784874</v>
      </c>
      <c r="K11" s="28">
        <v>0.26414128721241059</v>
      </c>
      <c r="L11" s="28">
        <v>0.26193364332726826</v>
      </c>
      <c r="M11" s="28">
        <v>0.27004502990792395</v>
      </c>
      <c r="N11" s="28">
        <v>0.26281242798181476</v>
      </c>
      <c r="O11" s="28">
        <v>0.24585930756689367</v>
      </c>
      <c r="P11" s="28">
        <v>0.2387284266785436</v>
      </c>
      <c r="Q11" s="28">
        <v>0.24540326528874604</v>
      </c>
      <c r="R11" s="28">
        <v>0.24060459546339036</v>
      </c>
    </row>
    <row r="12" spans="1:18" x14ac:dyDescent="0.3">
      <c r="A12" s="9" t="s">
        <v>6</v>
      </c>
      <c r="B12" s="28">
        <v>5.7245617230203933</v>
      </c>
      <c r="C12" s="28">
        <v>5.5809468728830902</v>
      </c>
      <c r="D12" s="28">
        <v>5.4490107268432624</v>
      </c>
      <c r="E12" s="28">
        <v>5.4808631967437984</v>
      </c>
      <c r="F12" s="28">
        <v>5.6921859833694484</v>
      </c>
      <c r="G12" s="28">
        <v>5.5135361225798798</v>
      </c>
      <c r="H12" s="28">
        <v>5.3547309168998503</v>
      </c>
      <c r="I12" s="28">
        <v>5.3754758637150184</v>
      </c>
      <c r="J12" s="28">
        <v>5.3100249573747806</v>
      </c>
      <c r="K12" s="28">
        <v>5.2492974479654553</v>
      </c>
      <c r="L12" s="28">
        <v>5.2828717119302739</v>
      </c>
      <c r="M12" s="28">
        <v>5.3641082510025315</v>
      </c>
      <c r="N12" s="28">
        <v>5.3773773857660645</v>
      </c>
      <c r="O12" s="28">
        <v>5.6969861896998184</v>
      </c>
      <c r="P12" s="28">
        <v>4.6743235719853029</v>
      </c>
      <c r="Q12" s="28">
        <v>4.684812362970689</v>
      </c>
      <c r="R12" s="28">
        <v>4.7864281726207354</v>
      </c>
    </row>
    <row r="13" spans="1:18" x14ac:dyDescent="0.3">
      <c r="A13" s="9" t="s">
        <v>7</v>
      </c>
      <c r="B13" s="28">
        <v>0.74135399149473757</v>
      </c>
      <c r="C13" s="28">
        <v>0.70012309373838588</v>
      </c>
      <c r="D13" s="28">
        <v>0.7214707218839943</v>
      </c>
      <c r="E13" s="28">
        <v>0.72200538931313218</v>
      </c>
      <c r="F13" s="28">
        <v>0.73407518919228576</v>
      </c>
      <c r="G13" s="28">
        <v>0.72280497054530413</v>
      </c>
      <c r="H13" s="28">
        <v>0.71657122405153895</v>
      </c>
      <c r="I13" s="28">
        <v>0.70119637209857388</v>
      </c>
      <c r="J13" s="28">
        <v>0.69040500135906491</v>
      </c>
      <c r="K13" s="28">
        <v>0.67942836253969707</v>
      </c>
      <c r="L13" s="28">
        <v>0.67372239818496304</v>
      </c>
      <c r="M13" s="28">
        <v>0.6783408383179873</v>
      </c>
      <c r="N13" s="28">
        <v>0.68309693909618485</v>
      </c>
      <c r="O13" s="28">
        <v>0.58185719765992139</v>
      </c>
      <c r="P13" s="28">
        <v>0.63993096537133942</v>
      </c>
      <c r="Q13" s="28">
        <v>0.63877477170650709</v>
      </c>
      <c r="R13" s="28">
        <v>0.64827195103057378</v>
      </c>
    </row>
    <row r="14" spans="1:18" x14ac:dyDescent="0.3">
      <c r="A14" s="9" t="s">
        <v>8</v>
      </c>
      <c r="B14" s="28">
        <v>1.5432808924198813</v>
      </c>
      <c r="C14" s="28">
        <v>1.5163494579394583</v>
      </c>
      <c r="D14" s="28">
        <v>1.5260421739601155</v>
      </c>
      <c r="E14" s="28">
        <v>1.6144795693204288</v>
      </c>
      <c r="F14" s="28">
        <v>1.7419859501505888</v>
      </c>
      <c r="G14" s="28">
        <v>1.6385969294305449</v>
      </c>
      <c r="H14" s="28">
        <v>1.5829342096700723</v>
      </c>
      <c r="I14" s="28">
        <v>1.5188436064204307</v>
      </c>
      <c r="J14" s="28">
        <v>1.4644023820702265</v>
      </c>
      <c r="K14" s="28">
        <v>1.4479060522287464</v>
      </c>
      <c r="L14" s="28">
        <v>1.4446705752858457</v>
      </c>
      <c r="M14" s="28">
        <v>1.4027376391782602</v>
      </c>
      <c r="N14" s="28">
        <v>1.4076491169261067</v>
      </c>
      <c r="O14" s="28">
        <v>1.6086650043157187</v>
      </c>
      <c r="P14" s="28">
        <v>1.7328114909252865</v>
      </c>
      <c r="Q14" s="28">
        <v>1.7815704889418675</v>
      </c>
      <c r="R14" s="28">
        <v>1.8084642195595129</v>
      </c>
    </row>
    <row r="15" spans="1:18" x14ac:dyDescent="0.3">
      <c r="A15" s="9" t="s">
        <v>9</v>
      </c>
      <c r="B15" s="28">
        <v>2.9266686933179495</v>
      </c>
      <c r="C15" s="28">
        <v>2.9281933423947661</v>
      </c>
      <c r="D15" s="28">
        <v>3.0653798826772132</v>
      </c>
      <c r="E15" s="28">
        <v>2.9750210399277952</v>
      </c>
      <c r="F15" s="28">
        <v>3.1252290197140167</v>
      </c>
      <c r="G15" s="28">
        <v>3.1566812471416483</v>
      </c>
      <c r="H15" s="28">
        <v>3.1647458840372225</v>
      </c>
      <c r="I15" s="28">
        <v>3.1218390118742168</v>
      </c>
      <c r="J15" s="28">
        <v>3.1498010823099163</v>
      </c>
      <c r="K15" s="28">
        <v>3.2208046791107865</v>
      </c>
      <c r="L15" s="28">
        <v>3.1440640654132128</v>
      </c>
      <c r="M15" s="28">
        <v>3.0601899769249723</v>
      </c>
      <c r="N15" s="28">
        <v>3.0850893549265677</v>
      </c>
      <c r="O15" s="28">
        <v>3.1091900834372304</v>
      </c>
      <c r="P15" s="28">
        <v>2.8709208328693907</v>
      </c>
      <c r="Q15" s="28">
        <v>3.2907533153110964</v>
      </c>
      <c r="R15" s="28">
        <v>3.290496778147725</v>
      </c>
    </row>
    <row r="16" spans="1:18" x14ac:dyDescent="0.3">
      <c r="A16" s="9" t="s">
        <v>10</v>
      </c>
      <c r="B16" s="28">
        <v>0.28244275145547787</v>
      </c>
      <c r="C16" s="28">
        <v>0.26914674337547456</v>
      </c>
      <c r="D16" s="28">
        <v>0.27212918312156842</v>
      </c>
      <c r="E16" s="28">
        <v>0.2639294048438165</v>
      </c>
      <c r="F16" s="28">
        <v>0.26094646227147233</v>
      </c>
      <c r="G16" s="28">
        <v>0.26176302078703545</v>
      </c>
      <c r="H16" s="28">
        <v>0.25890870046202902</v>
      </c>
      <c r="I16" s="28">
        <v>0.25139626469359744</v>
      </c>
      <c r="J16" s="28">
        <v>0.24503694185672983</v>
      </c>
      <c r="K16" s="28">
        <v>0.24198862208412347</v>
      </c>
      <c r="L16" s="28">
        <v>0.24155491160680187</v>
      </c>
      <c r="M16" s="28">
        <v>0.23978986042968836</v>
      </c>
      <c r="N16" s="28">
        <v>0.23387944941442668</v>
      </c>
      <c r="O16" s="28">
        <v>0.29208305361081804</v>
      </c>
      <c r="P16" s="28">
        <v>0.30195746576105109</v>
      </c>
      <c r="Q16" s="28">
        <v>0.30921049830775454</v>
      </c>
      <c r="R16" s="28">
        <v>0.29883081792076766</v>
      </c>
    </row>
    <row r="17" spans="1:18" x14ac:dyDescent="0.3">
      <c r="A17" s="9" t="s">
        <v>11</v>
      </c>
      <c r="B17" s="28">
        <v>1.3253833540583504</v>
      </c>
      <c r="C17" s="28">
        <v>1.2119703169246421</v>
      </c>
      <c r="D17" s="28">
        <v>1.1865185508846938</v>
      </c>
      <c r="E17" s="28">
        <v>1.1852745950481505</v>
      </c>
      <c r="F17" s="28">
        <v>1.1673284836358715</v>
      </c>
      <c r="G17" s="28">
        <v>1.1954943266815083</v>
      </c>
      <c r="H17" s="28">
        <v>1.1512884753042234</v>
      </c>
      <c r="I17" s="28">
        <v>1.1135300435586848</v>
      </c>
      <c r="J17" s="28">
        <v>1.122538239146013</v>
      </c>
      <c r="K17" s="28">
        <v>1.1449062121592908</v>
      </c>
      <c r="L17" s="28">
        <v>1.1343464294539165</v>
      </c>
      <c r="M17" s="28">
        <v>1.0788897103299953</v>
      </c>
      <c r="N17" s="28">
        <v>1.0533175504389181</v>
      </c>
      <c r="O17" s="28">
        <v>1.0581830823822767</v>
      </c>
      <c r="P17" s="28">
        <v>1.2654715510522214</v>
      </c>
      <c r="Q17" s="28">
        <v>1.4090785244470934</v>
      </c>
      <c r="R17" s="28">
        <v>1.425306911513798</v>
      </c>
    </row>
    <row r="18" spans="1:18" x14ac:dyDescent="0.3">
      <c r="A18" s="9" t="s">
        <v>12</v>
      </c>
      <c r="B18" s="28">
        <v>3.8568109804797475</v>
      </c>
      <c r="C18" s="28">
        <v>3.8389200699024828</v>
      </c>
      <c r="D18" s="28">
        <v>3.7763296213843036</v>
      </c>
      <c r="E18" s="28">
        <v>3.8764009865036169</v>
      </c>
      <c r="F18" s="28">
        <v>3.9637051957432492</v>
      </c>
      <c r="G18" s="28">
        <v>3.8223466173027338</v>
      </c>
      <c r="H18" s="28">
        <v>3.7571224051539009</v>
      </c>
      <c r="I18" s="28">
        <v>3.7631899277999885</v>
      </c>
      <c r="J18" s="28">
        <v>3.8879759816155572</v>
      </c>
      <c r="K18" s="28">
        <v>3.8778473348717126</v>
      </c>
      <c r="L18" s="28">
        <v>3.8911224925309433</v>
      </c>
      <c r="M18" s="28">
        <v>3.9543808947733941</v>
      </c>
      <c r="N18" s="28">
        <v>3.9684062768431416</v>
      </c>
      <c r="O18" s="28">
        <v>4.1690898628560467</v>
      </c>
      <c r="P18" s="28">
        <v>4.4491459748357647</v>
      </c>
      <c r="Q18" s="28">
        <v>4.7642074118223032</v>
      </c>
      <c r="R18" s="28">
        <v>4.8649452923344958</v>
      </c>
    </row>
    <row r="19" spans="1:18" x14ac:dyDescent="0.3">
      <c r="A19" s="9" t="s">
        <v>13</v>
      </c>
      <c r="B19" s="28">
        <v>3.7365213158158306</v>
      </c>
      <c r="C19" s="28">
        <v>3.4174986403457521</v>
      </c>
      <c r="D19" s="28">
        <v>3.1927764258575788</v>
      </c>
      <c r="E19" s="28">
        <v>3.193583575386945</v>
      </c>
      <c r="F19" s="28">
        <v>2.9886852660276997</v>
      </c>
      <c r="G19" s="28">
        <v>2.9449574448985127</v>
      </c>
      <c r="H19" s="28">
        <v>2.8385501399101969</v>
      </c>
      <c r="I19" s="28">
        <v>2.8023420251805002</v>
      </c>
      <c r="J19" s="28">
        <v>2.7570214238058761</v>
      </c>
      <c r="K19" s="28">
        <v>2.790653202037972</v>
      </c>
      <c r="L19" s="28">
        <v>2.8091852550710965</v>
      </c>
      <c r="M19" s="28">
        <v>2.9187759033985259</v>
      </c>
      <c r="N19" s="28">
        <v>2.9008086987492407</v>
      </c>
      <c r="O19" s="28">
        <v>2.7969094658099167</v>
      </c>
      <c r="P19" s="28">
        <v>3.047600489923171</v>
      </c>
      <c r="Q19" s="28">
        <v>3.2483535196577193</v>
      </c>
      <c r="R19" s="28">
        <v>3.1757904573149642</v>
      </c>
    </row>
    <row r="20" spans="1:18" x14ac:dyDescent="0.3">
      <c r="A20" s="9" t="s">
        <v>14</v>
      </c>
      <c r="B20" s="28">
        <v>5.2902649161418998</v>
      </c>
      <c r="C20" s="28">
        <v>5.289208782268175</v>
      </c>
      <c r="D20" s="28">
        <v>5.2226325411050789</v>
      </c>
      <c r="E20" s="28">
        <v>5.1910849238441896</v>
      </c>
      <c r="F20" s="28">
        <v>4.811762196489874</v>
      </c>
      <c r="G20" s="28">
        <v>4.8938933716527151</v>
      </c>
      <c r="H20" s="28">
        <v>4.798991345090128</v>
      </c>
      <c r="I20" s="28">
        <v>4.7476042723312855</v>
      </c>
      <c r="J20" s="28">
        <v>4.6085967036497077</v>
      </c>
      <c r="K20" s="28">
        <v>4.5526491352326985</v>
      </c>
      <c r="L20" s="28">
        <v>4.6001752139632046</v>
      </c>
      <c r="M20" s="28">
        <v>4.629892241862132</v>
      </c>
      <c r="N20" s="28">
        <v>4.6807776916469379</v>
      </c>
      <c r="O20" s="28">
        <v>4.576359451424187</v>
      </c>
      <c r="P20" s="28">
        <v>4.4776060572319345</v>
      </c>
      <c r="Q20" s="28">
        <v>5.2075714681027696</v>
      </c>
      <c r="R20" s="28">
        <v>5.2673723268564991</v>
      </c>
    </row>
    <row r="21" spans="1:18" x14ac:dyDescent="0.3">
      <c r="A21" s="9" t="s">
        <v>15</v>
      </c>
      <c r="B21" s="28">
        <v>3.4104209955700946</v>
      </c>
      <c r="C21" s="28">
        <v>3.3550127530736091</v>
      </c>
      <c r="D21" s="28">
        <v>3.258812693709296</v>
      </c>
      <c r="E21" s="28">
        <v>3.2378562208928847</v>
      </c>
      <c r="F21" s="28">
        <v>3.3453079641095504</v>
      </c>
      <c r="G21" s="28">
        <v>3.3448505111726208</v>
      </c>
      <c r="H21" s="28">
        <v>3.3232706448883973</v>
      </c>
      <c r="I21" s="28">
        <v>3.237248642520437</v>
      </c>
      <c r="J21" s="28">
        <v>3.2172378857891224</v>
      </c>
      <c r="K21" s="28">
        <v>3.2578925723685712</v>
      </c>
      <c r="L21" s="28">
        <v>3.2232809937776579</v>
      </c>
      <c r="M21" s="28">
        <v>3.2453883549521696</v>
      </c>
      <c r="N21" s="28">
        <v>3.2092874651693868</v>
      </c>
      <c r="O21" s="28">
        <v>3.1812769732425439</v>
      </c>
      <c r="P21" s="28">
        <v>3.7928582563188957</v>
      </c>
      <c r="Q21" s="28">
        <v>4.0494923263585854</v>
      </c>
      <c r="R21" s="28">
        <v>3.9924055295228458</v>
      </c>
    </row>
    <row r="22" spans="1:18" x14ac:dyDescent="0.3">
      <c r="A22" s="9" t="s">
        <v>16</v>
      </c>
      <c r="B22" s="28">
        <v>52.729794147166231</v>
      </c>
      <c r="C22" s="28">
        <v>54.065569381025632</v>
      </c>
      <c r="D22" s="28">
        <v>55.526455640352921</v>
      </c>
      <c r="E22" s="28">
        <v>55.26946956455361</v>
      </c>
      <c r="F22" s="28">
        <v>54.753541184825195</v>
      </c>
      <c r="G22" s="28">
        <v>55.263120543559282</v>
      </c>
      <c r="H22" s="28">
        <v>56.080136005726558</v>
      </c>
      <c r="I22" s="28">
        <v>56.796064801002444</v>
      </c>
      <c r="J22" s="28">
        <v>57.34110553757197</v>
      </c>
      <c r="K22" s="28">
        <v>57.629162192419294</v>
      </c>
      <c r="L22" s="28">
        <v>57.56063526293326</v>
      </c>
      <c r="M22" s="28">
        <v>57.421341039944437</v>
      </c>
      <c r="N22" s="28">
        <v>57.352630366009514</v>
      </c>
      <c r="O22" s="28">
        <v>57.195259902177042</v>
      </c>
      <c r="P22" s="28">
        <v>57.18270793898229</v>
      </c>
      <c r="Q22" s="28">
        <v>54.74628663871092</v>
      </c>
      <c r="R22" s="28">
        <v>54.677079100785079</v>
      </c>
    </row>
    <row r="23" spans="1:18" x14ac:dyDescent="0.3">
      <c r="A23" s="216" t="s">
        <v>157</v>
      </c>
      <c r="B23" s="28">
        <v>14.559210585540852</v>
      </c>
      <c r="C23" s="28">
        <v>15.20019316315763</v>
      </c>
      <c r="D23" s="28">
        <v>16.059424686058517</v>
      </c>
      <c r="E23" s="28">
        <v>15.741339717348076</v>
      </c>
      <c r="F23" s="28">
        <v>15.112404875811711</v>
      </c>
      <c r="G23" s="28">
        <v>15.289130401859662</v>
      </c>
      <c r="H23" s="28">
        <v>16.40534587102232</v>
      </c>
      <c r="I23" s="28">
        <v>16.37639775642938</v>
      </c>
      <c r="J23" s="28">
        <v>16.241718352319058</v>
      </c>
      <c r="K23" s="28">
        <v>16.748719413283375</v>
      </c>
      <c r="L23" s="28">
        <v>16.833337825999056</v>
      </c>
      <c r="M23" s="28">
        <v>16.904478347559198</v>
      </c>
      <c r="N23" s="28">
        <v>16.986241645890512</v>
      </c>
      <c r="O23" s="28">
        <v>16.402869953006618</v>
      </c>
      <c r="P23" s="28">
        <v>16.378452288163903</v>
      </c>
      <c r="Q23" s="28">
        <v>15.682343174609933</v>
      </c>
      <c r="R23" s="28">
        <v>15.683918411572751</v>
      </c>
    </row>
    <row r="24" spans="1:18" x14ac:dyDescent="0.3">
      <c r="A24" s="216" t="s">
        <v>155</v>
      </c>
      <c r="B24" s="28">
        <v>2.5866432768697543</v>
      </c>
      <c r="C24" s="28">
        <v>2.3765559145179442</v>
      </c>
      <c r="D24" s="28">
        <v>2.1253210621837155</v>
      </c>
      <c r="E24" s="28">
        <v>1.9691600815665744</v>
      </c>
      <c r="F24" s="28">
        <v>1.9050439861863309</v>
      </c>
      <c r="G24" s="28">
        <v>1.8434398361344542</v>
      </c>
      <c r="H24" s="28">
        <v>1.7894188846228933</v>
      </c>
      <c r="I24" s="28">
        <v>1.7538307774926905</v>
      </c>
      <c r="J24" s="28">
        <v>1.730512243939806</v>
      </c>
      <c r="K24" s="28">
        <v>1.796700861340218</v>
      </c>
      <c r="L24" s="28">
        <v>1.7882966057910461</v>
      </c>
      <c r="M24" s="28">
        <v>1.7772789389967965</v>
      </c>
      <c r="N24" s="28">
        <v>1.7690662253043097</v>
      </c>
      <c r="O24" s="28">
        <v>1.7609475400402801</v>
      </c>
      <c r="P24" s="28">
        <v>1.7603318116022715</v>
      </c>
      <c r="Q24" s="28">
        <v>1.6851124970731606</v>
      </c>
      <c r="R24" s="28">
        <v>1.6828719064030722</v>
      </c>
    </row>
    <row r="25" spans="1:18" x14ac:dyDescent="0.3">
      <c r="A25" s="216" t="s">
        <v>105</v>
      </c>
      <c r="B25" s="28">
        <v>35.583940284755627</v>
      </c>
      <c r="C25" s="28">
        <v>36.488820303350067</v>
      </c>
      <c r="D25" s="28">
        <v>37.341709892110686</v>
      </c>
      <c r="E25" s="28">
        <v>37.558969765638956</v>
      </c>
      <c r="F25" s="28">
        <v>37.736092322827147</v>
      </c>
      <c r="G25" s="28">
        <v>38.130550305565173</v>
      </c>
      <c r="H25" s="28">
        <v>37.885371250081349</v>
      </c>
      <c r="I25" s="28">
        <v>38.665836267080373</v>
      </c>
      <c r="J25" s="28">
        <v>39.368874941313102</v>
      </c>
      <c r="K25" s="28">
        <v>39.083741917795699</v>
      </c>
      <c r="L25" s="28">
        <v>38.939000831143161</v>
      </c>
      <c r="M25" s="28">
        <v>38.739583753388445</v>
      </c>
      <c r="N25" s="28">
        <v>38.597322494814691</v>
      </c>
      <c r="O25" s="28">
        <v>39.031442409130143</v>
      </c>
      <c r="P25" s="28">
        <v>39.04392383921612</v>
      </c>
      <c r="Q25" s="28">
        <v>37.378830967027824</v>
      </c>
      <c r="R25" s="28">
        <v>37.310288782809252</v>
      </c>
    </row>
    <row r="26" spans="1:18" x14ac:dyDescent="0.3">
      <c r="A26" s="9" t="s">
        <v>17</v>
      </c>
      <c r="B26" s="28">
        <v>1.7617072319030247</v>
      </c>
      <c r="C26" s="28">
        <v>1.7426088843630536</v>
      </c>
      <c r="D26" s="28">
        <v>1.7538561416348433</v>
      </c>
      <c r="E26" s="28">
        <v>1.6146054919096473</v>
      </c>
      <c r="F26" s="28">
        <v>1.6495139901642735</v>
      </c>
      <c r="G26" s="28">
        <v>1.6094747553806885</v>
      </c>
      <c r="H26" s="28">
        <v>1.5321663304483635</v>
      </c>
      <c r="I26" s="28">
        <v>1.4909153290769139</v>
      </c>
      <c r="J26" s="28">
        <v>1.4343892856260347</v>
      </c>
      <c r="K26" s="28">
        <v>1.4531654824190636</v>
      </c>
      <c r="L26" s="28">
        <v>1.4825033133409709</v>
      </c>
      <c r="M26" s="28">
        <v>1.4642516298138315</v>
      </c>
      <c r="N26" s="28">
        <v>1.464325071756301</v>
      </c>
      <c r="O26" s="28">
        <v>1.2910281001246764</v>
      </c>
      <c r="P26" s="28">
        <v>1.4301792673421667</v>
      </c>
      <c r="Q26" s="28">
        <v>1.4703101385725537</v>
      </c>
      <c r="R26" s="28">
        <v>1.4635891229721527</v>
      </c>
    </row>
    <row r="27" spans="1:18" x14ac:dyDescent="0.3">
      <c r="A27" s="9" t="s">
        <v>18</v>
      </c>
      <c r="B27" s="28">
        <v>0.41017969858210163</v>
      </c>
      <c r="C27" s="28">
        <v>0.4045191041306252</v>
      </c>
      <c r="D27" s="28">
        <v>0.40387672764342009</v>
      </c>
      <c r="E27" s="28">
        <v>0.40059449357017546</v>
      </c>
      <c r="F27" s="28">
        <v>0.38765336920202093</v>
      </c>
      <c r="G27" s="28">
        <v>0.36296083801040352</v>
      </c>
      <c r="H27" s="28">
        <v>0.35703130083946116</v>
      </c>
      <c r="I27" s="28">
        <v>0.34645265230622352</v>
      </c>
      <c r="J27" s="28">
        <v>0.33630433171069213</v>
      </c>
      <c r="K27" s="28">
        <v>0.33351001850624873</v>
      </c>
      <c r="L27" s="28">
        <v>0.33735651548846507</v>
      </c>
      <c r="M27" s="28">
        <v>0.33635997042812016</v>
      </c>
      <c r="N27" s="28">
        <v>0.33016697743604784</v>
      </c>
      <c r="O27" s="28">
        <v>0.30971995780186051</v>
      </c>
      <c r="P27" s="28">
        <v>0.35794454960472111</v>
      </c>
      <c r="Q27" s="28">
        <v>0.39651120713510291</v>
      </c>
      <c r="R27" s="28">
        <v>0.39975717961984769</v>
      </c>
    </row>
    <row r="28" spans="1:18" x14ac:dyDescent="0.3">
      <c r="A28" s="9" t="s">
        <v>19</v>
      </c>
      <c r="B28" s="28">
        <v>0.79096057290313515</v>
      </c>
      <c r="C28" s="28">
        <v>0.72495490516686178</v>
      </c>
      <c r="D28" s="28">
        <v>0.63218545801249748</v>
      </c>
      <c r="E28" s="28">
        <v>0.61648660170624237</v>
      </c>
      <c r="F28" s="28">
        <v>0.60380797579055601</v>
      </c>
      <c r="G28" s="28">
        <v>0.56859023729322478</v>
      </c>
      <c r="H28" s="28">
        <v>0.54582221643782125</v>
      </c>
      <c r="I28" s="28">
        <v>0.53364460886687759</v>
      </c>
      <c r="J28" s="28">
        <v>0.51796930984210132</v>
      </c>
      <c r="K28" s="28">
        <v>0.5069478397952889</v>
      </c>
      <c r="L28" s="28">
        <v>0.50929757171417656</v>
      </c>
      <c r="M28" s="28">
        <v>0.49443062929856402</v>
      </c>
      <c r="N28" s="28">
        <v>0.48986821981521445</v>
      </c>
      <c r="O28" s="28">
        <v>0.46487963939771748</v>
      </c>
      <c r="P28" s="28">
        <v>0.48672976283264668</v>
      </c>
      <c r="Q28" s="28">
        <v>0.50333979011898933</v>
      </c>
      <c r="R28" s="28">
        <v>0.50483058601366304</v>
      </c>
    </row>
    <row r="29" spans="1:18" x14ac:dyDescent="0.3">
      <c r="A29" s="9" t="s">
        <v>20</v>
      </c>
      <c r="B29" s="28">
        <v>0.45424645871646496</v>
      </c>
      <c r="C29" s="28">
        <v>0.42983415293320693</v>
      </c>
      <c r="D29" s="28">
        <v>0.45247503582663984</v>
      </c>
      <c r="E29" s="28">
        <v>0.43399003266258279</v>
      </c>
      <c r="F29" s="28">
        <v>0.40281867463151227</v>
      </c>
      <c r="G29" s="28">
        <v>0.38406444586037491</v>
      </c>
      <c r="H29" s="28">
        <v>0.37829114335914621</v>
      </c>
      <c r="I29" s="28">
        <v>0.36217853093860014</v>
      </c>
      <c r="J29" s="28">
        <v>0.35380414638365171</v>
      </c>
      <c r="K29" s="28">
        <v>0.35776919737713908</v>
      </c>
      <c r="L29" s="28">
        <v>0.34996967450636834</v>
      </c>
      <c r="M29" s="28">
        <v>0.33286511190268164</v>
      </c>
      <c r="N29" s="28">
        <v>0.33692987785715778</v>
      </c>
      <c r="O29" s="28">
        <v>0.38723266519612543</v>
      </c>
      <c r="P29" s="28">
        <v>0.38942211335040638</v>
      </c>
      <c r="Q29" s="28">
        <v>0.38946763447497817</v>
      </c>
      <c r="R29" s="28">
        <v>0.39705419513131501</v>
      </c>
    </row>
    <row r="30" spans="1:18" x14ac:dyDescent="0.3">
      <c r="A30" s="9" t="s">
        <v>21</v>
      </c>
      <c r="B30" s="28">
        <v>5.172191179987597</v>
      </c>
      <c r="C30" s="28">
        <v>5.1864000309271923</v>
      </c>
      <c r="D30" s="28">
        <v>4.6090976964237003</v>
      </c>
      <c r="E30" s="28">
        <v>5.0027742049052319</v>
      </c>
      <c r="F30" s="28">
        <v>5.2833947946239208</v>
      </c>
      <c r="G30" s="28">
        <v>5.2660689762039539</v>
      </c>
      <c r="H30" s="28">
        <v>5.2181362660245982</v>
      </c>
      <c r="I30" s="28">
        <v>5.048135330270302</v>
      </c>
      <c r="J30" s="28">
        <v>4.9046307049840623</v>
      </c>
      <c r="K30" s="28">
        <v>4.7569398432680661</v>
      </c>
      <c r="L30" s="28">
        <v>4.8135700968169468</v>
      </c>
      <c r="M30" s="28">
        <v>4.9522772587763519</v>
      </c>
      <c r="N30" s="28">
        <v>4.9799145209612199</v>
      </c>
      <c r="O30" s="28">
        <v>4.8678694734823056</v>
      </c>
      <c r="P30" s="28">
        <v>4.7325019485580668</v>
      </c>
      <c r="Q30" s="28">
        <v>4.5159922518572131</v>
      </c>
      <c r="R30" s="28">
        <v>4.5240379509155941</v>
      </c>
    </row>
    <row r="31" spans="1:18" x14ac:dyDescent="0.3">
      <c r="A31" s="9" t="s">
        <v>22</v>
      </c>
      <c r="B31" s="28">
        <v>2.5945564079395962</v>
      </c>
      <c r="C31" s="28">
        <v>2.4635386418569669</v>
      </c>
      <c r="D31" s="28">
        <v>2.494132696518772</v>
      </c>
      <c r="E31" s="28">
        <v>2.5070796719169439</v>
      </c>
      <c r="F31" s="28">
        <v>2.4985190725217628</v>
      </c>
      <c r="G31" s="28">
        <v>2.5290674853798345</v>
      </c>
      <c r="H31" s="28">
        <v>2.4854363245916575</v>
      </c>
      <c r="I31" s="28">
        <v>2.4294438808998153</v>
      </c>
      <c r="J31" s="28">
        <v>2.3952309174924014</v>
      </c>
      <c r="K31" s="28">
        <v>2.3775823071123399</v>
      </c>
      <c r="L31" s="28">
        <v>2.3920906619942941</v>
      </c>
      <c r="M31" s="28">
        <v>2.3255662342899388</v>
      </c>
      <c r="N31" s="28">
        <v>2.3252477425572482</v>
      </c>
      <c r="O31" s="28">
        <v>2.3968447300278126</v>
      </c>
      <c r="P31" s="28">
        <v>2.1660149203874846</v>
      </c>
      <c r="Q31" s="28">
        <v>2.305313012196939</v>
      </c>
      <c r="R31" s="28">
        <v>2.2078296905404313</v>
      </c>
    </row>
    <row r="32" spans="1:18" x14ac:dyDescent="0.3">
      <c r="A32" s="9" t="s">
        <v>23</v>
      </c>
      <c r="B32" s="28">
        <v>0.64033409151243348</v>
      </c>
      <c r="C32" s="28">
        <v>0.60775336794484414</v>
      </c>
      <c r="D32" s="28">
        <v>0.56593576311615901</v>
      </c>
      <c r="E32" s="28">
        <v>0.53947842516173017</v>
      </c>
      <c r="F32" s="28">
        <v>0.56369252265234993</v>
      </c>
      <c r="G32" s="28">
        <v>0.57403349756029998</v>
      </c>
      <c r="H32" s="28">
        <v>0.57602329667469254</v>
      </c>
      <c r="I32" s="28">
        <v>0.56066889432543709</v>
      </c>
      <c r="J32" s="28">
        <v>0.56380933554078427</v>
      </c>
      <c r="K32" s="28">
        <v>0.55800680847174944</v>
      </c>
      <c r="L32" s="28">
        <v>0.55913695891457194</v>
      </c>
      <c r="M32" s="28">
        <v>0.5564912516522168</v>
      </c>
      <c r="N32" s="28">
        <v>0.55605581278414451</v>
      </c>
      <c r="O32" s="28">
        <v>0.51299031360889991</v>
      </c>
      <c r="P32" s="28">
        <v>0.54823739004565197</v>
      </c>
      <c r="Q32" s="28">
        <v>0.60443815321739502</v>
      </c>
      <c r="R32" s="28">
        <v>0.63140314516702678</v>
      </c>
    </row>
    <row r="33" spans="1:18" x14ac:dyDescent="0.3">
      <c r="A33" s="9" t="s">
        <v>24</v>
      </c>
      <c r="B33" s="28">
        <v>1.9870835289845024</v>
      </c>
      <c r="C33" s="28">
        <v>1.8548792038356747</v>
      </c>
      <c r="D33" s="28">
        <v>1.7354141047336953</v>
      </c>
      <c r="E33" s="28">
        <v>1.7544360139994657</v>
      </c>
      <c r="F33" s="28">
        <v>1.7224042645590933</v>
      </c>
      <c r="G33" s="28">
        <v>1.668699475625278</v>
      </c>
      <c r="H33" s="28">
        <v>1.6738530617557104</v>
      </c>
      <c r="I33" s="28">
        <v>1.6339608568530344</v>
      </c>
      <c r="J33" s="28">
        <v>1.5753169092391706</v>
      </c>
      <c r="K33" s="28">
        <v>1.5266124425963581</v>
      </c>
      <c r="L33" s="28">
        <v>1.5301457870027182</v>
      </c>
      <c r="M33" s="28">
        <v>1.5863342070479645</v>
      </c>
      <c r="N33" s="28">
        <v>1.6171565649158826</v>
      </c>
      <c r="O33" s="28">
        <v>1.5545195166394936</v>
      </c>
      <c r="P33" s="28">
        <v>1.5257632780313997</v>
      </c>
      <c r="Q33" s="28">
        <v>1.5634623980927649</v>
      </c>
      <c r="R33" s="28">
        <v>1.5568820382101061</v>
      </c>
    </row>
    <row r="34" spans="1:18" x14ac:dyDescent="0.3">
      <c r="A34" s="9" t="s">
        <v>25</v>
      </c>
      <c r="B34" s="28">
        <v>0.6150901332068911</v>
      </c>
      <c r="C34" s="28">
        <v>0.59849497916368311</v>
      </c>
      <c r="D34" s="28">
        <v>0.5625888390073237</v>
      </c>
      <c r="E34" s="28">
        <v>0.54046409508423399</v>
      </c>
      <c r="F34" s="28">
        <v>0.52563324650985954</v>
      </c>
      <c r="G34" s="28">
        <v>0.513250424577959</v>
      </c>
      <c r="H34" s="28">
        <v>0.49514218780503677</v>
      </c>
      <c r="I34" s="28">
        <v>0.48502893967420485</v>
      </c>
      <c r="J34" s="28">
        <v>0.49218661197459784</v>
      </c>
      <c r="K34" s="28">
        <v>0.48359569558363225</v>
      </c>
      <c r="L34" s="28">
        <v>0.49095401756632301</v>
      </c>
      <c r="M34" s="28">
        <v>0.50057127495127363</v>
      </c>
      <c r="N34" s="28">
        <v>0.49840983846975762</v>
      </c>
      <c r="O34" s="28">
        <v>0.61897957226431377</v>
      </c>
      <c r="P34" s="28">
        <v>0.5795835653045317</v>
      </c>
      <c r="Q34" s="28">
        <v>0.61629664318099575</v>
      </c>
      <c r="R34" s="28">
        <v>0.60909718953923564</v>
      </c>
    </row>
    <row r="35" spans="1:18" x14ac:dyDescent="0.3">
      <c r="A35" s="9" t="s">
        <v>26</v>
      </c>
      <c r="B35" s="28">
        <v>0.80124071851733736</v>
      </c>
      <c r="C35" s="28">
        <v>0.7335817905614076</v>
      </c>
      <c r="D35" s="28">
        <v>0.68322362536491177</v>
      </c>
      <c r="E35" s="28">
        <v>0.63177968305892196</v>
      </c>
      <c r="F35" s="28">
        <v>0.6965039550604516</v>
      </c>
      <c r="G35" s="28">
        <v>0.68199880906733035</v>
      </c>
      <c r="H35" s="28">
        <v>0.67437040411270899</v>
      </c>
      <c r="I35" s="28">
        <v>0.65202876066591087</v>
      </c>
      <c r="J35" s="28">
        <v>0.66089846549210507</v>
      </c>
      <c r="K35" s="28">
        <v>0.65637094747423974</v>
      </c>
      <c r="L35" s="28">
        <v>0.64084282408967363</v>
      </c>
      <c r="M35" s="28">
        <v>0.65231758406702955</v>
      </c>
      <c r="N35" s="28">
        <v>0.65482809913892437</v>
      </c>
      <c r="O35" s="28">
        <v>0.53415172149227963</v>
      </c>
      <c r="P35" s="28">
        <v>0.56264335820064582</v>
      </c>
      <c r="Q35" s="28">
        <v>0.60157091466399881</v>
      </c>
      <c r="R35" s="28">
        <v>0.61287396238622671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99.999999999999986</v>
      </c>
      <c r="D37" s="127">
        <v>100</v>
      </c>
      <c r="E37" s="127">
        <v>100</v>
      </c>
      <c r="F37" s="127">
        <v>100.00000000000001</v>
      </c>
      <c r="G37" s="127">
        <v>100</v>
      </c>
      <c r="H37" s="127">
        <v>100</v>
      </c>
      <c r="I37" s="127">
        <v>100</v>
      </c>
      <c r="J37" s="127">
        <v>100</v>
      </c>
      <c r="K37" s="127">
        <v>100</v>
      </c>
      <c r="L37" s="127">
        <v>100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</v>
      </c>
      <c r="R37" s="127">
        <v>100.00000000000001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Hoja67">
    <tabColor rgb="FF0070C0"/>
  </sheetPr>
  <dimension ref="A1:R41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788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43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0.53485971661817189</v>
      </c>
      <c r="D9" s="136">
        <v>11.374366809960492</v>
      </c>
      <c r="E9" s="136">
        <v>3.0053689090490536</v>
      </c>
      <c r="F9" s="136">
        <v>3.3780834697443822</v>
      </c>
      <c r="G9" s="136">
        <v>0.19923266510697601</v>
      </c>
      <c r="H9" s="136">
        <v>3.1338983879417839</v>
      </c>
      <c r="I9" s="136">
        <v>4.5266715390050507</v>
      </c>
      <c r="J9" s="136">
        <v>16.492396602207691</v>
      </c>
      <c r="K9" s="136">
        <v>3.4418429427313981</v>
      </c>
      <c r="L9" s="136">
        <v>-2.771524270852197</v>
      </c>
      <c r="M9" s="136">
        <v>-6.4044843771158639</v>
      </c>
      <c r="N9" s="136">
        <v>3.6302868570380724</v>
      </c>
      <c r="O9" s="136">
        <v>-3.2284680639337751</v>
      </c>
      <c r="P9" s="136">
        <v>-9.9257919295458379</v>
      </c>
      <c r="Q9" s="136">
        <v>2.1487631961473426</v>
      </c>
      <c r="R9" s="136">
        <v>6.8126848524793218</v>
      </c>
    </row>
    <row r="10" spans="1:18" x14ac:dyDescent="0.3">
      <c r="A10" s="9" t="s">
        <v>317</v>
      </c>
      <c r="B10" s="136" t="s">
        <v>440</v>
      </c>
      <c r="C10" s="136">
        <v>0.80895559461937694</v>
      </c>
      <c r="D10" s="136">
        <v>7.6732518372442513</v>
      </c>
      <c r="E10" s="136">
        <v>1.9494959380295995</v>
      </c>
      <c r="F10" s="136">
        <v>4.6734330334057006</v>
      </c>
      <c r="G10" s="136">
        <v>2.0349031976237768</v>
      </c>
      <c r="H10" s="136">
        <v>4.8215688660951912</v>
      </c>
      <c r="I10" s="136">
        <v>5.6382266570722948</v>
      </c>
      <c r="J10" s="136">
        <v>14.027624384935706</v>
      </c>
      <c r="K10" s="136">
        <v>1.796108555868642</v>
      </c>
      <c r="L10" s="136">
        <v>-1.3704586125565044</v>
      </c>
      <c r="M10" s="136">
        <v>-6.8216810597575233</v>
      </c>
      <c r="N10" s="136">
        <v>4.2598517883234877</v>
      </c>
      <c r="O10" s="136">
        <v>17.694370687864392</v>
      </c>
      <c r="P10" s="136">
        <v>-3.0635618804826947</v>
      </c>
      <c r="Q10" s="136">
        <v>3.868205662322481</v>
      </c>
      <c r="R10" s="136">
        <v>6.6088794069235348</v>
      </c>
    </row>
    <row r="11" spans="1:18" x14ac:dyDescent="0.3">
      <c r="A11" s="9" t="s">
        <v>5</v>
      </c>
      <c r="B11" s="136" t="s">
        <v>440</v>
      </c>
      <c r="C11" s="136">
        <v>1.5387258738855678</v>
      </c>
      <c r="D11" s="136">
        <v>10.730674620208063</v>
      </c>
      <c r="E11" s="136">
        <v>2.7142985646460289</v>
      </c>
      <c r="F11" s="136">
        <v>3.7940125442007968</v>
      </c>
      <c r="G11" s="136">
        <v>0.70334387375157803</v>
      </c>
      <c r="H11" s="136">
        <v>5.42418298005461</v>
      </c>
      <c r="I11" s="136">
        <v>3.7661747221592776</v>
      </c>
      <c r="J11" s="136">
        <v>13.011810109291616</v>
      </c>
      <c r="K11" s="136">
        <v>2.9576526364857045</v>
      </c>
      <c r="L11" s="136">
        <v>-2.4282786603584299</v>
      </c>
      <c r="M11" s="136">
        <v>-1.2250366358131686</v>
      </c>
      <c r="N11" s="136">
        <v>1.6585068264439968</v>
      </c>
      <c r="O11" s="136">
        <v>-0.12510514650919902</v>
      </c>
      <c r="P11" s="136">
        <v>-6.1097203028104019</v>
      </c>
      <c r="Q11" s="136">
        <v>2.4600326499322023</v>
      </c>
      <c r="R11" s="136">
        <v>8.5411485332380011</v>
      </c>
    </row>
    <row r="12" spans="1:18" x14ac:dyDescent="0.3">
      <c r="A12" s="9" t="s">
        <v>6</v>
      </c>
      <c r="B12" s="136" t="s">
        <v>440</v>
      </c>
      <c r="C12" s="136">
        <v>5.9035184152803453</v>
      </c>
      <c r="D12" s="136">
        <v>13.957381327173167</v>
      </c>
      <c r="E12" s="136">
        <v>-1.5789581067351008</v>
      </c>
      <c r="F12" s="136">
        <v>2.8495063939941758</v>
      </c>
      <c r="G12" s="136">
        <v>3.1948069152995799</v>
      </c>
      <c r="H12" s="136">
        <v>3.9496300040279522</v>
      </c>
      <c r="I12" s="136">
        <v>7.0834647079503839</v>
      </c>
      <c r="J12" s="136">
        <v>12.996817759904971</v>
      </c>
      <c r="K12" s="136">
        <v>1.1959196582133274</v>
      </c>
      <c r="L12" s="136">
        <v>-1.6244878834991994</v>
      </c>
      <c r="M12" s="136">
        <v>-4.6689780607075733</v>
      </c>
      <c r="N12" s="136">
        <v>4.1049503330185644</v>
      </c>
      <c r="O12" s="136">
        <v>25.585721999342482</v>
      </c>
      <c r="P12" s="136">
        <v>-24.541806734823822</v>
      </c>
      <c r="Q12" s="136">
        <v>-3.8279921001748676</v>
      </c>
      <c r="R12" s="136">
        <v>9.6887606371754913</v>
      </c>
    </row>
    <row r="13" spans="1:18" x14ac:dyDescent="0.3">
      <c r="A13" s="9" t="s">
        <v>7</v>
      </c>
      <c r="B13" s="136" t="s">
        <v>440</v>
      </c>
      <c r="C13" s="136">
        <v>8.2423405107107328E-2</v>
      </c>
      <c r="D13" s="136">
        <v>13.86590818079128</v>
      </c>
      <c r="E13" s="136">
        <v>3.3001513365281454</v>
      </c>
      <c r="F13" s="136">
        <v>1.7454295940619602</v>
      </c>
      <c r="G13" s="136">
        <v>0.65910416357317558</v>
      </c>
      <c r="H13" s="136">
        <v>5.1818227901844409</v>
      </c>
      <c r="I13" s="136">
        <v>2.8648266494588341</v>
      </c>
      <c r="J13" s="136">
        <v>14.819874978181758</v>
      </c>
      <c r="K13" s="136">
        <v>3.021323654370093</v>
      </c>
      <c r="L13" s="136">
        <v>-2.0112642079011493</v>
      </c>
      <c r="M13" s="136">
        <v>-1.5814176555112454</v>
      </c>
      <c r="N13" s="136">
        <v>5.3720906024032047</v>
      </c>
      <c r="O13" s="136">
        <v>5.2524891910806559E-2</v>
      </c>
      <c r="P13" s="136">
        <v>-4.505206546731344</v>
      </c>
      <c r="Q13" s="136">
        <v>-3.9767740294957292</v>
      </c>
      <c r="R13" s="136">
        <v>7.9416132307766247</v>
      </c>
    </row>
    <row r="14" spans="1:18" x14ac:dyDescent="0.3">
      <c r="A14" s="9" t="s">
        <v>8</v>
      </c>
      <c r="B14" s="136" t="s">
        <v>440</v>
      </c>
      <c r="C14" s="136">
        <v>4.6790653241948235</v>
      </c>
      <c r="D14" s="136">
        <v>12.169295836787313</v>
      </c>
      <c r="E14" s="136">
        <v>4.1250529106197718</v>
      </c>
      <c r="F14" s="136">
        <v>3.7859983309158167</v>
      </c>
      <c r="G14" s="136">
        <v>0.77963809406401197</v>
      </c>
      <c r="H14" s="136">
        <v>2.5317224437660713</v>
      </c>
      <c r="I14" s="136">
        <v>2.4382442599415413</v>
      </c>
      <c r="J14" s="136">
        <v>13.185577762384455</v>
      </c>
      <c r="K14" s="136">
        <v>3.2162172681362762</v>
      </c>
      <c r="L14" s="136">
        <v>-3.0527142738108637</v>
      </c>
      <c r="M14" s="136">
        <v>-6.1171228534712867</v>
      </c>
      <c r="N14" s="136">
        <v>4.0536271421527204</v>
      </c>
      <c r="O14" s="136">
        <v>28.85908458868397</v>
      </c>
      <c r="P14" s="136">
        <v>-6.6882308921498463</v>
      </c>
      <c r="Q14" s="136">
        <v>-1.687095604535287</v>
      </c>
      <c r="R14" s="136">
        <v>8.6396028111240781</v>
      </c>
    </row>
    <row r="15" spans="1:18" x14ac:dyDescent="0.3">
      <c r="A15" s="9" t="s">
        <v>9</v>
      </c>
      <c r="B15" s="136" t="s">
        <v>440</v>
      </c>
      <c r="C15" s="136">
        <v>4.1547518594912134</v>
      </c>
      <c r="D15" s="136">
        <v>14.994782557114576</v>
      </c>
      <c r="E15" s="136">
        <v>-3.6133933971817811</v>
      </c>
      <c r="F15" s="136">
        <v>2.7964517541791736</v>
      </c>
      <c r="G15" s="136">
        <v>1.1879180366072717</v>
      </c>
      <c r="H15" s="136">
        <v>4.6399576594971137</v>
      </c>
      <c r="I15" s="136">
        <v>4.0987058031625878</v>
      </c>
      <c r="J15" s="136">
        <v>16.052569024713321</v>
      </c>
      <c r="K15" s="136">
        <v>4.2087756921934414</v>
      </c>
      <c r="L15" s="136">
        <v>-2.8008425916540176</v>
      </c>
      <c r="M15" s="136">
        <v>-6.7367668007499759</v>
      </c>
      <c r="N15" s="136">
        <v>4.4147168563077628</v>
      </c>
      <c r="O15" s="136">
        <v>15.530014571001118</v>
      </c>
      <c r="P15" s="136">
        <v>-12.839365286084885</v>
      </c>
      <c r="Q15" s="136">
        <v>9.8400228736661433</v>
      </c>
      <c r="R15" s="136">
        <v>6.1509184107796102</v>
      </c>
    </row>
    <row r="16" spans="1:18" x14ac:dyDescent="0.3">
      <c r="A16" s="9" t="s">
        <v>10</v>
      </c>
      <c r="B16" s="136" t="s">
        <v>440</v>
      </c>
      <c r="C16" s="136">
        <v>0.93286655683691322</v>
      </c>
      <c r="D16" s="136">
        <v>14.279946340607324</v>
      </c>
      <c r="E16" s="136">
        <v>0.47519193392562897</v>
      </c>
      <c r="F16" s="136">
        <v>1.7977342173813184</v>
      </c>
      <c r="G16" s="136">
        <v>0.23803797917945246</v>
      </c>
      <c r="H16" s="136">
        <v>5.292816678900607</v>
      </c>
      <c r="I16" s="136">
        <v>2.3140480230254639</v>
      </c>
      <c r="J16" s="136">
        <v>13.163601968890177</v>
      </c>
      <c r="K16" s="136">
        <v>4.0850930494002853</v>
      </c>
      <c r="L16" s="136">
        <v>-2.7896175670300352</v>
      </c>
      <c r="M16" s="136">
        <v>-2.9538725396586472</v>
      </c>
      <c r="N16" s="136">
        <v>2.1212456649978009</v>
      </c>
      <c r="O16" s="136">
        <v>34.454957115635665</v>
      </c>
      <c r="P16" s="136">
        <v>-0.49043617697167008</v>
      </c>
      <c r="Q16" s="136">
        <v>2.0329909802971287</v>
      </c>
      <c r="R16" s="136">
        <v>7.4967846181116329</v>
      </c>
    </row>
    <row r="17" spans="1:18" x14ac:dyDescent="0.3">
      <c r="A17" s="9" t="s">
        <v>11</v>
      </c>
      <c r="B17" s="136" t="s">
        <v>440</v>
      </c>
      <c r="C17" s="136">
        <v>0.31817314073252589</v>
      </c>
      <c r="D17" s="136">
        <v>12.465893377009124</v>
      </c>
      <c r="E17" s="136">
        <v>-0.67984802887237095</v>
      </c>
      <c r="F17" s="136">
        <v>-3.9473972895187757</v>
      </c>
      <c r="G17" s="136">
        <v>2.7393783102941143</v>
      </c>
      <c r="H17" s="136">
        <v>3.6723431198796561</v>
      </c>
      <c r="I17" s="136">
        <v>3.8547000511899512</v>
      </c>
      <c r="J17" s="136">
        <v>16.740645633783188</v>
      </c>
      <c r="K17" s="136">
        <v>4.6871716700797776</v>
      </c>
      <c r="L17" s="136">
        <v>-3.2630539084327665</v>
      </c>
      <c r="M17" s="136">
        <v>-6.0549575998933562</v>
      </c>
      <c r="N17" s="136">
        <v>2.0808096427167015</v>
      </c>
      <c r="O17" s="136">
        <v>20.03009441553769</v>
      </c>
      <c r="P17" s="136">
        <v>6.6326575430063883</v>
      </c>
      <c r="Q17" s="136">
        <v>5.8628370724600245</v>
      </c>
      <c r="R17" s="136">
        <v>8.968500384119892</v>
      </c>
    </row>
    <row r="18" spans="1:18" x14ac:dyDescent="0.3">
      <c r="A18" s="9" t="s">
        <v>12</v>
      </c>
      <c r="B18" s="136" t="s">
        <v>440</v>
      </c>
      <c r="C18" s="136">
        <v>6.3035157907221873</v>
      </c>
      <c r="D18" s="136">
        <v>14.793259154894628</v>
      </c>
      <c r="E18" s="136">
        <v>0.43785840643944596</v>
      </c>
      <c r="F18" s="136">
        <v>0.91942176303238909</v>
      </c>
      <c r="G18" s="136">
        <v>0.7151484446426366</v>
      </c>
      <c r="H18" s="136">
        <v>4.8024919044024728</v>
      </c>
      <c r="I18" s="136">
        <v>5.494205528663997</v>
      </c>
      <c r="J18" s="136">
        <v>19.937461733646742</v>
      </c>
      <c r="K18" s="136">
        <v>3.539679890547049</v>
      </c>
      <c r="L18" s="136">
        <v>-1.3754992241354955</v>
      </c>
      <c r="M18" s="136">
        <v>-2.7736839453009736</v>
      </c>
      <c r="N18" s="136">
        <v>4.8334905243225421</v>
      </c>
      <c r="O18" s="136">
        <v>16.281890448018871</v>
      </c>
      <c r="P18" s="136">
        <v>-0.69244406048052554</v>
      </c>
      <c r="Q18" s="136">
        <v>3.8181833161755208</v>
      </c>
      <c r="R18" s="136">
        <v>7.4788659281418859</v>
      </c>
    </row>
    <row r="19" spans="1:18" x14ac:dyDescent="0.3">
      <c r="A19" s="9" t="s">
        <v>13</v>
      </c>
      <c r="B19" s="136" t="s">
        <v>440</v>
      </c>
      <c r="C19" s="136">
        <v>5.2570910441346541E-2</v>
      </c>
      <c r="D19" s="136">
        <v>10.715554960944303</v>
      </c>
      <c r="E19" s="136">
        <v>-2.1424779973483083</v>
      </c>
      <c r="F19" s="136">
        <v>-3.504395980131136</v>
      </c>
      <c r="G19" s="136">
        <v>0.39367175906464524</v>
      </c>
      <c r="H19" s="136">
        <v>3.0205662275054124</v>
      </c>
      <c r="I19" s="136">
        <v>3.9930199915634006</v>
      </c>
      <c r="J19" s="136">
        <v>14.892630175821807</v>
      </c>
      <c r="K19" s="136">
        <v>4.9418186358570324</v>
      </c>
      <c r="L19" s="136">
        <v>-2.6955045758533913</v>
      </c>
      <c r="M19" s="136">
        <v>-2.2096466413919842</v>
      </c>
      <c r="N19" s="136">
        <v>4.2525760845392995</v>
      </c>
      <c r="O19" s="136">
        <v>9.9067649714874761</v>
      </c>
      <c r="P19" s="136">
        <v>4.6927802304248587</v>
      </c>
      <c r="Q19" s="136">
        <v>2.7457970294339873</v>
      </c>
      <c r="R19" s="136">
        <v>5.6807220016476663</v>
      </c>
    </row>
    <row r="20" spans="1:18" x14ac:dyDescent="0.3">
      <c r="A20" s="9" t="s">
        <v>14</v>
      </c>
      <c r="B20" s="136" t="s">
        <v>440</v>
      </c>
      <c r="C20" s="136">
        <v>7.0381026360796426</v>
      </c>
      <c r="D20" s="136">
        <v>15.460898249969787</v>
      </c>
      <c r="E20" s="136">
        <v>-3.0407623140496582</v>
      </c>
      <c r="F20" s="136">
        <v>-5.1652856794563888</v>
      </c>
      <c r="G20" s="136">
        <v>2.8075600812097861</v>
      </c>
      <c r="H20" s="136">
        <v>4.8423605900437536</v>
      </c>
      <c r="I20" s="136">
        <v>5.8165958544230847</v>
      </c>
      <c r="J20" s="136">
        <v>12.960792782870783</v>
      </c>
      <c r="K20" s="136">
        <v>4.4846532379638546</v>
      </c>
      <c r="L20" s="136">
        <v>-1.0817106353782009</v>
      </c>
      <c r="M20" s="136">
        <v>-3.175370846496179</v>
      </c>
      <c r="N20" s="136">
        <v>5.0382592571183977</v>
      </c>
      <c r="O20" s="136">
        <v>11.411750457879947</v>
      </c>
      <c r="P20" s="136">
        <v>-8.586599130461579</v>
      </c>
      <c r="Q20" s="136">
        <v>12.301313602701654</v>
      </c>
      <c r="R20" s="136">
        <v>9.1488803492464967</v>
      </c>
    </row>
    <row r="21" spans="1:18" x14ac:dyDescent="0.3">
      <c r="A21" s="9" t="s">
        <v>15</v>
      </c>
      <c r="B21" s="136" t="s">
        <v>440</v>
      </c>
      <c r="C21" s="136">
        <v>4.584343289100687</v>
      </c>
      <c r="D21" s="136">
        <v>13.936579412610882</v>
      </c>
      <c r="E21" s="136">
        <v>-2.2349259697134585</v>
      </c>
      <c r="F21" s="136">
        <v>0.7945846108208201</v>
      </c>
      <c r="G21" s="136">
        <v>2.4096279551605733</v>
      </c>
      <c r="H21" s="136">
        <v>5.4715982895271082</v>
      </c>
      <c r="I21" s="136">
        <v>4.0883830300255681</v>
      </c>
      <c r="J21" s="136">
        <v>16.207418472130584</v>
      </c>
      <c r="K21" s="136">
        <v>4.812011675278896</v>
      </c>
      <c r="L21" s="136">
        <v>-1.3159737840023098</v>
      </c>
      <c r="M21" s="136">
        <v>-4.8758990461953999</v>
      </c>
      <c r="N21" s="136">
        <v>3.2911540000334298</v>
      </c>
      <c r="O21" s="136">
        <v>12.533786039154407</v>
      </c>
      <c r="P21" s="136">
        <v>6.9455349692908186</v>
      </c>
      <c r="Q21" s="136">
        <v>2.0691076230653351</v>
      </c>
      <c r="R21" s="136">
        <v>7.2669085179004895</v>
      </c>
    </row>
    <row r="22" spans="1:18" x14ac:dyDescent="0.3">
      <c r="A22" s="9" t="s">
        <v>16</v>
      </c>
      <c r="B22" s="136" t="s">
        <v>440</v>
      </c>
      <c r="C22" s="136">
        <v>6.1324888109734417</v>
      </c>
      <c r="D22" s="136">
        <v>15.721246449200478</v>
      </c>
      <c r="E22" s="136">
        <v>-2.1031612874581356</v>
      </c>
      <c r="F22" s="136">
        <v>-4.7854750122480709</v>
      </c>
      <c r="G22" s="136">
        <v>2.6957848905848465</v>
      </c>
      <c r="H22" s="136">
        <v>6.1573182665407131</v>
      </c>
      <c r="I22" s="136">
        <v>8.0563562741942718</v>
      </c>
      <c r="J22" s="136">
        <v>16.620925504113714</v>
      </c>
      <c r="K22" s="136">
        <v>4.3218620152601659</v>
      </c>
      <c r="L22" s="136">
        <v>-2.4846023811356304</v>
      </c>
      <c r="M22" s="136">
        <v>-5.4168027597601025</v>
      </c>
      <c r="N22" s="136">
        <v>4.4040037503744855</v>
      </c>
      <c r="O22" s="136">
        <v>23.282805187572819</v>
      </c>
      <c r="P22" s="136">
        <v>-12.859940045046642</v>
      </c>
      <c r="Q22" s="136">
        <v>-7.9027670184995742</v>
      </c>
      <c r="R22" s="136">
        <v>8.0659189055571971</v>
      </c>
    </row>
    <row r="23" spans="1:18" x14ac:dyDescent="0.3">
      <c r="A23" s="216" t="s">
        <v>157</v>
      </c>
      <c r="B23" s="136" t="s">
        <v>440</v>
      </c>
      <c r="C23" s="136">
        <v>7.7323505727688655</v>
      </c>
      <c r="D23" s="136">
        <v>18.161076591895565</v>
      </c>
      <c r="E23" s="136">
        <v>-1.2891286751246582</v>
      </c>
      <c r="F23" s="136">
        <v>-7.8521485267270208</v>
      </c>
      <c r="G23" s="136">
        <v>2.3352809880516645</v>
      </c>
      <c r="H23" s="136">
        <v>7.3172159649046904</v>
      </c>
      <c r="I23" s="136">
        <v>6.7779651068193232</v>
      </c>
      <c r="J23" s="136">
        <v>14.744614975890997</v>
      </c>
      <c r="K23" s="136">
        <v>7.1809384706494512</v>
      </c>
      <c r="L23" s="136">
        <v>-1.8608891676602326</v>
      </c>
      <c r="M23" s="136">
        <v>-4.7728977037681233</v>
      </c>
      <c r="N23" s="136">
        <v>5.0503776925791186</v>
      </c>
      <c r="O23" s="136">
        <v>21.257137129850378</v>
      </c>
      <c r="P23" s="136">
        <v>-12.89659881086736</v>
      </c>
      <c r="Q23" s="136">
        <v>-7.9050799596797106</v>
      </c>
      <c r="R23" s="136">
        <v>8.0375702917535818</v>
      </c>
    </row>
    <row r="24" spans="1:18" x14ac:dyDescent="0.3">
      <c r="A24" s="216" t="s">
        <v>155</v>
      </c>
      <c r="B24" s="136" t="s">
        <v>440</v>
      </c>
      <c r="C24" s="136">
        <v>1.206197018415665</v>
      </c>
      <c r="D24" s="136">
        <v>0.24729379770896287</v>
      </c>
      <c r="E24" s="136">
        <v>-0.92895696476381318</v>
      </c>
      <c r="F24" s="136">
        <v>3.0679489625884173</v>
      </c>
      <c r="G24" s="136">
        <v>2.3385640997168622</v>
      </c>
      <c r="H24" s="136">
        <v>4.5182491792612467</v>
      </c>
      <c r="I24" s="136">
        <v>5.4327436405428102</v>
      </c>
      <c r="J24" s="136">
        <v>15.279633903999354</v>
      </c>
      <c r="K24" s="136">
        <v>8.1524323093881605</v>
      </c>
      <c r="L24" s="136">
        <v>-2.8232028221830632</v>
      </c>
      <c r="M24" s="136">
        <v>-5.7696507069156269</v>
      </c>
      <c r="N24" s="136">
        <v>4.0482204759446034</v>
      </c>
      <c r="O24" s="136">
        <v>23.261196857055097</v>
      </c>
      <c r="P24" s="136">
        <v>-12.871437715720589</v>
      </c>
      <c r="Q24" s="136">
        <v>-7.9147126240239629</v>
      </c>
      <c r="R24" s="136">
        <v>7.1165533657704998</v>
      </c>
    </row>
    <row r="25" spans="1:18" x14ac:dyDescent="0.3">
      <c r="A25" s="216" t="s">
        <v>105</v>
      </c>
      <c r="B25" s="136" t="s">
        <v>440</v>
      </c>
      <c r="C25" s="136">
        <v>5.8133644768881112</v>
      </c>
      <c r="D25" s="136">
        <v>15.705601583222986</v>
      </c>
      <c r="E25" s="136">
        <v>-2.5544680455301148</v>
      </c>
      <c r="F25" s="136">
        <v>-3.9684947259223406</v>
      </c>
      <c r="G25" s="136">
        <v>2.8350168152667408</v>
      </c>
      <c r="H25" s="136">
        <v>5.7129931211002685</v>
      </c>
      <c r="I25" s="136">
        <v>8.7277024557397453</v>
      </c>
      <c r="J25" s="136">
        <v>17.464132181321361</v>
      </c>
      <c r="K25" s="136">
        <v>2.9729829319293515</v>
      </c>
      <c r="L25" s="136">
        <v>-2.7361590522274923</v>
      </c>
      <c r="M25" s="136">
        <v>-5.6787480720861936</v>
      </c>
      <c r="N25" s="136">
        <v>4.1385724069692174</v>
      </c>
      <c r="O25" s="136">
        <v>24.192501182291238</v>
      </c>
      <c r="P25" s="136">
        <v>-12.843337743342502</v>
      </c>
      <c r="Q25" s="136">
        <v>-7.9013714105426374</v>
      </c>
      <c r="R25" s="136">
        <v>8.1253241311713253</v>
      </c>
    </row>
    <row r="26" spans="1:18" x14ac:dyDescent="0.3">
      <c r="A26" s="9" t="s">
        <v>17</v>
      </c>
      <c r="B26" s="136" t="s">
        <v>440</v>
      </c>
      <c r="C26" s="136">
        <v>3.839949215158228</v>
      </c>
      <c r="D26" s="136">
        <v>15.634481116615007</v>
      </c>
      <c r="E26" s="136">
        <v>-3.0838939176182123</v>
      </c>
      <c r="F26" s="136">
        <v>1.8823024412069316</v>
      </c>
      <c r="G26" s="136">
        <v>0.77966634665087042</v>
      </c>
      <c r="H26" s="136">
        <v>3.588191060890523</v>
      </c>
      <c r="I26" s="136">
        <v>2.404151052726931</v>
      </c>
      <c r="J26" s="136">
        <v>12.140330477223984</v>
      </c>
      <c r="K26" s="136">
        <v>4.3118238254494514</v>
      </c>
      <c r="L26" s="136">
        <v>-3.0999796625815037</v>
      </c>
      <c r="M26" s="136">
        <v>-5.0025216087903743</v>
      </c>
      <c r="N26" s="136">
        <v>4.28403414541107</v>
      </c>
      <c r="O26" s="136">
        <v>24.897886209330238</v>
      </c>
      <c r="P26" s="136">
        <v>4.8278872402586472</v>
      </c>
      <c r="Q26" s="136">
        <v>-2.1626906293760442</v>
      </c>
      <c r="R26" s="136">
        <v>7.4599051632061162</v>
      </c>
    </row>
    <row r="27" spans="1:18" x14ac:dyDescent="0.3">
      <c r="A27" s="9" t="s">
        <v>18</v>
      </c>
      <c r="B27" s="136" t="s">
        <v>440</v>
      </c>
      <c r="C27" s="136">
        <v>6.4015715049181807</v>
      </c>
      <c r="D27" s="136">
        <v>9.0459344224788509</v>
      </c>
      <c r="E27" s="136">
        <v>-2.3449497724408417</v>
      </c>
      <c r="F27" s="136">
        <v>-3.9388397022946009</v>
      </c>
      <c r="G27" s="136">
        <v>0.35540330120247177</v>
      </c>
      <c r="H27" s="136">
        <v>4.4262037236810841</v>
      </c>
      <c r="I27" s="136">
        <v>3.6896436688049334</v>
      </c>
      <c r="J27" s="136">
        <v>13.493199276341045</v>
      </c>
      <c r="K27" s="136">
        <v>2.7851108251832386</v>
      </c>
      <c r="L27" s="136">
        <v>-2.9310521318172107</v>
      </c>
      <c r="M27" s="136">
        <v>-5.5908132992212245</v>
      </c>
      <c r="N27" s="136">
        <v>2.4991531644464686</v>
      </c>
      <c r="O27" s="136">
        <v>17.606922103153622</v>
      </c>
      <c r="P27" s="136">
        <v>10.651354757678661</v>
      </c>
      <c r="Q27" s="136">
        <v>4.7890856677744722</v>
      </c>
      <c r="R27" s="136">
        <v>7.1950348900958545</v>
      </c>
    </row>
    <row r="28" spans="1:18" x14ac:dyDescent="0.3">
      <c r="A28" s="9" t="s">
        <v>19</v>
      </c>
      <c r="B28" s="136" t="s">
        <v>440</v>
      </c>
      <c r="C28" s="136">
        <v>0.18744640322985617</v>
      </c>
      <c r="D28" s="136">
        <v>3.785767184537761</v>
      </c>
      <c r="E28" s="136">
        <v>1.3864469543417073</v>
      </c>
      <c r="F28" s="136">
        <v>-1.283748684602088</v>
      </c>
      <c r="G28" s="136">
        <v>0.76799436314003344</v>
      </c>
      <c r="H28" s="136">
        <v>3.4294923390313983</v>
      </c>
      <c r="I28" s="136">
        <v>4.4697869941737025</v>
      </c>
      <c r="J28" s="136">
        <v>13.703782431615807</v>
      </c>
      <c r="K28" s="136">
        <v>1.9805588532303346</v>
      </c>
      <c r="L28" s="136">
        <v>-2.4004066154059416</v>
      </c>
      <c r="M28" s="136">
        <v>-6.7128953732687933</v>
      </c>
      <c r="N28" s="136">
        <v>2.735465738900615</v>
      </c>
      <c r="O28" s="136">
        <v>11.609536932506842</v>
      </c>
      <c r="P28" s="136">
        <v>0.88758234037942429</v>
      </c>
      <c r="Q28" s="136">
        <v>2.5791502598435443</v>
      </c>
      <c r="R28" s="136">
        <v>7.4208844408173462</v>
      </c>
    </row>
    <row r="29" spans="1:18" x14ac:dyDescent="0.3">
      <c r="A29" s="9" t="s">
        <v>20</v>
      </c>
      <c r="B29" s="136" t="s">
        <v>440</v>
      </c>
      <c r="C29" s="136">
        <v>1.1122019272999779</v>
      </c>
      <c r="D29" s="136">
        <v>14.910540939200786</v>
      </c>
      <c r="E29" s="136">
        <v>-2.8557273587720715</v>
      </c>
      <c r="F29" s="136">
        <v>-4.1877008718811339</v>
      </c>
      <c r="G29" s="136">
        <v>0.32617868441862186</v>
      </c>
      <c r="H29" s="136">
        <v>4.4038893883768537</v>
      </c>
      <c r="I29" s="136">
        <v>3.1043246677475338</v>
      </c>
      <c r="J29" s="136">
        <v>13.248304403446014</v>
      </c>
      <c r="K29" s="136">
        <v>4.7406328508554907</v>
      </c>
      <c r="L29" s="136">
        <v>-3.2640212000536764</v>
      </c>
      <c r="M29" s="136">
        <v>-6.7494567929130511</v>
      </c>
      <c r="N29" s="136">
        <v>5.7330173067825001</v>
      </c>
      <c r="O29" s="136">
        <v>18.313396533643186</v>
      </c>
      <c r="P29" s="136">
        <v>-3.5914245530970419</v>
      </c>
      <c r="Q29" s="136">
        <v>-4.5394400045148871</v>
      </c>
      <c r="R29" s="136">
        <v>8.6245868995820274</v>
      </c>
    </row>
    <row r="30" spans="1:18" x14ac:dyDescent="0.3">
      <c r="A30" s="9" t="s">
        <v>21</v>
      </c>
      <c r="B30" s="136" t="s">
        <v>440</v>
      </c>
      <c r="C30" s="136">
        <v>5.5021480897305111</v>
      </c>
      <c r="D30" s="136">
        <v>8.9355049388888546</v>
      </c>
      <c r="E30" s="136">
        <v>5.6938041236353882</v>
      </c>
      <c r="F30" s="136">
        <v>0.7455383756412175</v>
      </c>
      <c r="G30" s="136">
        <v>0.50432745666493872</v>
      </c>
      <c r="H30" s="136">
        <v>4.7682145947346442</v>
      </c>
      <c r="I30" s="136">
        <v>2.881173015127672</v>
      </c>
      <c r="J30" s="136">
        <v>13.095032907374019</v>
      </c>
      <c r="K30" s="136">
        <v>1.4604162973195685</v>
      </c>
      <c r="L30" s="136">
        <v>-0.51027499550316691</v>
      </c>
      <c r="M30" s="136">
        <v>-3.2366677751449942</v>
      </c>
      <c r="N30" s="136">
        <v>4.1276323977937466</v>
      </c>
      <c r="O30" s="136">
        <v>22.667453256830058</v>
      </c>
      <c r="P30" s="136">
        <v>-8.8258034840727362</v>
      </c>
      <c r="Q30" s="136">
        <v>-7.7941012560446126</v>
      </c>
      <c r="R30" s="136">
        <v>5.7856612637520186</v>
      </c>
    </row>
    <row r="31" spans="1:18" x14ac:dyDescent="0.3">
      <c r="A31" s="9" t="s">
        <v>22</v>
      </c>
      <c r="B31" s="136" t="s">
        <v>440</v>
      </c>
      <c r="C31" s="136">
        <v>3.5989913125407043</v>
      </c>
      <c r="D31" s="136">
        <v>11.283915019121423</v>
      </c>
      <c r="E31" s="136">
        <v>-0.5402210121974349</v>
      </c>
      <c r="F31" s="136">
        <v>-2.788850157242166</v>
      </c>
      <c r="G31" s="136">
        <v>2.4910943166066772</v>
      </c>
      <c r="H31" s="136">
        <v>4.874652849377398</v>
      </c>
      <c r="I31" s="136">
        <v>3.5124210678624763</v>
      </c>
      <c r="J31" s="136">
        <v>14.882722997965644</v>
      </c>
      <c r="K31" s="136">
        <v>4.5450168528531805</v>
      </c>
      <c r="L31" s="136">
        <v>-1.4770532723861294</v>
      </c>
      <c r="M31" s="136">
        <v>-6.9138845184267126</v>
      </c>
      <c r="N31" s="136">
        <v>4.3448537940843295</v>
      </c>
      <c r="O31" s="136">
        <v>20.453074472813952</v>
      </c>
      <c r="P31" s="136">
        <v>-12.608774425344322</v>
      </c>
      <c r="Q31" s="136">
        <v>4.5671277787515407</v>
      </c>
      <c r="R31" s="136">
        <v>8.2958101754940827</v>
      </c>
    </row>
    <row r="32" spans="1:18" x14ac:dyDescent="0.3">
      <c r="A32" s="9" t="s">
        <v>23</v>
      </c>
      <c r="B32" s="136" t="s">
        <v>440</v>
      </c>
      <c r="C32" s="136">
        <v>3.677786208770101</v>
      </c>
      <c r="D32" s="136">
        <v>12.821927466881505</v>
      </c>
      <c r="E32" s="136">
        <v>-2.5319391225182102</v>
      </c>
      <c r="F32" s="136">
        <v>2.2110898669848638</v>
      </c>
      <c r="G32" s="136">
        <v>2.6801377746627679</v>
      </c>
      <c r="H32" s="136">
        <v>6.8661484102446479</v>
      </c>
      <c r="I32" s="136">
        <v>3.2140676026649118</v>
      </c>
      <c r="J32" s="136">
        <v>16.627734307787719</v>
      </c>
      <c r="K32" s="136">
        <v>2.3489679031281128</v>
      </c>
      <c r="L32" s="136">
        <v>-2.653769410277306</v>
      </c>
      <c r="M32" s="136">
        <v>-5.9016062325260634</v>
      </c>
      <c r="N32" s="136">
        <v>3.8898129429499022</v>
      </c>
      <c r="O32" s="136">
        <v>11.74078838742814</v>
      </c>
      <c r="P32" s="136">
        <v>2.5769682062835102</v>
      </c>
      <c r="Q32" s="136">
        <v>5.6333333827366232</v>
      </c>
      <c r="R32" s="136">
        <v>7.4745185655701363</v>
      </c>
    </row>
    <row r="33" spans="1:18" x14ac:dyDescent="0.3">
      <c r="A33" s="9" t="s">
        <v>24</v>
      </c>
      <c r="B33" s="136" t="s">
        <v>440</v>
      </c>
      <c r="C33" s="136">
        <v>1.4875372560330788</v>
      </c>
      <c r="D33" s="136">
        <v>10.462909172908525</v>
      </c>
      <c r="E33" s="136">
        <v>0.71139606986136528</v>
      </c>
      <c r="F33" s="136">
        <v>-0.53665187145939797</v>
      </c>
      <c r="G33" s="136">
        <v>0.52996846429319078</v>
      </c>
      <c r="H33" s="136">
        <v>6.7573431662885355</v>
      </c>
      <c r="I33" s="136">
        <v>2.7279323701644387</v>
      </c>
      <c r="J33" s="136">
        <v>12.972537467986854</v>
      </c>
      <c r="K33" s="136">
        <v>1.9801941963981022</v>
      </c>
      <c r="L33" s="136">
        <v>-2.6276179262251844</v>
      </c>
      <c r="M33" s="136">
        <v>-1.3226015916006588</v>
      </c>
      <c r="N33" s="136">
        <v>6.3570483904875914</v>
      </c>
      <c r="O33" s="136">
        <v>18.120673217585875</v>
      </c>
      <c r="P33" s="136">
        <v>-9.8590632862509295</v>
      </c>
      <c r="Q33" s="136">
        <v>-1.6581558340432565</v>
      </c>
      <c r="R33" s="136">
        <v>6.3132566522054532</v>
      </c>
    </row>
    <row r="34" spans="1:18" x14ac:dyDescent="0.3">
      <c r="A34" s="9" t="s">
        <v>25</v>
      </c>
      <c r="B34" s="136" t="s">
        <v>440</v>
      </c>
      <c r="C34" s="136">
        <v>4.9838655300293908</v>
      </c>
      <c r="D34" s="136">
        <v>11.991095684635894</v>
      </c>
      <c r="E34" s="136">
        <v>-2.1501874351681494</v>
      </c>
      <c r="F34" s="136">
        <v>-2.3720051223519789</v>
      </c>
      <c r="G34" s="136">
        <v>0.48279937011702145</v>
      </c>
      <c r="H34" s="136">
        <v>2.9127853086754953</v>
      </c>
      <c r="I34" s="136">
        <v>3.6591323337177926</v>
      </c>
      <c r="J34" s="136">
        <v>17.819546015681539</v>
      </c>
      <c r="K34" s="136">
        <v>4.4940131582113025</v>
      </c>
      <c r="L34" s="136">
        <v>-1.2659521225667447</v>
      </c>
      <c r="M34" s="136">
        <v>-4.3437482040772437</v>
      </c>
      <c r="N34" s="136">
        <v>3.6241728098293464</v>
      </c>
      <c r="O34" s="136">
        <v>35.036367605724763</v>
      </c>
      <c r="P34" s="136">
        <v>-9.5000885463662428</v>
      </c>
      <c r="Q34" s="136">
        <v>2.7735900371133226</v>
      </c>
      <c r="R34" s="136">
        <v>6.1000368315408622</v>
      </c>
    </row>
    <row r="35" spans="1:18" x14ac:dyDescent="0.3">
      <c r="A35" s="9" t="s">
        <v>26</v>
      </c>
      <c r="B35" s="136" t="s">
        <v>440</v>
      </c>
      <c r="C35" s="136">
        <v>0.63656361116133553</v>
      </c>
      <c r="D35" s="136">
        <v>11.291210782528083</v>
      </c>
      <c r="E35" s="136">
        <v>-1.5533288541935661</v>
      </c>
      <c r="F35" s="136">
        <v>6.7533740239957609</v>
      </c>
      <c r="G35" s="136">
        <v>0.82507118425174042</v>
      </c>
      <c r="H35" s="136">
        <v>5.7125509472600413</v>
      </c>
      <c r="I35" s="136">
        <v>2.9209552513360251</v>
      </c>
      <c r="J35" s="136">
        <v>17.101008295044466</v>
      </c>
      <c r="K35" s="136">
        <v>4.2017898560429217</v>
      </c>
      <c r="L35" s="136">
        <v>-3.4156016456964551</v>
      </c>
      <c r="M35" s="136">
        <v>-4.5650678858599179</v>
      </c>
      <c r="N35" s="136">
        <v>3.6198530955070112</v>
      </c>
      <c r="O35" s="136">
        <v>12.550653937046334</v>
      </c>
      <c r="P35" s="136">
        <v>-5.4500393062937889</v>
      </c>
      <c r="Q35" s="136">
        <v>2.0627479121570218</v>
      </c>
      <c r="R35" s="136">
        <v>8.732291001888683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5.1625567607747911</v>
      </c>
      <c r="D37" s="137">
        <v>14.290026040343548</v>
      </c>
      <c r="E37" s="137">
        <v>-1.3275580848552693</v>
      </c>
      <c r="F37" s="137">
        <v>-2.5568475693505377</v>
      </c>
      <c r="G37" s="137">
        <v>2.1737475036418346</v>
      </c>
      <c r="H37" s="137">
        <v>5.4374217361658168</v>
      </c>
      <c r="I37" s="137">
        <v>6.4496293495653845</v>
      </c>
      <c r="J37" s="137">
        <v>15.797971256983104</v>
      </c>
      <c r="K37" s="137">
        <v>3.8879366534543465</v>
      </c>
      <c r="L37" s="137">
        <v>-2.2092134156095113</v>
      </c>
      <c r="M37" s="137">
        <v>-4.9688988773357892</v>
      </c>
      <c r="N37" s="137">
        <v>4.3409544742815598</v>
      </c>
      <c r="O37" s="137">
        <v>20.731510681537117</v>
      </c>
      <c r="P37" s="137">
        <v>-10.200644279651868</v>
      </c>
      <c r="Q37" s="137">
        <v>-3.6654224113297147</v>
      </c>
      <c r="R37" s="137">
        <v>7.8552849312880682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Hoja29">
    <tabColor rgb="FF0070C0"/>
  </sheetPr>
  <dimension ref="A1:R43"/>
  <sheetViews>
    <sheetView workbookViewId="0"/>
    <sheetView workbookViewId="1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787</v>
      </c>
      <c r="B1" s="31"/>
      <c r="C1" s="25"/>
      <c r="D1" s="31"/>
      <c r="E1" s="31"/>
      <c r="F1" s="31"/>
      <c r="G1" s="31"/>
      <c r="H1" s="32">
        <v>28</v>
      </c>
      <c r="I1" s="31"/>
    </row>
    <row r="2" spans="1:18" ht="18" x14ac:dyDescent="0.3">
      <c r="A2" s="229" t="s">
        <v>44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24226</v>
      </c>
      <c r="C9" s="10">
        <v>26545</v>
      </c>
      <c r="D9" s="10">
        <v>26641</v>
      </c>
      <c r="E9" s="10">
        <v>28865</v>
      </c>
      <c r="F9" s="10">
        <v>31205</v>
      </c>
      <c r="G9" s="10">
        <v>34305</v>
      </c>
      <c r="H9" s="10">
        <v>36474</v>
      </c>
      <c r="I9" s="10">
        <v>38319</v>
      </c>
      <c r="J9" s="10">
        <v>39491</v>
      </c>
      <c r="K9" s="10">
        <v>40742</v>
      </c>
      <c r="L9" s="10">
        <v>42141</v>
      </c>
      <c r="M9" s="10">
        <v>43963</v>
      </c>
      <c r="N9" s="10">
        <v>45472</v>
      </c>
      <c r="O9" s="10">
        <v>22559</v>
      </c>
      <c r="P9" s="10">
        <v>31136</v>
      </c>
      <c r="Q9" s="10">
        <v>37965</v>
      </c>
      <c r="R9" s="10">
        <v>38744</v>
      </c>
    </row>
    <row r="10" spans="1:18" x14ac:dyDescent="0.3">
      <c r="A10" s="9" t="s">
        <v>317</v>
      </c>
      <c r="B10" s="10">
        <v>287440</v>
      </c>
      <c r="C10" s="10">
        <v>313264</v>
      </c>
      <c r="D10" s="10">
        <v>314114</v>
      </c>
      <c r="E10" s="10">
        <v>341108</v>
      </c>
      <c r="F10" s="10">
        <v>370467</v>
      </c>
      <c r="G10" s="10">
        <v>406744</v>
      </c>
      <c r="H10" s="10">
        <v>430067</v>
      </c>
      <c r="I10" s="10">
        <v>447866</v>
      </c>
      <c r="J10" s="10">
        <v>462698</v>
      </c>
      <c r="K10" s="10">
        <v>478076</v>
      </c>
      <c r="L10" s="10">
        <v>483943</v>
      </c>
      <c r="M10" s="10">
        <v>500667</v>
      </c>
      <c r="N10" s="10">
        <v>523938</v>
      </c>
      <c r="O10" s="10">
        <v>274374</v>
      </c>
      <c r="P10" s="10">
        <v>399054</v>
      </c>
      <c r="Q10" s="10">
        <v>486853</v>
      </c>
      <c r="R10" s="10">
        <v>501900</v>
      </c>
    </row>
    <row r="11" spans="1:18" x14ac:dyDescent="0.3">
      <c r="A11" s="9" t="s">
        <v>5</v>
      </c>
      <c r="B11" s="10">
        <v>37367</v>
      </c>
      <c r="C11" s="10">
        <v>40833</v>
      </c>
      <c r="D11" s="10">
        <v>41542</v>
      </c>
      <c r="E11" s="10">
        <v>44946</v>
      </c>
      <c r="F11" s="10">
        <v>49415</v>
      </c>
      <c r="G11" s="10">
        <v>53667</v>
      </c>
      <c r="H11" s="10">
        <v>57022</v>
      </c>
      <c r="I11" s="10">
        <v>58594</v>
      </c>
      <c r="J11" s="10">
        <v>60232</v>
      </c>
      <c r="K11" s="10">
        <v>62704</v>
      </c>
      <c r="L11" s="10">
        <v>64255</v>
      </c>
      <c r="M11" s="10">
        <v>65986</v>
      </c>
      <c r="N11" s="10">
        <v>68726</v>
      </c>
      <c r="O11" s="10">
        <v>33740</v>
      </c>
      <c r="P11" s="10">
        <v>46963</v>
      </c>
      <c r="Q11" s="10">
        <v>56712</v>
      </c>
      <c r="R11" s="10">
        <v>58058</v>
      </c>
    </row>
    <row r="12" spans="1:18" x14ac:dyDescent="0.3">
      <c r="A12" s="9" t="s">
        <v>6</v>
      </c>
      <c r="B12" s="10">
        <v>342174</v>
      </c>
      <c r="C12" s="10">
        <v>377466</v>
      </c>
      <c r="D12" s="10">
        <v>383655</v>
      </c>
      <c r="E12" s="10">
        <v>411648</v>
      </c>
      <c r="F12" s="10">
        <v>454026</v>
      </c>
      <c r="G12" s="10">
        <v>499722</v>
      </c>
      <c r="H12" s="10">
        <v>525403</v>
      </c>
      <c r="I12" s="10">
        <v>558182</v>
      </c>
      <c r="J12" s="10">
        <v>576089</v>
      </c>
      <c r="K12" s="10">
        <v>590065</v>
      </c>
      <c r="L12" s="10">
        <v>596469</v>
      </c>
      <c r="M12" s="10">
        <v>622931</v>
      </c>
      <c r="N12" s="10">
        <v>649393</v>
      </c>
      <c r="O12" s="10">
        <v>318667</v>
      </c>
      <c r="P12" s="10">
        <v>451180</v>
      </c>
      <c r="Q12" s="10">
        <v>556182</v>
      </c>
      <c r="R12" s="10">
        <v>570731</v>
      </c>
    </row>
    <row r="13" spans="1:18" x14ac:dyDescent="0.3">
      <c r="A13" s="9" t="s">
        <v>7</v>
      </c>
      <c r="B13" s="10">
        <v>40823</v>
      </c>
      <c r="C13" s="10">
        <v>44867</v>
      </c>
      <c r="D13" s="10">
        <v>45158</v>
      </c>
      <c r="E13" s="10">
        <v>47683</v>
      </c>
      <c r="F13" s="10">
        <v>51751</v>
      </c>
      <c r="G13" s="10">
        <v>56393</v>
      </c>
      <c r="H13" s="10">
        <v>60267</v>
      </c>
      <c r="I13" s="10">
        <v>62784</v>
      </c>
      <c r="J13" s="10">
        <v>64563</v>
      </c>
      <c r="K13" s="10">
        <v>66637</v>
      </c>
      <c r="L13" s="10">
        <v>67948</v>
      </c>
      <c r="M13" s="10">
        <v>70635</v>
      </c>
      <c r="N13" s="10">
        <v>73747</v>
      </c>
      <c r="O13" s="10">
        <v>35798</v>
      </c>
      <c r="P13" s="10">
        <v>48803</v>
      </c>
      <c r="Q13" s="10">
        <v>58085</v>
      </c>
      <c r="R13" s="10">
        <v>59045</v>
      </c>
    </row>
    <row r="14" spans="1:18" x14ac:dyDescent="0.3">
      <c r="A14" s="9" t="s">
        <v>8</v>
      </c>
      <c r="B14" s="10">
        <v>146741</v>
      </c>
      <c r="C14" s="10">
        <v>159386</v>
      </c>
      <c r="D14" s="10">
        <v>160459</v>
      </c>
      <c r="E14" s="10">
        <v>173116</v>
      </c>
      <c r="F14" s="10">
        <v>191095</v>
      </c>
      <c r="G14" s="10">
        <v>207384</v>
      </c>
      <c r="H14" s="10">
        <v>217767</v>
      </c>
      <c r="I14" s="10">
        <v>225227</v>
      </c>
      <c r="J14" s="10">
        <v>231872</v>
      </c>
      <c r="K14" s="10">
        <v>239049</v>
      </c>
      <c r="L14" s="10">
        <v>245312</v>
      </c>
      <c r="M14" s="10">
        <v>250891</v>
      </c>
      <c r="N14" s="10">
        <v>261621</v>
      </c>
      <c r="O14" s="10">
        <v>130107</v>
      </c>
      <c r="P14" s="10">
        <v>182924</v>
      </c>
      <c r="Q14" s="10">
        <v>223089</v>
      </c>
      <c r="R14" s="10">
        <v>228458</v>
      </c>
    </row>
    <row r="15" spans="1:18" x14ac:dyDescent="0.3">
      <c r="A15" s="9" t="s">
        <v>9</v>
      </c>
      <c r="B15" s="10">
        <v>497564</v>
      </c>
      <c r="C15" s="10">
        <v>552182</v>
      </c>
      <c r="D15" s="10">
        <v>552683</v>
      </c>
      <c r="E15" s="10">
        <v>580707</v>
      </c>
      <c r="F15" s="10">
        <v>655439</v>
      </c>
      <c r="G15" s="10">
        <v>731344</v>
      </c>
      <c r="H15" s="10">
        <v>779948</v>
      </c>
      <c r="I15" s="10">
        <v>817962</v>
      </c>
      <c r="J15" s="10">
        <v>853526</v>
      </c>
      <c r="K15" s="10">
        <v>892903</v>
      </c>
      <c r="L15" s="10">
        <v>904365</v>
      </c>
      <c r="M15" s="10">
        <v>951965</v>
      </c>
      <c r="N15" s="10">
        <v>986993</v>
      </c>
      <c r="O15" s="10">
        <v>426846</v>
      </c>
      <c r="P15" s="10">
        <v>582371</v>
      </c>
      <c r="Q15" s="10">
        <v>744248</v>
      </c>
      <c r="R15" s="10">
        <v>751495</v>
      </c>
    </row>
    <row r="16" spans="1:18" x14ac:dyDescent="0.3">
      <c r="A16" s="9" t="s">
        <v>10</v>
      </c>
      <c r="B16" s="10">
        <v>21160</v>
      </c>
      <c r="C16" s="10">
        <v>23198</v>
      </c>
      <c r="D16" s="10">
        <v>23402</v>
      </c>
      <c r="E16" s="10">
        <v>25002</v>
      </c>
      <c r="F16" s="10">
        <v>27428</v>
      </c>
      <c r="G16" s="10">
        <v>30123</v>
      </c>
      <c r="H16" s="10">
        <v>32455</v>
      </c>
      <c r="I16" s="10">
        <v>32828</v>
      </c>
      <c r="J16" s="10">
        <v>33778</v>
      </c>
      <c r="K16" s="10">
        <v>34700</v>
      </c>
      <c r="L16" s="10">
        <v>35275</v>
      </c>
      <c r="M16" s="10">
        <v>36623</v>
      </c>
      <c r="N16" s="10">
        <v>37731</v>
      </c>
      <c r="O16" s="10">
        <v>17104</v>
      </c>
      <c r="P16" s="10">
        <v>23080</v>
      </c>
      <c r="Q16" s="10">
        <v>27901</v>
      </c>
      <c r="R16" s="10">
        <v>28145</v>
      </c>
    </row>
    <row r="17" spans="1:18" x14ac:dyDescent="0.3">
      <c r="A17" s="9" t="s">
        <v>11</v>
      </c>
      <c r="B17" s="10">
        <v>87036</v>
      </c>
      <c r="C17" s="10">
        <v>95428</v>
      </c>
      <c r="D17" s="10">
        <v>96702</v>
      </c>
      <c r="E17" s="10">
        <v>103262</v>
      </c>
      <c r="F17" s="10">
        <v>112683</v>
      </c>
      <c r="G17" s="10">
        <v>123164</v>
      </c>
      <c r="H17" s="10">
        <v>130662</v>
      </c>
      <c r="I17" s="10">
        <v>138144</v>
      </c>
      <c r="J17" s="10">
        <v>142213</v>
      </c>
      <c r="K17" s="10">
        <v>146041</v>
      </c>
      <c r="L17" s="10">
        <v>149577</v>
      </c>
      <c r="M17" s="10">
        <v>156641</v>
      </c>
      <c r="N17" s="10">
        <v>162635</v>
      </c>
      <c r="O17" s="10">
        <v>82399</v>
      </c>
      <c r="P17" s="10">
        <v>115807</v>
      </c>
      <c r="Q17" s="10">
        <v>141669</v>
      </c>
      <c r="R17" s="10">
        <v>143639</v>
      </c>
    </row>
    <row r="18" spans="1:18" x14ac:dyDescent="0.3">
      <c r="A18" s="9" t="s">
        <v>12</v>
      </c>
      <c r="B18" s="10">
        <v>139607</v>
      </c>
      <c r="C18" s="10">
        <v>150708</v>
      </c>
      <c r="D18" s="10">
        <v>152640</v>
      </c>
      <c r="E18" s="10">
        <v>164151</v>
      </c>
      <c r="F18" s="10">
        <v>181609</v>
      </c>
      <c r="G18" s="10">
        <v>200247</v>
      </c>
      <c r="H18" s="10">
        <v>215975</v>
      </c>
      <c r="I18" s="10">
        <v>227519</v>
      </c>
      <c r="J18" s="10">
        <v>233040</v>
      </c>
      <c r="K18" s="10">
        <v>237681</v>
      </c>
      <c r="L18" s="10">
        <v>242391</v>
      </c>
      <c r="M18" s="10">
        <v>253349</v>
      </c>
      <c r="N18" s="10">
        <v>265293</v>
      </c>
      <c r="O18" s="10">
        <v>130242</v>
      </c>
      <c r="P18" s="10">
        <v>179093</v>
      </c>
      <c r="Q18" s="10">
        <v>222414</v>
      </c>
      <c r="R18" s="10">
        <v>228509</v>
      </c>
    </row>
    <row r="19" spans="1:18" x14ac:dyDescent="0.3">
      <c r="A19" s="9" t="s">
        <v>13</v>
      </c>
      <c r="B19" s="10">
        <v>175343</v>
      </c>
      <c r="C19" s="10">
        <v>192788</v>
      </c>
      <c r="D19" s="10">
        <v>195419</v>
      </c>
      <c r="E19" s="10">
        <v>209595</v>
      </c>
      <c r="F19" s="10">
        <v>230099</v>
      </c>
      <c r="G19" s="10">
        <v>250125</v>
      </c>
      <c r="H19" s="10">
        <v>262494</v>
      </c>
      <c r="I19" s="10">
        <v>272649</v>
      </c>
      <c r="J19" s="10">
        <v>283137</v>
      </c>
      <c r="K19" s="10">
        <v>294011</v>
      </c>
      <c r="L19" s="10">
        <v>296803</v>
      </c>
      <c r="M19" s="10">
        <v>304040</v>
      </c>
      <c r="N19" s="10">
        <v>314311</v>
      </c>
      <c r="O19" s="10">
        <v>160861</v>
      </c>
      <c r="P19" s="10">
        <v>228004</v>
      </c>
      <c r="Q19" s="10">
        <v>281044</v>
      </c>
      <c r="R19" s="10">
        <v>286508</v>
      </c>
    </row>
    <row r="20" spans="1:18" x14ac:dyDescent="0.3">
      <c r="A20" s="9" t="s">
        <v>14</v>
      </c>
      <c r="B20" s="10">
        <v>296942</v>
      </c>
      <c r="C20" s="10">
        <v>324349</v>
      </c>
      <c r="D20" s="10">
        <v>326229</v>
      </c>
      <c r="E20" s="10">
        <v>350246</v>
      </c>
      <c r="F20" s="10">
        <v>381659</v>
      </c>
      <c r="G20" s="10">
        <v>420966</v>
      </c>
      <c r="H20" s="10">
        <v>454165</v>
      </c>
      <c r="I20" s="10">
        <v>481449</v>
      </c>
      <c r="J20" s="10">
        <v>494899</v>
      </c>
      <c r="K20" s="10">
        <v>506558</v>
      </c>
      <c r="L20" s="10">
        <v>508762</v>
      </c>
      <c r="M20" s="10">
        <v>532783</v>
      </c>
      <c r="N20" s="10">
        <v>553605</v>
      </c>
      <c r="O20" s="10">
        <v>294446</v>
      </c>
      <c r="P20" s="10">
        <v>419782</v>
      </c>
      <c r="Q20" s="10">
        <v>510328</v>
      </c>
      <c r="R20" s="10">
        <v>520634</v>
      </c>
    </row>
    <row r="21" spans="1:18" x14ac:dyDescent="0.3">
      <c r="A21" s="9" t="s">
        <v>15</v>
      </c>
      <c r="B21" s="10">
        <v>178329</v>
      </c>
      <c r="C21" s="10">
        <v>195111</v>
      </c>
      <c r="D21" s="10">
        <v>197859</v>
      </c>
      <c r="E21" s="10">
        <v>211539</v>
      </c>
      <c r="F21" s="10">
        <v>231289</v>
      </c>
      <c r="G21" s="10">
        <v>254568</v>
      </c>
      <c r="H21" s="10">
        <v>265929</v>
      </c>
      <c r="I21" s="10">
        <v>278112</v>
      </c>
      <c r="J21" s="10">
        <v>287609</v>
      </c>
      <c r="K21" s="10">
        <v>295491</v>
      </c>
      <c r="L21" s="10">
        <v>297874</v>
      </c>
      <c r="M21" s="10">
        <v>311837</v>
      </c>
      <c r="N21" s="10">
        <v>323358</v>
      </c>
      <c r="O21" s="10">
        <v>160485</v>
      </c>
      <c r="P21" s="10">
        <v>227846</v>
      </c>
      <c r="Q21" s="10">
        <v>277637</v>
      </c>
      <c r="R21" s="10">
        <v>282381</v>
      </c>
    </row>
    <row r="22" spans="1:18" x14ac:dyDescent="0.3">
      <c r="A22" s="9" t="s">
        <v>16</v>
      </c>
      <c r="B22" s="10">
        <v>5881383</v>
      </c>
      <c r="C22" s="10">
        <v>6512863</v>
      </c>
      <c r="D22" s="10">
        <v>6556747</v>
      </c>
      <c r="E22" s="10">
        <v>7044935</v>
      </c>
      <c r="F22" s="10">
        <v>7866447</v>
      </c>
      <c r="G22" s="10">
        <v>8748478</v>
      </c>
      <c r="H22" s="10">
        <v>9368215</v>
      </c>
      <c r="I22" s="10">
        <v>9881607</v>
      </c>
      <c r="J22" s="10">
        <v>10208229</v>
      </c>
      <c r="K22" s="10">
        <v>10458609</v>
      </c>
      <c r="L22" s="10">
        <v>10583283</v>
      </c>
      <c r="M22" s="10">
        <v>10990790</v>
      </c>
      <c r="N22" s="10">
        <v>11493326</v>
      </c>
      <c r="O22" s="10">
        <v>5690655</v>
      </c>
      <c r="P22" s="10">
        <v>8156600</v>
      </c>
      <c r="Q22" s="10">
        <v>10067365</v>
      </c>
      <c r="R22" s="10">
        <v>10379177</v>
      </c>
    </row>
    <row r="23" spans="1:18" x14ac:dyDescent="0.3">
      <c r="A23" s="216" t="s">
        <v>157</v>
      </c>
      <c r="B23" s="10">
        <v>377897</v>
      </c>
      <c r="C23" s="10">
        <v>406508</v>
      </c>
      <c r="D23" s="10">
        <v>402301</v>
      </c>
      <c r="E23" s="10">
        <v>442146</v>
      </c>
      <c r="F23" s="10">
        <v>458701</v>
      </c>
      <c r="G23" s="10">
        <v>514667</v>
      </c>
      <c r="H23" s="10">
        <v>549826</v>
      </c>
      <c r="I23" s="10">
        <v>563816</v>
      </c>
      <c r="J23" s="10">
        <v>580673</v>
      </c>
      <c r="K23" s="10">
        <v>587752</v>
      </c>
      <c r="L23" s="10">
        <v>597367</v>
      </c>
      <c r="M23" s="10">
        <v>608693</v>
      </c>
      <c r="N23" s="10">
        <v>631906</v>
      </c>
      <c r="O23" s="10">
        <v>320977</v>
      </c>
      <c r="P23" s="10">
        <v>474463</v>
      </c>
      <c r="Q23" s="10">
        <v>572851</v>
      </c>
      <c r="R23" s="10">
        <v>588200</v>
      </c>
    </row>
    <row r="24" spans="1:18" x14ac:dyDescent="0.3">
      <c r="A24" s="216" t="s">
        <v>155</v>
      </c>
      <c r="B24" s="10">
        <v>248445</v>
      </c>
      <c r="C24" s="10">
        <v>264876</v>
      </c>
      <c r="D24" s="10">
        <v>266906</v>
      </c>
      <c r="E24" s="10">
        <v>279602</v>
      </c>
      <c r="F24" s="10">
        <v>309084</v>
      </c>
      <c r="G24" s="10">
        <v>348006</v>
      </c>
      <c r="H24" s="10">
        <v>373763</v>
      </c>
      <c r="I24" s="10">
        <v>366127</v>
      </c>
      <c r="J24" s="10">
        <v>378632</v>
      </c>
      <c r="K24" s="10">
        <v>399308</v>
      </c>
      <c r="L24" s="10">
        <v>405295</v>
      </c>
      <c r="M24" s="10">
        <v>415370</v>
      </c>
      <c r="N24" s="10">
        <v>427380</v>
      </c>
      <c r="O24" s="10">
        <v>221233</v>
      </c>
      <c r="P24" s="10">
        <v>288137</v>
      </c>
      <c r="Q24" s="10">
        <v>351722</v>
      </c>
      <c r="R24" s="10">
        <v>364108</v>
      </c>
    </row>
    <row r="25" spans="1:18" x14ac:dyDescent="0.3">
      <c r="A25" s="216" t="s">
        <v>105</v>
      </c>
      <c r="B25" s="10">
        <v>5255041</v>
      </c>
      <c r="C25" s="10">
        <v>5841479</v>
      </c>
      <c r="D25" s="10">
        <v>5887540</v>
      </c>
      <c r="E25" s="10">
        <v>6323187</v>
      </c>
      <c r="F25" s="10">
        <v>7098662</v>
      </c>
      <c r="G25" s="10">
        <v>7885805</v>
      </c>
      <c r="H25" s="10">
        <v>8444626</v>
      </c>
      <c r="I25" s="10">
        <v>8951664</v>
      </c>
      <c r="J25" s="10">
        <v>9248924</v>
      </c>
      <c r="K25" s="10">
        <v>9471549</v>
      </c>
      <c r="L25" s="10">
        <v>9580621</v>
      </c>
      <c r="M25" s="10">
        <v>9966727</v>
      </c>
      <c r="N25" s="10">
        <v>10434040</v>
      </c>
      <c r="O25" s="10">
        <v>5148445</v>
      </c>
      <c r="P25" s="10">
        <v>7394000</v>
      </c>
      <c r="Q25" s="10">
        <v>9142792</v>
      </c>
      <c r="R25" s="10">
        <v>9426869</v>
      </c>
    </row>
    <row r="26" spans="1:18" x14ac:dyDescent="0.3">
      <c r="A26" s="9" t="s">
        <v>17</v>
      </c>
      <c r="B26" s="10">
        <v>166109</v>
      </c>
      <c r="C26" s="10">
        <v>182399</v>
      </c>
      <c r="D26" s="10">
        <v>180669</v>
      </c>
      <c r="E26" s="10">
        <v>195388</v>
      </c>
      <c r="F26" s="10">
        <v>212637</v>
      </c>
      <c r="G26" s="10">
        <v>235709</v>
      </c>
      <c r="H26" s="10">
        <v>251521</v>
      </c>
      <c r="I26" s="10">
        <v>262085</v>
      </c>
      <c r="J26" s="10">
        <v>268617</v>
      </c>
      <c r="K26" s="10">
        <v>276462</v>
      </c>
      <c r="L26" s="10">
        <v>280132</v>
      </c>
      <c r="M26" s="10">
        <v>290231</v>
      </c>
      <c r="N26" s="10">
        <v>303429</v>
      </c>
      <c r="O26" s="10">
        <v>156758</v>
      </c>
      <c r="P26" s="10">
        <v>223283</v>
      </c>
      <c r="Q26" s="10">
        <v>267400</v>
      </c>
      <c r="R26" s="10">
        <v>269458</v>
      </c>
    </row>
    <row r="27" spans="1:18" x14ac:dyDescent="0.3">
      <c r="A27" s="9" t="s">
        <v>18</v>
      </c>
      <c r="B27" s="10">
        <v>42482</v>
      </c>
      <c r="C27" s="10">
        <v>47151</v>
      </c>
      <c r="D27" s="10">
        <v>45388</v>
      </c>
      <c r="E27" s="10">
        <v>47045</v>
      </c>
      <c r="F27" s="10">
        <v>51718</v>
      </c>
      <c r="G27" s="10">
        <v>55632</v>
      </c>
      <c r="H27" s="10">
        <v>60214</v>
      </c>
      <c r="I27" s="10">
        <v>62082</v>
      </c>
      <c r="J27" s="10">
        <v>64439</v>
      </c>
      <c r="K27" s="10">
        <v>68525</v>
      </c>
      <c r="L27" s="10">
        <v>69666</v>
      </c>
      <c r="M27" s="10">
        <v>73235</v>
      </c>
      <c r="N27" s="10">
        <v>75514</v>
      </c>
      <c r="O27" s="10">
        <v>33328</v>
      </c>
      <c r="P27" s="10">
        <v>41953</v>
      </c>
      <c r="Q27" s="10">
        <v>51927</v>
      </c>
      <c r="R27" s="10">
        <v>52240</v>
      </c>
    </row>
    <row r="28" spans="1:18" x14ac:dyDescent="0.3">
      <c r="A28" s="9" t="s">
        <v>19</v>
      </c>
      <c r="B28" s="10">
        <v>62132</v>
      </c>
      <c r="C28" s="10">
        <v>67973</v>
      </c>
      <c r="D28" s="10">
        <v>68582</v>
      </c>
      <c r="E28" s="10">
        <v>73468</v>
      </c>
      <c r="F28" s="10">
        <v>80263</v>
      </c>
      <c r="G28" s="10">
        <v>87330</v>
      </c>
      <c r="H28" s="10">
        <v>93104</v>
      </c>
      <c r="I28" s="10">
        <v>95326</v>
      </c>
      <c r="J28" s="10">
        <v>98049</v>
      </c>
      <c r="K28" s="10">
        <v>99600</v>
      </c>
      <c r="L28" s="10">
        <v>101836</v>
      </c>
      <c r="M28" s="10">
        <v>104872</v>
      </c>
      <c r="N28" s="10">
        <v>109992</v>
      </c>
      <c r="O28" s="10">
        <v>56888</v>
      </c>
      <c r="P28" s="10">
        <v>79536</v>
      </c>
      <c r="Q28" s="10">
        <v>96611</v>
      </c>
      <c r="R28" s="10">
        <v>98459</v>
      </c>
    </row>
    <row r="29" spans="1:18" x14ac:dyDescent="0.3">
      <c r="A29" s="9" t="s">
        <v>20</v>
      </c>
      <c r="B29" s="10">
        <v>34229</v>
      </c>
      <c r="C29" s="10">
        <v>37762</v>
      </c>
      <c r="D29" s="10">
        <v>37878</v>
      </c>
      <c r="E29" s="10">
        <v>40831</v>
      </c>
      <c r="F29" s="10">
        <v>44885</v>
      </c>
      <c r="G29" s="10">
        <v>49084</v>
      </c>
      <c r="H29" s="10">
        <v>51753</v>
      </c>
      <c r="I29" s="10">
        <v>54153</v>
      </c>
      <c r="J29" s="10">
        <v>55149</v>
      </c>
      <c r="K29" s="10">
        <v>56875</v>
      </c>
      <c r="L29" s="10">
        <v>57360</v>
      </c>
      <c r="M29" s="10">
        <v>59050</v>
      </c>
      <c r="N29" s="10">
        <v>61250</v>
      </c>
      <c r="O29" s="10">
        <v>32708</v>
      </c>
      <c r="P29" s="10">
        <v>45670</v>
      </c>
      <c r="Q29" s="10">
        <v>54479</v>
      </c>
      <c r="R29" s="10">
        <v>55334</v>
      </c>
    </row>
    <row r="30" spans="1:18" x14ac:dyDescent="0.3">
      <c r="A30" s="9" t="s">
        <v>21</v>
      </c>
      <c r="B30" s="10">
        <v>263248</v>
      </c>
      <c r="C30" s="10">
        <v>284379</v>
      </c>
      <c r="D30" s="10">
        <v>285840</v>
      </c>
      <c r="E30" s="10">
        <v>309522</v>
      </c>
      <c r="F30" s="10">
        <v>340771</v>
      </c>
      <c r="G30" s="10">
        <v>378887</v>
      </c>
      <c r="H30" s="10">
        <v>404392</v>
      </c>
      <c r="I30" s="10">
        <v>417801</v>
      </c>
      <c r="J30" s="10">
        <v>431744</v>
      </c>
      <c r="K30" s="10">
        <v>448454</v>
      </c>
      <c r="L30" s="10">
        <v>456771</v>
      </c>
      <c r="M30" s="10">
        <v>478227</v>
      </c>
      <c r="N30" s="10">
        <v>501055</v>
      </c>
      <c r="O30" s="10">
        <v>260901</v>
      </c>
      <c r="P30" s="10">
        <v>364383</v>
      </c>
      <c r="Q30" s="10">
        <v>447144</v>
      </c>
      <c r="R30" s="10">
        <v>462583</v>
      </c>
    </row>
    <row r="31" spans="1:18" x14ac:dyDescent="0.3">
      <c r="A31" s="9" t="s">
        <v>22</v>
      </c>
      <c r="B31" s="10">
        <v>120605</v>
      </c>
      <c r="C31" s="10">
        <v>131532</v>
      </c>
      <c r="D31" s="10">
        <v>129088</v>
      </c>
      <c r="E31" s="10">
        <v>138216</v>
      </c>
      <c r="F31" s="10">
        <v>151302</v>
      </c>
      <c r="G31" s="10">
        <v>165566</v>
      </c>
      <c r="H31" s="10">
        <v>176354</v>
      </c>
      <c r="I31" s="10">
        <v>184455</v>
      </c>
      <c r="J31" s="10">
        <v>189851</v>
      </c>
      <c r="K31" s="10">
        <v>199104</v>
      </c>
      <c r="L31" s="10">
        <v>203522</v>
      </c>
      <c r="M31" s="10">
        <v>208540</v>
      </c>
      <c r="N31" s="10">
        <v>215110</v>
      </c>
      <c r="O31" s="10">
        <v>103952</v>
      </c>
      <c r="P31" s="10">
        <v>141609</v>
      </c>
      <c r="Q31" s="10">
        <v>171163</v>
      </c>
      <c r="R31" s="10">
        <v>172421</v>
      </c>
    </row>
    <row r="32" spans="1:18" x14ac:dyDescent="0.3">
      <c r="A32" s="9" t="s">
        <v>23</v>
      </c>
      <c r="B32" s="10">
        <v>99860</v>
      </c>
      <c r="C32" s="10">
        <v>108490</v>
      </c>
      <c r="D32" s="10">
        <v>109177</v>
      </c>
      <c r="E32" s="10">
        <v>117919</v>
      </c>
      <c r="F32" s="10">
        <v>129401</v>
      </c>
      <c r="G32" s="10">
        <v>141446</v>
      </c>
      <c r="H32" s="10">
        <v>149347</v>
      </c>
      <c r="I32" s="10">
        <v>157276</v>
      </c>
      <c r="J32" s="10">
        <v>162189</v>
      </c>
      <c r="K32" s="10">
        <v>169504</v>
      </c>
      <c r="L32" s="10">
        <v>174276</v>
      </c>
      <c r="M32" s="10">
        <v>179519</v>
      </c>
      <c r="N32" s="10">
        <v>185613</v>
      </c>
      <c r="O32" s="10">
        <v>93528</v>
      </c>
      <c r="P32" s="10">
        <v>129055</v>
      </c>
      <c r="Q32" s="10">
        <v>156661</v>
      </c>
      <c r="R32" s="10">
        <v>158368</v>
      </c>
    </row>
    <row r="33" spans="1:18" x14ac:dyDescent="0.3">
      <c r="A33" s="9" t="s">
        <v>24</v>
      </c>
      <c r="B33" s="10">
        <v>64731</v>
      </c>
      <c r="C33" s="10">
        <v>71263</v>
      </c>
      <c r="D33" s="10">
        <v>71073</v>
      </c>
      <c r="E33" s="10">
        <v>79120</v>
      </c>
      <c r="F33" s="10">
        <v>86728</v>
      </c>
      <c r="G33" s="10">
        <v>96110</v>
      </c>
      <c r="H33" s="10">
        <v>102790</v>
      </c>
      <c r="I33" s="10">
        <v>106683</v>
      </c>
      <c r="J33" s="10">
        <v>109939</v>
      </c>
      <c r="K33" s="10">
        <v>111249</v>
      </c>
      <c r="L33" s="10">
        <v>112738</v>
      </c>
      <c r="M33" s="10">
        <v>117439</v>
      </c>
      <c r="N33" s="10">
        <v>121464</v>
      </c>
      <c r="O33" s="10">
        <v>60077</v>
      </c>
      <c r="P33" s="10">
        <v>85508</v>
      </c>
      <c r="Q33" s="10">
        <v>104798</v>
      </c>
      <c r="R33" s="10">
        <v>108695</v>
      </c>
    </row>
    <row r="34" spans="1:18" x14ac:dyDescent="0.3">
      <c r="A34" s="9" t="s">
        <v>25</v>
      </c>
      <c r="B34" s="10">
        <v>32444</v>
      </c>
      <c r="C34" s="10">
        <v>35306</v>
      </c>
      <c r="D34" s="10">
        <v>35530</v>
      </c>
      <c r="E34" s="10">
        <v>38592</v>
      </c>
      <c r="F34" s="10">
        <v>42111</v>
      </c>
      <c r="G34" s="10">
        <v>44991</v>
      </c>
      <c r="H34" s="10">
        <v>47136</v>
      </c>
      <c r="I34" s="10">
        <v>49312</v>
      </c>
      <c r="J34" s="10">
        <v>50315</v>
      </c>
      <c r="K34" s="10">
        <v>52287</v>
      </c>
      <c r="L34" s="10">
        <v>53260</v>
      </c>
      <c r="M34" s="10">
        <v>55414</v>
      </c>
      <c r="N34" s="10">
        <v>57200</v>
      </c>
      <c r="O34" s="10">
        <v>28543</v>
      </c>
      <c r="P34" s="10">
        <v>38260</v>
      </c>
      <c r="Q34" s="10">
        <v>46276</v>
      </c>
      <c r="R34" s="10">
        <v>47441</v>
      </c>
    </row>
    <row r="35" spans="1:18" x14ac:dyDescent="0.3">
      <c r="A35" s="9" t="s">
        <v>26</v>
      </c>
      <c r="B35" s="10">
        <v>101025</v>
      </c>
      <c r="C35" s="10">
        <v>110757</v>
      </c>
      <c r="D35" s="10">
        <v>111525</v>
      </c>
      <c r="E35" s="10">
        <v>118096</v>
      </c>
      <c r="F35" s="10">
        <v>128572</v>
      </c>
      <c r="G35" s="10">
        <v>141015</v>
      </c>
      <c r="H35" s="10">
        <v>149546</v>
      </c>
      <c r="I35" s="10">
        <v>155585</v>
      </c>
      <c r="J35" s="10">
        <v>160332</v>
      </c>
      <c r="K35" s="10">
        <v>162673</v>
      </c>
      <c r="L35" s="10">
        <v>166041</v>
      </c>
      <c r="M35" s="10">
        <v>171372</v>
      </c>
      <c r="N35" s="10">
        <v>178224</v>
      </c>
      <c r="O35" s="10">
        <v>91034</v>
      </c>
      <c r="P35" s="10">
        <v>129100</v>
      </c>
      <c r="Q35" s="10">
        <v>155049</v>
      </c>
      <c r="R35" s="10">
        <v>159577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9143000</v>
      </c>
      <c r="C37" s="128">
        <v>10086000</v>
      </c>
      <c r="D37" s="128">
        <v>10148000</v>
      </c>
      <c r="E37" s="128">
        <v>10895000</v>
      </c>
      <c r="F37" s="128">
        <v>12103000</v>
      </c>
      <c r="G37" s="128">
        <v>13413000</v>
      </c>
      <c r="H37" s="128">
        <v>14323000</v>
      </c>
      <c r="I37" s="128">
        <v>15066000</v>
      </c>
      <c r="J37" s="128">
        <v>15562000</v>
      </c>
      <c r="K37" s="128">
        <v>15988000</v>
      </c>
      <c r="L37" s="128">
        <v>16194000</v>
      </c>
      <c r="M37" s="128">
        <v>16831000</v>
      </c>
      <c r="N37" s="128">
        <v>17569000</v>
      </c>
      <c r="O37" s="128">
        <v>8696000</v>
      </c>
      <c r="P37" s="128">
        <v>12371000</v>
      </c>
      <c r="Q37" s="128">
        <v>15243000</v>
      </c>
      <c r="R37" s="128">
        <v>15662000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4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Hoja30">
    <tabColor rgb="FF0070C0"/>
  </sheetPr>
  <dimension ref="A1:R43"/>
  <sheetViews>
    <sheetView workbookViewId="0"/>
    <sheetView workbookViewId="1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786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44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0.26496773487914249</v>
      </c>
      <c r="C9" s="28">
        <v>0.26318659528058697</v>
      </c>
      <c r="D9" s="28">
        <v>0.26252463539613718</v>
      </c>
      <c r="E9" s="28">
        <v>0.26493804497475903</v>
      </c>
      <c r="F9" s="28">
        <v>0.25782863752788565</v>
      </c>
      <c r="G9" s="28">
        <v>0.25575933795571459</v>
      </c>
      <c r="H9" s="28">
        <v>0.25465335474411782</v>
      </c>
      <c r="I9" s="28">
        <v>0.25434090003982479</v>
      </c>
      <c r="J9" s="28">
        <v>0.25376558282997042</v>
      </c>
      <c r="K9" s="28">
        <v>0.25482862146609958</v>
      </c>
      <c r="L9" s="28">
        <v>0.26022600963319747</v>
      </c>
      <c r="M9" s="28">
        <v>0.26120254292674233</v>
      </c>
      <c r="N9" s="28">
        <v>0.25881951163982014</v>
      </c>
      <c r="O9" s="28">
        <v>0.25941812327506897</v>
      </c>
      <c r="P9" s="28">
        <v>0.25168539325842698</v>
      </c>
      <c r="Q9" s="28">
        <v>0.24906514465656368</v>
      </c>
      <c r="R9" s="28">
        <v>0.24737581407227685</v>
      </c>
    </row>
    <row r="10" spans="1:18" x14ac:dyDescent="0.3">
      <c r="A10" s="9" t="s">
        <v>317</v>
      </c>
      <c r="B10" s="28">
        <v>3.1438258777206607</v>
      </c>
      <c r="C10" s="28">
        <v>3.1059290105096173</v>
      </c>
      <c r="D10" s="28">
        <v>3.0953291288923928</v>
      </c>
      <c r="E10" s="28">
        <v>3.1308673703533731</v>
      </c>
      <c r="F10" s="28">
        <v>3.0609518301247625</v>
      </c>
      <c r="G10" s="28">
        <v>3.0324610452546037</v>
      </c>
      <c r="H10" s="28">
        <v>3.0026321301403338</v>
      </c>
      <c r="I10" s="28">
        <v>2.9726934820124784</v>
      </c>
      <c r="J10" s="28">
        <v>2.9732553656342371</v>
      </c>
      <c r="K10" s="28">
        <v>2.9902176632474355</v>
      </c>
      <c r="L10" s="28">
        <v>2.9884092873903914</v>
      </c>
      <c r="M10" s="28">
        <v>2.9746717366763709</v>
      </c>
      <c r="N10" s="28">
        <v>2.9821731458819509</v>
      </c>
      <c r="O10" s="28">
        <v>3.1551747930082792</v>
      </c>
      <c r="P10" s="28">
        <v>3.2257214453156573</v>
      </c>
      <c r="Q10" s="28">
        <v>3.1939447615298828</v>
      </c>
      <c r="R10" s="28">
        <v>3.2045715745115571</v>
      </c>
    </row>
    <row r="11" spans="1:18" x14ac:dyDescent="0.3">
      <c r="A11" s="9" t="s">
        <v>5</v>
      </c>
      <c r="B11" s="28">
        <v>0.40869517663786498</v>
      </c>
      <c r="C11" s="28">
        <v>0.40484830458060678</v>
      </c>
      <c r="D11" s="28">
        <v>0.40936145053212458</v>
      </c>
      <c r="E11" s="28">
        <v>0.41253786140431392</v>
      </c>
      <c r="F11" s="28">
        <v>0.40828720152028419</v>
      </c>
      <c r="G11" s="28">
        <v>0.40011183180496529</v>
      </c>
      <c r="H11" s="28">
        <v>0.3981149200586469</v>
      </c>
      <c r="I11" s="28">
        <v>0.38891543873622725</v>
      </c>
      <c r="J11" s="28">
        <v>0.3870453669194191</v>
      </c>
      <c r="K11" s="28">
        <v>0.39219414560920696</v>
      </c>
      <c r="L11" s="28">
        <v>0.39678275904656046</v>
      </c>
      <c r="M11" s="28">
        <v>0.39205038322143665</v>
      </c>
      <c r="N11" s="28">
        <v>0.39117764243838576</v>
      </c>
      <c r="O11" s="28">
        <v>0.38799448022079119</v>
      </c>
      <c r="P11" s="28">
        <v>0.37962169590170564</v>
      </c>
      <c r="Q11" s="28">
        <v>0.37205274552253498</v>
      </c>
      <c r="R11" s="28">
        <v>0.3706933980334568</v>
      </c>
    </row>
    <row r="12" spans="1:18" x14ac:dyDescent="0.3">
      <c r="A12" s="9" t="s">
        <v>6</v>
      </c>
      <c r="B12" s="28">
        <v>3.7424696489117357</v>
      </c>
      <c r="C12" s="28">
        <v>3.7424747174301012</v>
      </c>
      <c r="D12" s="28">
        <v>3.7805971620023651</v>
      </c>
      <c r="E12" s="28">
        <v>3.7783203304268014</v>
      </c>
      <c r="F12" s="28">
        <v>3.7513509047343638</v>
      </c>
      <c r="G12" s="28">
        <v>3.7256542160590476</v>
      </c>
      <c r="H12" s="28">
        <v>3.6682468756545421</v>
      </c>
      <c r="I12" s="28">
        <v>3.7049117217576</v>
      </c>
      <c r="J12" s="28">
        <v>3.7018956432335175</v>
      </c>
      <c r="K12" s="28">
        <v>3.6906742556917687</v>
      </c>
      <c r="L12" s="28">
        <v>3.683271582067432</v>
      </c>
      <c r="M12" s="28">
        <v>3.7010932208424934</v>
      </c>
      <c r="N12" s="28">
        <v>3.6962433832318284</v>
      </c>
      <c r="O12" s="28">
        <v>3.6645239190432379</v>
      </c>
      <c r="P12" s="28">
        <v>3.6470778433433026</v>
      </c>
      <c r="Q12" s="28">
        <v>3.6487699271796887</v>
      </c>
      <c r="R12" s="28">
        <v>3.6440492912782529</v>
      </c>
    </row>
    <row r="13" spans="1:18" x14ac:dyDescent="0.3">
      <c r="A13" s="9" t="s">
        <v>7</v>
      </c>
      <c r="B13" s="28">
        <v>0.44649458602209341</v>
      </c>
      <c r="C13" s="28">
        <v>0.44484433868728929</v>
      </c>
      <c r="D13" s="28">
        <v>0.44499408750492714</v>
      </c>
      <c r="E13" s="28">
        <v>0.43765947682423129</v>
      </c>
      <c r="F13" s="28">
        <v>0.42758820127241176</v>
      </c>
      <c r="G13" s="28">
        <v>0.42043539849399836</v>
      </c>
      <c r="H13" s="28">
        <v>0.42077078824268654</v>
      </c>
      <c r="I13" s="28">
        <v>0.41672640382317799</v>
      </c>
      <c r="J13" s="28">
        <v>0.41487597995116304</v>
      </c>
      <c r="K13" s="28">
        <v>0.41679384538403808</v>
      </c>
      <c r="L13" s="28">
        <v>0.41958750154378166</v>
      </c>
      <c r="M13" s="28">
        <v>0.41967203374725204</v>
      </c>
      <c r="N13" s="28">
        <v>0.4197563890944277</v>
      </c>
      <c r="O13" s="28">
        <v>0.41166053357865684</v>
      </c>
      <c r="P13" s="28">
        <v>0.39449519036456232</v>
      </c>
      <c r="Q13" s="28">
        <v>0.3810601587613987</v>
      </c>
      <c r="R13" s="28">
        <v>0.37699527518835396</v>
      </c>
    </row>
    <row r="14" spans="1:18" x14ac:dyDescent="0.3">
      <c r="A14" s="9" t="s">
        <v>8</v>
      </c>
      <c r="B14" s="28">
        <v>1.6049546100842174</v>
      </c>
      <c r="C14" s="28">
        <v>1.5802696807455878</v>
      </c>
      <c r="D14" s="28">
        <v>1.5811884115096571</v>
      </c>
      <c r="E14" s="28">
        <v>1.5889490592014686</v>
      </c>
      <c r="F14" s="28">
        <v>1.5789060563496653</v>
      </c>
      <c r="G14" s="28">
        <v>1.5461418027286959</v>
      </c>
      <c r="H14" s="28">
        <v>1.5204007540319764</v>
      </c>
      <c r="I14" s="28">
        <v>1.4949356166202044</v>
      </c>
      <c r="J14" s="28">
        <v>1.4899884333633209</v>
      </c>
      <c r="K14" s="28">
        <v>1.4951776332249187</v>
      </c>
      <c r="L14" s="28">
        <v>1.5148326540694084</v>
      </c>
      <c r="M14" s="28">
        <v>1.4906482086625867</v>
      </c>
      <c r="N14" s="28">
        <v>1.4891058113723035</v>
      </c>
      <c r="O14" s="28">
        <v>1.4961706531738732</v>
      </c>
      <c r="P14" s="28">
        <v>1.4786516853932583</v>
      </c>
      <c r="Q14" s="28">
        <v>1.4635504821885457</v>
      </c>
      <c r="R14" s="28">
        <v>1.4586770527391137</v>
      </c>
    </row>
    <row r="15" spans="1:18" x14ac:dyDescent="0.3">
      <c r="A15" s="9" t="s">
        <v>9</v>
      </c>
      <c r="B15" s="28">
        <v>5.4420212184184624</v>
      </c>
      <c r="C15" s="28">
        <v>5.4747372595677177</v>
      </c>
      <c r="D15" s="28">
        <v>5.4462258573117861</v>
      </c>
      <c r="E15" s="28">
        <v>5.3300321248279028</v>
      </c>
      <c r="F15" s="28">
        <v>5.4155085515987773</v>
      </c>
      <c r="G15" s="28">
        <v>5.4525013047043913</v>
      </c>
      <c r="H15" s="28">
        <v>5.4454234448090482</v>
      </c>
      <c r="I15" s="28">
        <v>5.4291915571485463</v>
      </c>
      <c r="J15" s="28">
        <v>5.4846806323094714</v>
      </c>
      <c r="K15" s="28">
        <v>5.5848323742807109</v>
      </c>
      <c r="L15" s="28">
        <v>5.5845683586513521</v>
      </c>
      <c r="M15" s="28">
        <v>5.6560216267601451</v>
      </c>
      <c r="N15" s="28">
        <v>5.6178097785872838</v>
      </c>
      <c r="O15" s="28">
        <v>4.9085326586936526</v>
      </c>
      <c r="P15" s="28">
        <v>4.7075499151240807</v>
      </c>
      <c r="Q15" s="28">
        <v>4.8825559273108974</v>
      </c>
      <c r="R15" s="28">
        <v>4.7982058485506327</v>
      </c>
    </row>
    <row r="16" spans="1:18" x14ac:dyDescent="0.3">
      <c r="A16" s="9" t="s">
        <v>10</v>
      </c>
      <c r="B16" s="28">
        <v>0.2314338838455649</v>
      </c>
      <c r="C16" s="28">
        <v>0.23000198294665875</v>
      </c>
      <c r="D16" s="28">
        <v>0.23060701616081986</v>
      </c>
      <c r="E16" s="28">
        <v>0.2294814134924277</v>
      </c>
      <c r="F16" s="28">
        <v>0.22662149880194996</v>
      </c>
      <c r="G16" s="28">
        <v>0.22458063073138002</v>
      </c>
      <c r="H16" s="28">
        <v>0.2265935907281994</v>
      </c>
      <c r="I16" s="28">
        <v>0.21789459710606665</v>
      </c>
      <c r="J16" s="28">
        <v>0.21705436319239174</v>
      </c>
      <c r="K16" s="28">
        <v>0.21703777833375032</v>
      </c>
      <c r="L16" s="28">
        <v>0.21782759046560454</v>
      </c>
      <c r="M16" s="28">
        <v>0.21759253757946645</v>
      </c>
      <c r="N16" s="28">
        <v>0.21475895042404233</v>
      </c>
      <c r="O16" s="28">
        <v>0.19668813247470102</v>
      </c>
      <c r="P16" s="28">
        <v>0.18656535445800662</v>
      </c>
      <c r="Q16" s="28">
        <v>0.1830413960506462</v>
      </c>
      <c r="R16" s="28">
        <v>0.17970246456391265</v>
      </c>
    </row>
    <row r="17" spans="1:18" x14ac:dyDescent="0.3">
      <c r="A17" s="9" t="s">
        <v>11</v>
      </c>
      <c r="B17" s="28">
        <v>0.95194137591600136</v>
      </c>
      <c r="C17" s="28">
        <v>0.94614316874876059</v>
      </c>
      <c r="D17" s="28">
        <v>0.95291683090264101</v>
      </c>
      <c r="E17" s="28">
        <v>0.94779256539697121</v>
      </c>
      <c r="F17" s="28">
        <v>0.93103362802610923</v>
      </c>
      <c r="G17" s="28">
        <v>0.91824349511667791</v>
      </c>
      <c r="H17" s="28">
        <v>0.91225301961879501</v>
      </c>
      <c r="I17" s="28">
        <v>0.91692552767821589</v>
      </c>
      <c r="J17" s="28">
        <v>0.91384783446857731</v>
      </c>
      <c r="K17" s="28">
        <v>0.91344133099824865</v>
      </c>
      <c r="L17" s="28">
        <v>0.92365690996665428</v>
      </c>
      <c r="M17" s="28">
        <v>0.93066959776602687</v>
      </c>
      <c r="N17" s="28">
        <v>0.92569298195685579</v>
      </c>
      <c r="O17" s="28">
        <v>0.94755059797608099</v>
      </c>
      <c r="P17" s="28">
        <v>0.93611672459784978</v>
      </c>
      <c r="Q17" s="28">
        <v>0.92940366069671332</v>
      </c>
      <c r="R17" s="28">
        <v>0.9171178648959265</v>
      </c>
    </row>
    <row r="18" spans="1:18" x14ac:dyDescent="0.3">
      <c r="A18" s="9" t="s">
        <v>12</v>
      </c>
      <c r="B18" s="28">
        <v>1.526927704254621</v>
      </c>
      <c r="C18" s="28">
        <v>1.4942296252230816</v>
      </c>
      <c r="D18" s="28">
        <v>1.5041387465510445</v>
      </c>
      <c r="E18" s="28">
        <v>1.5066636071592472</v>
      </c>
      <c r="F18" s="28">
        <v>1.5005287945137569</v>
      </c>
      <c r="G18" s="28">
        <v>1.4929322299261911</v>
      </c>
      <c r="H18" s="28">
        <v>1.5078894086434405</v>
      </c>
      <c r="I18" s="28">
        <v>1.5101486791450949</v>
      </c>
      <c r="J18" s="28">
        <v>1.4974938953861971</v>
      </c>
      <c r="K18" s="28">
        <v>1.4866212159119339</v>
      </c>
      <c r="L18" s="28">
        <v>1.4967951092997407</v>
      </c>
      <c r="M18" s="28">
        <v>1.5052522131780643</v>
      </c>
      <c r="N18" s="28">
        <v>1.510006261027947</v>
      </c>
      <c r="O18" s="28">
        <v>1.497723091076357</v>
      </c>
      <c r="P18" s="28">
        <v>1.4476840999110823</v>
      </c>
      <c r="Q18" s="28">
        <v>1.4591222200354259</v>
      </c>
      <c r="R18" s="28">
        <v>1.4590026816498531</v>
      </c>
    </row>
    <row r="19" spans="1:18" x14ac:dyDescent="0.3">
      <c r="A19" s="9" t="s">
        <v>13</v>
      </c>
      <c r="B19" s="28">
        <v>1.9177840971234823</v>
      </c>
      <c r="C19" s="28">
        <v>1.9114416022209004</v>
      </c>
      <c r="D19" s="28">
        <v>1.9256897910918409</v>
      </c>
      <c r="E19" s="28">
        <v>1.9237723726480038</v>
      </c>
      <c r="F19" s="28">
        <v>1.9011732628273981</v>
      </c>
      <c r="G19" s="28">
        <v>1.8647953477969135</v>
      </c>
      <c r="H19" s="28">
        <v>1.8326747189834531</v>
      </c>
      <c r="I19" s="28">
        <v>1.8096973317403426</v>
      </c>
      <c r="J19" s="28">
        <v>1.819412671893073</v>
      </c>
      <c r="K19" s="28">
        <v>1.8389479609707282</v>
      </c>
      <c r="L19" s="28">
        <v>1.8327960973199953</v>
      </c>
      <c r="M19" s="28">
        <v>1.8064286138672687</v>
      </c>
      <c r="N19" s="28">
        <v>1.7890090500313052</v>
      </c>
      <c r="O19" s="28">
        <v>1.8498275068997241</v>
      </c>
      <c r="P19" s="28">
        <v>1.8430522997332472</v>
      </c>
      <c r="Q19" s="28">
        <v>1.8437577904611953</v>
      </c>
      <c r="R19" s="28">
        <v>1.8293193717277487</v>
      </c>
    </row>
    <row r="20" spans="1:18" x14ac:dyDescent="0.3">
      <c r="A20" s="9" t="s">
        <v>14</v>
      </c>
      <c r="B20" s="28">
        <v>3.2477523788690803</v>
      </c>
      <c r="C20" s="28">
        <v>3.2158338290699979</v>
      </c>
      <c r="D20" s="28">
        <v>3.214712258573118</v>
      </c>
      <c r="E20" s="28">
        <v>3.2147407067462135</v>
      </c>
      <c r="F20" s="28">
        <v>3.1534247707180039</v>
      </c>
      <c r="G20" s="28">
        <v>3.1384925072690675</v>
      </c>
      <c r="H20" s="28">
        <v>3.170879005794875</v>
      </c>
      <c r="I20" s="28">
        <v>3.1955993628036641</v>
      </c>
      <c r="J20" s="28">
        <v>3.1801760699138928</v>
      </c>
      <c r="K20" s="28">
        <v>3.1683637728296223</v>
      </c>
      <c r="L20" s="28">
        <v>3.1416697542299614</v>
      </c>
      <c r="M20" s="28">
        <v>3.1654863050323807</v>
      </c>
      <c r="N20" s="28">
        <v>3.151033069611247</v>
      </c>
      <c r="O20" s="28">
        <v>3.3859935602575901</v>
      </c>
      <c r="P20" s="28">
        <v>3.3932745938080995</v>
      </c>
      <c r="Q20" s="28">
        <v>3.3479498786328152</v>
      </c>
      <c r="R20" s="28">
        <v>3.3241859277231516</v>
      </c>
    </row>
    <row r="21" spans="1:18" x14ac:dyDescent="0.3">
      <c r="A21" s="9" t="s">
        <v>15</v>
      </c>
      <c r="B21" s="28">
        <v>1.9504429618287213</v>
      </c>
      <c r="C21" s="28">
        <v>1.9344735276621057</v>
      </c>
      <c r="D21" s="28">
        <v>1.9497339377217187</v>
      </c>
      <c r="E21" s="28">
        <v>1.9416154199173932</v>
      </c>
      <c r="F21" s="28">
        <v>1.9110055358175659</v>
      </c>
      <c r="G21" s="28">
        <v>1.8979199284276449</v>
      </c>
      <c r="H21" s="28">
        <v>1.8566571249040005</v>
      </c>
      <c r="I21" s="28">
        <v>1.8459577857427321</v>
      </c>
      <c r="J21" s="28">
        <v>1.8481493381313454</v>
      </c>
      <c r="K21" s="28">
        <v>1.8482049036777586</v>
      </c>
      <c r="L21" s="28">
        <v>1.839409657897987</v>
      </c>
      <c r="M21" s="28">
        <v>1.8527538470679104</v>
      </c>
      <c r="N21" s="28">
        <v>1.8405031589731915</v>
      </c>
      <c r="O21" s="28">
        <v>1.8455036798528057</v>
      </c>
      <c r="P21" s="28">
        <v>1.8417751192304586</v>
      </c>
      <c r="Q21" s="28">
        <v>1.8214065472675984</v>
      </c>
      <c r="R21" s="28">
        <v>1.8029689694802706</v>
      </c>
    </row>
    <row r="22" spans="1:18" x14ac:dyDescent="0.3">
      <c r="A22" s="9" t="s">
        <v>16</v>
      </c>
      <c r="B22" s="28">
        <v>64.3266214590397</v>
      </c>
      <c r="C22" s="28">
        <v>64.573299623240132</v>
      </c>
      <c r="D22" s="28">
        <v>64.61122388648009</v>
      </c>
      <c r="E22" s="28">
        <v>64.662092703074805</v>
      </c>
      <c r="F22" s="28">
        <v>64.995844005618437</v>
      </c>
      <c r="G22" s="28">
        <v>65.223872362633259</v>
      </c>
      <c r="H22" s="28">
        <v>65.406793269566435</v>
      </c>
      <c r="I22" s="28">
        <v>65.588789326961376</v>
      </c>
      <c r="J22" s="28">
        <v>65.597153322195084</v>
      </c>
      <c r="K22" s="28">
        <v>65.415367775831882</v>
      </c>
      <c r="L22" s="28">
        <v>65.353112263801407</v>
      </c>
      <c r="M22" s="28">
        <v>65.300873388390471</v>
      </c>
      <c r="N22" s="28">
        <v>65.418213899482041</v>
      </c>
      <c r="O22" s="28">
        <v>65.43991490340386</v>
      </c>
      <c r="P22" s="28">
        <v>65.933230943335218</v>
      </c>
      <c r="Q22" s="28">
        <v>66.045824312799311</v>
      </c>
      <c r="R22" s="28">
        <v>66.269805899629674</v>
      </c>
    </row>
    <row r="23" spans="1:18" x14ac:dyDescent="0.3">
      <c r="A23" s="216" t="s">
        <v>157</v>
      </c>
      <c r="B23" s="28">
        <v>4.1331838565022423</v>
      </c>
      <c r="C23" s="28">
        <v>4.0304184017449929</v>
      </c>
      <c r="D23" s="28">
        <v>3.9643378005518328</v>
      </c>
      <c r="E23" s="28">
        <v>4.0582469022487384</v>
      </c>
      <c r="F23" s="28">
        <v>3.7899776914814511</v>
      </c>
      <c r="G23" s="28">
        <v>3.8370759710728395</v>
      </c>
      <c r="H23" s="28">
        <v>3.8387628290162681</v>
      </c>
      <c r="I23" s="28">
        <v>3.7423071817337048</v>
      </c>
      <c r="J23" s="28">
        <v>3.7313520113096001</v>
      </c>
      <c r="K23" s="28">
        <v>3.6762071553665248</v>
      </c>
      <c r="L23" s="28">
        <v>3.6888168457453379</v>
      </c>
      <c r="M23" s="28">
        <v>3.6164993167369737</v>
      </c>
      <c r="N23" s="28">
        <v>3.5967101144060565</v>
      </c>
      <c r="O23" s="28">
        <v>3.6910878564857406</v>
      </c>
      <c r="P23" s="28">
        <v>3.8352841322447659</v>
      </c>
      <c r="Q23" s="28">
        <v>3.7581250410024274</v>
      </c>
      <c r="R23" s="28">
        <v>3.7555867705273909</v>
      </c>
    </row>
    <row r="24" spans="1:18" x14ac:dyDescent="0.3">
      <c r="A24" s="216" t="s">
        <v>155</v>
      </c>
      <c r="B24" s="28">
        <v>2.7173247293011049</v>
      </c>
      <c r="C24" s="28">
        <v>2.6261748958953004</v>
      </c>
      <c r="D24" s="28">
        <v>2.6301340165549862</v>
      </c>
      <c r="E24" s="28">
        <v>2.5663331803579625</v>
      </c>
      <c r="F24" s="28">
        <v>2.5537800545319342</v>
      </c>
      <c r="G24" s="28">
        <v>2.5945426079176919</v>
      </c>
      <c r="H24" s="28">
        <v>2.6095301263701738</v>
      </c>
      <c r="I24" s="28">
        <v>2.4301539891145625</v>
      </c>
      <c r="J24" s="28">
        <v>2.4330548772651328</v>
      </c>
      <c r="K24" s="28">
        <v>2.4975481611208408</v>
      </c>
      <c r="L24" s="28">
        <v>2.5027479313325922</v>
      </c>
      <c r="M24" s="28">
        <v>2.4678866377517674</v>
      </c>
      <c r="N24" s="28">
        <v>2.4325801126985032</v>
      </c>
      <c r="O24" s="28">
        <v>2.5440777368905243</v>
      </c>
      <c r="P24" s="28">
        <v>2.3291326489370303</v>
      </c>
      <c r="Q24" s="28">
        <v>2.3074329200288659</v>
      </c>
      <c r="R24" s="28">
        <v>2.3247861064998085</v>
      </c>
    </row>
    <row r="25" spans="1:18" x14ac:dyDescent="0.3">
      <c r="A25" s="216" t="s">
        <v>105</v>
      </c>
      <c r="B25" s="28">
        <v>57.476112873236353</v>
      </c>
      <c r="C25" s="28">
        <v>57.91670632559984</v>
      </c>
      <c r="D25" s="28">
        <v>58.016752069373275</v>
      </c>
      <c r="E25" s="28">
        <v>58.0375126204681</v>
      </c>
      <c r="F25" s="28">
        <v>58.652086259605049</v>
      </c>
      <c r="G25" s="28">
        <v>58.792253783642735</v>
      </c>
      <c r="H25" s="28">
        <v>58.958500314179993</v>
      </c>
      <c r="I25" s="28">
        <v>59.41632815611311</v>
      </c>
      <c r="J25" s="28">
        <v>59.432746433620352</v>
      </c>
      <c r="K25" s="28">
        <v>59.241612459344509</v>
      </c>
      <c r="L25" s="28">
        <v>59.161547486723478</v>
      </c>
      <c r="M25" s="28">
        <v>59.216487433901733</v>
      </c>
      <c r="N25" s="28">
        <v>59.38892367237748</v>
      </c>
      <c r="O25" s="28">
        <v>59.204749310027594</v>
      </c>
      <c r="P25" s="28">
        <v>59.768814162153426</v>
      </c>
      <c r="Q25" s="28">
        <v>59.98026635176803</v>
      </c>
      <c r="R25" s="28">
        <v>60.189433022602479</v>
      </c>
    </row>
    <row r="26" spans="1:18" x14ac:dyDescent="0.3">
      <c r="A26" s="9" t="s">
        <v>17</v>
      </c>
      <c r="B26" s="28">
        <v>1.8167888001749972</v>
      </c>
      <c r="C26" s="28">
        <v>1.8084374380329167</v>
      </c>
      <c r="D26" s="28">
        <v>1.7803409538825383</v>
      </c>
      <c r="E26" s="28">
        <v>1.7933731069297842</v>
      </c>
      <c r="F26" s="28">
        <v>1.7568949847145336</v>
      </c>
      <c r="G26" s="28">
        <v>1.7573175277715649</v>
      </c>
      <c r="H26" s="28">
        <v>1.7560636738113522</v>
      </c>
      <c r="I26" s="28">
        <v>1.7395791849196867</v>
      </c>
      <c r="J26" s="28">
        <v>1.7261084693484128</v>
      </c>
      <c r="K26" s="28">
        <v>1.7291843882912186</v>
      </c>
      <c r="L26" s="28">
        <v>1.7298505619365196</v>
      </c>
      <c r="M26" s="28">
        <v>1.7243835779216923</v>
      </c>
      <c r="N26" s="28">
        <v>1.7270704081051853</v>
      </c>
      <c r="O26" s="28">
        <v>1.8026448942042319</v>
      </c>
      <c r="P26" s="28">
        <v>1.8048904696467545</v>
      </c>
      <c r="Q26" s="28">
        <v>1.7542478514728073</v>
      </c>
      <c r="R26" s="28">
        <v>1.7204571574511558</v>
      </c>
    </row>
    <row r="27" spans="1:18" x14ac:dyDescent="0.3">
      <c r="A27" s="9" t="s">
        <v>18</v>
      </c>
      <c r="B27" s="28">
        <v>0.46463961500601547</v>
      </c>
      <c r="C27" s="28">
        <v>0.46748958953004166</v>
      </c>
      <c r="D27" s="28">
        <v>0.44726054394954673</v>
      </c>
      <c r="E27" s="28">
        <v>0.4318035796236806</v>
      </c>
      <c r="F27" s="28">
        <v>0.42731554160125584</v>
      </c>
      <c r="G27" s="28">
        <v>0.41476179825542386</v>
      </c>
      <c r="H27" s="28">
        <v>0.42040075403197658</v>
      </c>
      <c r="I27" s="28">
        <v>0.41206690561529274</v>
      </c>
      <c r="J27" s="28">
        <v>0.41407916720215909</v>
      </c>
      <c r="K27" s="28">
        <v>0.4286027020265199</v>
      </c>
      <c r="L27" s="28">
        <v>0.43019636902556502</v>
      </c>
      <c r="M27" s="28">
        <v>0.43511971956508821</v>
      </c>
      <c r="N27" s="28">
        <v>0.42981387671466786</v>
      </c>
      <c r="O27" s="28">
        <v>0.38325666973321071</v>
      </c>
      <c r="P27" s="28">
        <v>0.33912375717403603</v>
      </c>
      <c r="Q27" s="28">
        <v>0.34066128714819921</v>
      </c>
      <c r="R27" s="28">
        <v>0.33354616268675774</v>
      </c>
    </row>
    <row r="28" spans="1:18" x14ac:dyDescent="0.3">
      <c r="A28" s="9" t="s">
        <v>19</v>
      </c>
      <c r="B28" s="28">
        <v>0.67955813190418901</v>
      </c>
      <c r="C28" s="28">
        <v>0.67393416617092994</v>
      </c>
      <c r="D28" s="28">
        <v>0.67581789515175406</v>
      </c>
      <c r="E28" s="28">
        <v>0.67432767324460763</v>
      </c>
      <c r="F28" s="28">
        <v>0.6631661571511196</v>
      </c>
      <c r="G28" s="28">
        <v>0.65108476850816377</v>
      </c>
      <c r="H28" s="28">
        <v>0.65003141799902264</v>
      </c>
      <c r="I28" s="28">
        <v>0.63272268684455069</v>
      </c>
      <c r="J28" s="28">
        <v>0.63005397763783577</v>
      </c>
      <c r="K28" s="28">
        <v>0.62296722541906424</v>
      </c>
      <c r="L28" s="28">
        <v>0.62885019142892429</v>
      </c>
      <c r="M28" s="28">
        <v>0.62308834888004272</v>
      </c>
      <c r="N28" s="28">
        <v>0.62605725994649675</v>
      </c>
      <c r="O28" s="28">
        <v>0.65418583256669738</v>
      </c>
      <c r="P28" s="28">
        <v>0.64292296499878754</v>
      </c>
      <c r="Q28" s="28">
        <v>0.63380568129633275</v>
      </c>
      <c r="R28" s="28">
        <v>0.62864895926446174</v>
      </c>
    </row>
    <row r="29" spans="1:18" x14ac:dyDescent="0.3">
      <c r="A29" s="9" t="s">
        <v>20</v>
      </c>
      <c r="B29" s="28">
        <v>0.37437383790878265</v>
      </c>
      <c r="C29" s="28">
        <v>0.37440015863573273</v>
      </c>
      <c r="D29" s="28">
        <v>0.37325581395348834</v>
      </c>
      <c r="E29" s="28">
        <v>0.37476824231298761</v>
      </c>
      <c r="F29" s="28">
        <v>0.37085846484342722</v>
      </c>
      <c r="G29" s="28">
        <v>0.3659434876612242</v>
      </c>
      <c r="H29" s="28">
        <v>0.36132793409201985</v>
      </c>
      <c r="I29" s="28">
        <v>0.35943847072879331</v>
      </c>
      <c r="J29" s="28">
        <v>0.3543824701195219</v>
      </c>
      <c r="K29" s="28">
        <v>0.35573555166374782</v>
      </c>
      <c r="L29" s="28">
        <v>0.35420526120785473</v>
      </c>
      <c r="M29" s="28">
        <v>0.35084071059354766</v>
      </c>
      <c r="N29" s="28">
        <v>0.34862541977346462</v>
      </c>
      <c r="O29" s="28">
        <v>0.37612695492180309</v>
      </c>
      <c r="P29" s="28">
        <v>0.36916983267318731</v>
      </c>
      <c r="Q29" s="28">
        <v>0.35740339828117823</v>
      </c>
      <c r="R29" s="28">
        <v>0.35330098327161286</v>
      </c>
    </row>
    <row r="30" spans="1:18" x14ac:dyDescent="0.3">
      <c r="A30" s="9" t="s">
        <v>21</v>
      </c>
      <c r="B30" s="28">
        <v>2.8792300120310621</v>
      </c>
      <c r="C30" s="28">
        <v>2.8195419393218324</v>
      </c>
      <c r="D30" s="28">
        <v>2.8167126527394561</v>
      </c>
      <c r="E30" s="28">
        <v>2.840954566314823</v>
      </c>
      <c r="F30" s="28">
        <v>2.8155911757415519</v>
      </c>
      <c r="G30" s="28">
        <v>2.824774472526653</v>
      </c>
      <c r="H30" s="28">
        <v>2.8233749912727779</v>
      </c>
      <c r="I30" s="28">
        <v>2.7731381919553963</v>
      </c>
      <c r="J30" s="28">
        <v>2.7743477702094848</v>
      </c>
      <c r="K30" s="28">
        <v>2.8049412059044281</v>
      </c>
      <c r="L30" s="28">
        <v>2.8206187476843274</v>
      </c>
      <c r="M30" s="28">
        <v>2.8413463252332005</v>
      </c>
      <c r="N30" s="28">
        <v>2.8519266890545847</v>
      </c>
      <c r="O30" s="28">
        <v>3.0002414903403865</v>
      </c>
      <c r="P30" s="28">
        <v>2.9454611591625577</v>
      </c>
      <c r="Q30" s="28">
        <v>2.9334382995473329</v>
      </c>
      <c r="R30" s="28">
        <v>2.9535372238539139</v>
      </c>
    </row>
    <row r="31" spans="1:18" x14ac:dyDescent="0.3">
      <c r="A31" s="9" t="s">
        <v>22</v>
      </c>
      <c r="B31" s="28">
        <v>1.3190965766159903</v>
      </c>
      <c r="C31" s="28">
        <v>1.3041046995835812</v>
      </c>
      <c r="D31" s="28">
        <v>1.2720536066219945</v>
      </c>
      <c r="E31" s="28">
        <v>1.2686186324001836</v>
      </c>
      <c r="F31" s="28">
        <v>1.250119805007023</v>
      </c>
      <c r="G31" s="28">
        <v>1.2343696413926788</v>
      </c>
      <c r="H31" s="28">
        <v>1.2312643999162187</v>
      </c>
      <c r="I31" s="28">
        <v>1.2243130227001195</v>
      </c>
      <c r="J31" s="28">
        <v>1.2199653000899626</v>
      </c>
      <c r="K31" s="28">
        <v>1.2453340005003752</v>
      </c>
      <c r="L31" s="28">
        <v>1.2567741138693345</v>
      </c>
      <c r="M31" s="28">
        <v>1.239023230942903</v>
      </c>
      <c r="N31" s="28">
        <v>1.2243724742444078</v>
      </c>
      <c r="O31" s="28">
        <v>1.1954001839926403</v>
      </c>
      <c r="P31" s="28">
        <v>1.1446851507557998</v>
      </c>
      <c r="Q31" s="28">
        <v>1.1228957554287216</v>
      </c>
      <c r="R31" s="28">
        <v>1.10088749840378</v>
      </c>
    </row>
    <row r="32" spans="1:18" x14ac:dyDescent="0.3">
      <c r="A32" s="9" t="s">
        <v>23</v>
      </c>
      <c r="B32" s="28">
        <v>1.0922016843486819</v>
      </c>
      <c r="C32" s="28">
        <v>1.0756494150307356</v>
      </c>
      <c r="D32" s="28">
        <v>1.0758474576271186</v>
      </c>
      <c r="E32" s="28">
        <v>1.0823221661312528</v>
      </c>
      <c r="F32" s="28">
        <v>1.0691646699165496</v>
      </c>
      <c r="G32" s="28">
        <v>1.0545440990084247</v>
      </c>
      <c r="H32" s="28">
        <v>1.0427075333379878</v>
      </c>
      <c r="I32" s="28">
        <v>1.043913447497677</v>
      </c>
      <c r="J32" s="28">
        <v>1.0422117979694125</v>
      </c>
      <c r="K32" s="28">
        <v>1.0601951463597699</v>
      </c>
      <c r="L32" s="28">
        <v>1.0761763616154132</v>
      </c>
      <c r="M32" s="28">
        <v>1.0665973501277406</v>
      </c>
      <c r="N32" s="28">
        <v>1.0564801639250954</v>
      </c>
      <c r="O32" s="28">
        <v>1.0755289788408462</v>
      </c>
      <c r="P32" s="28">
        <v>1.043205884730418</v>
      </c>
      <c r="Q32" s="28">
        <v>1.0277570032145904</v>
      </c>
      <c r="R32" s="28">
        <v>1.0111607712935768</v>
      </c>
    </row>
    <row r="33" spans="1:18" x14ac:dyDescent="0.3">
      <c r="A33" s="9" t="s">
        <v>24</v>
      </c>
      <c r="B33" s="28">
        <v>0.70798425024608991</v>
      </c>
      <c r="C33" s="28">
        <v>0.70655363870711874</v>
      </c>
      <c r="D33" s="28">
        <v>0.70036460386283006</v>
      </c>
      <c r="E33" s="28">
        <v>0.7262046810463515</v>
      </c>
      <c r="F33" s="28">
        <v>0.71658266545484595</v>
      </c>
      <c r="G33" s="28">
        <v>0.71654365168120482</v>
      </c>
      <c r="H33" s="28">
        <v>0.71765691545067367</v>
      </c>
      <c r="I33" s="28">
        <v>0.70810434090003982</v>
      </c>
      <c r="J33" s="28">
        <v>0.70645803881249192</v>
      </c>
      <c r="K33" s="28">
        <v>0.69582812109081804</v>
      </c>
      <c r="L33" s="28">
        <v>0.69617142151414102</v>
      </c>
      <c r="M33" s="28">
        <v>0.69775414413879155</v>
      </c>
      <c r="N33" s="28">
        <v>0.69135408958961808</v>
      </c>
      <c r="O33" s="28">
        <v>0.69085786568537266</v>
      </c>
      <c r="P33" s="28">
        <v>0.69119715463584186</v>
      </c>
      <c r="Q33" s="28">
        <v>0.68751558092239062</v>
      </c>
      <c r="R33" s="28">
        <v>0.69400459711403395</v>
      </c>
    </row>
    <row r="34" spans="1:18" x14ac:dyDescent="0.3">
      <c r="A34" s="9" t="s">
        <v>25</v>
      </c>
      <c r="B34" s="28">
        <v>0.35485070545772723</v>
      </c>
      <c r="C34" s="28">
        <v>0.35004957366646838</v>
      </c>
      <c r="D34" s="28">
        <v>0.3501182499014584</v>
      </c>
      <c r="E34" s="28">
        <v>0.35421753097751263</v>
      </c>
      <c r="F34" s="28">
        <v>0.34793852763777577</v>
      </c>
      <c r="G34" s="28">
        <v>0.33542831581301724</v>
      </c>
      <c r="H34" s="28">
        <v>0.32909306709488234</v>
      </c>
      <c r="I34" s="28">
        <v>0.32730651798752158</v>
      </c>
      <c r="J34" s="28">
        <v>0.32331962472689885</v>
      </c>
      <c r="K34" s="28">
        <v>0.327039029271954</v>
      </c>
      <c r="L34" s="28">
        <v>0.32888724218846488</v>
      </c>
      <c r="M34" s="28">
        <v>0.32923771611906599</v>
      </c>
      <c r="N34" s="28">
        <v>0.32557345324150494</v>
      </c>
      <c r="O34" s="28">
        <v>0.32823137074517023</v>
      </c>
      <c r="P34" s="28">
        <v>0.30927168377657421</v>
      </c>
      <c r="Q34" s="28">
        <v>0.30358853244112055</v>
      </c>
      <c r="R34" s="28">
        <v>0.30290512067424341</v>
      </c>
    </row>
    <row r="35" spans="1:18" x14ac:dyDescent="0.3">
      <c r="A35" s="9" t="s">
        <v>26</v>
      </c>
      <c r="B35" s="28">
        <v>1.1049436727551132</v>
      </c>
      <c r="C35" s="28">
        <v>1.0981261154074955</v>
      </c>
      <c r="D35" s="28">
        <v>1.0989850216791486</v>
      </c>
      <c r="E35" s="28">
        <v>1.083946764570904</v>
      </c>
      <c r="F35" s="28">
        <v>1.0623151284805419</v>
      </c>
      <c r="G35" s="28">
        <v>1.0513307984790876</v>
      </c>
      <c r="H35" s="28">
        <v>1.0440969070725405</v>
      </c>
      <c r="I35" s="28">
        <v>1.0326894995353777</v>
      </c>
      <c r="J35" s="28">
        <v>1.0302788844621513</v>
      </c>
      <c r="K35" s="28">
        <v>1.0174693520140106</v>
      </c>
      <c r="L35" s="28">
        <v>1.0253241941459801</v>
      </c>
      <c r="M35" s="28">
        <v>1.018192620759313</v>
      </c>
      <c r="N35" s="28">
        <v>1.0144231316523422</v>
      </c>
      <c r="O35" s="28">
        <v>1.0468491260349586</v>
      </c>
      <c r="P35" s="28">
        <v>1.0435696386710855</v>
      </c>
      <c r="Q35" s="28">
        <v>1.0171816571541035</v>
      </c>
      <c r="R35" s="28">
        <v>1.0188800919422807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100</v>
      </c>
      <c r="G37" s="127">
        <v>99.999999999999986</v>
      </c>
      <c r="H37" s="127">
        <v>100</v>
      </c>
      <c r="I37" s="127">
        <v>100.00000000000001</v>
      </c>
      <c r="J37" s="127">
        <v>100</v>
      </c>
      <c r="K37" s="127">
        <v>100.00000000000001</v>
      </c>
      <c r="L37" s="127">
        <v>100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Hoja31">
    <tabColor rgb="FF0070C0"/>
  </sheetPr>
  <dimension ref="A1:R41"/>
  <sheetViews>
    <sheetView workbookViewId="0"/>
    <sheetView workbookViewId="1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785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9.5723602740856961</v>
      </c>
      <c r="D9" s="136">
        <v>0.36165002825390502</v>
      </c>
      <c r="E9" s="136">
        <v>8.3480349836717807</v>
      </c>
      <c r="F9" s="136">
        <v>8.1067036203013885</v>
      </c>
      <c r="G9" s="136">
        <v>9.934305399775667</v>
      </c>
      <c r="H9" s="136">
        <v>6.3226934849147369</v>
      </c>
      <c r="I9" s="136">
        <v>5.0583977627899372</v>
      </c>
      <c r="J9" s="136">
        <v>3.0585349304522538</v>
      </c>
      <c r="K9" s="136">
        <v>3.1678103871768144</v>
      </c>
      <c r="L9" s="136">
        <v>3.4338029551813918</v>
      </c>
      <c r="M9" s="136">
        <v>4.3235803611684673</v>
      </c>
      <c r="N9" s="136">
        <v>3.4324318176648632</v>
      </c>
      <c r="O9" s="136">
        <v>-50.389250527797323</v>
      </c>
      <c r="P9" s="136">
        <v>38.020302318365168</v>
      </c>
      <c r="Q9" s="136">
        <v>21.932810894141824</v>
      </c>
      <c r="R9" s="136">
        <v>2.051889898590801</v>
      </c>
    </row>
    <row r="10" spans="1:18" x14ac:dyDescent="0.3">
      <c r="A10" s="9" t="s">
        <v>317</v>
      </c>
      <c r="B10" s="136" t="s">
        <v>440</v>
      </c>
      <c r="C10" s="136">
        <v>8.9841358196493246</v>
      </c>
      <c r="D10" s="136">
        <v>0.27133663619183324</v>
      </c>
      <c r="E10" s="136">
        <v>8.5936952826044148</v>
      </c>
      <c r="F10" s="136">
        <v>8.6069514640524432</v>
      </c>
      <c r="G10" s="136">
        <v>9.7922352058347855</v>
      </c>
      <c r="H10" s="136">
        <v>5.7340735204452784</v>
      </c>
      <c r="I10" s="136">
        <v>4.138657464999639</v>
      </c>
      <c r="J10" s="136">
        <v>3.3117048402870495</v>
      </c>
      <c r="K10" s="136">
        <v>3.3235501342128089</v>
      </c>
      <c r="L10" s="136">
        <v>1.2272107363682636</v>
      </c>
      <c r="M10" s="136">
        <v>3.4557788830502858</v>
      </c>
      <c r="N10" s="136">
        <v>4.6479995685755142</v>
      </c>
      <c r="O10" s="136">
        <v>-47.632353446400145</v>
      </c>
      <c r="P10" s="136">
        <v>45.441623477443216</v>
      </c>
      <c r="Q10" s="136">
        <v>22.001784219679536</v>
      </c>
      <c r="R10" s="136">
        <v>3.090665971042597</v>
      </c>
    </row>
    <row r="11" spans="1:18" x14ac:dyDescent="0.3">
      <c r="A11" s="9" t="s">
        <v>5</v>
      </c>
      <c r="B11" s="136" t="s">
        <v>440</v>
      </c>
      <c r="C11" s="136">
        <v>9.2755640003211397</v>
      </c>
      <c r="D11" s="136">
        <v>1.7363407048220694</v>
      </c>
      <c r="E11" s="136">
        <v>8.1941167974579798</v>
      </c>
      <c r="F11" s="136">
        <v>9.9430427624260176</v>
      </c>
      <c r="G11" s="136">
        <v>8.6046746939188523</v>
      </c>
      <c r="H11" s="136">
        <v>6.2515139657517693</v>
      </c>
      <c r="I11" s="136">
        <v>2.7568306969239842</v>
      </c>
      <c r="J11" s="136">
        <v>2.7955080724988903</v>
      </c>
      <c r="K11" s="136">
        <v>4.1041306946473668</v>
      </c>
      <c r="L11" s="136">
        <v>2.47352640979841</v>
      </c>
      <c r="M11" s="136">
        <v>2.6939537779161213</v>
      </c>
      <c r="N11" s="136">
        <v>4.1523959627799911</v>
      </c>
      <c r="O11" s="136">
        <v>-50.906498268486459</v>
      </c>
      <c r="P11" s="136">
        <v>39.190871369294598</v>
      </c>
      <c r="Q11" s="136">
        <v>20.75889530055575</v>
      </c>
      <c r="R11" s="136">
        <v>2.3733954013259932</v>
      </c>
    </row>
    <row r="12" spans="1:18" x14ac:dyDescent="0.3">
      <c r="A12" s="9" t="s">
        <v>6</v>
      </c>
      <c r="B12" s="136" t="s">
        <v>440</v>
      </c>
      <c r="C12" s="136">
        <v>10.314050746111619</v>
      </c>
      <c r="D12" s="136">
        <v>1.6396178728680155</v>
      </c>
      <c r="E12" s="136">
        <v>7.2963991085741213</v>
      </c>
      <c r="F12" s="136">
        <v>10.294717817164184</v>
      </c>
      <c r="G12" s="136">
        <v>10.064621849850013</v>
      </c>
      <c r="H12" s="136">
        <v>5.1390573158676176</v>
      </c>
      <c r="I12" s="136">
        <v>6.2388300028739678</v>
      </c>
      <c r="J12" s="136">
        <v>3.2080934175591409</v>
      </c>
      <c r="K12" s="136">
        <v>2.4260140360256912</v>
      </c>
      <c r="L12" s="136">
        <v>1.0853041614059578</v>
      </c>
      <c r="M12" s="136">
        <v>4.4364417932868179</v>
      </c>
      <c r="N12" s="136">
        <v>4.247982521338642</v>
      </c>
      <c r="O12" s="136">
        <v>-50.928482444374978</v>
      </c>
      <c r="P12" s="136">
        <v>41.583533908437346</v>
      </c>
      <c r="Q12" s="136">
        <v>23.272751451748746</v>
      </c>
      <c r="R12" s="136">
        <v>2.6158703445994291</v>
      </c>
    </row>
    <row r="13" spans="1:18" x14ac:dyDescent="0.3">
      <c r="A13" s="9" t="s">
        <v>7</v>
      </c>
      <c r="B13" s="136" t="s">
        <v>440</v>
      </c>
      <c r="C13" s="136">
        <v>9.9061803395144921</v>
      </c>
      <c r="D13" s="136">
        <v>0.64858359150376543</v>
      </c>
      <c r="E13" s="136">
        <v>5.5914788077417086</v>
      </c>
      <c r="F13" s="136">
        <v>8.5313424071471928</v>
      </c>
      <c r="G13" s="136">
        <v>8.9698749782612879</v>
      </c>
      <c r="H13" s="136">
        <v>6.8696469419963364</v>
      </c>
      <c r="I13" s="136">
        <v>4.1764149534571118</v>
      </c>
      <c r="J13" s="136">
        <v>2.833524464831811</v>
      </c>
      <c r="K13" s="136">
        <v>3.2123662159441153</v>
      </c>
      <c r="L13" s="136">
        <v>1.9673754820895368</v>
      </c>
      <c r="M13" s="136">
        <v>3.9544946135279986</v>
      </c>
      <c r="N13" s="136">
        <v>4.4057478587102565</v>
      </c>
      <c r="O13" s="136">
        <v>-51.458364408043714</v>
      </c>
      <c r="P13" s="136">
        <v>36.328845186881949</v>
      </c>
      <c r="Q13" s="136">
        <v>19.019322582628106</v>
      </c>
      <c r="R13" s="136">
        <v>1.6527502797624152</v>
      </c>
    </row>
    <row r="14" spans="1:18" x14ac:dyDescent="0.3">
      <c r="A14" s="9" t="s">
        <v>8</v>
      </c>
      <c r="B14" s="136" t="s">
        <v>440</v>
      </c>
      <c r="C14" s="136">
        <v>8.6172235435222575</v>
      </c>
      <c r="D14" s="136">
        <v>0.67320843737843461</v>
      </c>
      <c r="E14" s="136">
        <v>7.8879963105840147</v>
      </c>
      <c r="F14" s="136">
        <v>10.385521846623064</v>
      </c>
      <c r="G14" s="136">
        <v>8.5240325492555939</v>
      </c>
      <c r="H14" s="136">
        <v>5.0066543224163809</v>
      </c>
      <c r="I14" s="136">
        <v>3.4256797402728552</v>
      </c>
      <c r="J14" s="136">
        <v>2.9503567511887923</v>
      </c>
      <c r="K14" s="136">
        <v>3.0952422025945339</v>
      </c>
      <c r="L14" s="136">
        <v>2.6199649444256181</v>
      </c>
      <c r="M14" s="136">
        <v>2.274246673623793</v>
      </c>
      <c r="N14" s="136">
        <v>4.2767576357860548</v>
      </c>
      <c r="O14" s="136">
        <v>-50.268900432304747</v>
      </c>
      <c r="P14" s="136">
        <v>40.595048690693034</v>
      </c>
      <c r="Q14" s="136">
        <v>21.957206271457011</v>
      </c>
      <c r="R14" s="136">
        <v>2.4066628117029438</v>
      </c>
    </row>
    <row r="15" spans="1:18" x14ac:dyDescent="0.3">
      <c r="A15" s="9" t="s">
        <v>9</v>
      </c>
      <c r="B15" s="136" t="s">
        <v>440</v>
      </c>
      <c r="C15" s="136">
        <v>10.977080335394035</v>
      </c>
      <c r="D15" s="136">
        <v>9.0730954649018258E-2</v>
      </c>
      <c r="E15" s="136">
        <v>5.0705377223471828</v>
      </c>
      <c r="F15" s="136">
        <v>12.869140547642786</v>
      </c>
      <c r="G15" s="136">
        <v>11.580787838380076</v>
      </c>
      <c r="H15" s="136">
        <v>6.645846551007466</v>
      </c>
      <c r="I15" s="136">
        <v>4.8739146712345018</v>
      </c>
      <c r="J15" s="136">
        <v>4.3478792413339562</v>
      </c>
      <c r="K15" s="136">
        <v>4.6134505568664679</v>
      </c>
      <c r="L15" s="136">
        <v>1.2836780702943003</v>
      </c>
      <c r="M15" s="136">
        <v>5.2633615852006699</v>
      </c>
      <c r="N15" s="136">
        <v>3.6795470421706682</v>
      </c>
      <c r="O15" s="136">
        <v>-56.752884772232427</v>
      </c>
      <c r="P15" s="136">
        <v>36.435857428674495</v>
      </c>
      <c r="Q15" s="136">
        <v>27.796198643132982</v>
      </c>
      <c r="R15" s="136">
        <v>0.97373456159775174</v>
      </c>
    </row>
    <row r="16" spans="1:18" x14ac:dyDescent="0.3">
      <c r="A16" s="9" t="s">
        <v>10</v>
      </c>
      <c r="B16" s="136" t="s">
        <v>440</v>
      </c>
      <c r="C16" s="136">
        <v>9.6313799621928098</v>
      </c>
      <c r="D16" s="136">
        <v>0.87938615397879971</v>
      </c>
      <c r="E16" s="136">
        <v>6.8370224767113825</v>
      </c>
      <c r="F16" s="136">
        <v>9.7032237421006471</v>
      </c>
      <c r="G16" s="136">
        <v>9.8257255359486635</v>
      </c>
      <c r="H16" s="136">
        <v>7.7415928028416801</v>
      </c>
      <c r="I16" s="136">
        <v>1.1492836234786523</v>
      </c>
      <c r="J16" s="136">
        <v>2.8938710856585885</v>
      </c>
      <c r="K16" s="136">
        <v>2.7295873053466693</v>
      </c>
      <c r="L16" s="136">
        <v>1.6570605187319813</v>
      </c>
      <c r="M16" s="136">
        <v>3.8214032600992027</v>
      </c>
      <c r="N16" s="136">
        <v>3.0254211834093354</v>
      </c>
      <c r="O16" s="136">
        <v>-54.668574911876178</v>
      </c>
      <c r="P16" s="136">
        <v>34.93919550982227</v>
      </c>
      <c r="Q16" s="136">
        <v>20.888214904679387</v>
      </c>
      <c r="R16" s="136">
        <v>0.87452062650083917</v>
      </c>
    </row>
    <row r="17" spans="1:18" x14ac:dyDescent="0.3">
      <c r="A17" s="9" t="s">
        <v>11</v>
      </c>
      <c r="B17" s="136" t="s">
        <v>440</v>
      </c>
      <c r="C17" s="136">
        <v>9.6419872236775461</v>
      </c>
      <c r="D17" s="136">
        <v>1.3350379343588941</v>
      </c>
      <c r="E17" s="136">
        <v>6.7837273272527909</v>
      </c>
      <c r="F17" s="136">
        <v>9.1233948596773189</v>
      </c>
      <c r="G17" s="136">
        <v>9.3013143065058728</v>
      </c>
      <c r="H17" s="136">
        <v>6.0878178688577975</v>
      </c>
      <c r="I17" s="136">
        <v>5.7262249161959886</v>
      </c>
      <c r="J17" s="136">
        <v>2.9454771832290874</v>
      </c>
      <c r="K17" s="136">
        <v>2.6917370423238367</v>
      </c>
      <c r="L17" s="136">
        <v>2.4212378715566132</v>
      </c>
      <c r="M17" s="136">
        <v>4.722651209744825</v>
      </c>
      <c r="N17" s="136">
        <v>3.8265843553092651</v>
      </c>
      <c r="O17" s="136">
        <v>-49.335013988378883</v>
      </c>
      <c r="P17" s="136">
        <v>40.544181361424279</v>
      </c>
      <c r="Q17" s="136">
        <v>22.331983386151094</v>
      </c>
      <c r="R17" s="136">
        <v>1.390565331865119</v>
      </c>
    </row>
    <row r="18" spans="1:18" x14ac:dyDescent="0.3">
      <c r="A18" s="9" t="s">
        <v>12</v>
      </c>
      <c r="B18" s="136" t="s">
        <v>440</v>
      </c>
      <c r="C18" s="136">
        <v>7.9516070111097577</v>
      </c>
      <c r="D18" s="136">
        <v>1.2819491997770456</v>
      </c>
      <c r="E18" s="136">
        <v>7.5412735849056673</v>
      </c>
      <c r="F18" s="136">
        <v>10.635329665978261</v>
      </c>
      <c r="G18" s="136">
        <v>10.262707244685004</v>
      </c>
      <c r="H18" s="136">
        <v>7.8542999395746307</v>
      </c>
      <c r="I18" s="136">
        <v>5.3450630860053252</v>
      </c>
      <c r="J18" s="136">
        <v>2.4266105248352829</v>
      </c>
      <c r="K18" s="136">
        <v>1.9915036045314167</v>
      </c>
      <c r="L18" s="136">
        <v>1.9816476706173489</v>
      </c>
      <c r="M18" s="136">
        <v>4.5207949140025931</v>
      </c>
      <c r="N18" s="136">
        <v>4.7144452908833188</v>
      </c>
      <c r="O18" s="136">
        <v>-50.906356368241909</v>
      </c>
      <c r="P18" s="136">
        <v>37.507869965141822</v>
      </c>
      <c r="Q18" s="136">
        <v>24.18910845203331</v>
      </c>
      <c r="R18" s="136">
        <v>2.7403850477038389</v>
      </c>
    </row>
    <row r="19" spans="1:18" x14ac:dyDescent="0.3">
      <c r="A19" s="9" t="s">
        <v>13</v>
      </c>
      <c r="B19" s="136" t="s">
        <v>440</v>
      </c>
      <c r="C19" s="136">
        <v>9.9490712489235449</v>
      </c>
      <c r="D19" s="136">
        <v>1.3647114965661871</v>
      </c>
      <c r="E19" s="136">
        <v>7.2541564535689957</v>
      </c>
      <c r="F19" s="136">
        <v>9.7826761134569153</v>
      </c>
      <c r="G19" s="136">
        <v>8.7032103572809945</v>
      </c>
      <c r="H19" s="136">
        <v>4.9451274362818651</v>
      </c>
      <c r="I19" s="136">
        <v>3.8686598550823987</v>
      </c>
      <c r="J19" s="136">
        <v>3.8467040040491582</v>
      </c>
      <c r="K19" s="136">
        <v>3.8405436237581227</v>
      </c>
      <c r="L19" s="136">
        <v>0.94962433378343292</v>
      </c>
      <c r="M19" s="136">
        <v>2.4383176719911859</v>
      </c>
      <c r="N19" s="136">
        <v>3.3781739244836331</v>
      </c>
      <c r="O19" s="136">
        <v>-48.821072122833755</v>
      </c>
      <c r="P19" s="136">
        <v>41.739762900889588</v>
      </c>
      <c r="Q19" s="136">
        <v>23.262749776319723</v>
      </c>
      <c r="R19" s="136">
        <v>1.9441795590725945</v>
      </c>
    </row>
    <row r="20" spans="1:18" x14ac:dyDescent="0.3">
      <c r="A20" s="9" t="s">
        <v>14</v>
      </c>
      <c r="B20" s="136" t="s">
        <v>440</v>
      </c>
      <c r="C20" s="136">
        <v>9.229748570427887</v>
      </c>
      <c r="D20" s="136">
        <v>0.5796225670496824</v>
      </c>
      <c r="E20" s="136">
        <v>7.362006443326635</v>
      </c>
      <c r="F20" s="136">
        <v>8.9688390445572566</v>
      </c>
      <c r="G20" s="136">
        <v>10.298984171734446</v>
      </c>
      <c r="H20" s="136">
        <v>7.8863851237392026</v>
      </c>
      <c r="I20" s="136">
        <v>6.0075082844340812</v>
      </c>
      <c r="J20" s="136">
        <v>2.793650002388631</v>
      </c>
      <c r="K20" s="136">
        <v>2.3558342207197853</v>
      </c>
      <c r="L20" s="136">
        <v>0.43509331606648516</v>
      </c>
      <c r="M20" s="136">
        <v>4.72146111541349</v>
      </c>
      <c r="N20" s="136">
        <v>3.9081577302578978</v>
      </c>
      <c r="O20" s="136">
        <v>-46.812980374093435</v>
      </c>
      <c r="P20" s="136">
        <v>42.566718515449367</v>
      </c>
      <c r="Q20" s="136">
        <v>21.569767164861759</v>
      </c>
      <c r="R20" s="136">
        <v>2.019485507359974</v>
      </c>
    </row>
    <row r="21" spans="1:18" x14ac:dyDescent="0.3">
      <c r="A21" s="9" t="s">
        <v>15</v>
      </c>
      <c r="B21" s="136" t="s">
        <v>440</v>
      </c>
      <c r="C21" s="136">
        <v>9.4106959608364349</v>
      </c>
      <c r="D21" s="136">
        <v>1.4084290480803219</v>
      </c>
      <c r="E21" s="136">
        <v>6.9140145254954319</v>
      </c>
      <c r="F21" s="136">
        <v>9.336339871134868</v>
      </c>
      <c r="G21" s="136">
        <v>10.064897163289217</v>
      </c>
      <c r="H21" s="136">
        <v>4.4628547185820793</v>
      </c>
      <c r="I21" s="136">
        <v>4.5812980156357526</v>
      </c>
      <c r="J21" s="136">
        <v>3.4148112990449988</v>
      </c>
      <c r="K21" s="136">
        <v>2.7405262005013782</v>
      </c>
      <c r="L21" s="136">
        <v>0.80645434209503719</v>
      </c>
      <c r="M21" s="136">
        <v>4.687552455064889</v>
      </c>
      <c r="N21" s="136">
        <v>3.6945583750485014</v>
      </c>
      <c r="O21" s="136">
        <v>-50.36925018091403</v>
      </c>
      <c r="P21" s="136">
        <v>41.973393152007958</v>
      </c>
      <c r="Q21" s="136">
        <v>21.852918199134507</v>
      </c>
      <c r="R21" s="136">
        <v>1.7087059721867064</v>
      </c>
    </row>
    <row r="22" spans="1:18" x14ac:dyDescent="0.3">
      <c r="A22" s="9" t="s">
        <v>16</v>
      </c>
      <c r="B22" s="136" t="s">
        <v>440</v>
      </c>
      <c r="C22" s="136">
        <v>10.73693041245572</v>
      </c>
      <c r="D22" s="136">
        <v>0.67380505316940287</v>
      </c>
      <c r="E22" s="136">
        <v>7.4455823901700171</v>
      </c>
      <c r="F22" s="136">
        <v>11.661030229519497</v>
      </c>
      <c r="G22" s="136">
        <v>11.212571571384132</v>
      </c>
      <c r="H22" s="136">
        <v>7.0839407723263434</v>
      </c>
      <c r="I22" s="136">
        <v>5.4801474987497727</v>
      </c>
      <c r="J22" s="136">
        <v>3.3053530665609401</v>
      </c>
      <c r="K22" s="136">
        <v>2.4527271086884923</v>
      </c>
      <c r="L22" s="136">
        <v>1.1920705707613592</v>
      </c>
      <c r="M22" s="136">
        <v>3.8504781550299754</v>
      </c>
      <c r="N22" s="136">
        <v>4.5723373843008517</v>
      </c>
      <c r="O22" s="136">
        <v>-50.487308895614724</v>
      </c>
      <c r="P22" s="136">
        <v>43.333236683650654</v>
      </c>
      <c r="Q22" s="136">
        <v>23.425998577838797</v>
      </c>
      <c r="R22" s="136">
        <v>3.0972553394060753</v>
      </c>
    </row>
    <row r="23" spans="1:18" x14ac:dyDescent="0.3">
      <c r="A23" s="216" t="s">
        <v>157</v>
      </c>
      <c r="B23" s="136" t="s">
        <v>440</v>
      </c>
      <c r="C23" s="136">
        <v>7.5711106465518441</v>
      </c>
      <c r="D23" s="136">
        <v>-1.0349119820520087</v>
      </c>
      <c r="E23" s="136">
        <v>9.9042756542986581</v>
      </c>
      <c r="F23" s="136">
        <v>3.7442383285159195</v>
      </c>
      <c r="G23" s="136">
        <v>12.200976235063791</v>
      </c>
      <c r="H23" s="136">
        <v>6.8314074926117314</v>
      </c>
      <c r="I23" s="136">
        <v>2.5444413323487964</v>
      </c>
      <c r="J23" s="136">
        <v>2.9898051846701748</v>
      </c>
      <c r="K23" s="136">
        <v>1.219102661911279</v>
      </c>
      <c r="L23" s="136">
        <v>1.6358940505519399</v>
      </c>
      <c r="M23" s="136">
        <v>1.8959868891318195</v>
      </c>
      <c r="N23" s="136">
        <v>3.8135809020310774</v>
      </c>
      <c r="O23" s="136">
        <v>-49.204945039293825</v>
      </c>
      <c r="P23" s="136">
        <v>47.81837951005835</v>
      </c>
      <c r="Q23" s="136">
        <v>20.736706550352707</v>
      </c>
      <c r="R23" s="136">
        <v>2.6794052903809131</v>
      </c>
    </row>
    <row r="24" spans="1:18" x14ac:dyDescent="0.3">
      <c r="A24" s="216" t="s">
        <v>155</v>
      </c>
      <c r="B24" s="136" t="s">
        <v>440</v>
      </c>
      <c r="C24" s="136">
        <v>6.6135361951337472</v>
      </c>
      <c r="D24" s="136">
        <v>0.76639635150033314</v>
      </c>
      <c r="E24" s="136">
        <v>4.7567308340764214</v>
      </c>
      <c r="F24" s="136">
        <v>10.544273646111264</v>
      </c>
      <c r="G24" s="136">
        <v>12.592693248437328</v>
      </c>
      <c r="H24" s="136">
        <v>7.4013091728303522</v>
      </c>
      <c r="I24" s="136">
        <v>-2.0430058620034686</v>
      </c>
      <c r="J24" s="136">
        <v>3.4154815132453962</v>
      </c>
      <c r="K24" s="136">
        <v>5.4607111918696774</v>
      </c>
      <c r="L24" s="136">
        <v>1.4993438648862565</v>
      </c>
      <c r="M24" s="136">
        <v>2.4858436447525918</v>
      </c>
      <c r="N24" s="136">
        <v>2.8913980306714393</v>
      </c>
      <c r="O24" s="136">
        <v>-48.235060133838736</v>
      </c>
      <c r="P24" s="136">
        <v>30.241419679704194</v>
      </c>
      <c r="Q24" s="136">
        <v>22.067627552171359</v>
      </c>
      <c r="R24" s="136">
        <v>3.521531209307355</v>
      </c>
    </row>
    <row r="25" spans="1:18" x14ac:dyDescent="0.3">
      <c r="A25" s="216" t="s">
        <v>105</v>
      </c>
      <c r="B25" s="136" t="s">
        <v>440</v>
      </c>
      <c r="C25" s="136">
        <v>11.159532342373723</v>
      </c>
      <c r="D25" s="136">
        <v>0.78851605903231814</v>
      </c>
      <c r="E25" s="136">
        <v>7.3994741437000755</v>
      </c>
      <c r="F25" s="136">
        <v>12.263989662175106</v>
      </c>
      <c r="G25" s="136">
        <v>11.088610783271548</v>
      </c>
      <c r="H25" s="136">
        <v>7.0864166689386821</v>
      </c>
      <c r="I25" s="136">
        <v>6.0042682766531073</v>
      </c>
      <c r="J25" s="136">
        <v>3.320723387294251</v>
      </c>
      <c r="K25" s="136">
        <v>2.4070367536807424</v>
      </c>
      <c r="L25" s="136">
        <v>1.151575101390506</v>
      </c>
      <c r="M25" s="136">
        <v>4.0300727896448478</v>
      </c>
      <c r="N25" s="136">
        <v>4.6887308140375552</v>
      </c>
      <c r="O25" s="136">
        <v>-50.6572238557644</v>
      </c>
      <c r="P25" s="136">
        <v>43.616179254124319</v>
      </c>
      <c r="Q25" s="136">
        <v>23.651501217203148</v>
      </c>
      <c r="R25" s="136">
        <v>3.1071143256895795</v>
      </c>
    </row>
    <row r="26" spans="1:18" x14ac:dyDescent="0.3">
      <c r="A26" s="9" t="s">
        <v>17</v>
      </c>
      <c r="B26" s="136" t="s">
        <v>440</v>
      </c>
      <c r="C26" s="136">
        <v>9.806813598299911</v>
      </c>
      <c r="D26" s="136">
        <v>-0.94847011222650224</v>
      </c>
      <c r="E26" s="136">
        <v>8.1469427516618822</v>
      </c>
      <c r="F26" s="136">
        <v>8.8280754191659696</v>
      </c>
      <c r="G26" s="136">
        <v>10.8504164374027</v>
      </c>
      <c r="H26" s="136">
        <v>6.7082716400307163</v>
      </c>
      <c r="I26" s="136">
        <v>4.2000469145717432</v>
      </c>
      <c r="J26" s="136">
        <v>2.49232119350593</v>
      </c>
      <c r="K26" s="136">
        <v>2.9205150828130826</v>
      </c>
      <c r="L26" s="136">
        <v>1.3274880453733289</v>
      </c>
      <c r="M26" s="136">
        <v>3.6050861736609932</v>
      </c>
      <c r="N26" s="136">
        <v>4.547412233703497</v>
      </c>
      <c r="O26" s="136">
        <v>-48.337831914550023</v>
      </c>
      <c r="P26" s="136">
        <v>42.438025491521955</v>
      </c>
      <c r="Q26" s="136">
        <v>19.758333594586247</v>
      </c>
      <c r="R26" s="136">
        <v>0.76963350785339912</v>
      </c>
    </row>
    <row r="27" spans="1:18" x14ac:dyDescent="0.3">
      <c r="A27" s="9" t="s">
        <v>18</v>
      </c>
      <c r="B27" s="136" t="s">
        <v>440</v>
      </c>
      <c r="C27" s="136">
        <v>10.990537168683218</v>
      </c>
      <c r="D27" s="136">
        <v>-3.7390511335920706</v>
      </c>
      <c r="E27" s="136">
        <v>3.6507446902264746</v>
      </c>
      <c r="F27" s="136">
        <v>9.9330428313316901</v>
      </c>
      <c r="G27" s="136">
        <v>7.5679647318148398</v>
      </c>
      <c r="H27" s="136">
        <v>8.2362668967500809</v>
      </c>
      <c r="I27" s="136">
        <v>3.1022685754143566</v>
      </c>
      <c r="J27" s="136">
        <v>3.7965916046519084</v>
      </c>
      <c r="K27" s="136">
        <v>6.3408805226648326</v>
      </c>
      <c r="L27" s="136">
        <v>1.6650857351331467</v>
      </c>
      <c r="M27" s="136">
        <v>5.123015531249095</v>
      </c>
      <c r="N27" s="136">
        <v>3.1119000477913659</v>
      </c>
      <c r="O27" s="136">
        <v>-55.865137590380591</v>
      </c>
      <c r="P27" s="136">
        <v>25.879140662506003</v>
      </c>
      <c r="Q27" s="136">
        <v>23.774223535861566</v>
      </c>
      <c r="R27" s="136">
        <v>0.60276927224758481</v>
      </c>
    </row>
    <row r="28" spans="1:18" x14ac:dyDescent="0.3">
      <c r="A28" s="9" t="s">
        <v>19</v>
      </c>
      <c r="B28" s="136" t="s">
        <v>440</v>
      </c>
      <c r="C28" s="136">
        <v>9.4009528101461513</v>
      </c>
      <c r="D28" s="136">
        <v>0.89594397775587709</v>
      </c>
      <c r="E28" s="136">
        <v>7.1243183342567988</v>
      </c>
      <c r="F28" s="136">
        <v>9.2489247019110365</v>
      </c>
      <c r="G28" s="136">
        <v>8.8048042061722072</v>
      </c>
      <c r="H28" s="136">
        <v>6.61170273674567</v>
      </c>
      <c r="I28" s="136">
        <v>2.3865784499054854</v>
      </c>
      <c r="J28" s="136">
        <v>2.8565134380966271</v>
      </c>
      <c r="K28" s="136">
        <v>1.5818621301594078</v>
      </c>
      <c r="L28" s="136">
        <v>2.2449799196787126</v>
      </c>
      <c r="M28" s="136">
        <v>2.9812639930869125</v>
      </c>
      <c r="N28" s="136">
        <v>4.882142039819982</v>
      </c>
      <c r="O28" s="136">
        <v>-48.279874899992727</v>
      </c>
      <c r="P28" s="136">
        <v>39.811559555618061</v>
      </c>
      <c r="Q28" s="136">
        <v>21.468265942466317</v>
      </c>
      <c r="R28" s="136">
        <v>1.9128256616741481</v>
      </c>
    </row>
    <row r="29" spans="1:18" x14ac:dyDescent="0.3">
      <c r="A29" s="9" t="s">
        <v>20</v>
      </c>
      <c r="B29" s="136" t="s">
        <v>440</v>
      </c>
      <c r="C29" s="136">
        <v>10.321657074410595</v>
      </c>
      <c r="D29" s="136">
        <v>0.30718711932631493</v>
      </c>
      <c r="E29" s="136">
        <v>7.7960821585088809</v>
      </c>
      <c r="F29" s="136">
        <v>9.9287306213416286</v>
      </c>
      <c r="G29" s="136">
        <v>9.3550183803052107</v>
      </c>
      <c r="H29" s="136">
        <v>5.4376171461168639</v>
      </c>
      <c r="I29" s="136">
        <v>4.6374123239232574</v>
      </c>
      <c r="J29" s="136">
        <v>1.8392332834745986</v>
      </c>
      <c r="K29" s="136">
        <v>3.1297031677818268</v>
      </c>
      <c r="L29" s="136">
        <v>0.85274725274724972</v>
      </c>
      <c r="M29" s="136">
        <v>2.9463040446304092</v>
      </c>
      <c r="N29" s="136">
        <v>3.7256562235393744</v>
      </c>
      <c r="O29" s="136">
        <v>-46.59918367346939</v>
      </c>
      <c r="P29" s="136">
        <v>39.629448452977869</v>
      </c>
      <c r="Q29" s="136">
        <v>19.288373111451733</v>
      </c>
      <c r="R29" s="136">
        <v>1.5694120670350031</v>
      </c>
    </row>
    <row r="30" spans="1:18" x14ac:dyDescent="0.3">
      <c r="A30" s="9" t="s">
        <v>21</v>
      </c>
      <c r="B30" s="136" t="s">
        <v>440</v>
      </c>
      <c r="C30" s="136">
        <v>8.0270315443991933</v>
      </c>
      <c r="D30" s="136">
        <v>0.51375101537031753</v>
      </c>
      <c r="E30" s="136">
        <v>8.2850545759865639</v>
      </c>
      <c r="F30" s="136">
        <v>10.095889791355688</v>
      </c>
      <c r="G30" s="136">
        <v>11.185224094773318</v>
      </c>
      <c r="H30" s="136">
        <v>6.7315584857754516</v>
      </c>
      <c r="I30" s="136">
        <v>3.3158420542443992</v>
      </c>
      <c r="J30" s="136">
        <v>3.3372347122194554</v>
      </c>
      <c r="K30" s="136">
        <v>3.8703490957604458</v>
      </c>
      <c r="L30" s="136">
        <v>1.8545937821939447</v>
      </c>
      <c r="M30" s="136">
        <v>4.6973209770322626</v>
      </c>
      <c r="N30" s="136">
        <v>4.7734653208622717</v>
      </c>
      <c r="O30" s="136">
        <v>-47.929668399676686</v>
      </c>
      <c r="P30" s="136">
        <v>39.663320569871331</v>
      </c>
      <c r="Q30" s="136">
        <v>22.712640271362815</v>
      </c>
      <c r="R30" s="136">
        <v>3.4528026765426887</v>
      </c>
    </row>
    <row r="31" spans="1:18" x14ac:dyDescent="0.3">
      <c r="A31" s="9" t="s">
        <v>22</v>
      </c>
      <c r="B31" s="136" t="s">
        <v>440</v>
      </c>
      <c r="C31" s="136">
        <v>9.0601550516147711</v>
      </c>
      <c r="D31" s="136">
        <v>-1.8581029711401129</v>
      </c>
      <c r="E31" s="136">
        <v>7.0711452652454199</v>
      </c>
      <c r="F31" s="136">
        <v>9.4677895467963253</v>
      </c>
      <c r="G31" s="136">
        <v>9.4275026106726898</v>
      </c>
      <c r="H31" s="136">
        <v>6.5158305449186429</v>
      </c>
      <c r="I31" s="136">
        <v>4.5936015060616739</v>
      </c>
      <c r="J31" s="136">
        <v>2.925374752649688</v>
      </c>
      <c r="K31" s="136">
        <v>4.873822102596236</v>
      </c>
      <c r="L31" s="136">
        <v>2.2189408550305387</v>
      </c>
      <c r="M31" s="136">
        <v>2.4655811165377628</v>
      </c>
      <c r="N31" s="136">
        <v>3.1504747290687476</v>
      </c>
      <c r="O31" s="136">
        <v>-51.674956998744833</v>
      </c>
      <c r="P31" s="136">
        <v>36.225373249191932</v>
      </c>
      <c r="Q31" s="136">
        <v>20.870142434449775</v>
      </c>
      <c r="R31" s="136">
        <v>0.73497192734410532</v>
      </c>
    </row>
    <row r="32" spans="1:18" x14ac:dyDescent="0.3">
      <c r="A32" s="9" t="s">
        <v>23</v>
      </c>
      <c r="B32" s="136" t="s">
        <v>440</v>
      </c>
      <c r="C32" s="136">
        <v>8.6420989385139109</v>
      </c>
      <c r="D32" s="136">
        <v>0.63323808645958479</v>
      </c>
      <c r="E32" s="136">
        <v>8.0071809996610881</v>
      </c>
      <c r="F32" s="136">
        <v>9.7371924795834417</v>
      </c>
      <c r="G32" s="136">
        <v>9.3082742791786899</v>
      </c>
      <c r="H32" s="136">
        <v>5.5858772959291798</v>
      </c>
      <c r="I32" s="136">
        <v>5.3091123357014141</v>
      </c>
      <c r="J32" s="136">
        <v>3.1238078282764121</v>
      </c>
      <c r="K32" s="136">
        <v>4.510170233493028</v>
      </c>
      <c r="L32" s="136">
        <v>2.8152727959222261</v>
      </c>
      <c r="M32" s="136">
        <v>3.0084463724207495</v>
      </c>
      <c r="N32" s="136">
        <v>3.3946267526000042</v>
      </c>
      <c r="O32" s="136">
        <v>-49.611288002456725</v>
      </c>
      <c r="P32" s="136">
        <v>37.9854161320674</v>
      </c>
      <c r="Q32" s="136">
        <v>21.390879857425134</v>
      </c>
      <c r="R32" s="136">
        <v>1.0896138796509689</v>
      </c>
    </row>
    <row r="33" spans="1:18" x14ac:dyDescent="0.3">
      <c r="A33" s="9" t="s">
        <v>24</v>
      </c>
      <c r="B33" s="136" t="s">
        <v>440</v>
      </c>
      <c r="C33" s="136">
        <v>10.090991951306179</v>
      </c>
      <c r="D33" s="136">
        <v>-0.26661802057168416</v>
      </c>
      <c r="E33" s="136">
        <v>11.322161721047365</v>
      </c>
      <c r="F33" s="136">
        <v>9.6157735085945433</v>
      </c>
      <c r="G33" s="136">
        <v>10.817728991790432</v>
      </c>
      <c r="H33" s="136">
        <v>6.9503693684320069</v>
      </c>
      <c r="I33" s="136">
        <v>3.7873333981904835</v>
      </c>
      <c r="J33" s="136">
        <v>3.0520326574993106</v>
      </c>
      <c r="K33" s="136">
        <v>1.1915698705645923</v>
      </c>
      <c r="L33" s="136">
        <v>1.3384389972044772</v>
      </c>
      <c r="M33" s="136">
        <v>4.169845127641068</v>
      </c>
      <c r="N33" s="136">
        <v>3.427311199856959</v>
      </c>
      <c r="O33" s="136">
        <v>-50.539254429295923</v>
      </c>
      <c r="P33" s="136">
        <v>42.330675632937727</v>
      </c>
      <c r="Q33" s="136">
        <v>22.559292697759275</v>
      </c>
      <c r="R33" s="136">
        <v>3.7185824156949536</v>
      </c>
    </row>
    <row r="34" spans="1:18" x14ac:dyDescent="0.3">
      <c r="A34" s="9" t="s">
        <v>25</v>
      </c>
      <c r="B34" s="136" t="s">
        <v>440</v>
      </c>
      <c r="C34" s="136">
        <v>8.8213537171742047</v>
      </c>
      <c r="D34" s="136">
        <v>0.63445306746727681</v>
      </c>
      <c r="E34" s="136">
        <v>8.6180692372642937</v>
      </c>
      <c r="F34" s="136">
        <v>9.1184701492537386</v>
      </c>
      <c r="G34" s="136">
        <v>6.8390681769608932</v>
      </c>
      <c r="H34" s="136">
        <v>4.7676201907048039</v>
      </c>
      <c r="I34" s="136">
        <v>4.6164290563475845</v>
      </c>
      <c r="J34" s="136">
        <v>2.033987670343933</v>
      </c>
      <c r="K34" s="136">
        <v>3.9193083573487115</v>
      </c>
      <c r="L34" s="136">
        <v>1.8608832023256241</v>
      </c>
      <c r="M34" s="136">
        <v>4.0443109275253448</v>
      </c>
      <c r="N34" s="136">
        <v>3.2230122351752328</v>
      </c>
      <c r="O34" s="136">
        <v>-50.099650349650346</v>
      </c>
      <c r="P34" s="136">
        <v>34.0433731562905</v>
      </c>
      <c r="Q34" s="136">
        <v>20.951385258755877</v>
      </c>
      <c r="R34" s="136">
        <v>2.5175036736105199</v>
      </c>
    </row>
    <row r="35" spans="1:18" x14ac:dyDescent="0.3">
      <c r="A35" s="9" t="s">
        <v>26</v>
      </c>
      <c r="B35" s="136" t="s">
        <v>440</v>
      </c>
      <c r="C35" s="136">
        <v>9.6332590942835878</v>
      </c>
      <c r="D35" s="136">
        <v>0.69340989734283198</v>
      </c>
      <c r="E35" s="136">
        <v>5.8919524770230964</v>
      </c>
      <c r="F35" s="136">
        <v>8.870749220972769</v>
      </c>
      <c r="G35" s="136">
        <v>9.6778458762405393</v>
      </c>
      <c r="H35" s="136">
        <v>6.0497110236499765</v>
      </c>
      <c r="I35" s="136">
        <v>4.0382223529883845</v>
      </c>
      <c r="J35" s="136">
        <v>3.0510653340617608</v>
      </c>
      <c r="K35" s="136">
        <v>1.4600953022478507</v>
      </c>
      <c r="L35" s="136">
        <v>2.0704111930068336</v>
      </c>
      <c r="M35" s="136">
        <v>3.2106527905758213</v>
      </c>
      <c r="N35" s="136">
        <v>3.9983194454169961</v>
      </c>
      <c r="O35" s="136">
        <v>-48.921581829607689</v>
      </c>
      <c r="P35" s="136">
        <v>41.815145989410553</v>
      </c>
      <c r="Q35" s="136">
        <v>20.099922540666142</v>
      </c>
      <c r="R35" s="136">
        <v>2.9203671097524051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10.313901345291484</v>
      </c>
      <c r="D37" s="137">
        <v>0.61471346420781003</v>
      </c>
      <c r="E37" s="137">
        <v>7.3610563657863679</v>
      </c>
      <c r="F37" s="137">
        <v>11.08765488756309</v>
      </c>
      <c r="G37" s="137">
        <v>10.823762703461952</v>
      </c>
      <c r="H37" s="137">
        <v>6.7844628345634845</v>
      </c>
      <c r="I37" s="137">
        <v>5.1874607275012181</v>
      </c>
      <c r="J37" s="137">
        <v>3.2921810699588576</v>
      </c>
      <c r="K37" s="137">
        <v>2.7374373473846561</v>
      </c>
      <c r="L37" s="137">
        <v>1.2884663497623166</v>
      </c>
      <c r="M37" s="137">
        <v>3.9335556378905778</v>
      </c>
      <c r="N37" s="137">
        <v>4.3847662052165788</v>
      </c>
      <c r="O37" s="137">
        <v>-50.503728157550235</v>
      </c>
      <c r="P37" s="137">
        <v>42.260809567617287</v>
      </c>
      <c r="Q37" s="137">
        <v>23.215584835502383</v>
      </c>
      <c r="R37" s="137">
        <v>2.7488027291215644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Hoja68">
    <tabColor rgb="FF0070C0"/>
  </sheetPr>
  <dimension ref="A1:R43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784</v>
      </c>
      <c r="B1" s="31"/>
      <c r="C1" s="25"/>
      <c r="D1" s="31"/>
      <c r="E1" s="31"/>
      <c r="F1" s="31"/>
      <c r="G1" s="31"/>
      <c r="H1" s="32">
        <v>67</v>
      </c>
      <c r="I1" s="31"/>
    </row>
    <row r="2" spans="1:18" ht="18" x14ac:dyDescent="0.3">
      <c r="A2" s="229" t="s">
        <v>44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24226</v>
      </c>
      <c r="C9" s="10">
        <v>27899</v>
      </c>
      <c r="D9" s="10">
        <v>29999</v>
      </c>
      <c r="E9" s="10">
        <v>33587</v>
      </c>
      <c r="F9" s="10">
        <v>38684</v>
      </c>
      <c r="G9" s="10">
        <v>44277</v>
      </c>
      <c r="H9" s="10">
        <v>49527</v>
      </c>
      <c r="I9" s="10">
        <v>54698</v>
      </c>
      <c r="J9" s="10">
        <v>58027</v>
      </c>
      <c r="K9" s="10">
        <v>63943</v>
      </c>
      <c r="L9" s="10">
        <v>69578</v>
      </c>
      <c r="M9" s="10">
        <v>77634</v>
      </c>
      <c r="N9" s="10">
        <v>80797</v>
      </c>
      <c r="O9" s="10">
        <v>41841</v>
      </c>
      <c r="P9" s="10">
        <v>57001</v>
      </c>
      <c r="Q9" s="10">
        <v>76212</v>
      </c>
      <c r="R9" s="10">
        <v>87119</v>
      </c>
    </row>
    <row r="10" spans="1:18" x14ac:dyDescent="0.3">
      <c r="A10" s="9" t="s">
        <v>317</v>
      </c>
      <c r="B10" s="10">
        <v>287440</v>
      </c>
      <c r="C10" s="10">
        <v>326160</v>
      </c>
      <c r="D10" s="10">
        <v>344341</v>
      </c>
      <c r="E10" s="10">
        <v>397365</v>
      </c>
      <c r="F10" s="10">
        <v>471084</v>
      </c>
      <c r="G10" s="10">
        <v>548153</v>
      </c>
      <c r="H10" s="10">
        <v>622797</v>
      </c>
      <c r="I10" s="10">
        <v>679608</v>
      </c>
      <c r="J10" s="10">
        <v>743088</v>
      </c>
      <c r="K10" s="10">
        <v>821115</v>
      </c>
      <c r="L10" s="10">
        <v>892169</v>
      </c>
      <c r="M10" s="10">
        <v>963944</v>
      </c>
      <c r="N10" s="10">
        <v>1022421</v>
      </c>
      <c r="O10" s="10">
        <v>566993</v>
      </c>
      <c r="P10" s="10">
        <v>813892</v>
      </c>
      <c r="Q10" s="10">
        <v>1087191</v>
      </c>
      <c r="R10" s="10">
        <v>1259664</v>
      </c>
    </row>
    <row r="11" spans="1:18" x14ac:dyDescent="0.3">
      <c r="A11" s="9" t="s">
        <v>5</v>
      </c>
      <c r="B11" s="10">
        <v>37367</v>
      </c>
      <c r="C11" s="10">
        <v>41478</v>
      </c>
      <c r="D11" s="10">
        <v>46399</v>
      </c>
      <c r="E11" s="10">
        <v>54000</v>
      </c>
      <c r="F11" s="10">
        <v>64023</v>
      </c>
      <c r="G11" s="10">
        <v>75373</v>
      </c>
      <c r="H11" s="10">
        <v>86321</v>
      </c>
      <c r="I11" s="10">
        <v>93468</v>
      </c>
      <c r="J11" s="10">
        <v>101259</v>
      </c>
      <c r="K11" s="10">
        <v>111231</v>
      </c>
      <c r="L11" s="10">
        <v>119053</v>
      </c>
      <c r="M11" s="10">
        <v>126811</v>
      </c>
      <c r="N11" s="10">
        <v>132604</v>
      </c>
      <c r="O11" s="10">
        <v>68453</v>
      </c>
      <c r="P11" s="10">
        <v>93767</v>
      </c>
      <c r="Q11" s="10">
        <v>120849</v>
      </c>
      <c r="R11" s="10">
        <v>143517</v>
      </c>
    </row>
    <row r="12" spans="1:18" x14ac:dyDescent="0.3">
      <c r="A12" s="9" t="s">
        <v>6</v>
      </c>
      <c r="B12" s="10">
        <v>342174</v>
      </c>
      <c r="C12" s="10">
        <v>400805</v>
      </c>
      <c r="D12" s="10">
        <v>458886</v>
      </c>
      <c r="E12" s="10">
        <v>524369</v>
      </c>
      <c r="F12" s="10">
        <v>631377</v>
      </c>
      <c r="G12" s="10">
        <v>750379</v>
      </c>
      <c r="H12" s="10">
        <v>845703</v>
      </c>
      <c r="I12" s="10">
        <v>957929</v>
      </c>
      <c r="J12" s="10">
        <v>1064570</v>
      </c>
      <c r="K12" s="10">
        <v>1160986</v>
      </c>
      <c r="L12" s="10">
        <v>1233884</v>
      </c>
      <c r="M12" s="10">
        <v>1340422</v>
      </c>
      <c r="N12" s="10">
        <v>1414536</v>
      </c>
      <c r="O12" s="10">
        <v>741139</v>
      </c>
      <c r="P12" s="10">
        <v>1037042</v>
      </c>
      <c r="Q12" s="10">
        <v>1363130</v>
      </c>
      <c r="R12" s="10">
        <v>1613686</v>
      </c>
    </row>
    <row r="13" spans="1:18" x14ac:dyDescent="0.3">
      <c r="A13" s="9" t="s">
        <v>7</v>
      </c>
      <c r="B13" s="10">
        <v>40823</v>
      </c>
      <c r="C13" s="10">
        <v>46136</v>
      </c>
      <c r="D13" s="10">
        <v>50553</v>
      </c>
      <c r="E13" s="10">
        <v>57264</v>
      </c>
      <c r="F13" s="10">
        <v>64417</v>
      </c>
      <c r="G13" s="10">
        <v>73268</v>
      </c>
      <c r="H13" s="10">
        <v>84669</v>
      </c>
      <c r="I13" s="10">
        <v>94041</v>
      </c>
      <c r="J13" s="10">
        <v>101664</v>
      </c>
      <c r="K13" s="10">
        <v>111353</v>
      </c>
      <c r="L13" s="10">
        <v>120680</v>
      </c>
      <c r="M13" s="10">
        <v>132288</v>
      </c>
      <c r="N13" s="10">
        <v>139255</v>
      </c>
      <c r="O13" s="10">
        <v>70153</v>
      </c>
      <c r="P13" s="10">
        <v>93959</v>
      </c>
      <c r="Q13" s="10">
        <v>119468</v>
      </c>
      <c r="R13" s="10">
        <v>133121</v>
      </c>
    </row>
    <row r="14" spans="1:18" x14ac:dyDescent="0.3">
      <c r="A14" s="9" t="s">
        <v>8</v>
      </c>
      <c r="B14" s="10">
        <v>146741</v>
      </c>
      <c r="C14" s="10">
        <v>166244</v>
      </c>
      <c r="D14" s="10">
        <v>183767</v>
      </c>
      <c r="E14" s="10">
        <v>203561</v>
      </c>
      <c r="F14" s="10">
        <v>240834</v>
      </c>
      <c r="G14" s="10">
        <v>281546</v>
      </c>
      <c r="H14" s="10">
        <v>322877</v>
      </c>
      <c r="I14" s="10">
        <v>350014</v>
      </c>
      <c r="J14" s="10">
        <v>364523</v>
      </c>
      <c r="K14" s="10">
        <v>394231</v>
      </c>
      <c r="L14" s="10">
        <v>424118</v>
      </c>
      <c r="M14" s="10">
        <v>450421</v>
      </c>
      <c r="N14" s="10">
        <v>470936</v>
      </c>
      <c r="O14" s="10">
        <v>246353</v>
      </c>
      <c r="P14" s="10">
        <v>341847</v>
      </c>
      <c r="Q14" s="10">
        <v>445639</v>
      </c>
      <c r="R14" s="10">
        <v>522410</v>
      </c>
    </row>
    <row r="15" spans="1:18" x14ac:dyDescent="0.3">
      <c r="A15" s="9" t="s">
        <v>9</v>
      </c>
      <c r="B15" s="10">
        <v>497564</v>
      </c>
      <c r="C15" s="10">
        <v>588278</v>
      </c>
      <c r="D15" s="10">
        <v>652673</v>
      </c>
      <c r="E15" s="10">
        <v>710149</v>
      </c>
      <c r="F15" s="10">
        <v>854432</v>
      </c>
      <c r="G15" s="10">
        <v>1004906</v>
      </c>
      <c r="H15" s="10">
        <v>1163101</v>
      </c>
      <c r="I15" s="10">
        <v>1305885</v>
      </c>
      <c r="J15" s="10">
        <v>1443652</v>
      </c>
      <c r="K15" s="10">
        <v>1601023</v>
      </c>
      <c r="L15" s="10">
        <v>1646795</v>
      </c>
      <c r="M15" s="10">
        <v>1754606</v>
      </c>
      <c r="N15" s="10">
        <v>1834432</v>
      </c>
      <c r="O15" s="10">
        <v>869460</v>
      </c>
      <c r="P15" s="10">
        <v>1172120</v>
      </c>
      <c r="Q15" s="10">
        <v>1602954</v>
      </c>
      <c r="R15" s="10">
        <v>1822412</v>
      </c>
    </row>
    <row r="16" spans="1:18" x14ac:dyDescent="0.3">
      <c r="A16" s="9" t="s">
        <v>10</v>
      </c>
      <c r="B16" s="10">
        <v>21160</v>
      </c>
      <c r="C16" s="10">
        <v>23504</v>
      </c>
      <c r="D16" s="10">
        <v>26830</v>
      </c>
      <c r="E16" s="10">
        <v>30620</v>
      </c>
      <c r="F16" s="10">
        <v>35612</v>
      </c>
      <c r="G16" s="10">
        <v>40484</v>
      </c>
      <c r="H16" s="10">
        <v>47790</v>
      </c>
      <c r="I16" s="10">
        <v>52445</v>
      </c>
      <c r="J16" s="10">
        <v>56728</v>
      </c>
      <c r="K16" s="10">
        <v>61338</v>
      </c>
      <c r="L16" s="10">
        <v>65807</v>
      </c>
      <c r="M16" s="10">
        <v>71967</v>
      </c>
      <c r="N16" s="10">
        <v>74349</v>
      </c>
      <c r="O16" s="10">
        <v>35502</v>
      </c>
      <c r="P16" s="10">
        <v>47139</v>
      </c>
      <c r="Q16" s="10">
        <v>61531</v>
      </c>
      <c r="R16" s="10">
        <v>72658</v>
      </c>
    </row>
    <row r="17" spans="1:18" x14ac:dyDescent="0.3">
      <c r="A17" s="9" t="s">
        <v>11</v>
      </c>
      <c r="B17" s="10">
        <v>87036</v>
      </c>
      <c r="C17" s="10">
        <v>97881</v>
      </c>
      <c r="D17" s="10">
        <v>104643</v>
      </c>
      <c r="E17" s="10">
        <v>117128</v>
      </c>
      <c r="F17" s="10">
        <v>134262</v>
      </c>
      <c r="G17" s="10">
        <v>156420</v>
      </c>
      <c r="H17" s="10">
        <v>177129</v>
      </c>
      <c r="I17" s="10">
        <v>196560</v>
      </c>
      <c r="J17" s="10">
        <v>211222</v>
      </c>
      <c r="K17" s="10">
        <v>230222</v>
      </c>
      <c r="L17" s="10">
        <v>250797</v>
      </c>
      <c r="M17" s="10">
        <v>271793</v>
      </c>
      <c r="N17" s="10">
        <v>284732</v>
      </c>
      <c r="O17" s="10">
        <v>150935</v>
      </c>
      <c r="P17" s="10">
        <v>209014</v>
      </c>
      <c r="Q17" s="10">
        <v>274245</v>
      </c>
      <c r="R17" s="10">
        <v>310060</v>
      </c>
    </row>
    <row r="18" spans="1:18" x14ac:dyDescent="0.3">
      <c r="A18" s="9" t="s">
        <v>12</v>
      </c>
      <c r="B18" s="10">
        <v>139607</v>
      </c>
      <c r="C18" s="10">
        <v>156957</v>
      </c>
      <c r="D18" s="10">
        <v>172700</v>
      </c>
      <c r="E18" s="10">
        <v>199152</v>
      </c>
      <c r="F18" s="10">
        <v>236992</v>
      </c>
      <c r="G18" s="10">
        <v>282920</v>
      </c>
      <c r="H18" s="10">
        <v>323388</v>
      </c>
      <c r="I18" s="10">
        <v>360611</v>
      </c>
      <c r="J18" s="10">
        <v>392703</v>
      </c>
      <c r="K18" s="10">
        <v>432841</v>
      </c>
      <c r="L18" s="10">
        <v>464217</v>
      </c>
      <c r="M18" s="10">
        <v>508403</v>
      </c>
      <c r="N18" s="10">
        <v>536886</v>
      </c>
      <c r="O18" s="10">
        <v>289537</v>
      </c>
      <c r="P18" s="10">
        <v>393281</v>
      </c>
      <c r="Q18" s="10">
        <v>523690</v>
      </c>
      <c r="R18" s="10">
        <v>619640</v>
      </c>
    </row>
    <row r="19" spans="1:18" x14ac:dyDescent="0.3">
      <c r="A19" s="9" t="s">
        <v>13</v>
      </c>
      <c r="B19" s="10">
        <v>175343</v>
      </c>
      <c r="C19" s="10">
        <v>195845</v>
      </c>
      <c r="D19" s="10">
        <v>220230</v>
      </c>
      <c r="E19" s="10">
        <v>247745</v>
      </c>
      <c r="F19" s="10">
        <v>290224</v>
      </c>
      <c r="G19" s="10">
        <v>329596</v>
      </c>
      <c r="H19" s="10">
        <v>371651</v>
      </c>
      <c r="I19" s="10">
        <v>416461</v>
      </c>
      <c r="J19" s="10">
        <v>459444</v>
      </c>
      <c r="K19" s="10">
        <v>519827</v>
      </c>
      <c r="L19" s="10">
        <v>550083</v>
      </c>
      <c r="M19" s="10">
        <v>585365</v>
      </c>
      <c r="N19" s="10">
        <v>606978</v>
      </c>
      <c r="O19" s="10">
        <v>333305</v>
      </c>
      <c r="P19" s="10">
        <v>465274</v>
      </c>
      <c r="Q19" s="10">
        <v>622181</v>
      </c>
      <c r="R19" s="10">
        <v>718818</v>
      </c>
    </row>
    <row r="20" spans="1:18" x14ac:dyDescent="0.3">
      <c r="A20" s="9" t="s">
        <v>14</v>
      </c>
      <c r="B20" s="10">
        <v>296942</v>
      </c>
      <c r="C20" s="10">
        <v>341475</v>
      </c>
      <c r="D20" s="10">
        <v>381526</v>
      </c>
      <c r="E20" s="10">
        <v>436042</v>
      </c>
      <c r="F20" s="10">
        <v>512119</v>
      </c>
      <c r="G20" s="10">
        <v>611817</v>
      </c>
      <c r="H20" s="10">
        <v>704533</v>
      </c>
      <c r="I20" s="10">
        <v>792921</v>
      </c>
      <c r="J20" s="10">
        <v>859041</v>
      </c>
      <c r="K20" s="10">
        <v>951992</v>
      </c>
      <c r="L20" s="10">
        <v>1014624</v>
      </c>
      <c r="M20" s="10">
        <v>1118796</v>
      </c>
      <c r="N20" s="10">
        <v>1183203</v>
      </c>
      <c r="O20" s="10">
        <v>677008</v>
      </c>
      <c r="P20" s="10">
        <v>950916</v>
      </c>
      <c r="Q20" s="10">
        <v>1255286</v>
      </c>
      <c r="R20" s="10">
        <v>1507122</v>
      </c>
    </row>
    <row r="21" spans="1:18" x14ac:dyDescent="0.3">
      <c r="A21" s="9" t="s">
        <v>15</v>
      </c>
      <c r="B21" s="10">
        <v>178329</v>
      </c>
      <c r="C21" s="10">
        <v>206033</v>
      </c>
      <c r="D21" s="10">
        <v>232082</v>
      </c>
      <c r="E21" s="10">
        <v>259753</v>
      </c>
      <c r="F21" s="10">
        <v>301043</v>
      </c>
      <c r="G21" s="10">
        <v>351091</v>
      </c>
      <c r="H21" s="10">
        <v>393689</v>
      </c>
      <c r="I21" s="10">
        <v>444439</v>
      </c>
      <c r="J21" s="10">
        <v>488687</v>
      </c>
      <c r="K21" s="10">
        <v>544999</v>
      </c>
      <c r="L21" s="10">
        <v>591263</v>
      </c>
      <c r="M21" s="10">
        <v>652464</v>
      </c>
      <c r="N21" s="10">
        <v>678060</v>
      </c>
      <c r="O21" s="10">
        <v>368333</v>
      </c>
      <c r="P21" s="10">
        <v>516376</v>
      </c>
      <c r="Q21" s="10">
        <v>683522</v>
      </c>
      <c r="R21" s="10">
        <v>813688</v>
      </c>
    </row>
    <row r="22" spans="1:18" x14ac:dyDescent="0.3">
      <c r="A22" s="9" t="s">
        <v>16</v>
      </c>
      <c r="B22" s="10">
        <v>5881383</v>
      </c>
      <c r="C22" s="10">
        <v>6799684</v>
      </c>
      <c r="D22" s="10">
        <v>7529981</v>
      </c>
      <c r="E22" s="10">
        <v>8494835</v>
      </c>
      <c r="F22" s="10">
        <v>9997360</v>
      </c>
      <c r="G22" s="10">
        <v>12039326</v>
      </c>
      <c r="H22" s="10">
        <v>14173718</v>
      </c>
      <c r="I22" s="10">
        <v>15883821</v>
      </c>
      <c r="J22" s="10">
        <v>17723405</v>
      </c>
      <c r="K22" s="10">
        <v>19347014</v>
      </c>
      <c r="L22" s="10">
        <v>20490571</v>
      </c>
      <c r="M22" s="10">
        <v>21938035</v>
      </c>
      <c r="N22" s="10">
        <v>23063985</v>
      </c>
      <c r="O22" s="10">
        <v>12196517</v>
      </c>
      <c r="P22" s="10">
        <v>17348859</v>
      </c>
      <c r="Q22" s="10">
        <v>22737612</v>
      </c>
      <c r="R22" s="10">
        <v>25992801</v>
      </c>
    </row>
    <row r="23" spans="1:18" x14ac:dyDescent="0.3">
      <c r="A23" s="216" t="s">
        <v>157</v>
      </c>
      <c r="B23" s="10">
        <v>377897</v>
      </c>
      <c r="C23" s="10">
        <v>416558</v>
      </c>
      <c r="D23" s="10">
        <v>451590</v>
      </c>
      <c r="E23" s="10">
        <v>522638</v>
      </c>
      <c r="F23" s="10">
        <v>563059</v>
      </c>
      <c r="G23" s="10">
        <v>681775</v>
      </c>
      <c r="H23" s="10">
        <v>800714</v>
      </c>
      <c r="I23" s="10">
        <v>869857</v>
      </c>
      <c r="J23" s="10">
        <v>963466</v>
      </c>
      <c r="K23" s="10">
        <v>1040862</v>
      </c>
      <c r="L23" s="10">
        <v>1106586</v>
      </c>
      <c r="M23" s="10">
        <v>1163010</v>
      </c>
      <c r="N23" s="10">
        <v>1210567</v>
      </c>
      <c r="O23" s="10">
        <v>650293</v>
      </c>
      <c r="P23" s="10">
        <v>954273</v>
      </c>
      <c r="Q23" s="10">
        <v>1240433</v>
      </c>
      <c r="R23" s="10">
        <v>1411671</v>
      </c>
    </row>
    <row r="24" spans="1:18" x14ac:dyDescent="0.3">
      <c r="A24" s="216" t="s">
        <v>155</v>
      </c>
      <c r="B24" s="10">
        <v>248445</v>
      </c>
      <c r="C24" s="10">
        <v>281951</v>
      </c>
      <c r="D24" s="10">
        <v>310511</v>
      </c>
      <c r="E24" s="10">
        <v>335900</v>
      </c>
      <c r="F24" s="10">
        <v>387654</v>
      </c>
      <c r="G24" s="10">
        <v>465043</v>
      </c>
      <c r="H24" s="10">
        <v>546423</v>
      </c>
      <c r="I24" s="10">
        <v>567294</v>
      </c>
      <c r="J24" s="10">
        <v>630380</v>
      </c>
      <c r="K24" s="10">
        <v>699273</v>
      </c>
      <c r="L24" s="10">
        <v>730573</v>
      </c>
      <c r="M24" s="10">
        <v>773306</v>
      </c>
      <c r="N24" s="10">
        <v>801212</v>
      </c>
      <c r="O24" s="10">
        <v>444384</v>
      </c>
      <c r="P24" s="10">
        <v>574397</v>
      </c>
      <c r="Q24" s="10">
        <v>739037</v>
      </c>
      <c r="R24" s="10">
        <v>838872</v>
      </c>
    </row>
    <row r="25" spans="1:18" x14ac:dyDescent="0.3">
      <c r="A25" s="216" t="s">
        <v>105</v>
      </c>
      <c r="B25" s="10">
        <v>5255041</v>
      </c>
      <c r="C25" s="10">
        <v>6101175</v>
      </c>
      <c r="D25" s="10">
        <v>6767880</v>
      </c>
      <c r="E25" s="10">
        <v>7636297</v>
      </c>
      <c r="F25" s="10">
        <v>9046647</v>
      </c>
      <c r="G25" s="10">
        <v>10892508</v>
      </c>
      <c r="H25" s="10">
        <v>12826581</v>
      </c>
      <c r="I25" s="10">
        <v>14446670</v>
      </c>
      <c r="J25" s="10">
        <v>16129559</v>
      </c>
      <c r="K25" s="10">
        <v>17606879</v>
      </c>
      <c r="L25" s="10">
        <v>18653412</v>
      </c>
      <c r="M25" s="10">
        <v>20001719</v>
      </c>
      <c r="N25" s="10">
        <v>21052206</v>
      </c>
      <c r="O25" s="10">
        <v>11101840</v>
      </c>
      <c r="P25" s="10">
        <v>15820189</v>
      </c>
      <c r="Q25" s="10">
        <v>20758142</v>
      </c>
      <c r="R25" s="10">
        <v>23742258</v>
      </c>
    </row>
    <row r="26" spans="1:18" x14ac:dyDescent="0.3">
      <c r="A26" s="9" t="s">
        <v>17</v>
      </c>
      <c r="B26" s="10">
        <v>166109</v>
      </c>
      <c r="C26" s="10">
        <v>186192</v>
      </c>
      <c r="D26" s="10">
        <v>201120</v>
      </c>
      <c r="E26" s="10">
        <v>222082</v>
      </c>
      <c r="F26" s="10">
        <v>250393</v>
      </c>
      <c r="G26" s="10">
        <v>287915</v>
      </c>
      <c r="H26" s="10">
        <v>327716</v>
      </c>
      <c r="I26" s="10">
        <v>366188</v>
      </c>
      <c r="J26" s="10">
        <v>398023</v>
      </c>
      <c r="K26" s="10">
        <v>435288</v>
      </c>
      <c r="L26" s="10">
        <v>467282</v>
      </c>
      <c r="M26" s="10">
        <v>507928</v>
      </c>
      <c r="N26" s="10">
        <v>542178</v>
      </c>
      <c r="O26" s="10">
        <v>298378</v>
      </c>
      <c r="P26" s="10">
        <v>419852</v>
      </c>
      <c r="Q26" s="10">
        <v>537215</v>
      </c>
      <c r="R26" s="10">
        <v>593455</v>
      </c>
    </row>
    <row r="27" spans="1:18" x14ac:dyDescent="0.3">
      <c r="A27" s="9" t="s">
        <v>18</v>
      </c>
      <c r="B27" s="10">
        <v>42482</v>
      </c>
      <c r="C27" s="10">
        <v>48999</v>
      </c>
      <c r="D27" s="10">
        <v>50745</v>
      </c>
      <c r="E27" s="10">
        <v>55569</v>
      </c>
      <c r="F27" s="10">
        <v>63935</v>
      </c>
      <c r="G27" s="10">
        <v>72305</v>
      </c>
      <c r="H27" s="10">
        <v>82321</v>
      </c>
      <c r="I27" s="10">
        <v>87864</v>
      </c>
      <c r="J27" s="10">
        <v>91263</v>
      </c>
      <c r="K27" s="10">
        <v>100103</v>
      </c>
      <c r="L27" s="10">
        <v>104160</v>
      </c>
      <c r="M27" s="10">
        <v>115099</v>
      </c>
      <c r="N27" s="10">
        <v>118902</v>
      </c>
      <c r="O27" s="10">
        <v>56506</v>
      </c>
      <c r="P27" s="10">
        <v>70167</v>
      </c>
      <c r="Q27" s="10">
        <v>95430</v>
      </c>
      <c r="R27" s="10">
        <v>107397</v>
      </c>
    </row>
    <row r="28" spans="1:18" x14ac:dyDescent="0.3">
      <c r="A28" s="9" t="s">
        <v>19</v>
      </c>
      <c r="B28" s="10">
        <v>62132</v>
      </c>
      <c r="C28" s="10">
        <v>72178</v>
      </c>
      <c r="D28" s="10">
        <v>80128</v>
      </c>
      <c r="E28" s="10">
        <v>91987</v>
      </c>
      <c r="F28" s="10">
        <v>108349</v>
      </c>
      <c r="G28" s="10">
        <v>125025</v>
      </c>
      <c r="H28" s="10">
        <v>145194</v>
      </c>
      <c r="I28" s="10">
        <v>156133</v>
      </c>
      <c r="J28" s="10">
        <v>165833</v>
      </c>
      <c r="K28" s="10">
        <v>178218</v>
      </c>
      <c r="L28" s="10">
        <v>190257</v>
      </c>
      <c r="M28" s="10">
        <v>200374</v>
      </c>
      <c r="N28" s="10">
        <v>213645</v>
      </c>
      <c r="O28" s="10">
        <v>115979</v>
      </c>
      <c r="P28" s="10">
        <v>159940</v>
      </c>
      <c r="Q28" s="10">
        <v>209866</v>
      </c>
      <c r="R28" s="10">
        <v>232000</v>
      </c>
    </row>
    <row r="29" spans="1:18" x14ac:dyDescent="0.3">
      <c r="A29" s="9" t="s">
        <v>20</v>
      </c>
      <c r="B29" s="10">
        <v>34229</v>
      </c>
      <c r="C29" s="10">
        <v>38478</v>
      </c>
      <c r="D29" s="10">
        <v>42302</v>
      </c>
      <c r="E29" s="10">
        <v>47506</v>
      </c>
      <c r="F29" s="10">
        <v>54325</v>
      </c>
      <c r="G29" s="10">
        <v>61366</v>
      </c>
      <c r="H29" s="10">
        <v>70996</v>
      </c>
      <c r="I29" s="10">
        <v>79873</v>
      </c>
      <c r="J29" s="10">
        <v>83738</v>
      </c>
      <c r="K29" s="10">
        <v>91597</v>
      </c>
      <c r="L29" s="10">
        <v>97382</v>
      </c>
      <c r="M29" s="10">
        <v>104178</v>
      </c>
      <c r="N29" s="10">
        <v>108327</v>
      </c>
      <c r="O29" s="10">
        <v>60605</v>
      </c>
      <c r="P29" s="10">
        <v>83573</v>
      </c>
      <c r="Q29" s="10">
        <v>107821</v>
      </c>
      <c r="R29" s="10">
        <v>122109</v>
      </c>
    </row>
    <row r="30" spans="1:18" x14ac:dyDescent="0.3">
      <c r="A30" s="9" t="s">
        <v>21</v>
      </c>
      <c r="B30" s="10">
        <v>263248</v>
      </c>
      <c r="C30" s="10">
        <v>301194</v>
      </c>
      <c r="D30" s="10">
        <v>337272</v>
      </c>
      <c r="E30" s="10">
        <v>380912</v>
      </c>
      <c r="F30" s="10">
        <v>456542</v>
      </c>
      <c r="G30" s="10">
        <v>533190</v>
      </c>
      <c r="H30" s="10">
        <v>614591</v>
      </c>
      <c r="I30" s="10">
        <v>671177</v>
      </c>
      <c r="J30" s="10">
        <v>743012</v>
      </c>
      <c r="K30" s="10">
        <v>835639</v>
      </c>
      <c r="L30" s="10">
        <v>911453</v>
      </c>
      <c r="M30" s="10">
        <v>1010892</v>
      </c>
      <c r="N30" s="10">
        <v>1065046</v>
      </c>
      <c r="O30" s="10">
        <v>588237</v>
      </c>
      <c r="P30" s="10">
        <v>810496</v>
      </c>
      <c r="Q30" s="10">
        <v>1080342</v>
      </c>
      <c r="R30" s="10">
        <v>1214798</v>
      </c>
    </row>
    <row r="31" spans="1:18" x14ac:dyDescent="0.3">
      <c r="A31" s="9" t="s">
        <v>22</v>
      </c>
      <c r="B31" s="10">
        <v>120605</v>
      </c>
      <c r="C31" s="10">
        <v>136592</v>
      </c>
      <c r="D31" s="10">
        <v>146605</v>
      </c>
      <c r="E31" s="10">
        <v>160895</v>
      </c>
      <c r="F31" s="10">
        <v>187772</v>
      </c>
      <c r="G31" s="10">
        <v>220942</v>
      </c>
      <c r="H31" s="10">
        <v>251100</v>
      </c>
      <c r="I31" s="10">
        <v>280245</v>
      </c>
      <c r="J31" s="10">
        <v>299911</v>
      </c>
      <c r="K31" s="10">
        <v>331737</v>
      </c>
      <c r="L31" s="10">
        <v>352571</v>
      </c>
      <c r="M31" s="10">
        <v>375821</v>
      </c>
      <c r="N31" s="10">
        <v>391860</v>
      </c>
      <c r="O31" s="10">
        <v>203461</v>
      </c>
      <c r="P31" s="10">
        <v>273750</v>
      </c>
      <c r="Q31" s="10">
        <v>356454</v>
      </c>
      <c r="R31" s="10">
        <v>403362</v>
      </c>
    </row>
    <row r="32" spans="1:18" x14ac:dyDescent="0.3">
      <c r="A32" s="9" t="s">
        <v>23</v>
      </c>
      <c r="B32" s="10">
        <v>99860</v>
      </c>
      <c r="C32" s="10">
        <v>110832</v>
      </c>
      <c r="D32" s="10">
        <v>121076</v>
      </c>
      <c r="E32" s="10">
        <v>133828</v>
      </c>
      <c r="F32" s="10">
        <v>155706</v>
      </c>
      <c r="G32" s="10">
        <v>178598</v>
      </c>
      <c r="H32" s="10">
        <v>197875</v>
      </c>
      <c r="I32" s="10">
        <v>214068</v>
      </c>
      <c r="J32" s="10">
        <v>231388</v>
      </c>
      <c r="K32" s="10">
        <v>256085</v>
      </c>
      <c r="L32" s="10">
        <v>277958</v>
      </c>
      <c r="M32" s="10">
        <v>301146</v>
      </c>
      <c r="N32" s="10">
        <v>313128</v>
      </c>
      <c r="O32" s="10">
        <v>166811</v>
      </c>
      <c r="P32" s="10">
        <v>226485</v>
      </c>
      <c r="Q32" s="10">
        <v>297068</v>
      </c>
      <c r="R32" s="10">
        <v>330833</v>
      </c>
    </row>
    <row r="33" spans="1:18" x14ac:dyDescent="0.3">
      <c r="A33" s="9" t="s">
        <v>24</v>
      </c>
      <c r="B33" s="10">
        <v>64731</v>
      </c>
      <c r="C33" s="10">
        <v>75491</v>
      </c>
      <c r="D33" s="10">
        <v>81528</v>
      </c>
      <c r="E33" s="10">
        <v>95781</v>
      </c>
      <c r="F33" s="10">
        <v>111908</v>
      </c>
      <c r="G33" s="10">
        <v>132519</v>
      </c>
      <c r="H33" s="10">
        <v>153795</v>
      </c>
      <c r="I33" s="10">
        <v>170960</v>
      </c>
      <c r="J33" s="10">
        <v>185263</v>
      </c>
      <c r="K33" s="10">
        <v>200053</v>
      </c>
      <c r="L33" s="10">
        <v>215092</v>
      </c>
      <c r="M33" s="10">
        <v>234811</v>
      </c>
      <c r="N33" s="10">
        <v>244818</v>
      </c>
      <c r="O33" s="10">
        <v>125335</v>
      </c>
      <c r="P33" s="10">
        <v>175397</v>
      </c>
      <c r="Q33" s="10">
        <v>230350</v>
      </c>
      <c r="R33" s="10">
        <v>262959</v>
      </c>
    </row>
    <row r="34" spans="1:18" x14ac:dyDescent="0.3">
      <c r="A34" s="9" t="s">
        <v>25</v>
      </c>
      <c r="B34" s="10">
        <v>32444</v>
      </c>
      <c r="C34" s="10">
        <v>37319</v>
      </c>
      <c r="D34" s="10">
        <v>42200</v>
      </c>
      <c r="E34" s="10">
        <v>48878</v>
      </c>
      <c r="F34" s="10">
        <v>56071</v>
      </c>
      <c r="G34" s="10">
        <v>63467</v>
      </c>
      <c r="H34" s="10">
        <v>71895</v>
      </c>
      <c r="I34" s="10">
        <v>78860</v>
      </c>
      <c r="J34" s="10">
        <v>85744</v>
      </c>
      <c r="K34" s="10">
        <v>95661</v>
      </c>
      <c r="L34" s="10">
        <v>104599</v>
      </c>
      <c r="M34" s="10">
        <v>115571</v>
      </c>
      <c r="N34" s="10">
        <v>119536</v>
      </c>
      <c r="O34" s="10">
        <v>62114</v>
      </c>
      <c r="P34" s="10">
        <v>81927</v>
      </c>
      <c r="Q34" s="10">
        <v>107637</v>
      </c>
      <c r="R34" s="10">
        <v>120471</v>
      </c>
    </row>
    <row r="35" spans="1:18" x14ac:dyDescent="0.3">
      <c r="A35" s="9" t="s">
        <v>26</v>
      </c>
      <c r="B35" s="10">
        <v>101025</v>
      </c>
      <c r="C35" s="10">
        <v>113346</v>
      </c>
      <c r="D35" s="10">
        <v>123414</v>
      </c>
      <c r="E35" s="10">
        <v>139992</v>
      </c>
      <c r="F35" s="10">
        <v>160536</v>
      </c>
      <c r="G35" s="10">
        <v>186117</v>
      </c>
      <c r="H35" s="10">
        <v>213624</v>
      </c>
      <c r="I35" s="10">
        <v>238731</v>
      </c>
      <c r="J35" s="10">
        <v>261812</v>
      </c>
      <c r="K35" s="10">
        <v>282504</v>
      </c>
      <c r="L35" s="10">
        <v>306607</v>
      </c>
      <c r="M35" s="10">
        <v>330231</v>
      </c>
      <c r="N35" s="10">
        <v>349386</v>
      </c>
      <c r="O35" s="10">
        <v>188045</v>
      </c>
      <c r="P35" s="10">
        <v>262926</v>
      </c>
      <c r="Q35" s="10">
        <v>339307</v>
      </c>
      <c r="R35" s="10">
        <v>384900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9143000</v>
      </c>
      <c r="C37" s="128">
        <v>10539000</v>
      </c>
      <c r="D37" s="128">
        <v>11661000</v>
      </c>
      <c r="E37" s="128">
        <v>13143000</v>
      </c>
      <c r="F37" s="128">
        <v>15478000</v>
      </c>
      <c r="G37" s="128">
        <v>18451000</v>
      </c>
      <c r="H37" s="128">
        <v>21496000</v>
      </c>
      <c r="I37" s="128">
        <v>24027000</v>
      </c>
      <c r="J37" s="128">
        <v>26614000</v>
      </c>
      <c r="K37" s="128">
        <v>29159000</v>
      </c>
      <c r="L37" s="128">
        <v>30961000</v>
      </c>
      <c r="M37" s="128">
        <v>33289000</v>
      </c>
      <c r="N37" s="128">
        <v>34990000</v>
      </c>
      <c r="O37" s="128">
        <v>18521000</v>
      </c>
      <c r="P37" s="128">
        <v>26105000</v>
      </c>
      <c r="Q37" s="128">
        <v>34335000</v>
      </c>
      <c r="R37" s="128">
        <v>39389000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1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2">
    <tabColor rgb="FF0070C0"/>
  </sheetPr>
  <dimension ref="A1:R45"/>
  <sheetViews>
    <sheetView workbookViewId="0"/>
    <sheetView workbookViewId="1"/>
  </sheetViews>
  <sheetFormatPr baseColWidth="10" defaultRowHeight="14.4" x14ac:dyDescent="0.3"/>
  <cols>
    <col min="1" max="1" width="24.33203125" customWidth="1"/>
    <col min="18" max="18" width="13.109375" customWidth="1"/>
  </cols>
  <sheetData>
    <row r="1" spans="1:18" ht="18" x14ac:dyDescent="0.3">
      <c r="A1" s="229" t="s">
        <v>837</v>
      </c>
      <c r="B1" s="2"/>
      <c r="C1" s="25"/>
      <c r="D1" s="2"/>
      <c r="E1" s="2"/>
      <c r="F1" s="2"/>
      <c r="G1" s="2"/>
      <c r="H1" s="2"/>
      <c r="I1" s="2"/>
    </row>
    <row r="2" spans="1:18" ht="18" x14ac:dyDescent="0.3">
      <c r="A2" s="229" t="s">
        <v>0</v>
      </c>
      <c r="B2" s="2"/>
      <c r="C2" s="25"/>
      <c r="D2" s="2"/>
      <c r="E2" s="2"/>
      <c r="F2" s="2"/>
      <c r="G2" s="2"/>
      <c r="H2" s="2"/>
      <c r="I2" s="2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7"/>
      <c r="D4" s="2"/>
      <c r="E4" s="2"/>
      <c r="F4" s="2"/>
      <c r="G4" s="2"/>
      <c r="H4" s="2"/>
      <c r="I4" s="2"/>
    </row>
    <row r="5" spans="1:18" x14ac:dyDescent="0.3">
      <c r="A5" s="232" t="s">
        <v>32</v>
      </c>
      <c r="B5" s="2"/>
      <c r="C5" s="25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28">
        <v>0.55640043646205117</v>
      </c>
      <c r="C9" s="28">
        <v>0.59307480046481842</v>
      </c>
      <c r="D9" s="28">
        <v>0.61927632425830215</v>
      </c>
      <c r="E9" s="28">
        <v>0.58971642488206544</v>
      </c>
      <c r="F9" s="28">
        <v>0.59227264184724837</v>
      </c>
      <c r="G9" s="28">
        <v>0.61629165914415707</v>
      </c>
      <c r="H9" s="28">
        <v>0.5948732199023633</v>
      </c>
      <c r="I9" s="28">
        <v>0.65623848663342055</v>
      </c>
      <c r="J9" s="28">
        <v>0.6388930549373949</v>
      </c>
      <c r="K9" s="28">
        <v>0.61516366038889758</v>
      </c>
      <c r="L9" s="28">
        <v>0.63434725308901629</v>
      </c>
      <c r="M9" s="28">
        <v>0.64503106992608739</v>
      </c>
      <c r="N9" s="28">
        <v>0.62939951798272964</v>
      </c>
      <c r="O9" s="28">
        <v>0.69884180625529735</v>
      </c>
      <c r="P9" s="28">
        <v>0.60583381195754227</v>
      </c>
      <c r="Q9" s="28">
        <v>0.61217155152728353</v>
      </c>
      <c r="R9" s="28">
        <v>0.65588393777203424</v>
      </c>
    </row>
    <row r="10" spans="1:18" x14ac:dyDescent="0.3">
      <c r="A10" s="9" t="s">
        <v>317</v>
      </c>
      <c r="B10" s="28">
        <v>4.9024393894504801</v>
      </c>
      <c r="C10" s="28">
        <v>4.320126251571887</v>
      </c>
      <c r="D10" s="28">
        <v>3.8231135006743791</v>
      </c>
      <c r="E10" s="28">
        <v>3.9443005007458174</v>
      </c>
      <c r="F10" s="28">
        <v>3.9807726046661265</v>
      </c>
      <c r="G10" s="28">
        <v>3.690471903519875</v>
      </c>
      <c r="H10" s="28">
        <v>3.6003536567094367</v>
      </c>
      <c r="I10" s="28">
        <v>3.0371004438856044</v>
      </c>
      <c r="J10" s="28">
        <v>3.1340693228151446</v>
      </c>
      <c r="K10" s="28">
        <v>3.1383639299346275</v>
      </c>
      <c r="L10" s="28">
        <v>3.3226400390789732</v>
      </c>
      <c r="M10" s="28">
        <v>3.4881232684254408</v>
      </c>
      <c r="N10" s="28">
        <v>3.215631979605301</v>
      </c>
      <c r="O10" s="28">
        <v>3.4744019510868274</v>
      </c>
      <c r="P10" s="28">
        <v>4.1959265331541307</v>
      </c>
      <c r="Q10" s="28">
        <v>3.9740670555947744</v>
      </c>
      <c r="R10" s="28">
        <v>3.5563409809500568</v>
      </c>
    </row>
    <row r="11" spans="1:18" x14ac:dyDescent="0.3">
      <c r="A11" s="9" t="s">
        <v>5</v>
      </c>
      <c r="B11" s="28">
        <v>0.57060342347164816</v>
      </c>
      <c r="C11" s="28">
        <v>0.50447345584640779</v>
      </c>
      <c r="D11" s="28">
        <v>0.47911757353163964</v>
      </c>
      <c r="E11" s="28">
        <v>0.47314493056087792</v>
      </c>
      <c r="F11" s="28">
        <v>0.46026861379266976</v>
      </c>
      <c r="G11" s="28">
        <v>0.49820369183179042</v>
      </c>
      <c r="H11" s="28">
        <v>0.5490949053904316</v>
      </c>
      <c r="I11" s="28">
        <v>0.57166635973858027</v>
      </c>
      <c r="J11" s="28">
        <v>0.59006131728699451</v>
      </c>
      <c r="K11" s="28">
        <v>1.181646358629721</v>
      </c>
      <c r="L11" s="28">
        <v>1.4377755941718533</v>
      </c>
      <c r="M11" s="28">
        <v>1.3040109652902134</v>
      </c>
      <c r="N11" s="28">
        <v>1.2728641625198849</v>
      </c>
      <c r="O11" s="28">
        <v>1.5085478571525792</v>
      </c>
      <c r="P11" s="28">
        <v>1.8158215260630637</v>
      </c>
      <c r="Q11" s="28">
        <v>1.5348645289467402</v>
      </c>
      <c r="R11" s="28">
        <v>1.6043981413240389</v>
      </c>
    </row>
    <row r="12" spans="1:18" x14ac:dyDescent="0.3">
      <c r="A12" s="9" t="s">
        <v>6</v>
      </c>
      <c r="B12" s="28">
        <v>5.3150410730358875</v>
      </c>
      <c r="C12" s="28">
        <v>5.3637216831022307</v>
      </c>
      <c r="D12" s="28">
        <v>5.2915249287081414</v>
      </c>
      <c r="E12" s="28">
        <v>5.3908603928141519</v>
      </c>
      <c r="F12" s="28">
        <v>5.3848942025799973</v>
      </c>
      <c r="G12" s="28">
        <v>5.1920392626368486</v>
      </c>
      <c r="H12" s="28">
        <v>4.8903847971893688</v>
      </c>
      <c r="I12" s="28">
        <v>4.8655985045320556</v>
      </c>
      <c r="J12" s="28">
        <v>4.8028739832027405</v>
      </c>
      <c r="K12" s="28">
        <v>5.2677522290495329</v>
      </c>
      <c r="L12" s="28">
        <v>5.4547748555354971</v>
      </c>
      <c r="M12" s="28">
        <v>5.4369681982963973</v>
      </c>
      <c r="N12" s="28">
        <v>5.2787316040683647</v>
      </c>
      <c r="O12" s="28">
        <v>5.1340690577199943</v>
      </c>
      <c r="P12" s="28">
        <v>5.4596424443120801</v>
      </c>
      <c r="Q12" s="28">
        <v>5.3979740581253735</v>
      </c>
      <c r="R12" s="28">
        <v>5.3917487323596758</v>
      </c>
    </row>
    <row r="13" spans="1:18" x14ac:dyDescent="0.3">
      <c r="A13" s="9" t="s">
        <v>7</v>
      </c>
      <c r="B13" s="28">
        <v>0.93079081118727802</v>
      </c>
      <c r="C13" s="28">
        <v>1.0008019068944951</v>
      </c>
      <c r="D13" s="28">
        <v>1.10003289058757</v>
      </c>
      <c r="E13" s="28">
        <v>1.0808555807498916</v>
      </c>
      <c r="F13" s="28">
        <v>1.1222551457179186</v>
      </c>
      <c r="G13" s="28">
        <v>1.1167268642581314</v>
      </c>
      <c r="H13" s="28">
        <v>1.1440797972183538</v>
      </c>
      <c r="I13" s="28">
        <v>1.1077435399371167</v>
      </c>
      <c r="J13" s="28">
        <v>1.1235111601558183</v>
      </c>
      <c r="K13" s="28">
        <v>1.1140899841717424</v>
      </c>
      <c r="L13" s="28">
        <v>1.1537678845300618</v>
      </c>
      <c r="M13" s="28">
        <v>1.1572130004015371</v>
      </c>
      <c r="N13" s="28">
        <v>1.1909546892119969</v>
      </c>
      <c r="O13" s="28">
        <v>1.1830089582824421</v>
      </c>
      <c r="P13" s="28">
        <v>1.1718212242758503</v>
      </c>
      <c r="Q13" s="28">
        <v>1.140610375648224</v>
      </c>
      <c r="R13" s="28">
        <v>1.1303593833227188</v>
      </c>
    </row>
    <row r="14" spans="1:18" x14ac:dyDescent="0.3">
      <c r="A14" s="9" t="s">
        <v>8</v>
      </c>
      <c r="B14" s="28">
        <v>2.5522895278557827</v>
      </c>
      <c r="C14" s="28">
        <v>2.7542502840190872</v>
      </c>
      <c r="D14" s="28">
        <v>3.0261731048359941</v>
      </c>
      <c r="E14" s="28">
        <v>2.9272254836274056</v>
      </c>
      <c r="F14" s="28">
        <v>3.0984349976737406</v>
      </c>
      <c r="G14" s="28">
        <v>3.0228013189319993</v>
      </c>
      <c r="H14" s="28">
        <v>2.6314803036727974</v>
      </c>
      <c r="I14" s="28">
        <v>2.452675533532759</v>
      </c>
      <c r="J14" s="28">
        <v>2.3888798359862995</v>
      </c>
      <c r="K14" s="28">
        <v>2.2608589040555795</v>
      </c>
      <c r="L14" s="28">
        <v>2.2771357377061534</v>
      </c>
      <c r="M14" s="28">
        <v>2.2063616966740649</v>
      </c>
      <c r="N14" s="28">
        <v>2.2379379639938088</v>
      </c>
      <c r="O14" s="28">
        <v>2.3745398266910245</v>
      </c>
      <c r="P14" s="28">
        <v>2.3035085880647332</v>
      </c>
      <c r="Q14" s="28">
        <v>2.2889851356801234</v>
      </c>
      <c r="R14" s="28">
        <v>2.2630107025330979</v>
      </c>
    </row>
    <row r="15" spans="1:18" x14ac:dyDescent="0.3">
      <c r="A15" s="9" t="s">
        <v>9</v>
      </c>
      <c r="B15" s="28">
        <v>3.4138108267919209</v>
      </c>
      <c r="C15" s="28">
        <v>3.4255374299784465</v>
      </c>
      <c r="D15" s="28">
        <v>3.4540562855735111</v>
      </c>
      <c r="E15" s="28">
        <v>3.6889841407453661</v>
      </c>
      <c r="F15" s="28">
        <v>4.4066206973680098</v>
      </c>
      <c r="G15" s="28">
        <v>3.994667960486483</v>
      </c>
      <c r="H15" s="28">
        <v>4.2914249735268086</v>
      </c>
      <c r="I15" s="28">
        <v>3.9104034015335514</v>
      </c>
      <c r="J15" s="28">
        <v>3.3116508894100263</v>
      </c>
      <c r="K15" s="28">
        <v>3.2249343422081176</v>
      </c>
      <c r="L15" s="28">
        <v>3.3586748954404708</v>
      </c>
      <c r="M15" s="28">
        <v>3.6435669408025673</v>
      </c>
      <c r="N15" s="28">
        <v>3.3057516001246858</v>
      </c>
      <c r="O15" s="28">
        <v>3.1088211413015903</v>
      </c>
      <c r="P15" s="28">
        <v>4.0190654781267581</v>
      </c>
      <c r="Q15" s="28">
        <v>4.5814960269087948</v>
      </c>
      <c r="R15" s="28">
        <v>3.9616609891545926</v>
      </c>
    </row>
    <row r="16" spans="1:18" x14ac:dyDescent="0.3">
      <c r="A16" s="9" t="s">
        <v>10</v>
      </c>
      <c r="B16" s="28">
        <v>0.77426673748245256</v>
      </c>
      <c r="C16" s="28">
        <v>0.75855286742329564</v>
      </c>
      <c r="D16" s="28">
        <v>0.75436147867177017</v>
      </c>
      <c r="E16" s="28">
        <v>0.72487309850744142</v>
      </c>
      <c r="F16" s="28">
        <v>0.73526009401292702</v>
      </c>
      <c r="G16" s="28">
        <v>0.73238860256765759</v>
      </c>
      <c r="H16" s="28">
        <v>0.69713177245453961</v>
      </c>
      <c r="I16" s="28">
        <v>0.70934657413443736</v>
      </c>
      <c r="J16" s="28">
        <v>0.70822920195156802</v>
      </c>
      <c r="K16" s="28">
        <v>0.71048642255517347</v>
      </c>
      <c r="L16" s="28">
        <v>0.71289613519668327</v>
      </c>
      <c r="M16" s="28">
        <v>0.72443458923792781</v>
      </c>
      <c r="N16" s="28">
        <v>0.73624390129995676</v>
      </c>
      <c r="O16" s="28">
        <v>0.79376861429583179</v>
      </c>
      <c r="P16" s="28">
        <v>0.70547127100406259</v>
      </c>
      <c r="Q16" s="28">
        <v>0.67467939978455738</v>
      </c>
      <c r="R16" s="28">
        <v>0.67729400466373324</v>
      </c>
    </row>
    <row r="17" spans="1:18" x14ac:dyDescent="0.3">
      <c r="A17" s="9" t="s">
        <v>11</v>
      </c>
      <c r="B17" s="28">
        <v>1.0012286306330802</v>
      </c>
      <c r="C17" s="28">
        <v>1.0302185036386957</v>
      </c>
      <c r="D17" s="28">
        <v>1.0431701443204187</v>
      </c>
      <c r="E17" s="28">
        <v>0.99266691351092651</v>
      </c>
      <c r="F17" s="28">
        <v>0.95071315848179605</v>
      </c>
      <c r="G17" s="28">
        <v>1.0102683893510997</v>
      </c>
      <c r="H17" s="28">
        <v>1.0384815733899497</v>
      </c>
      <c r="I17" s="28">
        <v>1.0630830868711938</v>
      </c>
      <c r="J17" s="28">
        <v>1.1302245789560781</v>
      </c>
      <c r="K17" s="28">
        <v>1.1553480070788271</v>
      </c>
      <c r="L17" s="28">
        <v>1.1829895547434739</v>
      </c>
      <c r="M17" s="28">
        <v>1.1955754142000705</v>
      </c>
      <c r="N17" s="28">
        <v>1.2139869343512548</v>
      </c>
      <c r="O17" s="28">
        <v>1.2198477834020509</v>
      </c>
      <c r="P17" s="28">
        <v>1.1172314416013855</v>
      </c>
      <c r="Q17" s="28">
        <v>1.197154799264218</v>
      </c>
      <c r="R17" s="28">
        <v>1.2746510308768191</v>
      </c>
    </row>
    <row r="18" spans="1:18" x14ac:dyDescent="0.3">
      <c r="A18" s="9" t="s">
        <v>12</v>
      </c>
      <c r="B18" s="28">
        <v>2.7507475406547055</v>
      </c>
      <c r="C18" s="28">
        <v>3.139296178820429</v>
      </c>
      <c r="D18" s="28">
        <v>2.969747514904304</v>
      </c>
      <c r="E18" s="28">
        <v>3.1941421050401848</v>
      </c>
      <c r="F18" s="28">
        <v>3.5297692004768866</v>
      </c>
      <c r="G18" s="28">
        <v>3.2078606622875578</v>
      </c>
      <c r="H18" s="28">
        <v>3.290656867530628</v>
      </c>
      <c r="I18" s="28">
        <v>3.258523546925348</v>
      </c>
      <c r="J18" s="28">
        <v>3.3876506551145722</v>
      </c>
      <c r="K18" s="28">
        <v>3.2350292009764421</v>
      </c>
      <c r="L18" s="28">
        <v>3.3646246962209836</v>
      </c>
      <c r="M18" s="28">
        <v>3.4024669169202881</v>
      </c>
      <c r="N18" s="28">
        <v>3.551009406431016</v>
      </c>
      <c r="O18" s="28">
        <v>3.6821528996151169</v>
      </c>
      <c r="P18" s="28">
        <v>4.5894032830685969</v>
      </c>
      <c r="Q18" s="28">
        <v>4.4385330393014701</v>
      </c>
      <c r="R18" s="28">
        <v>4.3343001994933452</v>
      </c>
    </row>
    <row r="19" spans="1:18" x14ac:dyDescent="0.3">
      <c r="A19" s="9" t="s">
        <v>13</v>
      </c>
      <c r="B19" s="28">
        <v>2.8904060755852843</v>
      </c>
      <c r="C19" s="28">
        <v>2.6937741408002305</v>
      </c>
      <c r="D19" s="28">
        <v>2.4758589481094795</v>
      </c>
      <c r="E19" s="28">
        <v>2.4130302443609657</v>
      </c>
      <c r="F19" s="28">
        <v>2.472057869515353</v>
      </c>
      <c r="G19" s="28">
        <v>2.3969571927974616</v>
      </c>
      <c r="H19" s="28">
        <v>2.3331460869262255</v>
      </c>
      <c r="I19" s="28">
        <v>2.518895479419867</v>
      </c>
      <c r="J19" s="28">
        <v>2.7242435374475988</v>
      </c>
      <c r="K19" s="28">
        <v>2.6556545575279289</v>
      </c>
      <c r="L19" s="28">
        <v>2.7222489766710396</v>
      </c>
      <c r="M19" s="28">
        <v>2.6959906476384101</v>
      </c>
      <c r="N19" s="28">
        <v>2.6285174757255141</v>
      </c>
      <c r="O19" s="28">
        <v>2.7302241284809066</v>
      </c>
      <c r="P19" s="28">
        <v>2.941983493897939</v>
      </c>
      <c r="Q19" s="28">
        <v>2.8376615639265927</v>
      </c>
      <c r="R19" s="28">
        <v>2.7098665339615624</v>
      </c>
    </row>
    <row r="20" spans="1:18" x14ac:dyDescent="0.3">
      <c r="A20" s="9" t="s">
        <v>14</v>
      </c>
      <c r="B20" s="28">
        <v>4.5717602821942025</v>
      </c>
      <c r="C20" s="28">
        <v>4.6019798771857223</v>
      </c>
      <c r="D20" s="28">
        <v>4.8228721799360095</v>
      </c>
      <c r="E20" s="28">
        <v>4.7712306107855547</v>
      </c>
      <c r="F20" s="28">
        <v>4.7239268035461706</v>
      </c>
      <c r="G20" s="28">
        <v>4.7725915175203077</v>
      </c>
      <c r="H20" s="28">
        <v>4.5472081392180455</v>
      </c>
      <c r="I20" s="28">
        <v>4.444776669920893</v>
      </c>
      <c r="J20" s="28">
        <v>4.510201880926326</v>
      </c>
      <c r="K20" s="28">
        <v>4.500746568834427</v>
      </c>
      <c r="L20" s="28">
        <v>4.4183230189257188</v>
      </c>
      <c r="M20" s="28">
        <v>4.3001855359996917</v>
      </c>
      <c r="N20" s="28">
        <v>4.353806419855057</v>
      </c>
      <c r="O20" s="28">
        <v>4.685154885833744</v>
      </c>
      <c r="P20" s="28">
        <v>4.3463604301438439</v>
      </c>
      <c r="Q20" s="28">
        <v>4.2337965507221407</v>
      </c>
      <c r="R20" s="28">
        <v>4.3179400373296488</v>
      </c>
    </row>
    <row r="21" spans="1:18" x14ac:dyDescent="0.3">
      <c r="A21" s="9" t="s">
        <v>15</v>
      </c>
      <c r="B21" s="28">
        <v>2.1520697109353071</v>
      </c>
      <c r="C21" s="28">
        <v>2.2478234332386258</v>
      </c>
      <c r="D21" s="28">
        <v>2.3648984487893485</v>
      </c>
      <c r="E21" s="28">
        <v>2.2694531360895724</v>
      </c>
      <c r="F21" s="28">
        <v>2.2157991130398296</v>
      </c>
      <c r="G21" s="28">
        <v>2.2649928694107682</v>
      </c>
      <c r="H21" s="28">
        <v>2.2373037947954524</v>
      </c>
      <c r="I21" s="28">
        <v>2.2870692693866665</v>
      </c>
      <c r="J21" s="28">
        <v>2.3618590574265035</v>
      </c>
      <c r="K21" s="28">
        <v>2.3507704058928147</v>
      </c>
      <c r="L21" s="28">
        <v>2.3217848253486664</v>
      </c>
      <c r="M21" s="28">
        <v>2.288423267681853</v>
      </c>
      <c r="N21" s="28">
        <v>2.2692017478726232</v>
      </c>
      <c r="O21" s="28">
        <v>2.4134355764229056</v>
      </c>
      <c r="P21" s="28">
        <v>2.3188147112862385</v>
      </c>
      <c r="Q21" s="28">
        <v>2.2982706831237483</v>
      </c>
      <c r="R21" s="28">
        <v>2.2467784024838551</v>
      </c>
    </row>
    <row r="22" spans="1:18" x14ac:dyDescent="0.3">
      <c r="A22" s="9" t="s">
        <v>16</v>
      </c>
      <c r="B22" s="28">
        <v>42.615436922727021</v>
      </c>
      <c r="C22" s="28">
        <v>43.200873537801677</v>
      </c>
      <c r="D22" s="28">
        <v>44.500601738414403</v>
      </c>
      <c r="E22" s="28">
        <v>43.731677411932253</v>
      </c>
      <c r="F22" s="28">
        <v>42.724973337392868</v>
      </c>
      <c r="G22" s="28">
        <v>43.751452259751893</v>
      </c>
      <c r="H22" s="28">
        <v>44.628480207037022</v>
      </c>
      <c r="I22" s="28">
        <v>45.570082518187775</v>
      </c>
      <c r="J22" s="28">
        <v>46.574300323718745</v>
      </c>
      <c r="K22" s="28">
        <v>46.583637809070325</v>
      </c>
      <c r="L22" s="28">
        <v>45.831188811504717</v>
      </c>
      <c r="M22" s="28">
        <v>45.54797978776265</v>
      </c>
      <c r="N22" s="28">
        <v>45.772789233771491</v>
      </c>
      <c r="O22" s="28">
        <v>45.024052813243458</v>
      </c>
      <c r="P22" s="28">
        <v>41.600343083212543</v>
      </c>
      <c r="Q22" s="28">
        <v>41.945962315588588</v>
      </c>
      <c r="R22" s="28">
        <v>42.999099819771814</v>
      </c>
    </row>
    <row r="23" spans="1:18" x14ac:dyDescent="0.3">
      <c r="A23" s="9" t="s">
        <v>17</v>
      </c>
      <c r="B23" s="28">
        <v>2.1617480490638346</v>
      </c>
      <c r="C23" s="28">
        <v>2.2915389376024193</v>
      </c>
      <c r="D23" s="28">
        <v>1.8722254568707537</v>
      </c>
      <c r="E23" s="28">
        <v>1.9713649509685374</v>
      </c>
      <c r="F23" s="28">
        <v>2.0176552417430256</v>
      </c>
      <c r="G23" s="28">
        <v>1.9716934222793521</v>
      </c>
      <c r="H23" s="28">
        <v>1.8122471469115435</v>
      </c>
      <c r="I23" s="28">
        <v>1.7726247346115251</v>
      </c>
      <c r="J23" s="28">
        <v>1.5186493875330176</v>
      </c>
      <c r="K23" s="28">
        <v>1.4385973078044245</v>
      </c>
      <c r="L23" s="28">
        <v>1.4607476043432539</v>
      </c>
      <c r="M23" s="28">
        <v>1.5358813468467956</v>
      </c>
      <c r="N23" s="28">
        <v>1.5149780703831432</v>
      </c>
      <c r="O23" s="28">
        <v>1.4772348415946501</v>
      </c>
      <c r="P23" s="28">
        <v>1.4545405049405646</v>
      </c>
      <c r="Q23" s="28">
        <v>1.5591649501545701</v>
      </c>
      <c r="R23" s="28">
        <v>1.5105886724337669</v>
      </c>
    </row>
    <row r="24" spans="1:18" x14ac:dyDescent="0.3">
      <c r="A24" s="9" t="s">
        <v>18</v>
      </c>
      <c r="B24" s="28">
        <v>0.58322864836882815</v>
      </c>
      <c r="C24" s="28">
        <v>0.58082114553815167</v>
      </c>
      <c r="D24" s="28">
        <v>0.66615316688015569</v>
      </c>
      <c r="E24" s="28">
        <v>0.71707073024262213</v>
      </c>
      <c r="F24" s="28">
        <v>0.84368200845983465</v>
      </c>
      <c r="G24" s="28">
        <v>0.55820579546454241</v>
      </c>
      <c r="H24" s="28">
        <v>0.57317207164029615</v>
      </c>
      <c r="I24" s="28">
        <v>0.43252818064975124</v>
      </c>
      <c r="J24" s="28">
        <v>0.5160398237217072</v>
      </c>
      <c r="K24" s="28">
        <v>0.60627175858990046</v>
      </c>
      <c r="L24" s="28">
        <v>0.51754007927174206</v>
      </c>
      <c r="M24" s="28">
        <v>0.46209079180689122</v>
      </c>
      <c r="N24" s="28">
        <v>0.42319398031481509</v>
      </c>
      <c r="O24" s="28">
        <v>0.35843420784138841</v>
      </c>
      <c r="P24" s="28">
        <v>0.32891167736308863</v>
      </c>
      <c r="Q24" s="28">
        <v>0.32781349556677708</v>
      </c>
      <c r="R24" s="28">
        <v>0.33748581270774441</v>
      </c>
    </row>
    <row r="25" spans="1:18" x14ac:dyDescent="0.3">
      <c r="A25" s="9" t="s">
        <v>19</v>
      </c>
      <c r="B25" s="28">
        <v>2.3538496574443539</v>
      </c>
      <c r="C25" s="28">
        <v>2.1160441222527879</v>
      </c>
      <c r="D25" s="28">
        <v>1.7403490464456679</v>
      </c>
      <c r="E25" s="28">
        <v>1.9618832944265425</v>
      </c>
      <c r="F25" s="28">
        <v>1.8413676593441706</v>
      </c>
      <c r="G25" s="28">
        <v>1.5432938432562322</v>
      </c>
      <c r="H25" s="28">
        <v>1.5206899626556019</v>
      </c>
      <c r="I25" s="28">
        <v>1.3447816535954165</v>
      </c>
      <c r="J25" s="28">
        <v>1.2347260560562909</v>
      </c>
      <c r="K25" s="28">
        <v>1.1430716550726063</v>
      </c>
      <c r="L25" s="28">
        <v>1.2312856461330883</v>
      </c>
      <c r="M25" s="28">
        <v>1.2395730998935357</v>
      </c>
      <c r="N25" s="28">
        <v>1.1124345263562203</v>
      </c>
      <c r="O25" s="28">
        <v>1.2566370286687913</v>
      </c>
      <c r="P25" s="28">
        <v>1.6459815741649515</v>
      </c>
      <c r="Q25" s="28">
        <v>1.6985552144526639</v>
      </c>
      <c r="R25" s="28">
        <v>2.0171315569951838</v>
      </c>
    </row>
    <row r="26" spans="1:18" x14ac:dyDescent="0.3">
      <c r="A26" s="9" t="s">
        <v>20</v>
      </c>
      <c r="B26" s="28">
        <v>1.7161631922143883</v>
      </c>
      <c r="C26" s="28">
        <v>1.1572166749775257</v>
      </c>
      <c r="D26" s="28">
        <v>1.048820754024228</v>
      </c>
      <c r="E26" s="28">
        <v>1.0368896110721564</v>
      </c>
      <c r="F26" s="28">
        <v>1.1707488329527904</v>
      </c>
      <c r="G26" s="28">
        <v>1.0323969559332786</v>
      </c>
      <c r="H26" s="28">
        <v>0.93024682507195</v>
      </c>
      <c r="I26" s="28">
        <v>0.89857533973958692</v>
      </c>
      <c r="J26" s="28">
        <v>0.86592877783182765</v>
      </c>
      <c r="K26" s="28">
        <v>0.87192963824296921</v>
      </c>
      <c r="L26" s="28">
        <v>0.90530650629683662</v>
      </c>
      <c r="M26" s="28">
        <v>0.85627892883168422</v>
      </c>
      <c r="N26" s="28">
        <v>0.85681377145000859</v>
      </c>
      <c r="O26" s="28">
        <v>0.82954196979792261</v>
      </c>
      <c r="P26" s="28">
        <v>1.032326550231468</v>
      </c>
      <c r="Q26" s="28">
        <v>0.96935872693833891</v>
      </c>
      <c r="R26" s="28">
        <v>0.93050181533010556</v>
      </c>
    </row>
    <row r="27" spans="1:18" x14ac:dyDescent="0.3">
      <c r="A27" s="9" t="s">
        <v>21</v>
      </c>
      <c r="B27" s="28">
        <v>3.9574552880469209</v>
      </c>
      <c r="C27" s="28">
        <v>4.1826256764686045</v>
      </c>
      <c r="D27" s="28">
        <v>3.7481468218925373</v>
      </c>
      <c r="E27" s="28">
        <v>3.8758026222382767</v>
      </c>
      <c r="F27" s="28">
        <v>4.1650566068707935</v>
      </c>
      <c r="G27" s="28">
        <v>4.3462689639121423</v>
      </c>
      <c r="H27" s="28">
        <v>4.1286407892422723</v>
      </c>
      <c r="I27" s="28">
        <v>4.1832569941488043</v>
      </c>
      <c r="J27" s="28">
        <v>4.1775626260082372</v>
      </c>
      <c r="K27" s="28">
        <v>3.9887942615652774</v>
      </c>
      <c r="L27" s="28">
        <v>3.8549006935167678</v>
      </c>
      <c r="M27" s="28">
        <v>4.1396851956990899</v>
      </c>
      <c r="N27" s="28">
        <v>4.2427464619098298</v>
      </c>
      <c r="O27" s="28">
        <v>4.1681401578742134</v>
      </c>
      <c r="P27" s="28">
        <v>4.074644012271543</v>
      </c>
      <c r="Q27" s="28">
        <v>4.1990740468887591</v>
      </c>
      <c r="R27" s="28">
        <v>4.6536358802493343</v>
      </c>
    </row>
    <row r="28" spans="1:18" x14ac:dyDescent="0.3">
      <c r="A28" s="9" t="s">
        <v>22</v>
      </c>
      <c r="B28" s="28">
        <v>1.8419133975322566</v>
      </c>
      <c r="C28" s="28">
        <v>1.9435791953879511</v>
      </c>
      <c r="D28" s="28">
        <v>2.0852631969783557</v>
      </c>
      <c r="E28" s="28">
        <v>2.0442351212713303</v>
      </c>
      <c r="F28" s="28">
        <v>1.99177273317073</v>
      </c>
      <c r="G28" s="28">
        <v>1.9680325518255923</v>
      </c>
      <c r="H28" s="28">
        <v>2.0356975186963595</v>
      </c>
      <c r="I28" s="28">
        <v>2.1066846007609636</v>
      </c>
      <c r="J28" s="28">
        <v>2.0428321082922682</v>
      </c>
      <c r="K28" s="28">
        <v>2.1389467461486005</v>
      </c>
      <c r="L28" s="28">
        <v>2.1372151271244402</v>
      </c>
      <c r="M28" s="28">
        <v>2.0849042073489183</v>
      </c>
      <c r="N28" s="28">
        <v>2.0846048032188018</v>
      </c>
      <c r="O28" s="28">
        <v>2.1056340474947461</v>
      </c>
      <c r="P28" s="28">
        <v>2.0034904258899129</v>
      </c>
      <c r="Q28" s="28">
        <v>2.0109405411178769</v>
      </c>
      <c r="R28" s="28">
        <v>1.8961222929158645</v>
      </c>
    </row>
    <row r="29" spans="1:18" x14ac:dyDescent="0.3">
      <c r="A29" s="9" t="s">
        <v>23</v>
      </c>
      <c r="B29" s="28">
        <v>1.0216835469330974</v>
      </c>
      <c r="C29" s="28">
        <v>1.0700924258027176</v>
      </c>
      <c r="D29" s="28">
        <v>1.1057749981290341</v>
      </c>
      <c r="E29" s="28">
        <v>1.0398618961382586</v>
      </c>
      <c r="F29" s="28">
        <v>1.0676553283090737</v>
      </c>
      <c r="G29" s="28">
        <v>1.1002641648065703</v>
      </c>
      <c r="H29" s="28">
        <v>1.0680102429316771</v>
      </c>
      <c r="I29" s="28">
        <v>1.1766932883254084</v>
      </c>
      <c r="J29" s="28">
        <v>1.2061242480942405</v>
      </c>
      <c r="K29" s="28">
        <v>1.1829022490487699</v>
      </c>
      <c r="L29" s="28">
        <v>1.2107812611107267</v>
      </c>
      <c r="M29" s="28">
        <v>1.1699033314466625</v>
      </c>
      <c r="N29" s="28">
        <v>1.1263484686141683</v>
      </c>
      <c r="O29" s="28">
        <v>1.2517777768998308</v>
      </c>
      <c r="P29" s="28">
        <v>1.1160264968043934</v>
      </c>
      <c r="Q29" s="28">
        <v>1.1403656990030457</v>
      </c>
      <c r="R29" s="28">
        <v>1.1890087670240832</v>
      </c>
    </row>
    <row r="30" spans="1:18" x14ac:dyDescent="0.3">
      <c r="A30" s="9" t="s">
        <v>24</v>
      </c>
      <c r="B30" s="28">
        <v>1.6087721446411851</v>
      </c>
      <c r="C30" s="28">
        <v>1.339793610131607</v>
      </c>
      <c r="D30" s="28">
        <v>1.1759945053158005</v>
      </c>
      <c r="E30" s="28">
        <v>1.250575745269469</v>
      </c>
      <c r="F30" s="28">
        <v>1.2116464815675696</v>
      </c>
      <c r="G30" s="28">
        <v>1.1302542942323335</v>
      </c>
      <c r="H30" s="28">
        <v>1.0999936711269998</v>
      </c>
      <c r="I30" s="28">
        <v>1.1028647701048171</v>
      </c>
      <c r="J30" s="28">
        <v>1.0712425531277456</v>
      </c>
      <c r="K30" s="28">
        <v>1.0580269988093627</v>
      </c>
      <c r="L30" s="28">
        <v>1.1133326698153798</v>
      </c>
      <c r="M30" s="28">
        <v>1.1300500521823416</v>
      </c>
      <c r="N30" s="28">
        <v>1.2536426278118966</v>
      </c>
      <c r="O30" s="28">
        <v>1.327079629023993</v>
      </c>
      <c r="P30" s="28">
        <v>1.3912686077434036</v>
      </c>
      <c r="Q30" s="28">
        <v>1.291047478415545</v>
      </c>
      <c r="R30" s="28">
        <v>1.3083648069022304</v>
      </c>
    </row>
    <row r="31" spans="1:18" x14ac:dyDescent="0.3">
      <c r="A31" s="9" t="s">
        <v>25</v>
      </c>
      <c r="B31" s="28">
        <v>0.51211111499156614</v>
      </c>
      <c r="C31" s="28">
        <v>0.56975568773320029</v>
      </c>
      <c r="D31" s="28">
        <v>0.58606700548215196</v>
      </c>
      <c r="E31" s="28">
        <v>0.57498504302151099</v>
      </c>
      <c r="F31" s="28">
        <v>0.52365462086469095</v>
      </c>
      <c r="G31" s="28">
        <v>0.55156734356978732</v>
      </c>
      <c r="H31" s="28">
        <v>0.53660052787411194</v>
      </c>
      <c r="I31" s="28">
        <v>0.55194971604501752</v>
      </c>
      <c r="J31" s="28">
        <v>0.51634060976746887</v>
      </c>
      <c r="K31" s="28">
        <v>0.49828602656526461</v>
      </c>
      <c r="L31" s="28">
        <v>0.51578452902434302</v>
      </c>
      <c r="M31" s="28">
        <v>0.52228351107989013</v>
      </c>
      <c r="N31" s="28">
        <v>0.5430100287643741</v>
      </c>
      <c r="O31" s="28">
        <v>0.5520892774551458</v>
      </c>
      <c r="P31" s="28">
        <v>0.49054983050744877</v>
      </c>
      <c r="Q31" s="28">
        <v>0.53479269471870683</v>
      </c>
      <c r="R31" s="28">
        <v>0.5209991888241805</v>
      </c>
    </row>
    <row r="32" spans="1:18" x14ac:dyDescent="0.3">
      <c r="A32" s="9" t="s">
        <v>26</v>
      </c>
      <c r="B32" s="28">
        <v>0.95549667655703086</v>
      </c>
      <c r="C32" s="28">
        <v>0.96535076571323641</v>
      </c>
      <c r="D32" s="28">
        <v>0.93845897478893026</v>
      </c>
      <c r="E32" s="28">
        <v>0.87880137906829092</v>
      </c>
      <c r="F32" s="28">
        <v>0.86326390391683583</v>
      </c>
      <c r="G32" s="28">
        <v>0.91835420914435217</v>
      </c>
      <c r="H32" s="28">
        <v>0.86420235574005866</v>
      </c>
      <c r="I32" s="28">
        <v>0.87538789452389076</v>
      </c>
      <c r="J32" s="28">
        <v>0.89002723299982534</v>
      </c>
      <c r="K32" s="28">
        <v>0.87666812869725208</v>
      </c>
      <c r="L32" s="28">
        <v>0.86592159842829675</v>
      </c>
      <c r="M32" s="28">
        <v>0.87109039770555174</v>
      </c>
      <c r="N32" s="28">
        <v>0.87916949310980264</v>
      </c>
      <c r="O32" s="28">
        <v>0.86869044892307923</v>
      </c>
      <c r="P32" s="28">
        <v>0.83877694145822501</v>
      </c>
      <c r="Q32" s="28">
        <v>0.87330193416528346</v>
      </c>
      <c r="R32" s="28">
        <v>0.88631712029245269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2" t="s">
        <v>27</v>
      </c>
      <c r="B34" s="126">
        <v>91.709713104260544</v>
      </c>
      <c r="C34" s="126">
        <v>91.85132259239424</v>
      </c>
      <c r="D34" s="126">
        <v>91.692058988122881</v>
      </c>
      <c r="E34" s="126">
        <v>91.54363136806947</v>
      </c>
      <c r="F34" s="126">
        <v>92.094521897311068</v>
      </c>
      <c r="G34" s="126">
        <v>91.388045698920223</v>
      </c>
      <c r="H34" s="126">
        <v>91.043601206852301</v>
      </c>
      <c r="I34" s="126">
        <v>90.898550587144442</v>
      </c>
      <c r="J34" s="126">
        <v>91.426122222768441</v>
      </c>
      <c r="K34" s="126">
        <v>91.797977150918598</v>
      </c>
      <c r="L34" s="126">
        <v>92.005987993228175</v>
      </c>
      <c r="M34" s="126">
        <v>92.048072162098549</v>
      </c>
      <c r="N34" s="126">
        <v>91.693768868746758</v>
      </c>
      <c r="O34" s="126">
        <v>92.226126685357528</v>
      </c>
      <c r="P34" s="126">
        <v>91.567743941543768</v>
      </c>
      <c r="Q34" s="126">
        <v>91.760641865564196</v>
      </c>
      <c r="R34" s="126">
        <v>92.37348880967194</v>
      </c>
    </row>
    <row r="35" spans="1:18" x14ac:dyDescent="0.3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4" t="s">
        <v>28</v>
      </c>
      <c r="B36" s="28">
        <v>7.4046027518592306</v>
      </c>
      <c r="C36" s="28">
        <v>7.6473617039763964</v>
      </c>
      <c r="D36" s="28">
        <v>7.9218489876438811</v>
      </c>
      <c r="E36" s="28">
        <v>8.0272266206680047</v>
      </c>
      <c r="F36" s="28">
        <v>7.6404813544965702</v>
      </c>
      <c r="G36" s="28">
        <v>8.3267267958111493</v>
      </c>
      <c r="H36" s="28">
        <v>8.6421008262782379</v>
      </c>
      <c r="I36" s="28">
        <v>8.7271812276725473</v>
      </c>
      <c r="J36" s="28">
        <v>8.2894068099949454</v>
      </c>
      <c r="K36" s="28">
        <v>7.9569344596430742</v>
      </c>
      <c r="L36" s="28">
        <v>7.79410907861313</v>
      </c>
      <c r="M36" s="28">
        <v>7.7628443520597807</v>
      </c>
      <c r="N36" s="28">
        <v>8.1250839970174127</v>
      </c>
      <c r="O36" s="28">
        <v>7.6157218236236464</v>
      </c>
      <c r="P36" s="28">
        <v>8.2767074076027214</v>
      </c>
      <c r="Q36" s="28">
        <v>8.0622368908227617</v>
      </c>
      <c r="R36" s="28">
        <v>7.4808491922904814</v>
      </c>
    </row>
    <row r="37" spans="1:18" x14ac:dyDescent="0.3">
      <c r="A37" s="14" t="s">
        <v>29</v>
      </c>
      <c r="B37" s="28">
        <v>0.885684143880206</v>
      </c>
      <c r="C37" s="28">
        <v>0.50131570362935562</v>
      </c>
      <c r="D37" s="28">
        <v>0.38609202423323252</v>
      </c>
      <c r="E37" s="28">
        <v>0.42914201126252755</v>
      </c>
      <c r="F37" s="28">
        <v>0.26499674819237251</v>
      </c>
      <c r="G37" s="28">
        <v>0.28522750526863655</v>
      </c>
      <c r="H37" s="28">
        <v>0.31429796686946382</v>
      </c>
      <c r="I37" s="28">
        <v>0.3742681851830022</v>
      </c>
      <c r="J37" s="28">
        <v>0.28447096723661192</v>
      </c>
      <c r="K37" s="28">
        <v>0.24508838943834402</v>
      </c>
      <c r="L37" s="28">
        <v>0.19990292815868321</v>
      </c>
      <c r="M37" s="28">
        <v>0.18908348584165785</v>
      </c>
      <c r="N37" s="28">
        <v>0.18114713423584522</v>
      </c>
      <c r="O37" s="28">
        <v>0.15815149101882203</v>
      </c>
      <c r="P37" s="28">
        <v>0.1555486508535141</v>
      </c>
      <c r="Q37" s="28">
        <v>0.17712124361304438</v>
      </c>
      <c r="R37" s="28">
        <v>0.14566199803758104</v>
      </c>
    </row>
    <row r="38" spans="1:18" x14ac:dyDescent="0.3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3">
      <c r="A39" s="16" t="s">
        <v>30</v>
      </c>
      <c r="B39" s="127">
        <v>99.999999999999986</v>
      </c>
      <c r="C39" s="127">
        <v>100</v>
      </c>
      <c r="D39" s="127">
        <v>100</v>
      </c>
      <c r="E39" s="127">
        <v>100</v>
      </c>
      <c r="F39" s="127">
        <v>100.00000000000001</v>
      </c>
      <c r="G39" s="127">
        <v>100.00000000000001</v>
      </c>
      <c r="H39" s="127">
        <v>100</v>
      </c>
      <c r="I39" s="127">
        <v>99.999999999999986</v>
      </c>
      <c r="J39" s="127">
        <v>100</v>
      </c>
      <c r="K39" s="127">
        <v>100.00000000000003</v>
      </c>
      <c r="L39" s="127">
        <v>99.999999999999986</v>
      </c>
      <c r="M39" s="127">
        <v>100</v>
      </c>
      <c r="N39" s="127">
        <v>100.00000000000001</v>
      </c>
      <c r="O39" s="127">
        <v>100</v>
      </c>
      <c r="P39" s="127">
        <v>100</v>
      </c>
      <c r="Q39" s="127">
        <v>100</v>
      </c>
      <c r="R39" s="127">
        <v>100</v>
      </c>
    </row>
    <row r="40" spans="1:18" x14ac:dyDescent="0.3">
      <c r="A40" s="18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 x14ac:dyDescent="0.3">
      <c r="A41" s="5"/>
      <c r="B41" s="5"/>
      <c r="C41" s="5"/>
      <c r="D41" s="5"/>
      <c r="E41" s="5"/>
      <c r="F41" s="5"/>
      <c r="G41" s="5"/>
      <c r="H41" s="5"/>
      <c r="I41" s="5"/>
    </row>
    <row r="42" spans="1:18" x14ac:dyDescent="0.3">
      <c r="A42" s="29" t="s">
        <v>89</v>
      </c>
      <c r="B42" s="5"/>
      <c r="C42" s="5"/>
      <c r="D42" s="5"/>
      <c r="E42" s="5"/>
      <c r="F42" s="5"/>
      <c r="G42" s="5"/>
      <c r="H42" s="5"/>
      <c r="I42" s="5"/>
    </row>
    <row r="43" spans="1:18" x14ac:dyDescent="0.3">
      <c r="A43" s="21" t="s">
        <v>31</v>
      </c>
      <c r="B43" s="5"/>
      <c r="C43" s="22"/>
      <c r="D43" s="5"/>
      <c r="E43" s="5"/>
      <c r="F43" s="5"/>
      <c r="G43" s="5"/>
      <c r="H43" s="5"/>
      <c r="I43" s="5"/>
    </row>
    <row r="44" spans="1:18" x14ac:dyDescent="0.3">
      <c r="A44" s="21" t="s">
        <v>330</v>
      </c>
      <c r="B44" s="5"/>
      <c r="C44" s="5"/>
      <c r="D44" s="5"/>
      <c r="E44" s="5"/>
      <c r="F44" s="5"/>
      <c r="G44" s="5"/>
      <c r="H44" s="5"/>
      <c r="I44" s="5"/>
    </row>
    <row r="45" spans="1:18" x14ac:dyDescent="0.3">
      <c r="A45" s="5"/>
      <c r="B45" s="5"/>
      <c r="C45" s="5"/>
      <c r="D45" s="5"/>
      <c r="E45" s="5"/>
      <c r="F45" s="5"/>
      <c r="G45" s="5"/>
      <c r="H45" s="5"/>
      <c r="I45" s="5"/>
    </row>
  </sheetData>
  <pageMargins left="0.7" right="0.7" top="0.75" bottom="0.75" header="0.3" footer="0.3"/>
  <pageSetup paperSize="9" scale="47" orientation="portrait" r:id="rId1"/>
  <colBreaks count="1" manualBreakCount="1">
    <brk id="17" max="46" man="1"/>
  </colBreaks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Hoja69">
    <tabColor rgb="FF0070C0"/>
  </sheetPr>
  <dimension ref="A1:R43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783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44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0.26496773487914249</v>
      </c>
      <c r="C9" s="28">
        <v>0.26472151057975141</v>
      </c>
      <c r="D9" s="28">
        <v>0.25725924020238405</v>
      </c>
      <c r="E9" s="28">
        <v>0.2555504831469223</v>
      </c>
      <c r="F9" s="28">
        <v>0.24992893138648403</v>
      </c>
      <c r="G9" s="28">
        <v>0.23997073329358842</v>
      </c>
      <c r="H9" s="28">
        <v>0.23040100483810944</v>
      </c>
      <c r="I9" s="28">
        <v>0.22765222458068007</v>
      </c>
      <c r="J9" s="28">
        <v>0.21803186292928531</v>
      </c>
      <c r="K9" s="28">
        <v>0.21929078500634455</v>
      </c>
      <c r="L9" s="28">
        <v>0.2247278834662963</v>
      </c>
      <c r="M9" s="28">
        <v>0.23321217218901141</v>
      </c>
      <c r="N9" s="28">
        <v>0.23091454701343242</v>
      </c>
      <c r="O9" s="28">
        <v>0.22591112790886023</v>
      </c>
      <c r="P9" s="28">
        <v>0.21835280597586668</v>
      </c>
      <c r="Q9" s="28">
        <v>0.22196592398427262</v>
      </c>
      <c r="R9" s="28">
        <v>0.22117596283226282</v>
      </c>
    </row>
    <row r="10" spans="1:18" x14ac:dyDescent="0.3">
      <c r="A10" s="9" t="s">
        <v>317</v>
      </c>
      <c r="B10" s="28">
        <v>3.1438258777206607</v>
      </c>
      <c r="C10" s="28">
        <v>3.0947907771135781</v>
      </c>
      <c r="D10" s="28">
        <v>2.952928565303147</v>
      </c>
      <c r="E10" s="28">
        <v>3.0233964848208172</v>
      </c>
      <c r="F10" s="28">
        <v>3.0435715208683289</v>
      </c>
      <c r="G10" s="28">
        <v>2.9708579480786952</v>
      </c>
      <c r="H10" s="28">
        <v>2.8972692593970972</v>
      </c>
      <c r="I10" s="28">
        <v>2.8285179173429893</v>
      </c>
      <c r="J10" s="28">
        <v>2.792094386413166</v>
      </c>
      <c r="K10" s="28">
        <v>2.8159916320861482</v>
      </c>
      <c r="L10" s="28">
        <v>2.8815897419334</v>
      </c>
      <c r="M10" s="28">
        <v>2.8956832587341164</v>
      </c>
      <c r="N10" s="28">
        <v>2.9220377250643041</v>
      </c>
      <c r="O10" s="28">
        <v>3.061351978834836</v>
      </c>
      <c r="P10" s="28">
        <v>3.1177628806742002</v>
      </c>
      <c r="Q10" s="28">
        <v>3.1664220183486238</v>
      </c>
      <c r="R10" s="28">
        <v>3.1980095965878799</v>
      </c>
    </row>
    <row r="11" spans="1:18" x14ac:dyDescent="0.3">
      <c r="A11" s="9" t="s">
        <v>5</v>
      </c>
      <c r="B11" s="28">
        <v>0.40869517663786498</v>
      </c>
      <c r="C11" s="28">
        <v>0.39356675206376313</v>
      </c>
      <c r="D11" s="28">
        <v>0.39789897950433067</v>
      </c>
      <c r="E11" s="28">
        <v>0.41086509929239895</v>
      </c>
      <c r="F11" s="28">
        <v>0.4136387130120171</v>
      </c>
      <c r="G11" s="28">
        <v>0.40850360414069703</v>
      </c>
      <c r="H11" s="28">
        <v>0.4015677335318199</v>
      </c>
      <c r="I11" s="28">
        <v>0.38901236109376952</v>
      </c>
      <c r="J11" s="28">
        <v>0.38047268355001129</v>
      </c>
      <c r="K11" s="28">
        <v>0.38146369902945915</v>
      </c>
      <c r="L11" s="28">
        <v>0.3845256936145473</v>
      </c>
      <c r="M11" s="28">
        <v>0.3809396497341464</v>
      </c>
      <c r="N11" s="28">
        <v>0.37897685052872249</v>
      </c>
      <c r="O11" s="28">
        <v>0.36959667404567792</v>
      </c>
      <c r="P11" s="28">
        <v>0.35919172572304159</v>
      </c>
      <c r="Q11" s="28">
        <v>0.35197029270423763</v>
      </c>
      <c r="R11" s="28">
        <v>0.36435806951179261</v>
      </c>
    </row>
    <row r="12" spans="1:18" x14ac:dyDescent="0.3">
      <c r="A12" s="9" t="s">
        <v>6</v>
      </c>
      <c r="B12" s="28">
        <v>3.7424696489117357</v>
      </c>
      <c r="C12" s="28">
        <v>3.8030648069076767</v>
      </c>
      <c r="D12" s="28">
        <v>3.9352199639825058</v>
      </c>
      <c r="E12" s="28">
        <v>3.9897207639047401</v>
      </c>
      <c r="F12" s="28">
        <v>4.0791898178059176</v>
      </c>
      <c r="G12" s="28">
        <v>4.0668744241504529</v>
      </c>
      <c r="H12" s="28">
        <v>3.9342342761443985</v>
      </c>
      <c r="I12" s="28">
        <v>3.9868855870479045</v>
      </c>
      <c r="J12" s="28">
        <v>4.0000375742090633</v>
      </c>
      <c r="K12" s="28">
        <v>3.9815700126890494</v>
      </c>
      <c r="L12" s="28">
        <v>3.9852847130260654</v>
      </c>
      <c r="M12" s="28">
        <v>4.0266214064706061</v>
      </c>
      <c r="N12" s="28">
        <v>4.0426864818519581</v>
      </c>
      <c r="O12" s="28">
        <v>4.0016143836725879</v>
      </c>
      <c r="P12" s="28">
        <v>3.9725799655238458</v>
      </c>
      <c r="Q12" s="28">
        <v>3.9700888306392894</v>
      </c>
      <c r="R12" s="28">
        <v>4.0967935210337911</v>
      </c>
    </row>
    <row r="13" spans="1:18" x14ac:dyDescent="0.3">
      <c r="A13" s="9" t="s">
        <v>7</v>
      </c>
      <c r="B13" s="28">
        <v>0.44649458602209341</v>
      </c>
      <c r="C13" s="28">
        <v>0.43776449378498905</v>
      </c>
      <c r="D13" s="28">
        <v>0.43352199639825062</v>
      </c>
      <c r="E13" s="28">
        <v>0.43569961196073953</v>
      </c>
      <c r="F13" s="28">
        <v>0.41618426153249777</v>
      </c>
      <c r="G13" s="28">
        <v>0.39709500840062872</v>
      </c>
      <c r="H13" s="28">
        <v>0.39388258280610344</v>
      </c>
      <c r="I13" s="28">
        <v>0.39139717817455361</v>
      </c>
      <c r="J13" s="28">
        <v>0.38199443901705871</v>
      </c>
      <c r="K13" s="28">
        <v>0.38188209472204121</v>
      </c>
      <c r="L13" s="28">
        <v>0.38978069183811892</v>
      </c>
      <c r="M13" s="28">
        <v>0.39739253206764996</v>
      </c>
      <c r="N13" s="28">
        <v>0.39798513861103169</v>
      </c>
      <c r="O13" s="28">
        <v>0.37877544409049191</v>
      </c>
      <c r="P13" s="28">
        <v>0.35992721700823599</v>
      </c>
      <c r="Q13" s="28">
        <v>0.34794815785641475</v>
      </c>
      <c r="R13" s="28">
        <v>0.33796491406230167</v>
      </c>
    </row>
    <row r="14" spans="1:18" x14ac:dyDescent="0.3">
      <c r="A14" s="9" t="s">
        <v>8</v>
      </c>
      <c r="B14" s="28">
        <v>1.6049546100842174</v>
      </c>
      <c r="C14" s="28">
        <v>1.5774172122592276</v>
      </c>
      <c r="D14" s="28">
        <v>1.5759111568476116</v>
      </c>
      <c r="E14" s="28">
        <v>1.5488168606862969</v>
      </c>
      <c r="F14" s="28">
        <v>1.5559762243183874</v>
      </c>
      <c r="G14" s="28">
        <v>1.5259118746951386</v>
      </c>
      <c r="H14" s="28">
        <v>1.5020329363602531</v>
      </c>
      <c r="I14" s="28">
        <v>1.4567528197444541</v>
      </c>
      <c r="J14" s="28">
        <v>1.3696663410235215</v>
      </c>
      <c r="K14" s="28">
        <v>1.3520045269042147</v>
      </c>
      <c r="L14" s="28">
        <v>1.369845935208811</v>
      </c>
      <c r="M14" s="28">
        <v>1.3530625732223858</v>
      </c>
      <c r="N14" s="28">
        <v>1.3459159759931409</v>
      </c>
      <c r="O14" s="28">
        <v>1.3301279628529779</v>
      </c>
      <c r="P14" s="28">
        <v>1.3095077571346485</v>
      </c>
      <c r="Q14" s="28">
        <v>1.2979146643366828</v>
      </c>
      <c r="R14" s="28">
        <v>1.3262839879154078</v>
      </c>
    </row>
    <row r="15" spans="1:18" x14ac:dyDescent="0.3">
      <c r="A15" s="9" t="s">
        <v>9</v>
      </c>
      <c r="B15" s="28">
        <v>5.4420212184184624</v>
      </c>
      <c r="C15" s="28">
        <v>5.5819147926748265</v>
      </c>
      <c r="D15" s="28">
        <v>5.5970585713060625</v>
      </c>
      <c r="E15" s="28">
        <v>5.4032488777295899</v>
      </c>
      <c r="F15" s="28">
        <v>5.5202997803333762</v>
      </c>
      <c r="G15" s="28">
        <v>5.4463497913392231</v>
      </c>
      <c r="H15" s="28">
        <v>5.4107787495347965</v>
      </c>
      <c r="I15" s="28">
        <v>5.4350730428268195</v>
      </c>
      <c r="J15" s="28">
        <v>5.4244082062072598</v>
      </c>
      <c r="K15" s="28">
        <v>5.4906649747933747</v>
      </c>
      <c r="L15" s="28">
        <v>5.3189334969800717</v>
      </c>
      <c r="M15" s="28">
        <v>5.2708282015080057</v>
      </c>
      <c r="N15" s="28">
        <v>5.2427322092026296</v>
      </c>
      <c r="O15" s="28">
        <v>4.6944549430376323</v>
      </c>
      <c r="P15" s="28">
        <v>4.4900210687607736</v>
      </c>
      <c r="Q15" s="28">
        <v>4.668571428571429</v>
      </c>
      <c r="R15" s="28">
        <v>4.6267028865927031</v>
      </c>
    </row>
    <row r="16" spans="1:18" x14ac:dyDescent="0.3">
      <c r="A16" s="9" t="s">
        <v>10</v>
      </c>
      <c r="B16" s="28">
        <v>0.2314338838455649</v>
      </c>
      <c r="C16" s="28">
        <v>0.22301926178954359</v>
      </c>
      <c r="D16" s="28">
        <v>0.23008318326044078</v>
      </c>
      <c r="E16" s="28">
        <v>0.23297572852468995</v>
      </c>
      <c r="F16" s="28">
        <v>0.230081405866391</v>
      </c>
      <c r="G16" s="28">
        <v>0.21941358191967913</v>
      </c>
      <c r="H16" s="28">
        <v>0.2223204317082248</v>
      </c>
      <c r="I16" s="28">
        <v>0.21827527365047655</v>
      </c>
      <c r="J16" s="28">
        <v>0.21315097317201473</v>
      </c>
      <c r="K16" s="28">
        <v>0.21035700812785074</v>
      </c>
      <c r="L16" s="28">
        <v>0.21254804431381416</v>
      </c>
      <c r="M16" s="28">
        <v>0.21618853074589203</v>
      </c>
      <c r="N16" s="28">
        <v>0.21248642469276938</v>
      </c>
      <c r="O16" s="28">
        <v>0.19168511419469791</v>
      </c>
      <c r="P16" s="28">
        <v>0.18057460256655811</v>
      </c>
      <c r="Q16" s="28">
        <v>0.17920780544633755</v>
      </c>
      <c r="R16" s="28">
        <v>0.18446266724212343</v>
      </c>
    </row>
    <row r="17" spans="1:18" x14ac:dyDescent="0.3">
      <c r="A17" s="9" t="s">
        <v>11</v>
      </c>
      <c r="B17" s="28">
        <v>0.95194137591600136</v>
      </c>
      <c r="C17" s="28">
        <v>0.92875035582123533</v>
      </c>
      <c r="D17" s="28">
        <v>0.89737586827887839</v>
      </c>
      <c r="E17" s="28">
        <v>0.89118161759111303</v>
      </c>
      <c r="F17" s="28">
        <v>0.86743765344359736</v>
      </c>
      <c r="G17" s="28">
        <v>0.84775892905533579</v>
      </c>
      <c r="H17" s="28">
        <v>0.8240091179754373</v>
      </c>
      <c r="I17" s="28">
        <v>0.81807966038207025</v>
      </c>
      <c r="J17" s="28">
        <v>0.79364995866836996</v>
      </c>
      <c r="K17" s="28">
        <v>0.7895401076854488</v>
      </c>
      <c r="L17" s="28">
        <v>0.81004166532088751</v>
      </c>
      <c r="M17" s="28">
        <v>0.81646489831475855</v>
      </c>
      <c r="N17" s="28">
        <v>0.8137525007144899</v>
      </c>
      <c r="O17" s="28">
        <v>0.81493979806705907</v>
      </c>
      <c r="P17" s="28">
        <v>0.80066653897720741</v>
      </c>
      <c r="Q17" s="28">
        <v>0.79873307121013548</v>
      </c>
      <c r="R17" s="28">
        <v>0.78717408413516465</v>
      </c>
    </row>
    <row r="18" spans="1:18" x14ac:dyDescent="0.3">
      <c r="A18" s="9" t="s">
        <v>12</v>
      </c>
      <c r="B18" s="28">
        <v>1.526927704254621</v>
      </c>
      <c r="C18" s="28">
        <v>1.4892968972388272</v>
      </c>
      <c r="D18" s="28">
        <v>1.4810050596003774</v>
      </c>
      <c r="E18" s="28">
        <v>1.5152704861903674</v>
      </c>
      <c r="F18" s="28">
        <v>1.5311538958521773</v>
      </c>
      <c r="G18" s="28">
        <v>1.5333586255487508</v>
      </c>
      <c r="H18" s="28">
        <v>1.5044101228135467</v>
      </c>
      <c r="I18" s="28">
        <v>1.5008573687934406</v>
      </c>
      <c r="J18" s="28">
        <v>1.4755504621627715</v>
      </c>
      <c r="K18" s="28">
        <v>1.4844164751877638</v>
      </c>
      <c r="L18" s="28">
        <v>1.4993604857724234</v>
      </c>
      <c r="M18" s="28">
        <v>1.5272402295052419</v>
      </c>
      <c r="N18" s="28">
        <v>1.5343983995427266</v>
      </c>
      <c r="O18" s="28">
        <v>1.5632903190972409</v>
      </c>
      <c r="P18" s="28">
        <v>1.5065351465236545</v>
      </c>
      <c r="Q18" s="28">
        <v>1.5252366389981069</v>
      </c>
      <c r="R18" s="28">
        <v>1.5731295539363783</v>
      </c>
    </row>
    <row r="19" spans="1:18" x14ac:dyDescent="0.3">
      <c r="A19" s="9" t="s">
        <v>13</v>
      </c>
      <c r="B19" s="28">
        <v>1.9177840971234823</v>
      </c>
      <c r="C19" s="28">
        <v>1.8582882626435144</v>
      </c>
      <c r="D19" s="28">
        <v>1.8886030357602266</v>
      </c>
      <c r="E19" s="28">
        <v>1.8849958152628774</v>
      </c>
      <c r="F19" s="28">
        <v>1.8750742990050393</v>
      </c>
      <c r="G19" s="28">
        <v>1.7863313641537044</v>
      </c>
      <c r="H19" s="28">
        <v>1.7289309639002604</v>
      </c>
      <c r="I19" s="28">
        <v>1.733304199442294</v>
      </c>
      <c r="J19" s="28">
        <v>1.7263244908694673</v>
      </c>
      <c r="K19" s="28">
        <v>1.7827326039987652</v>
      </c>
      <c r="L19" s="28">
        <v>1.776696489131488</v>
      </c>
      <c r="M19" s="28">
        <v>1.7584337168434019</v>
      </c>
      <c r="N19" s="28">
        <v>1.7347184909974278</v>
      </c>
      <c r="O19" s="28">
        <v>1.7996058528157228</v>
      </c>
      <c r="P19" s="28">
        <v>1.7823175636851181</v>
      </c>
      <c r="Q19" s="28">
        <v>1.8120897043832822</v>
      </c>
      <c r="R19" s="28">
        <v>1.8249206631293</v>
      </c>
    </row>
    <row r="20" spans="1:18" x14ac:dyDescent="0.3">
      <c r="A20" s="9" t="s">
        <v>14</v>
      </c>
      <c r="B20" s="28">
        <v>3.2477523788690803</v>
      </c>
      <c r="C20" s="28">
        <v>3.2401081696555654</v>
      </c>
      <c r="D20" s="28">
        <v>3.271812022982592</v>
      </c>
      <c r="E20" s="28">
        <v>3.3176748078825229</v>
      </c>
      <c r="F20" s="28">
        <v>3.3086897531980872</v>
      </c>
      <c r="G20" s="28">
        <v>3.3159015771502895</v>
      </c>
      <c r="H20" s="28">
        <v>3.2775074432452547</v>
      </c>
      <c r="I20" s="28">
        <v>3.3001248595330255</v>
      </c>
      <c r="J20" s="28">
        <v>3.2277786127602015</v>
      </c>
      <c r="K20" s="28">
        <v>3.2648307555128779</v>
      </c>
      <c r="L20" s="28">
        <v>3.2771034527308549</v>
      </c>
      <c r="M20" s="28">
        <v>3.3608579410616115</v>
      </c>
      <c r="N20" s="28">
        <v>3.3815461560445841</v>
      </c>
      <c r="O20" s="28">
        <v>3.6553533826467257</v>
      </c>
      <c r="P20" s="28">
        <v>3.6426584945412754</v>
      </c>
      <c r="Q20" s="28">
        <v>3.6559953400320375</v>
      </c>
      <c r="R20" s="28">
        <v>3.826250983777197</v>
      </c>
    </row>
    <row r="21" spans="1:18" x14ac:dyDescent="0.3">
      <c r="A21" s="9" t="s">
        <v>15</v>
      </c>
      <c r="B21" s="28">
        <v>1.9504429618287213</v>
      </c>
      <c r="C21" s="28">
        <v>1.9549577758800645</v>
      </c>
      <c r="D21" s="28">
        <v>1.9902409741874623</v>
      </c>
      <c r="E21" s="28">
        <v>1.9763600395647876</v>
      </c>
      <c r="F21" s="28">
        <v>1.9449735107895076</v>
      </c>
      <c r="G21" s="28">
        <v>1.9028291149531191</v>
      </c>
      <c r="H21" s="28">
        <v>1.8314523632303685</v>
      </c>
      <c r="I21" s="28">
        <v>1.8497481999417322</v>
      </c>
      <c r="J21" s="28">
        <v>1.8362027504321032</v>
      </c>
      <c r="K21" s="28">
        <v>1.8690592955862684</v>
      </c>
      <c r="L21" s="28">
        <v>1.9097025289880818</v>
      </c>
      <c r="M21" s="28">
        <v>1.9599987984018745</v>
      </c>
      <c r="N21" s="28">
        <v>1.9378679622749357</v>
      </c>
      <c r="O21" s="28">
        <v>1.9887317099508666</v>
      </c>
      <c r="P21" s="28">
        <v>1.9780731660601416</v>
      </c>
      <c r="Q21" s="28">
        <v>1.9907441386340468</v>
      </c>
      <c r="R21" s="28">
        <v>2.0657747086750109</v>
      </c>
    </row>
    <row r="22" spans="1:18" x14ac:dyDescent="0.3">
      <c r="A22" s="9" t="s">
        <v>16</v>
      </c>
      <c r="B22" s="28">
        <v>64.3266214590397</v>
      </c>
      <c r="C22" s="28">
        <v>64.519252300977328</v>
      </c>
      <c r="D22" s="28">
        <v>64.574058828573882</v>
      </c>
      <c r="E22" s="28">
        <v>64.633911587917524</v>
      </c>
      <c r="F22" s="28">
        <v>64.59077400180901</v>
      </c>
      <c r="G22" s="28">
        <v>65.25026285838166</v>
      </c>
      <c r="H22" s="28">
        <v>65.936537030145146</v>
      </c>
      <c r="I22" s="28">
        <v>66.108215757273072</v>
      </c>
      <c r="J22" s="28">
        <v>66.59429247764335</v>
      </c>
      <c r="K22" s="28">
        <v>66.350060015775583</v>
      </c>
      <c r="L22" s="28">
        <v>66.181877200348822</v>
      </c>
      <c r="M22" s="28">
        <v>65.901754333263241</v>
      </c>
      <c r="N22" s="28">
        <v>65.915933123749653</v>
      </c>
      <c r="O22" s="28">
        <v>65.852367582743909</v>
      </c>
      <c r="P22" s="28">
        <v>66.457992721700819</v>
      </c>
      <c r="Q22" s="28">
        <v>66.222839667977283</v>
      </c>
      <c r="R22" s="28">
        <v>65.989999746122024</v>
      </c>
    </row>
    <row r="23" spans="1:18" x14ac:dyDescent="0.3">
      <c r="A23" s="216" t="s">
        <v>157</v>
      </c>
      <c r="B23" s="28">
        <v>4.1331838565022423</v>
      </c>
      <c r="C23" s="28">
        <v>3.9525381914792677</v>
      </c>
      <c r="D23" s="28">
        <v>3.872652431180859</v>
      </c>
      <c r="E23" s="28">
        <v>3.9765502548885343</v>
      </c>
      <c r="F23" s="28">
        <v>3.637802041607443</v>
      </c>
      <c r="G23" s="28">
        <v>3.695057178472712</v>
      </c>
      <c r="H23" s="28">
        <v>3.7249441756605881</v>
      </c>
      <c r="I23" s="28">
        <v>3.6203312939609607</v>
      </c>
      <c r="J23" s="28">
        <v>3.6201472908995265</v>
      </c>
      <c r="K23" s="28">
        <v>3.5696080112486714</v>
      </c>
      <c r="L23" s="28">
        <v>3.574128742611673</v>
      </c>
      <c r="M23" s="28">
        <v>3.4936765898645201</v>
      </c>
      <c r="N23" s="28">
        <v>3.459751357530723</v>
      </c>
      <c r="O23" s="28">
        <v>3.5111117110307219</v>
      </c>
      <c r="P23" s="28">
        <v>3.6555180999808465</v>
      </c>
      <c r="Q23" s="28">
        <v>3.6127362749381096</v>
      </c>
      <c r="R23" s="28">
        <v>3.5839219071314328</v>
      </c>
    </row>
    <row r="24" spans="1:18" x14ac:dyDescent="0.3">
      <c r="A24" s="216" t="s">
        <v>155</v>
      </c>
      <c r="B24" s="28">
        <v>2.7173247293011049</v>
      </c>
      <c r="C24" s="28">
        <v>2.6753107505455924</v>
      </c>
      <c r="D24" s="28">
        <v>2.6628162250235827</v>
      </c>
      <c r="E24" s="28">
        <v>2.5557330898577186</v>
      </c>
      <c r="F24" s="28">
        <v>2.504548391265021</v>
      </c>
      <c r="G24" s="28">
        <v>2.5204216573627445</v>
      </c>
      <c r="H24" s="28">
        <v>2.5419752512095273</v>
      </c>
      <c r="I24" s="28">
        <v>2.3610687976026967</v>
      </c>
      <c r="J24" s="28">
        <v>2.3686029909070414</v>
      </c>
      <c r="K24" s="28">
        <v>2.3981377962207207</v>
      </c>
      <c r="L24" s="28">
        <v>2.3596556958754564</v>
      </c>
      <c r="M24" s="28">
        <v>2.3230076001081441</v>
      </c>
      <c r="N24" s="28">
        <v>2.2898313803943986</v>
      </c>
      <c r="O24" s="28">
        <v>2.3993520868203659</v>
      </c>
      <c r="P24" s="28">
        <v>2.200333269488604</v>
      </c>
      <c r="Q24" s="28">
        <v>2.1524304645405565</v>
      </c>
      <c r="R24" s="28">
        <v>2.1297113407296453</v>
      </c>
    </row>
    <row r="25" spans="1:18" x14ac:dyDescent="0.3">
      <c r="A25" s="216" t="s">
        <v>105</v>
      </c>
      <c r="B25" s="28">
        <v>57.476112873236353</v>
      </c>
      <c r="C25" s="28">
        <v>57.891403358952466</v>
      </c>
      <c r="D25" s="28">
        <v>58.038590172369439</v>
      </c>
      <c r="E25" s="28">
        <v>58.101628243171263</v>
      </c>
      <c r="F25" s="28">
        <v>58.448423568936562</v>
      </c>
      <c r="G25" s="28">
        <v>59.034784022546205</v>
      </c>
      <c r="H25" s="28">
        <v>59.669617603275029</v>
      </c>
      <c r="I25" s="28">
        <v>60.126815665709408</v>
      </c>
      <c r="J25" s="28">
        <v>60.605542195836783</v>
      </c>
      <c r="K25" s="28">
        <v>60.382314208306184</v>
      </c>
      <c r="L25" s="28">
        <v>60.248092761861692</v>
      </c>
      <c r="M25" s="28">
        <v>60.085070143290572</v>
      </c>
      <c r="N25" s="28">
        <v>60.166350385824515</v>
      </c>
      <c r="O25" s="28">
        <v>59.941903784892823</v>
      </c>
      <c r="P25" s="28">
        <v>60.602141352231378</v>
      </c>
      <c r="Q25" s="28">
        <v>60.457672928498617</v>
      </c>
      <c r="R25" s="28">
        <v>60.276366498260934</v>
      </c>
    </row>
    <row r="26" spans="1:18" x14ac:dyDescent="0.3">
      <c r="A26" s="9" t="s">
        <v>17</v>
      </c>
      <c r="B26" s="28">
        <v>1.8167888001749972</v>
      </c>
      <c r="C26" s="28">
        <v>1.7666951323654996</v>
      </c>
      <c r="D26" s="28">
        <v>1.7247234370980191</v>
      </c>
      <c r="E26" s="28">
        <v>1.6897359811306398</v>
      </c>
      <c r="F26" s="28">
        <v>1.6177348494637551</v>
      </c>
      <c r="G26" s="28">
        <v>1.560430328979459</v>
      </c>
      <c r="H26" s="28">
        <v>1.5245441012281356</v>
      </c>
      <c r="I26" s="28">
        <v>1.5240687559828527</v>
      </c>
      <c r="J26" s="28">
        <v>1.4955399413842339</v>
      </c>
      <c r="K26" s="28">
        <v>1.4928083953496347</v>
      </c>
      <c r="L26" s="28">
        <v>1.5092600368205162</v>
      </c>
      <c r="M26" s="28">
        <v>1.5258133317312026</v>
      </c>
      <c r="N26" s="28">
        <v>1.549522720777365</v>
      </c>
      <c r="O26" s="28">
        <v>1.6110253226067708</v>
      </c>
      <c r="P26" s="28">
        <v>1.6083202451637617</v>
      </c>
      <c r="Q26" s="28">
        <v>1.5646279306829765</v>
      </c>
      <c r="R26" s="28">
        <v>1.5066516032394832</v>
      </c>
    </row>
    <row r="27" spans="1:18" x14ac:dyDescent="0.3">
      <c r="A27" s="9" t="s">
        <v>18</v>
      </c>
      <c r="B27" s="28">
        <v>0.46463961500601547</v>
      </c>
      <c r="C27" s="28">
        <v>0.46493025903785945</v>
      </c>
      <c r="D27" s="28">
        <v>0.43516851041934657</v>
      </c>
      <c r="E27" s="28">
        <v>0.42280301301072815</v>
      </c>
      <c r="F27" s="28">
        <v>0.41307016410388936</v>
      </c>
      <c r="G27" s="28">
        <v>0.39187577909056426</v>
      </c>
      <c r="H27" s="28">
        <v>0.382959620394492</v>
      </c>
      <c r="I27" s="28">
        <v>0.36568860032463479</v>
      </c>
      <c r="J27" s="28">
        <v>0.34291350417073724</v>
      </c>
      <c r="K27" s="28">
        <v>0.34330052470935218</v>
      </c>
      <c r="L27" s="28">
        <v>0.33642324214334163</v>
      </c>
      <c r="M27" s="28">
        <v>0.34575685661930367</v>
      </c>
      <c r="N27" s="28">
        <v>0.33981709059731352</v>
      </c>
      <c r="O27" s="28">
        <v>0.3050915177366233</v>
      </c>
      <c r="P27" s="28">
        <v>0.26878758858456236</v>
      </c>
      <c r="Q27" s="28">
        <v>0.2779379641764963</v>
      </c>
      <c r="R27" s="28">
        <v>0.27265734088197213</v>
      </c>
    </row>
    <row r="28" spans="1:18" x14ac:dyDescent="0.3">
      <c r="A28" s="9" t="s">
        <v>19</v>
      </c>
      <c r="B28" s="28">
        <v>0.67955813190418901</v>
      </c>
      <c r="C28" s="28">
        <v>0.68486573678717144</v>
      </c>
      <c r="D28" s="28">
        <v>0.68714518480404774</v>
      </c>
      <c r="E28" s="28">
        <v>0.69989347941870195</v>
      </c>
      <c r="F28" s="28">
        <v>0.70001938234914074</v>
      </c>
      <c r="G28" s="28">
        <v>0.67760554983469723</v>
      </c>
      <c r="H28" s="28">
        <v>0.67544659471529589</v>
      </c>
      <c r="I28" s="28">
        <v>0.64982311566154738</v>
      </c>
      <c r="J28" s="28">
        <v>0.62310438115277678</v>
      </c>
      <c r="K28" s="28">
        <v>0.61119379951301489</v>
      </c>
      <c r="L28" s="28">
        <v>0.61450534543457891</v>
      </c>
      <c r="M28" s="28">
        <v>0.6019225570008111</v>
      </c>
      <c r="N28" s="28">
        <v>0.61058873963989713</v>
      </c>
      <c r="O28" s="28">
        <v>0.62620268883969543</v>
      </c>
      <c r="P28" s="28">
        <v>0.61267956330204942</v>
      </c>
      <c r="Q28" s="28">
        <v>0.61123052279015577</v>
      </c>
      <c r="R28" s="28">
        <v>0.5889969280763665</v>
      </c>
    </row>
    <row r="29" spans="1:18" x14ac:dyDescent="0.3">
      <c r="A29" s="9" t="s">
        <v>20</v>
      </c>
      <c r="B29" s="28">
        <v>0.37437383790878265</v>
      </c>
      <c r="C29" s="28">
        <v>0.36510105323085679</v>
      </c>
      <c r="D29" s="28">
        <v>0.36276477146042363</v>
      </c>
      <c r="E29" s="28">
        <v>0.36145476679601307</v>
      </c>
      <c r="F29" s="28">
        <v>0.35098203902312958</v>
      </c>
      <c r="G29" s="28">
        <v>0.33258901956533521</v>
      </c>
      <c r="H29" s="28">
        <v>0.33027540007443246</v>
      </c>
      <c r="I29" s="28">
        <v>0.33243018271111663</v>
      </c>
      <c r="J29" s="28">
        <v>0.31463891185090553</v>
      </c>
      <c r="K29" s="28">
        <v>0.31412942830686924</v>
      </c>
      <c r="L29" s="28">
        <v>0.31453118439326894</v>
      </c>
      <c r="M29" s="28">
        <v>0.31295022379765086</v>
      </c>
      <c r="N29" s="28">
        <v>0.30959416976278936</v>
      </c>
      <c r="O29" s="28">
        <v>0.32722315209761893</v>
      </c>
      <c r="P29" s="28">
        <v>0.32014173529975098</v>
      </c>
      <c r="Q29" s="28">
        <v>0.31402650356778794</v>
      </c>
      <c r="R29" s="28">
        <v>0.31000787021757342</v>
      </c>
    </row>
    <row r="30" spans="1:18" x14ac:dyDescent="0.3">
      <c r="A30" s="9" t="s">
        <v>21</v>
      </c>
      <c r="B30" s="28">
        <v>2.8792300120310621</v>
      </c>
      <c r="C30" s="28">
        <v>2.8578992314261318</v>
      </c>
      <c r="D30" s="28">
        <v>2.8923076923076922</v>
      </c>
      <c r="E30" s="28">
        <v>2.8982119759567828</v>
      </c>
      <c r="F30" s="28">
        <v>2.9496188138002326</v>
      </c>
      <c r="G30" s="28">
        <v>2.8897620725163948</v>
      </c>
      <c r="H30" s="28">
        <v>2.859094715295869</v>
      </c>
      <c r="I30" s="28">
        <v>2.7934282265784325</v>
      </c>
      <c r="J30" s="28">
        <v>2.7918088224242879</v>
      </c>
      <c r="K30" s="28">
        <v>2.8658012963407522</v>
      </c>
      <c r="L30" s="28">
        <v>2.9438745518555605</v>
      </c>
      <c r="M30" s="28">
        <v>3.0367148307248639</v>
      </c>
      <c r="N30" s="28">
        <v>3.0438582452129181</v>
      </c>
      <c r="O30" s="28">
        <v>3.1760542087360295</v>
      </c>
      <c r="P30" s="28">
        <v>3.1047538785673243</v>
      </c>
      <c r="Q30" s="28">
        <v>3.1464744429882043</v>
      </c>
      <c r="R30" s="28">
        <v>3.0841046992815255</v>
      </c>
    </row>
    <row r="31" spans="1:18" x14ac:dyDescent="0.3">
      <c r="A31" s="9" t="s">
        <v>22</v>
      </c>
      <c r="B31" s="28">
        <v>1.3190965766159903</v>
      </c>
      <c r="C31" s="28">
        <v>1.2960622449947814</v>
      </c>
      <c r="D31" s="28">
        <v>1.2572249378269447</v>
      </c>
      <c r="E31" s="28">
        <v>1.2241877805676027</v>
      </c>
      <c r="F31" s="28">
        <v>1.2131541542834992</v>
      </c>
      <c r="G31" s="28">
        <v>1.1974527125901036</v>
      </c>
      <c r="H31" s="28">
        <v>1.1681243021957575</v>
      </c>
      <c r="I31" s="28">
        <v>1.1663753277562743</v>
      </c>
      <c r="J31" s="28">
        <v>1.1268918614263168</v>
      </c>
      <c r="K31" s="28">
        <v>1.1376830481155047</v>
      </c>
      <c r="L31" s="28">
        <v>1.1387584380349471</v>
      </c>
      <c r="M31" s="28">
        <v>1.1289645228153444</v>
      </c>
      <c r="N31" s="28">
        <v>1.1199199771363246</v>
      </c>
      <c r="O31" s="28">
        <v>1.0985421953458236</v>
      </c>
      <c r="P31" s="28">
        <v>1.0486496839685884</v>
      </c>
      <c r="Q31" s="28">
        <v>1.038165137614679</v>
      </c>
      <c r="R31" s="28">
        <v>1.0240473228566351</v>
      </c>
    </row>
    <row r="32" spans="1:18" x14ac:dyDescent="0.3">
      <c r="A32" s="9" t="s">
        <v>23</v>
      </c>
      <c r="B32" s="28">
        <v>1.0922016843486819</v>
      </c>
      <c r="C32" s="28">
        <v>1.0516367776828921</v>
      </c>
      <c r="D32" s="28">
        <v>1.0382986021782008</v>
      </c>
      <c r="E32" s="28">
        <v>1.0182454538537624</v>
      </c>
      <c r="F32" s="28">
        <v>1.0059826851014344</v>
      </c>
      <c r="G32" s="28">
        <v>0.96795837623977021</v>
      </c>
      <c r="H32" s="28">
        <v>0.92052009676218838</v>
      </c>
      <c r="I32" s="28">
        <v>0.89094768385566225</v>
      </c>
      <c r="J32" s="28">
        <v>0.86942210866461267</v>
      </c>
      <c r="K32" s="28">
        <v>0.87823656503995329</v>
      </c>
      <c r="L32" s="28">
        <v>0.89776815994315418</v>
      </c>
      <c r="M32" s="28">
        <v>0.90464117275977052</v>
      </c>
      <c r="N32" s="28">
        <v>0.89490711631894826</v>
      </c>
      <c r="O32" s="28">
        <v>0.9006587117326279</v>
      </c>
      <c r="P32" s="28">
        <v>0.86759241524612141</v>
      </c>
      <c r="Q32" s="28">
        <v>0.86520460171836311</v>
      </c>
      <c r="R32" s="28">
        <v>0.83991215821676102</v>
      </c>
    </row>
    <row r="33" spans="1:18" x14ac:dyDescent="0.3">
      <c r="A33" s="9" t="s">
        <v>24</v>
      </c>
      <c r="B33" s="28">
        <v>0.70798425024608991</v>
      </c>
      <c r="C33" s="28">
        <v>0.71630135686497765</v>
      </c>
      <c r="D33" s="28">
        <v>0.69915101620787234</v>
      </c>
      <c r="E33" s="28">
        <v>0.72876055695046793</v>
      </c>
      <c r="F33" s="28">
        <v>0.7230133092130766</v>
      </c>
      <c r="G33" s="28">
        <v>0.71822123462142973</v>
      </c>
      <c r="H33" s="28">
        <v>0.71545868998883511</v>
      </c>
      <c r="I33" s="28">
        <v>0.71153285886710782</v>
      </c>
      <c r="J33" s="28">
        <v>0.69611106936198985</v>
      </c>
      <c r="K33" s="28">
        <v>0.68607634006653173</v>
      </c>
      <c r="L33" s="28">
        <v>0.69471916281773849</v>
      </c>
      <c r="M33" s="28">
        <v>0.70537114362101594</v>
      </c>
      <c r="N33" s="28">
        <v>0.6996799085452986</v>
      </c>
      <c r="O33" s="28">
        <v>0.67671831974515417</v>
      </c>
      <c r="P33" s="28">
        <v>0.67189044244397622</v>
      </c>
      <c r="Q33" s="28">
        <v>0.67088976263288191</v>
      </c>
      <c r="R33" s="28">
        <v>0.66759501383635034</v>
      </c>
    </row>
    <row r="34" spans="1:18" x14ac:dyDescent="0.3">
      <c r="A34" s="9" t="s">
        <v>25</v>
      </c>
      <c r="B34" s="28">
        <v>0.35485070545772723</v>
      </c>
      <c r="C34" s="28">
        <v>0.35410380491507731</v>
      </c>
      <c r="D34" s="28">
        <v>0.36189006088671644</v>
      </c>
      <c r="E34" s="28">
        <v>0.37189378376321996</v>
      </c>
      <c r="F34" s="28">
        <v>0.36226256622302622</v>
      </c>
      <c r="G34" s="28">
        <v>0.34397593626361717</v>
      </c>
      <c r="H34" s="28">
        <v>0.33445757350204686</v>
      </c>
      <c r="I34" s="28">
        <v>0.32821409247929412</v>
      </c>
      <c r="J34" s="28">
        <v>0.32217629818892313</v>
      </c>
      <c r="K34" s="28">
        <v>0.32806680613189754</v>
      </c>
      <c r="L34" s="28">
        <v>0.33784115500145345</v>
      </c>
      <c r="M34" s="28">
        <v>0.34717474240740182</v>
      </c>
      <c r="N34" s="28">
        <v>0.34162903686767648</v>
      </c>
      <c r="O34" s="28">
        <v>0.33537066033151558</v>
      </c>
      <c r="P34" s="28">
        <v>0.31383642980271975</v>
      </c>
      <c r="Q34" s="28">
        <v>0.31349060725207512</v>
      </c>
      <c r="R34" s="28">
        <v>0.30584934880296527</v>
      </c>
    </row>
    <row r="35" spans="1:18" x14ac:dyDescent="0.3">
      <c r="A35" s="9" t="s">
        <v>26</v>
      </c>
      <c r="B35" s="28">
        <v>1.1049436727551132</v>
      </c>
      <c r="C35" s="28">
        <v>1.0754910333048677</v>
      </c>
      <c r="D35" s="28">
        <v>1.058348340622588</v>
      </c>
      <c r="E35" s="28">
        <v>1.0651449440766947</v>
      </c>
      <c r="F35" s="28">
        <v>1.0371882672179868</v>
      </c>
      <c r="G35" s="28">
        <v>1.0087095550376675</v>
      </c>
      <c r="H35" s="28">
        <v>0.99378489021213245</v>
      </c>
      <c r="I35" s="28">
        <v>0.9935947059557998</v>
      </c>
      <c r="J35" s="28">
        <v>0.98373788231757708</v>
      </c>
      <c r="K35" s="28">
        <v>0.96883980932130731</v>
      </c>
      <c r="L35" s="28">
        <v>0.99030070088175437</v>
      </c>
      <c r="M35" s="28">
        <v>0.99201237646069274</v>
      </c>
      <c r="N35" s="28">
        <v>0.99853100885967416</v>
      </c>
      <c r="O35" s="28">
        <v>1.0153069488688515</v>
      </c>
      <c r="P35" s="28">
        <v>1.0071863627657538</v>
      </c>
      <c r="Q35" s="28">
        <v>0.98822484345420136</v>
      </c>
      <c r="R35" s="28">
        <v>0.97717636903704075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100.00000000000001</v>
      </c>
      <c r="E37" s="127">
        <v>100</v>
      </c>
      <c r="F37" s="127">
        <v>100</v>
      </c>
      <c r="G37" s="127">
        <v>100</v>
      </c>
      <c r="H37" s="127">
        <v>100</v>
      </c>
      <c r="I37" s="127">
        <v>100</v>
      </c>
      <c r="J37" s="127">
        <v>100</v>
      </c>
      <c r="K37" s="127">
        <v>100</v>
      </c>
      <c r="L37" s="127">
        <v>100</v>
      </c>
      <c r="M37" s="127">
        <v>100</v>
      </c>
      <c r="N37" s="127">
        <v>100</v>
      </c>
      <c r="O37" s="127">
        <v>99.999999999999986</v>
      </c>
      <c r="P37" s="127">
        <v>100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Hoja70">
    <tabColor rgb="FF0070C0"/>
  </sheetPr>
  <dimension ref="A1:R41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782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5.1007722734978387</v>
      </c>
      <c r="D9" s="136">
        <v>7.1396808248326948</v>
      </c>
      <c r="E9" s="136">
        <v>3.3340371118208054</v>
      </c>
      <c r="F9" s="136">
        <v>6.5387348599859791</v>
      </c>
      <c r="G9" s="136">
        <v>4.1150653618160788</v>
      </c>
      <c r="H9" s="136">
        <v>5.2053594851651894</v>
      </c>
      <c r="I9" s="136">
        <v>5.1232191171874319</v>
      </c>
      <c r="J9" s="136">
        <v>2.9377584470048959</v>
      </c>
      <c r="K9" s="136">
        <v>6.8116629789502099</v>
      </c>
      <c r="L9" s="136">
        <v>5.2001696313643606</v>
      </c>
      <c r="M9" s="136">
        <v>6.9541249329953132</v>
      </c>
      <c r="N9" s="136">
        <v>0.6205152399364664</v>
      </c>
      <c r="O9" s="136">
        <v>4.3833022388956948</v>
      </c>
      <c r="P9" s="136">
        <v>-1.2953881893409829</v>
      </c>
      <c r="Q9" s="136">
        <v>9.6529445292228502</v>
      </c>
      <c r="R9" s="136">
        <v>12.013010875777482</v>
      </c>
    </row>
    <row r="10" spans="1:18" x14ac:dyDescent="0.3">
      <c r="A10" s="9" t="s">
        <v>317</v>
      </c>
      <c r="B10" s="136" t="s">
        <v>440</v>
      </c>
      <c r="C10" s="136">
        <v>4.1166556003881567</v>
      </c>
      <c r="D10" s="136">
        <v>5.2885715644897857</v>
      </c>
      <c r="E10" s="136">
        <v>6.2664722752655564</v>
      </c>
      <c r="F10" s="136">
        <v>9.1568812541547402</v>
      </c>
      <c r="G10" s="136">
        <v>5.9819276822484824</v>
      </c>
      <c r="H10" s="136">
        <v>7.4557729324845354</v>
      </c>
      <c r="I10" s="136">
        <v>4.7852119231812367</v>
      </c>
      <c r="J10" s="136">
        <v>5.8357123360326</v>
      </c>
      <c r="K10" s="136">
        <v>6.9459685420211486</v>
      </c>
      <c r="L10" s="136">
        <v>7.3361151689621948</v>
      </c>
      <c r="M10" s="136">
        <v>4.435925773541129</v>
      </c>
      <c r="N10" s="136">
        <v>1.3554312382852345</v>
      </c>
      <c r="O10" s="136">
        <v>5.8972980562137565</v>
      </c>
      <c r="P10" s="136">
        <v>-1.3038143120570851</v>
      </c>
      <c r="Q10" s="136">
        <v>9.4896044464866947</v>
      </c>
      <c r="R10" s="136">
        <v>12.390479493295103</v>
      </c>
    </row>
    <row r="11" spans="1:18" x14ac:dyDescent="0.3">
      <c r="A11" s="9" t="s">
        <v>5</v>
      </c>
      <c r="B11" s="136" t="s">
        <v>440</v>
      </c>
      <c r="C11" s="136">
        <v>1.5796047314671853</v>
      </c>
      <c r="D11" s="136">
        <v>9.954928557208035</v>
      </c>
      <c r="E11" s="136">
        <v>7.5676035061552795</v>
      </c>
      <c r="F11" s="136">
        <v>7.8386663968430526</v>
      </c>
      <c r="G11" s="136">
        <v>8.4004941134960376</v>
      </c>
      <c r="H11" s="136">
        <v>7.786789024158324</v>
      </c>
      <c r="I11" s="136">
        <v>5.3745628766973539</v>
      </c>
      <c r="J11" s="136">
        <v>5.38930653145664</v>
      </c>
      <c r="K11" s="136">
        <v>5.5174398719206579</v>
      </c>
      <c r="L11" s="136">
        <v>4.4486473657214844</v>
      </c>
      <c r="M11" s="136">
        <v>3.7221974021173594</v>
      </c>
      <c r="N11" s="136">
        <v>0.39924163476415231</v>
      </c>
      <c r="O11" s="136">
        <v>5.1506231826680988</v>
      </c>
      <c r="P11" s="136">
        <v>-1.5882892337149173</v>
      </c>
      <c r="Q11" s="136">
        <v>6.7269032521120948</v>
      </c>
      <c r="R11" s="136">
        <v>16.004057199068029</v>
      </c>
    </row>
    <row r="12" spans="1:18" x14ac:dyDescent="0.3">
      <c r="A12" s="9" t="s">
        <v>6</v>
      </c>
      <c r="B12" s="136" t="s">
        <v>440</v>
      </c>
      <c r="C12" s="136">
        <v>6.1830734423762692</v>
      </c>
      <c r="D12" s="136">
        <v>12.644153022345137</v>
      </c>
      <c r="E12" s="136">
        <v>6.4993736345018647</v>
      </c>
      <c r="F12" s="136">
        <v>9.1684224304522814</v>
      </c>
      <c r="G12" s="136">
        <v>7.9802101593172949</v>
      </c>
      <c r="H12" s="136">
        <v>7.1946525569079682</v>
      </c>
      <c r="I12" s="136">
        <v>6.6184024220095239</v>
      </c>
      <c r="J12" s="136">
        <v>7.6780412941412521</v>
      </c>
      <c r="K12" s="136">
        <v>6.4737345325356301</v>
      </c>
      <c r="L12" s="136">
        <v>5.1379071362280087</v>
      </c>
      <c r="M12" s="136">
        <v>4.019592419370241</v>
      </c>
      <c r="N12" s="136">
        <v>1.2289654908395278</v>
      </c>
      <c r="O12" s="136">
        <v>6.7717039306868969</v>
      </c>
      <c r="P12" s="136">
        <v>-1.1711071019283423</v>
      </c>
      <c r="Q12" s="136">
        <v>6.6286328241912429</v>
      </c>
      <c r="R12" s="136">
        <v>15.363180882176891</v>
      </c>
    </row>
    <row r="13" spans="1:18" x14ac:dyDescent="0.3">
      <c r="A13" s="9" t="s">
        <v>7</v>
      </c>
      <c r="B13" s="136" t="s">
        <v>440</v>
      </c>
      <c r="C13" s="136">
        <v>2.8283593732587349</v>
      </c>
      <c r="D13" s="136">
        <v>8.867770069404628</v>
      </c>
      <c r="E13" s="136">
        <v>7.2768161090295109</v>
      </c>
      <c r="F13" s="136">
        <v>3.6486474927718291</v>
      </c>
      <c r="G13" s="136">
        <v>4.377619760720421</v>
      </c>
      <c r="H13" s="136">
        <v>8.1323693312099721</v>
      </c>
      <c r="I13" s="136">
        <v>6.616249308830362</v>
      </c>
      <c r="J13" s="136">
        <v>5.1272329894364503</v>
      </c>
      <c r="K13" s="136">
        <v>6.1214057270357927</v>
      </c>
      <c r="L13" s="136">
        <v>6.2850394976237851</v>
      </c>
      <c r="M13" s="136">
        <v>5.4488572682877816</v>
      </c>
      <c r="N13" s="136">
        <v>0.82446783818397762</v>
      </c>
      <c r="O13" s="136">
        <v>3.7817631211193685</v>
      </c>
      <c r="P13" s="136">
        <v>-1.7563741987485315</v>
      </c>
      <c r="Q13" s="136">
        <v>6.8306161567911516</v>
      </c>
      <c r="R13" s="136">
        <v>9.6164782138857419</v>
      </c>
    </row>
    <row r="14" spans="1:18" x14ac:dyDescent="0.3">
      <c r="A14" s="9" t="s">
        <v>8</v>
      </c>
      <c r="B14" s="136" t="s">
        <v>440</v>
      </c>
      <c r="C14" s="136">
        <v>4.302761848593974</v>
      </c>
      <c r="D14" s="136">
        <v>9.8013389081890665</v>
      </c>
      <c r="E14" s="136">
        <v>2.672449357031212</v>
      </c>
      <c r="F14" s="136">
        <v>7.1793473374956847</v>
      </c>
      <c r="G14" s="136">
        <v>7.7223054998706715</v>
      </c>
      <c r="H14" s="136">
        <v>9.2121423204862651</v>
      </c>
      <c r="I14" s="136">
        <v>4.8141514077848342</v>
      </c>
      <c r="J14" s="136">
        <v>1.1606623303085826</v>
      </c>
      <c r="K14" s="136">
        <v>4.9028319538675191</v>
      </c>
      <c r="L14" s="136">
        <v>4.8344620888126002</v>
      </c>
      <c r="M14" s="136">
        <v>3.8402288103324196</v>
      </c>
      <c r="N14" s="136">
        <v>0.26647371099591055</v>
      </c>
      <c r="O14" s="136">
        <v>5.1884130128353974</v>
      </c>
      <c r="P14" s="136">
        <v>-1.3030138391975328</v>
      </c>
      <c r="Q14" s="136">
        <v>6.8916918084298828</v>
      </c>
      <c r="R14" s="136">
        <v>14.472212498724787</v>
      </c>
    </row>
    <row r="15" spans="1:18" x14ac:dyDescent="0.3">
      <c r="A15" s="9" t="s">
        <v>9</v>
      </c>
      <c r="B15" s="136" t="s">
        <v>440</v>
      </c>
      <c r="C15" s="136">
        <v>6.5369751277658565</v>
      </c>
      <c r="D15" s="136">
        <v>10.845783856724211</v>
      </c>
      <c r="E15" s="136">
        <v>3.5554303781058678</v>
      </c>
      <c r="F15" s="136">
        <v>6.5989206116234413</v>
      </c>
      <c r="G15" s="136">
        <v>5.4043442369270451</v>
      </c>
      <c r="H15" s="136">
        <v>8.5295603853816857</v>
      </c>
      <c r="I15" s="136">
        <v>7.0582216169947145</v>
      </c>
      <c r="J15" s="136">
        <v>5.9434122134988314</v>
      </c>
      <c r="K15" s="136">
        <v>6.0101690494036575</v>
      </c>
      <c r="L15" s="136">
        <v>1.5552792280209502</v>
      </c>
      <c r="M15" s="136">
        <v>1.2191848106618579</v>
      </c>
      <c r="N15" s="136">
        <v>0.83908965936710445</v>
      </c>
      <c r="O15" s="136">
        <v>9.59502643671577</v>
      </c>
      <c r="P15" s="136">
        <v>-1.1915822099549871</v>
      </c>
      <c r="Q15" s="136">
        <v>7.0116467940303266</v>
      </c>
      <c r="R15" s="136">
        <v>12.594476935012551</v>
      </c>
    </row>
    <row r="16" spans="1:18" x14ac:dyDescent="0.3">
      <c r="A16" s="9" t="s">
        <v>10</v>
      </c>
      <c r="B16" s="136" t="s">
        <v>440</v>
      </c>
      <c r="C16" s="136">
        <v>1.3190792309681854</v>
      </c>
      <c r="D16" s="136">
        <v>13.155707223711005</v>
      </c>
      <c r="E16" s="136">
        <v>6.8225000442007229</v>
      </c>
      <c r="F16" s="136">
        <v>6.0160913432920466</v>
      </c>
      <c r="G16" s="136">
        <v>3.5101577560233181</v>
      </c>
      <c r="H16" s="136">
        <v>9.5645912010505469</v>
      </c>
      <c r="I16" s="136">
        <v>8.4936319474546025</v>
      </c>
      <c r="J16" s="136">
        <v>5.1244837381580624</v>
      </c>
      <c r="K16" s="136">
        <v>5.2535118795306914</v>
      </c>
      <c r="L16" s="136">
        <v>5.5370459633702609</v>
      </c>
      <c r="M16" s="136">
        <v>5.3354153130284772</v>
      </c>
      <c r="N16" s="136">
        <v>0.27607668223991766</v>
      </c>
      <c r="O16" s="136">
        <v>5.3363621869256406</v>
      </c>
      <c r="P16" s="136">
        <v>-1.6012845518406067</v>
      </c>
      <c r="Q16" s="136">
        <v>7.9765988280278179</v>
      </c>
      <c r="R16" s="136">
        <v>17.0598550547695</v>
      </c>
    </row>
    <row r="17" spans="1:18" x14ac:dyDescent="0.3">
      <c r="A17" s="9" t="s">
        <v>11</v>
      </c>
      <c r="B17" s="136" t="s">
        <v>440</v>
      </c>
      <c r="C17" s="136">
        <v>2.5705243743974364</v>
      </c>
      <c r="D17" s="136">
        <v>5.4999247417547963</v>
      </c>
      <c r="E17" s="136">
        <v>4.8203172280536961</v>
      </c>
      <c r="F17" s="136">
        <v>5.044789733386736</v>
      </c>
      <c r="G17" s="136">
        <v>6.5893429500384855</v>
      </c>
      <c r="H17" s="136">
        <v>6.7411488481273523</v>
      </c>
      <c r="I17" s="136">
        <v>4.9597402404346553</v>
      </c>
      <c r="J17" s="136">
        <v>4.3846732266215724</v>
      </c>
      <c r="K17" s="136">
        <v>6.1383108832466178</v>
      </c>
      <c r="L17" s="136">
        <v>6.3617549102511219</v>
      </c>
      <c r="M17" s="136">
        <v>3.4844990395871918</v>
      </c>
      <c r="N17" s="136">
        <v>0.89959995073468235</v>
      </c>
      <c r="O17" s="136">
        <v>4.6274771245807358</v>
      </c>
      <c r="P17" s="136">
        <v>-1.4690778518644834</v>
      </c>
      <c r="Q17" s="136">
        <v>7.256426817865119</v>
      </c>
      <c r="R17" s="136">
        <v>11.508886681330139</v>
      </c>
    </row>
    <row r="18" spans="1:18" x14ac:dyDescent="0.3">
      <c r="A18" s="9" t="s">
        <v>12</v>
      </c>
      <c r="B18" s="136" t="s">
        <v>440</v>
      </c>
      <c r="C18" s="136">
        <v>4.1464288558006075</v>
      </c>
      <c r="D18" s="136">
        <v>8.6374586109250799</v>
      </c>
      <c r="E18" s="136">
        <v>7.2302106689747347</v>
      </c>
      <c r="F18" s="136">
        <v>7.5610862676395669</v>
      </c>
      <c r="G18" s="136">
        <v>8.2682985925021057</v>
      </c>
      <c r="H18" s="136">
        <v>5.9797246406585174</v>
      </c>
      <c r="I18" s="136">
        <v>5.852442154925015</v>
      </c>
      <c r="J18" s="136">
        <v>6.3193829497487854</v>
      </c>
      <c r="K18" s="136">
        <v>8.0687624856505096</v>
      </c>
      <c r="L18" s="136">
        <v>5.1648543090569774</v>
      </c>
      <c r="M18" s="136">
        <v>4.7814393563576658</v>
      </c>
      <c r="N18" s="136">
        <v>0.84802054851864739</v>
      </c>
      <c r="O18" s="136">
        <v>9.8491561649137509</v>
      </c>
      <c r="P18" s="136">
        <v>-1.2194726153877866</v>
      </c>
      <c r="Q18" s="136">
        <v>7.2229634575440969</v>
      </c>
      <c r="R18" s="136">
        <v>15.16591839135944</v>
      </c>
    </row>
    <row r="19" spans="1:18" x14ac:dyDescent="0.3">
      <c r="A19" s="9" t="s">
        <v>13</v>
      </c>
      <c r="B19" s="136" t="s">
        <v>440</v>
      </c>
      <c r="C19" s="136">
        <v>1.5856796066145051</v>
      </c>
      <c r="D19" s="136">
        <v>10.937200393857665</v>
      </c>
      <c r="E19" s="136">
        <v>4.8852186683937049</v>
      </c>
      <c r="F19" s="136">
        <v>6.7074181516989455</v>
      </c>
      <c r="G19" s="136">
        <v>4.4735226576027856</v>
      </c>
      <c r="H19" s="136">
        <v>7.4462082646952439</v>
      </c>
      <c r="I19" s="136">
        <v>7.8833698549908888</v>
      </c>
      <c r="J19" s="136">
        <v>6.2344881436316513</v>
      </c>
      <c r="K19" s="136">
        <v>8.9580433761486944</v>
      </c>
      <c r="L19" s="136">
        <v>4.8249546627291835</v>
      </c>
      <c r="M19" s="136">
        <v>3.8809925692229399</v>
      </c>
      <c r="N19" s="136">
        <v>0.30378974731715402</v>
      </c>
      <c r="O19" s="136">
        <v>7.2945578852284569</v>
      </c>
      <c r="P19" s="136">
        <v>-1.513828837729065</v>
      </c>
      <c r="Q19" s="136">
        <v>8.4866024653033776</v>
      </c>
      <c r="R19" s="136">
        <v>13.328662726641454</v>
      </c>
    </row>
    <row r="20" spans="1:18" x14ac:dyDescent="0.3">
      <c r="A20" s="9" t="s">
        <v>14</v>
      </c>
      <c r="B20" s="136" t="s">
        <v>440</v>
      </c>
      <c r="C20" s="136">
        <v>5.2801149379217946</v>
      </c>
      <c r="D20" s="136">
        <v>11.084950047276124</v>
      </c>
      <c r="E20" s="136">
        <v>6.4519360462040396</v>
      </c>
      <c r="F20" s="136">
        <v>7.7805118874895101</v>
      </c>
      <c r="G20" s="136">
        <v>8.3126393169213202</v>
      </c>
      <c r="H20" s="136">
        <v>6.7365492641709608</v>
      </c>
      <c r="I20" s="136">
        <v>6.1675886395833714</v>
      </c>
      <c r="J20" s="136">
        <v>5.3944361801153633</v>
      </c>
      <c r="K20" s="136">
        <v>8.2696678451057011</v>
      </c>
      <c r="L20" s="136">
        <v>6.1173374403562093</v>
      </c>
      <c r="M20" s="136">
        <v>5.2955654162402936</v>
      </c>
      <c r="N20" s="136">
        <v>1.7791248393930914</v>
      </c>
      <c r="O20" s="136">
        <v>7.5793419717010266</v>
      </c>
      <c r="P20" s="136">
        <v>-1.4786848117552438</v>
      </c>
      <c r="Q20" s="136">
        <v>8.5862775874840906</v>
      </c>
      <c r="R20" s="136">
        <v>17.685402000638661</v>
      </c>
    </row>
    <row r="21" spans="1:18" x14ac:dyDescent="0.3">
      <c r="A21" s="9" t="s">
        <v>15</v>
      </c>
      <c r="B21" s="136" t="s">
        <v>440</v>
      </c>
      <c r="C21" s="136">
        <v>5.5978391787239019</v>
      </c>
      <c r="D21" s="136">
        <v>11.078656216478706</v>
      </c>
      <c r="E21" s="136">
        <v>4.6850046050546723</v>
      </c>
      <c r="F21" s="136">
        <v>5.9994055445405081</v>
      </c>
      <c r="G21" s="136">
        <v>5.9600931356142155</v>
      </c>
      <c r="H21" s="136">
        <v>7.3424970398780829</v>
      </c>
      <c r="I21" s="136">
        <v>7.9455773595842487</v>
      </c>
      <c r="J21" s="136">
        <v>6.3251197568635149</v>
      </c>
      <c r="K21" s="136">
        <v>8.5483268251881412</v>
      </c>
      <c r="L21" s="136">
        <v>7.6209094182656543</v>
      </c>
      <c r="M21" s="136">
        <v>5.4097553445261042</v>
      </c>
      <c r="N21" s="136">
        <v>0.22027837258184491</v>
      </c>
      <c r="O21" s="136">
        <v>9.4514875500566689</v>
      </c>
      <c r="P21" s="136">
        <v>-1.2542400063326653</v>
      </c>
      <c r="Q21" s="136">
        <v>8.6301837218016857</v>
      </c>
      <c r="R21" s="136">
        <v>17.043495879462583</v>
      </c>
    </row>
    <row r="22" spans="1:18" x14ac:dyDescent="0.3">
      <c r="A22" s="9" t="s">
        <v>16</v>
      </c>
      <c r="B22" s="136" t="s">
        <v>440</v>
      </c>
      <c r="C22" s="136">
        <v>4.4039157587070434</v>
      </c>
      <c r="D22" s="136">
        <v>9.9989821660294638</v>
      </c>
      <c r="E22" s="136">
        <v>4.995939300074852</v>
      </c>
      <c r="F22" s="136">
        <v>5.3971221910689877</v>
      </c>
      <c r="G22" s="136">
        <v>8.2836683948874281</v>
      </c>
      <c r="H22" s="136">
        <v>9.9403887260770603</v>
      </c>
      <c r="I22" s="136">
        <v>6.2430348743165496</v>
      </c>
      <c r="J22" s="136">
        <v>8.0113392941088364</v>
      </c>
      <c r="K22" s="136">
        <v>6.547499303675778</v>
      </c>
      <c r="L22" s="136">
        <v>4.6631092943411545</v>
      </c>
      <c r="M22" s="136">
        <v>3.0944209598912806</v>
      </c>
      <c r="N22" s="136">
        <v>0.53558433880991174</v>
      </c>
      <c r="O22" s="136">
        <v>6.8033676699713794</v>
      </c>
      <c r="P22" s="136">
        <v>-0.75967361898948127</v>
      </c>
      <c r="Q22" s="136">
        <v>6.1860056276629365</v>
      </c>
      <c r="R22" s="136">
        <v>10.882019438270703</v>
      </c>
    </row>
    <row r="23" spans="1:18" x14ac:dyDescent="0.3">
      <c r="A23" s="216" t="s">
        <v>157</v>
      </c>
      <c r="B23" s="136" t="s">
        <v>440</v>
      </c>
      <c r="C23" s="136">
        <v>2.4722760683676626</v>
      </c>
      <c r="D23" s="136">
        <v>9.543552646863148</v>
      </c>
      <c r="E23" s="136">
        <v>5.3033235826028573</v>
      </c>
      <c r="F23" s="136">
        <v>3.8457996489504893</v>
      </c>
      <c r="G23" s="136">
        <v>7.9171659694747802</v>
      </c>
      <c r="H23" s="136">
        <v>9.9353591835063639</v>
      </c>
      <c r="I23" s="136">
        <v>5.9395972136321546</v>
      </c>
      <c r="J23" s="136">
        <v>7.5460078845377012</v>
      </c>
      <c r="K23" s="136">
        <v>6.7319090213869828</v>
      </c>
      <c r="L23" s="136">
        <v>4.6031844622950189</v>
      </c>
      <c r="M23" s="136">
        <v>3.1433416508490239</v>
      </c>
      <c r="N23" s="136">
        <v>0.26542759194674659</v>
      </c>
      <c r="O23" s="136">
        <v>5.754489624359536</v>
      </c>
      <c r="P23" s="136">
        <v>-0.72609164867613174</v>
      </c>
      <c r="Q23" s="136">
        <v>7.6617290562745808</v>
      </c>
      <c r="R23" s="136">
        <v>10.834977371110838</v>
      </c>
    </row>
    <row r="24" spans="1:18" x14ac:dyDescent="0.3">
      <c r="A24" s="216" t="s">
        <v>155</v>
      </c>
      <c r="B24" s="136" t="s">
        <v>440</v>
      </c>
      <c r="C24" s="136">
        <v>6.4464126610187265</v>
      </c>
      <c r="D24" s="136">
        <v>9.2918111974265685</v>
      </c>
      <c r="E24" s="136">
        <v>3.2645072688451933</v>
      </c>
      <c r="F24" s="136">
        <v>4.399403033571275</v>
      </c>
      <c r="G24" s="136">
        <v>6.546364180239479</v>
      </c>
      <c r="H24" s="136">
        <v>9.4022577046768134</v>
      </c>
      <c r="I24" s="136">
        <v>5.9848449515792908</v>
      </c>
      <c r="J24" s="136">
        <v>7.4505585063003252</v>
      </c>
      <c r="K24" s="136">
        <v>5.1849580703580784</v>
      </c>
      <c r="L24" s="136">
        <v>2.9327612565634524</v>
      </c>
      <c r="M24" s="136">
        <v>3.2818198064063608</v>
      </c>
      <c r="N24" s="136">
        <v>0.69710783734385018</v>
      </c>
      <c r="O24" s="136">
        <v>7.1458253901152773</v>
      </c>
      <c r="P24" s="136">
        <v>-0.75591600827883099</v>
      </c>
      <c r="Q24" s="136">
        <v>5.4031317960053826</v>
      </c>
      <c r="R24" s="136">
        <v>9.6475241237722145</v>
      </c>
    </row>
    <row r="25" spans="1:18" x14ac:dyDescent="0.3">
      <c r="A25" s="216" t="s">
        <v>105</v>
      </c>
      <c r="B25" s="136" t="s">
        <v>440</v>
      </c>
      <c r="C25" s="136">
        <v>4.4457234203872105</v>
      </c>
      <c r="D25" s="136">
        <v>10.059647286109552</v>
      </c>
      <c r="E25" s="136">
        <v>5.0577285007439059</v>
      </c>
      <c r="F25" s="136">
        <v>5.5271869175429202</v>
      </c>
      <c r="G25" s="136">
        <v>8.3853806896191827</v>
      </c>
      <c r="H25" s="136">
        <v>9.9635201629652386</v>
      </c>
      <c r="I25" s="136">
        <v>6.2511139276826242</v>
      </c>
      <c r="J25" s="136">
        <v>8.0605821382392548</v>
      </c>
      <c r="K25" s="136">
        <v>6.5933439175335451</v>
      </c>
      <c r="L25" s="136">
        <v>4.7377531583843648</v>
      </c>
      <c r="M25" s="136">
        <v>3.0742389015677674</v>
      </c>
      <c r="N25" s="136">
        <v>0.53802617874242742</v>
      </c>
      <c r="O25" s="136">
        <v>6.8744204419163992</v>
      </c>
      <c r="P25" s="136">
        <v>-0.77677581756783809</v>
      </c>
      <c r="Q25" s="136">
        <v>6.1151561611723935</v>
      </c>
      <c r="R25" s="136">
        <v>10.928951781820246</v>
      </c>
    </row>
    <row r="26" spans="1:18" x14ac:dyDescent="0.3">
      <c r="A26" s="9" t="s">
        <v>17</v>
      </c>
      <c r="B26" s="136" t="s">
        <v>440</v>
      </c>
      <c r="C26" s="136">
        <v>2.0795070148410986</v>
      </c>
      <c r="D26" s="136">
        <v>9.0518545384379792</v>
      </c>
      <c r="E26" s="136">
        <v>2.1042578220103962</v>
      </c>
      <c r="F26" s="136">
        <v>3.6019368622848305</v>
      </c>
      <c r="G26" s="136">
        <v>3.7300958292975253</v>
      </c>
      <c r="H26" s="136">
        <v>6.6682740516614842</v>
      </c>
      <c r="I26" s="136">
        <v>7.2354919525500634</v>
      </c>
      <c r="J26" s="136">
        <v>6.0505027008085506</v>
      </c>
      <c r="K26" s="136">
        <v>6.259208077455483</v>
      </c>
      <c r="L26" s="136">
        <v>5.9436864982501163</v>
      </c>
      <c r="M26" s="136">
        <v>4.916072860715019</v>
      </c>
      <c r="N26" s="136">
        <v>2.1001662461111295</v>
      </c>
      <c r="O26" s="136">
        <v>6.5251806352208916</v>
      </c>
      <c r="P26" s="136">
        <v>-1.2121615216114492</v>
      </c>
      <c r="Q26" s="136">
        <v>6.8430211421297145</v>
      </c>
      <c r="R26" s="136">
        <v>9.6250952500585925</v>
      </c>
    </row>
    <row r="27" spans="1:18" x14ac:dyDescent="0.3">
      <c r="A27" s="9" t="s">
        <v>18</v>
      </c>
      <c r="B27" s="136" t="s">
        <v>440</v>
      </c>
      <c r="C27" s="136">
        <v>3.9193230260227807</v>
      </c>
      <c r="D27" s="136">
        <v>7.5860348842323475</v>
      </c>
      <c r="E27" s="136">
        <v>5.649366662261059</v>
      </c>
      <c r="F27" s="136">
        <v>4.6593032348037866</v>
      </c>
      <c r="G27" s="136">
        <v>5.1348524222645864</v>
      </c>
      <c r="H27" s="136">
        <v>5.1888003345658973</v>
      </c>
      <c r="I27" s="136">
        <v>3.521870842694355</v>
      </c>
      <c r="J27" s="136">
        <v>6.9257527639237537E-2</v>
      </c>
      <c r="K27" s="136">
        <v>3.1459310182366096</v>
      </c>
      <c r="L27" s="136">
        <v>2.3486330997942275</v>
      </c>
      <c r="M27" s="136">
        <v>5.1169542433155755</v>
      </c>
      <c r="N27" s="136">
        <v>0.18641113615520055</v>
      </c>
      <c r="O27" s="136">
        <v>7.6771689031127153</v>
      </c>
      <c r="P27" s="136">
        <v>-1.3528428737246969</v>
      </c>
      <c r="Q27" s="136">
        <v>9.8807979628814877</v>
      </c>
      <c r="R27" s="136">
        <v>11.86578913225685</v>
      </c>
    </row>
    <row r="28" spans="1:18" x14ac:dyDescent="0.3">
      <c r="A28" s="9" t="s">
        <v>19</v>
      </c>
      <c r="B28" s="136" t="s">
        <v>440</v>
      </c>
      <c r="C28" s="136">
        <v>6.1862798464096045</v>
      </c>
      <c r="D28" s="136">
        <v>10.028641544185504</v>
      </c>
      <c r="E28" s="136">
        <v>7.1652745830985936</v>
      </c>
      <c r="F28" s="136">
        <v>7.815519788727471</v>
      </c>
      <c r="G28" s="136">
        <v>6.0532260822525785</v>
      </c>
      <c r="H28" s="136">
        <v>8.929855376235281</v>
      </c>
      <c r="I28" s="136">
        <v>5.0274943349070753</v>
      </c>
      <c r="J28" s="136">
        <v>3.2629324906741601</v>
      </c>
      <c r="K28" s="136">
        <v>5.794828394278781</v>
      </c>
      <c r="L28" s="136">
        <v>4.4111994499105691</v>
      </c>
      <c r="M28" s="136">
        <v>2.2686458490318842</v>
      </c>
      <c r="N28" s="136">
        <v>1.6599324743854993</v>
      </c>
      <c r="O28" s="136">
        <v>4.9607825076630547</v>
      </c>
      <c r="P28" s="136">
        <v>-1.36418175122121</v>
      </c>
      <c r="Q28" s="136">
        <v>8.024474357832645</v>
      </c>
      <c r="R28" s="136">
        <v>8.4718523898677205</v>
      </c>
    </row>
    <row r="29" spans="1:18" x14ac:dyDescent="0.3">
      <c r="A29" s="9" t="s">
        <v>20</v>
      </c>
      <c r="B29" s="136" t="s">
        <v>440</v>
      </c>
      <c r="C29" s="136">
        <v>1.8960860123934111</v>
      </c>
      <c r="D29" s="136">
        <v>9.601464890572629</v>
      </c>
      <c r="E29" s="136">
        <v>4.1800560543031224</v>
      </c>
      <c r="F29" s="136">
        <v>4.0255588265930555</v>
      </c>
      <c r="G29" s="136">
        <v>3.29739342940303</v>
      </c>
      <c r="H29" s="136">
        <v>9.7262362372407409</v>
      </c>
      <c r="I29" s="136">
        <v>7.5174919051619042</v>
      </c>
      <c r="J29" s="136">
        <v>2.9455234726825097</v>
      </c>
      <c r="K29" s="136">
        <v>6.065684265339371</v>
      </c>
      <c r="L29" s="136">
        <v>5.4167704161134367</v>
      </c>
      <c r="M29" s="136">
        <v>3.9169918943651822</v>
      </c>
      <c r="N29" s="136">
        <v>0.24772122752227688</v>
      </c>
      <c r="O29" s="136">
        <v>4.766839687496585</v>
      </c>
      <c r="P29" s="136">
        <v>-1.2401289696097137</v>
      </c>
      <c r="Q29" s="136">
        <v>8.1531685982917566</v>
      </c>
      <c r="R29" s="136">
        <v>11.501672219138698</v>
      </c>
    </row>
    <row r="30" spans="1:18" x14ac:dyDescent="0.3">
      <c r="A30" s="9" t="s">
        <v>21</v>
      </c>
      <c r="B30" s="136" t="s">
        <v>440</v>
      </c>
      <c r="C30" s="136">
        <v>5.9128838627324711</v>
      </c>
      <c r="D30" s="136">
        <v>11.405976923849792</v>
      </c>
      <c r="E30" s="136">
        <v>4.2979678970822306</v>
      </c>
      <c r="F30" s="136">
        <v>8.8641727270467783</v>
      </c>
      <c r="G30" s="136">
        <v>5.0398717562804478</v>
      </c>
      <c r="H30" s="136">
        <v>7.9969149567843232</v>
      </c>
      <c r="I30" s="136">
        <v>5.7021813240698265</v>
      </c>
      <c r="J30" s="136">
        <v>7.1277359460053304</v>
      </c>
      <c r="K30" s="136">
        <v>8.2757701698829749</v>
      </c>
      <c r="L30" s="136">
        <v>7.0865573569071501</v>
      </c>
      <c r="M30" s="136">
        <v>5.9338879551883394</v>
      </c>
      <c r="N30" s="136">
        <v>0.55699759271401206</v>
      </c>
      <c r="O30" s="136">
        <v>6.0702589346355325</v>
      </c>
      <c r="P30" s="136">
        <v>-1.3456647998715994</v>
      </c>
      <c r="Q30" s="136">
        <v>8.6228226338545255</v>
      </c>
      <c r="R30" s="136">
        <v>8.6927425702657786</v>
      </c>
    </row>
    <row r="31" spans="1:18" x14ac:dyDescent="0.3">
      <c r="A31" s="9" t="s">
        <v>22</v>
      </c>
      <c r="B31" s="136" t="s">
        <v>440</v>
      </c>
      <c r="C31" s="136">
        <v>3.8469725998236299</v>
      </c>
      <c r="D31" s="136">
        <v>9.3626612289375828</v>
      </c>
      <c r="E31" s="136">
        <v>2.4993987264574571</v>
      </c>
      <c r="F31" s="136">
        <v>6.6109799619004974</v>
      </c>
      <c r="G31" s="136">
        <v>7.5278497397181638</v>
      </c>
      <c r="H31" s="136">
        <v>6.6975073549437809</v>
      </c>
      <c r="I31" s="136">
        <v>6.7053126607244735</v>
      </c>
      <c r="J31" s="136">
        <v>3.975750813126993</v>
      </c>
      <c r="K31" s="136">
        <v>5.4713298521650557</v>
      </c>
      <c r="L31" s="136">
        <v>3.97317302833018</v>
      </c>
      <c r="M31" s="136">
        <v>4.0294851034382759</v>
      </c>
      <c r="N31" s="136">
        <v>1.0831248929077333</v>
      </c>
      <c r="O31" s="136">
        <v>7.4429666758005055</v>
      </c>
      <c r="P31" s="136">
        <v>-1.2322986029598724</v>
      </c>
      <c r="Q31" s="136">
        <v>7.7284300545366449</v>
      </c>
      <c r="R31" s="136">
        <v>12.333998922509124</v>
      </c>
    </row>
    <row r="32" spans="1:18" x14ac:dyDescent="0.3">
      <c r="A32" s="9" t="s">
        <v>23</v>
      </c>
      <c r="B32" s="136" t="s">
        <v>440</v>
      </c>
      <c r="C32" s="136">
        <v>2.1587243063876826</v>
      </c>
      <c r="D32" s="136">
        <v>8.5554037969599364</v>
      </c>
      <c r="E32" s="136">
        <v>2.3378507509094248</v>
      </c>
      <c r="F32" s="136">
        <v>6.0240806689869402</v>
      </c>
      <c r="G32" s="136">
        <v>4.9344777162265956</v>
      </c>
      <c r="H32" s="136">
        <v>4.9321336930346718</v>
      </c>
      <c r="I32" s="136">
        <v>2.7294283920319629</v>
      </c>
      <c r="J32" s="136">
        <v>4.8166173109720063</v>
      </c>
      <c r="K32" s="136">
        <v>5.8972673227773384</v>
      </c>
      <c r="L32" s="136">
        <v>5.5692424805266825</v>
      </c>
      <c r="M32" s="136">
        <v>5.1780425316942029</v>
      </c>
      <c r="N32" s="136">
        <v>0.56499476423780948</v>
      </c>
      <c r="O32" s="136">
        <v>5.7230112562356226</v>
      </c>
      <c r="P32" s="136">
        <v>-1.6030650020717729</v>
      </c>
      <c r="Q32" s="136">
        <v>8.0513926884871125</v>
      </c>
      <c r="R32" s="136">
        <v>10.16570373432981</v>
      </c>
    </row>
    <row r="33" spans="1:18" x14ac:dyDescent="0.3">
      <c r="A33" s="9" t="s">
        <v>24</v>
      </c>
      <c r="B33" s="136" t="s">
        <v>440</v>
      </c>
      <c r="C33" s="136">
        <v>5.932952584089918</v>
      </c>
      <c r="D33" s="136">
        <v>8.2856889328182888</v>
      </c>
      <c r="E33" s="136">
        <v>5.5336471554333571</v>
      </c>
      <c r="F33" s="136">
        <v>6.5880984466589041</v>
      </c>
      <c r="G33" s="136">
        <v>6.8581792480986365</v>
      </c>
      <c r="H33" s="136">
        <v>8.5130018170273161</v>
      </c>
      <c r="I33" s="136">
        <v>7.1045544575838022</v>
      </c>
      <c r="J33" s="136">
        <v>5.1568627192048524</v>
      </c>
      <c r="K33" s="136">
        <v>6.7117009632212614</v>
      </c>
      <c r="L33" s="136">
        <v>6.097458106082513</v>
      </c>
      <c r="M33" s="136">
        <v>4.7977990639125494</v>
      </c>
      <c r="N33" s="136">
        <v>0.80676387901341684</v>
      </c>
      <c r="O33" s="136">
        <v>3.5066757825484416</v>
      </c>
      <c r="P33" s="136">
        <v>-1.677868573951713</v>
      </c>
      <c r="Q33" s="136">
        <v>7.156818225329161</v>
      </c>
      <c r="R33" s="136">
        <v>10.063482605510359</v>
      </c>
    </row>
    <row r="34" spans="1:18" x14ac:dyDescent="0.3">
      <c r="A34" s="9" t="s">
        <v>25</v>
      </c>
      <c r="B34" s="136" t="s">
        <v>440</v>
      </c>
      <c r="C34" s="136">
        <v>5.7015804679091389</v>
      </c>
      <c r="D34" s="136">
        <v>12.366217679151418</v>
      </c>
      <c r="E34" s="136">
        <v>6.6347849516241979</v>
      </c>
      <c r="F34" s="136">
        <v>5.1299858720694544</v>
      </c>
      <c r="G34" s="136">
        <v>5.944783328087567</v>
      </c>
      <c r="H34" s="136">
        <v>8.1243821459951988</v>
      </c>
      <c r="I34" s="136">
        <v>4.8475273466212343</v>
      </c>
      <c r="J34" s="136">
        <v>6.5619371986412176</v>
      </c>
      <c r="K34" s="136">
        <v>7.3581277736086435</v>
      </c>
      <c r="L34" s="136">
        <v>7.345830065215381</v>
      </c>
      <c r="M34" s="136">
        <v>6.1947386122863719</v>
      </c>
      <c r="N34" s="136">
        <v>0.20129157428307565</v>
      </c>
      <c r="O34" s="136">
        <v>4.1327145807896954</v>
      </c>
      <c r="P34" s="136">
        <v>-1.6006552863585455</v>
      </c>
      <c r="Q34" s="136">
        <v>8.6234734144096166</v>
      </c>
      <c r="R34" s="136">
        <v>9.1749264524976013</v>
      </c>
    </row>
    <row r="35" spans="1:18" x14ac:dyDescent="0.3">
      <c r="A35" s="9" t="s">
        <v>26</v>
      </c>
      <c r="B35" s="136" t="s">
        <v>440</v>
      </c>
      <c r="C35" s="136">
        <v>2.3375497711205497</v>
      </c>
      <c r="D35" s="136">
        <v>8.1327335807513919</v>
      </c>
      <c r="E35" s="136">
        <v>7.1212997470310171</v>
      </c>
      <c r="F35" s="136">
        <v>5.3314366929384676</v>
      </c>
      <c r="G35" s="136">
        <v>5.7047963357429694</v>
      </c>
      <c r="H35" s="136">
        <v>8.2317074153288559</v>
      </c>
      <c r="I35" s="136">
        <v>7.4152272173730722</v>
      </c>
      <c r="J35" s="136">
        <v>6.4212229211494645</v>
      </c>
      <c r="K35" s="136">
        <v>6.3505614996815893</v>
      </c>
      <c r="L35" s="136">
        <v>6.3304373165840673</v>
      </c>
      <c r="M35" s="136">
        <v>4.3545161951570748</v>
      </c>
      <c r="N35" s="136">
        <v>1.7328796072458204</v>
      </c>
      <c r="O35" s="136">
        <v>5.3704542564859423</v>
      </c>
      <c r="P35" s="136">
        <v>-1.4063084715351124</v>
      </c>
      <c r="Q35" s="136">
        <v>7.4525082648983982</v>
      </c>
      <c r="R35" s="136">
        <v>10.218314437513953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4.4913741820345194</v>
      </c>
      <c r="D37" s="137">
        <v>9.9701699223818707</v>
      </c>
      <c r="E37" s="137">
        <v>4.9812976097470596</v>
      </c>
      <c r="F37" s="137">
        <v>6.0118798593037184</v>
      </c>
      <c r="G37" s="137">
        <v>7.5652956464052039</v>
      </c>
      <c r="H37" s="137">
        <v>9.1012376401186259</v>
      </c>
      <c r="I37" s="137">
        <v>6.2619848550264265</v>
      </c>
      <c r="J37" s="137">
        <v>7.2366297079132522</v>
      </c>
      <c r="K37" s="137">
        <v>6.6433415465145771</v>
      </c>
      <c r="L37" s="137">
        <v>4.8292209116457059</v>
      </c>
      <c r="M37" s="137">
        <v>3.4498784525197124</v>
      </c>
      <c r="N37" s="137">
        <v>0.69457436162308284</v>
      </c>
      <c r="O37" s="137">
        <v>6.9419259097026895</v>
      </c>
      <c r="P37" s="137">
        <v>-0.92273945209699093</v>
      </c>
      <c r="Q37" s="137">
        <v>6.7450417581097071</v>
      </c>
      <c r="R37" s="137">
        <v>11.650618552393311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Hoja32">
    <tabColor rgb="FF0070C0"/>
  </sheetPr>
  <dimension ref="A1:R43"/>
  <sheetViews>
    <sheetView workbookViewId="0"/>
    <sheetView workbookViewId="1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781</v>
      </c>
      <c r="B1" s="31"/>
      <c r="C1" s="25"/>
      <c r="D1" s="31"/>
      <c r="E1" s="31"/>
      <c r="F1" s="31"/>
      <c r="G1" s="31"/>
      <c r="H1" s="32">
        <v>31</v>
      </c>
      <c r="I1" s="31"/>
    </row>
    <row r="2" spans="1:18" ht="18" x14ac:dyDescent="0.3">
      <c r="A2" s="229" t="s">
        <v>45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16613</v>
      </c>
      <c r="C9" s="10">
        <v>20353</v>
      </c>
      <c r="D9" s="10">
        <v>23101</v>
      </c>
      <c r="E9" s="10">
        <v>25978</v>
      </c>
      <c r="F9" s="10">
        <v>29703</v>
      </c>
      <c r="G9" s="10">
        <v>34466</v>
      </c>
      <c r="H9" s="10">
        <v>38609</v>
      </c>
      <c r="I9" s="10">
        <v>43519</v>
      </c>
      <c r="J9" s="10">
        <v>47927</v>
      </c>
      <c r="K9" s="10">
        <v>54385</v>
      </c>
      <c r="L9" s="10">
        <v>60704</v>
      </c>
      <c r="M9" s="10">
        <v>63345</v>
      </c>
      <c r="N9" s="10">
        <v>68367</v>
      </c>
      <c r="O9" s="10">
        <v>74586</v>
      </c>
      <c r="P9" s="10">
        <v>83871</v>
      </c>
      <c r="Q9" s="10">
        <v>86601</v>
      </c>
      <c r="R9" s="10">
        <v>84665</v>
      </c>
    </row>
    <row r="10" spans="1:18" x14ac:dyDescent="0.3">
      <c r="A10" s="9" t="s">
        <v>317</v>
      </c>
      <c r="B10" s="10">
        <v>171557</v>
      </c>
      <c r="C10" s="10">
        <v>206217</v>
      </c>
      <c r="D10" s="10">
        <v>217606</v>
      </c>
      <c r="E10" s="10">
        <v>247149</v>
      </c>
      <c r="F10" s="10">
        <v>280965</v>
      </c>
      <c r="G10" s="10">
        <v>321793</v>
      </c>
      <c r="H10" s="10">
        <v>357779</v>
      </c>
      <c r="I10" s="10">
        <v>391962</v>
      </c>
      <c r="J10" s="10">
        <v>424520</v>
      </c>
      <c r="K10" s="10">
        <v>474820</v>
      </c>
      <c r="L10" s="10">
        <v>530024</v>
      </c>
      <c r="M10" s="10">
        <v>579076</v>
      </c>
      <c r="N10" s="10">
        <v>623821</v>
      </c>
      <c r="O10" s="10">
        <v>664675</v>
      </c>
      <c r="P10" s="10">
        <v>739373</v>
      </c>
      <c r="Q10" s="10">
        <v>760600</v>
      </c>
      <c r="R10" s="10">
        <v>710018</v>
      </c>
    </row>
    <row r="11" spans="1:18" x14ac:dyDescent="0.3">
      <c r="A11" s="9" t="s">
        <v>5</v>
      </c>
      <c r="B11" s="10">
        <v>17577</v>
      </c>
      <c r="C11" s="10">
        <v>21934</v>
      </c>
      <c r="D11" s="10">
        <v>24488</v>
      </c>
      <c r="E11" s="10">
        <v>27678</v>
      </c>
      <c r="F11" s="10">
        <v>31657</v>
      </c>
      <c r="G11" s="10">
        <v>36144</v>
      </c>
      <c r="H11" s="10">
        <v>39741</v>
      </c>
      <c r="I11" s="10">
        <v>44000</v>
      </c>
      <c r="J11" s="10">
        <v>48304</v>
      </c>
      <c r="K11" s="10">
        <v>51781</v>
      </c>
      <c r="L11" s="10">
        <v>54497</v>
      </c>
      <c r="M11" s="10">
        <v>56069</v>
      </c>
      <c r="N11" s="10">
        <v>61006</v>
      </c>
      <c r="O11" s="10">
        <v>66607</v>
      </c>
      <c r="P11" s="10">
        <v>74905</v>
      </c>
      <c r="Q11" s="10">
        <v>76756</v>
      </c>
      <c r="R11" s="10">
        <v>73602</v>
      </c>
    </row>
    <row r="12" spans="1:18" x14ac:dyDescent="0.3">
      <c r="A12" s="9" t="s">
        <v>6</v>
      </c>
      <c r="B12" s="10">
        <v>377856</v>
      </c>
      <c r="C12" s="10">
        <v>444601</v>
      </c>
      <c r="D12" s="10">
        <v>492917</v>
      </c>
      <c r="E12" s="10">
        <v>541445</v>
      </c>
      <c r="F12" s="10">
        <v>594808</v>
      </c>
      <c r="G12" s="10">
        <v>685598</v>
      </c>
      <c r="H12" s="10">
        <v>748755</v>
      </c>
      <c r="I12" s="10">
        <v>820052</v>
      </c>
      <c r="J12" s="10">
        <v>894536</v>
      </c>
      <c r="K12" s="10">
        <v>967344</v>
      </c>
      <c r="L12" s="10">
        <v>1037194</v>
      </c>
      <c r="M12" s="10">
        <v>1112326</v>
      </c>
      <c r="N12" s="10">
        <v>1197028</v>
      </c>
      <c r="O12" s="10">
        <v>1276294</v>
      </c>
      <c r="P12" s="10">
        <v>1393821</v>
      </c>
      <c r="Q12" s="10">
        <v>1450965</v>
      </c>
      <c r="R12" s="10">
        <v>1338903</v>
      </c>
    </row>
    <row r="13" spans="1:18" x14ac:dyDescent="0.3">
      <c r="A13" s="9" t="s">
        <v>7</v>
      </c>
      <c r="B13" s="10">
        <v>49271</v>
      </c>
      <c r="C13" s="10">
        <v>61345</v>
      </c>
      <c r="D13" s="10">
        <v>70124</v>
      </c>
      <c r="E13" s="10">
        <v>81263</v>
      </c>
      <c r="F13" s="10">
        <v>93417</v>
      </c>
      <c r="G13" s="10">
        <v>110121</v>
      </c>
      <c r="H13" s="10">
        <v>125677</v>
      </c>
      <c r="I13" s="10">
        <v>139512</v>
      </c>
      <c r="J13" s="10">
        <v>153547</v>
      </c>
      <c r="K13" s="10">
        <v>174710</v>
      </c>
      <c r="L13" s="10">
        <v>196304</v>
      </c>
      <c r="M13" s="10">
        <v>215619</v>
      </c>
      <c r="N13" s="10">
        <v>232686</v>
      </c>
      <c r="O13" s="10">
        <v>252388</v>
      </c>
      <c r="P13" s="10">
        <v>284039</v>
      </c>
      <c r="Q13" s="10">
        <v>293258</v>
      </c>
      <c r="R13" s="10">
        <v>269804</v>
      </c>
    </row>
    <row r="14" spans="1:18" x14ac:dyDescent="0.3">
      <c r="A14" s="9" t="s">
        <v>8</v>
      </c>
      <c r="B14" s="10">
        <v>120165</v>
      </c>
      <c r="C14" s="10">
        <v>148785</v>
      </c>
      <c r="D14" s="10">
        <v>162709</v>
      </c>
      <c r="E14" s="10">
        <v>180507</v>
      </c>
      <c r="F14" s="10">
        <v>202788</v>
      </c>
      <c r="G14" s="10">
        <v>230473</v>
      </c>
      <c r="H14" s="10">
        <v>249949</v>
      </c>
      <c r="I14" s="10">
        <v>273917</v>
      </c>
      <c r="J14" s="10">
        <v>303609</v>
      </c>
      <c r="K14" s="10">
        <v>339939</v>
      </c>
      <c r="L14" s="10">
        <v>376807</v>
      </c>
      <c r="M14" s="10">
        <v>392996</v>
      </c>
      <c r="N14" s="10">
        <v>420107</v>
      </c>
      <c r="O14" s="10">
        <v>449785</v>
      </c>
      <c r="P14" s="10">
        <v>503646</v>
      </c>
      <c r="Q14" s="10">
        <v>520130</v>
      </c>
      <c r="R14" s="10">
        <v>508165</v>
      </c>
    </row>
    <row r="15" spans="1:18" x14ac:dyDescent="0.3">
      <c r="A15" s="9" t="s">
        <v>9</v>
      </c>
      <c r="B15" s="10">
        <v>164004</v>
      </c>
      <c r="C15" s="10">
        <v>202926</v>
      </c>
      <c r="D15" s="10">
        <v>227345</v>
      </c>
      <c r="E15" s="10">
        <v>253664</v>
      </c>
      <c r="F15" s="10">
        <v>287869</v>
      </c>
      <c r="G15" s="10">
        <v>326108</v>
      </c>
      <c r="H15" s="10">
        <v>363840</v>
      </c>
      <c r="I15" s="10">
        <v>407623</v>
      </c>
      <c r="J15" s="10">
        <v>450326</v>
      </c>
      <c r="K15" s="10">
        <v>484937</v>
      </c>
      <c r="L15" s="10">
        <v>510401</v>
      </c>
      <c r="M15" s="10">
        <v>511898</v>
      </c>
      <c r="N15" s="10">
        <v>554260</v>
      </c>
      <c r="O15" s="10">
        <v>600521</v>
      </c>
      <c r="P15" s="10">
        <v>674106</v>
      </c>
      <c r="Q15" s="10">
        <v>690427</v>
      </c>
      <c r="R15" s="10">
        <v>661878</v>
      </c>
    </row>
    <row r="16" spans="1:18" x14ac:dyDescent="0.3">
      <c r="A16" s="9" t="s">
        <v>10</v>
      </c>
      <c r="B16" s="10">
        <v>9271</v>
      </c>
      <c r="C16" s="10">
        <v>11352</v>
      </c>
      <c r="D16" s="10">
        <v>12811</v>
      </c>
      <c r="E16" s="10">
        <v>14613</v>
      </c>
      <c r="F16" s="10">
        <v>16496</v>
      </c>
      <c r="G16" s="10">
        <v>19108</v>
      </c>
      <c r="H16" s="10">
        <v>20851</v>
      </c>
      <c r="I16" s="10">
        <v>23180</v>
      </c>
      <c r="J16" s="10">
        <v>25887</v>
      </c>
      <c r="K16" s="10">
        <v>27572</v>
      </c>
      <c r="L16" s="10">
        <v>31152</v>
      </c>
      <c r="M16" s="10">
        <v>31263</v>
      </c>
      <c r="N16" s="10">
        <v>33899</v>
      </c>
      <c r="O16" s="10">
        <v>37877</v>
      </c>
      <c r="P16" s="10">
        <v>42265</v>
      </c>
      <c r="Q16" s="10">
        <v>43707</v>
      </c>
      <c r="R16" s="10">
        <v>42659</v>
      </c>
    </row>
    <row r="17" spans="1:18" x14ac:dyDescent="0.3">
      <c r="A17" s="9" t="s">
        <v>11</v>
      </c>
      <c r="B17" s="10">
        <v>65088</v>
      </c>
      <c r="C17" s="10">
        <v>79008</v>
      </c>
      <c r="D17" s="10">
        <v>88236</v>
      </c>
      <c r="E17" s="10">
        <v>100677</v>
      </c>
      <c r="F17" s="10">
        <v>115596</v>
      </c>
      <c r="G17" s="10">
        <v>134042</v>
      </c>
      <c r="H17" s="10">
        <v>152151</v>
      </c>
      <c r="I17" s="10">
        <v>167582</v>
      </c>
      <c r="J17" s="10">
        <v>185311</v>
      </c>
      <c r="K17" s="10">
        <v>202087</v>
      </c>
      <c r="L17" s="10">
        <v>216955</v>
      </c>
      <c r="M17" s="10">
        <v>220337</v>
      </c>
      <c r="N17" s="10">
        <v>236468</v>
      </c>
      <c r="O17" s="10">
        <v>251433</v>
      </c>
      <c r="P17" s="10">
        <v>282641</v>
      </c>
      <c r="Q17" s="10">
        <v>292114</v>
      </c>
      <c r="R17" s="10">
        <v>283674</v>
      </c>
    </row>
    <row r="18" spans="1:18" x14ac:dyDescent="0.3">
      <c r="A18" s="9" t="s">
        <v>12</v>
      </c>
      <c r="B18" s="10">
        <v>144229</v>
      </c>
      <c r="C18" s="10">
        <v>174537</v>
      </c>
      <c r="D18" s="10">
        <v>189390</v>
      </c>
      <c r="E18" s="10">
        <v>218950</v>
      </c>
      <c r="F18" s="10">
        <v>246647</v>
      </c>
      <c r="G18" s="10">
        <v>288739</v>
      </c>
      <c r="H18" s="10">
        <v>326014</v>
      </c>
      <c r="I18" s="10">
        <v>340555</v>
      </c>
      <c r="J18" s="10">
        <v>375827</v>
      </c>
      <c r="K18" s="10">
        <v>420872</v>
      </c>
      <c r="L18" s="10">
        <v>470202</v>
      </c>
      <c r="M18" s="10">
        <v>529318</v>
      </c>
      <c r="N18" s="10">
        <v>567028</v>
      </c>
      <c r="O18" s="10">
        <v>606586</v>
      </c>
      <c r="P18" s="10">
        <v>665742</v>
      </c>
      <c r="Q18" s="10">
        <v>694509</v>
      </c>
      <c r="R18" s="10">
        <v>644962</v>
      </c>
    </row>
    <row r="19" spans="1:18" x14ac:dyDescent="0.3">
      <c r="A19" s="9" t="s">
        <v>13</v>
      </c>
      <c r="B19" s="10">
        <v>158229</v>
      </c>
      <c r="C19" s="10">
        <v>196364</v>
      </c>
      <c r="D19" s="10">
        <v>221771</v>
      </c>
      <c r="E19" s="10">
        <v>256553</v>
      </c>
      <c r="F19" s="10">
        <v>295395</v>
      </c>
      <c r="G19" s="10">
        <v>335688</v>
      </c>
      <c r="H19" s="10">
        <v>362122</v>
      </c>
      <c r="I19" s="10">
        <v>393450</v>
      </c>
      <c r="J19" s="10">
        <v>434544</v>
      </c>
      <c r="K19" s="10">
        <v>490849</v>
      </c>
      <c r="L19" s="10">
        <v>544987</v>
      </c>
      <c r="M19" s="10">
        <v>575488</v>
      </c>
      <c r="N19" s="10">
        <v>621385</v>
      </c>
      <c r="O19" s="10">
        <v>672898</v>
      </c>
      <c r="P19" s="10">
        <v>749928</v>
      </c>
      <c r="Q19" s="10">
        <v>767317</v>
      </c>
      <c r="R19" s="10">
        <v>713115</v>
      </c>
    </row>
    <row r="20" spans="1:18" x14ac:dyDescent="0.3">
      <c r="A20" s="9" t="s">
        <v>14</v>
      </c>
      <c r="B20" s="10">
        <v>384959</v>
      </c>
      <c r="C20" s="10">
        <v>455833</v>
      </c>
      <c r="D20" s="10">
        <v>491937</v>
      </c>
      <c r="E20" s="10">
        <v>547178</v>
      </c>
      <c r="F20" s="10">
        <v>620764</v>
      </c>
      <c r="G20" s="10">
        <v>716716</v>
      </c>
      <c r="H20" s="10">
        <v>775459</v>
      </c>
      <c r="I20" s="10">
        <v>835551</v>
      </c>
      <c r="J20" s="10">
        <v>905737</v>
      </c>
      <c r="K20" s="10">
        <v>994168</v>
      </c>
      <c r="L20" s="10">
        <v>1104041</v>
      </c>
      <c r="M20" s="10">
        <v>1196505</v>
      </c>
      <c r="N20" s="10">
        <v>1290531</v>
      </c>
      <c r="O20" s="10">
        <v>1396855</v>
      </c>
      <c r="P20" s="10">
        <v>1558977</v>
      </c>
      <c r="Q20" s="10">
        <v>1612586</v>
      </c>
      <c r="R20" s="10">
        <v>1504046</v>
      </c>
    </row>
    <row r="21" spans="1:18" x14ac:dyDescent="0.3">
      <c r="A21" s="9" t="s">
        <v>15</v>
      </c>
      <c r="B21" s="10">
        <v>244135</v>
      </c>
      <c r="C21" s="10">
        <v>298651</v>
      </c>
      <c r="D21" s="10">
        <v>320929</v>
      </c>
      <c r="E21" s="10">
        <v>349816</v>
      </c>
      <c r="F21" s="10">
        <v>403125</v>
      </c>
      <c r="G21" s="10">
        <v>463910</v>
      </c>
      <c r="H21" s="10">
        <v>508484</v>
      </c>
      <c r="I21" s="10">
        <v>546249</v>
      </c>
      <c r="J21" s="10">
        <v>599524</v>
      </c>
      <c r="K21" s="10">
        <v>663412</v>
      </c>
      <c r="L21" s="10">
        <v>710267</v>
      </c>
      <c r="M21" s="10">
        <v>746628</v>
      </c>
      <c r="N21" s="10">
        <v>810585</v>
      </c>
      <c r="O21" s="10">
        <v>874128</v>
      </c>
      <c r="P21" s="10">
        <v>984401</v>
      </c>
      <c r="Q21" s="10">
        <v>1026523</v>
      </c>
      <c r="R21" s="10">
        <v>952718</v>
      </c>
    </row>
    <row r="22" spans="1:18" x14ac:dyDescent="0.3">
      <c r="A22" s="9" t="s">
        <v>16</v>
      </c>
      <c r="B22" s="10">
        <v>5845185</v>
      </c>
      <c r="C22" s="10">
        <v>6751709</v>
      </c>
      <c r="D22" s="10">
        <v>7257135</v>
      </c>
      <c r="E22" s="10">
        <v>7917600</v>
      </c>
      <c r="F22" s="10">
        <v>8760967</v>
      </c>
      <c r="G22" s="10">
        <v>9705772</v>
      </c>
      <c r="H22" s="10">
        <v>10504125</v>
      </c>
      <c r="I22" s="10">
        <v>11384761</v>
      </c>
      <c r="J22" s="10">
        <v>12375197</v>
      </c>
      <c r="K22" s="10">
        <v>13336892</v>
      </c>
      <c r="L22" s="10">
        <v>14340120</v>
      </c>
      <c r="M22" s="10">
        <v>14991967</v>
      </c>
      <c r="N22" s="10">
        <v>15962671</v>
      </c>
      <c r="O22" s="10">
        <v>16337921</v>
      </c>
      <c r="P22" s="10">
        <v>17942980</v>
      </c>
      <c r="Q22" s="10">
        <v>18682612</v>
      </c>
      <c r="R22" s="10">
        <v>17588576</v>
      </c>
    </row>
    <row r="23" spans="1:18" x14ac:dyDescent="0.3">
      <c r="A23" s="216" t="s">
        <v>157</v>
      </c>
      <c r="B23" s="10">
        <v>485766</v>
      </c>
      <c r="C23" s="10">
        <v>537683</v>
      </c>
      <c r="D23" s="10">
        <v>587494</v>
      </c>
      <c r="E23" s="10">
        <v>612055</v>
      </c>
      <c r="F23" s="10">
        <v>685055</v>
      </c>
      <c r="G23" s="10">
        <v>766435</v>
      </c>
      <c r="H23" s="10">
        <v>840300</v>
      </c>
      <c r="I23" s="10">
        <v>880345</v>
      </c>
      <c r="J23" s="10">
        <v>976295</v>
      </c>
      <c r="K23" s="10">
        <v>1053542</v>
      </c>
      <c r="L23" s="10">
        <v>1132760</v>
      </c>
      <c r="M23" s="10">
        <v>1184258</v>
      </c>
      <c r="N23" s="10">
        <v>1260858</v>
      </c>
      <c r="O23" s="10">
        <v>1290585</v>
      </c>
      <c r="P23" s="10">
        <v>1416740</v>
      </c>
      <c r="Q23" s="10">
        <v>1475151</v>
      </c>
      <c r="R23" s="10">
        <v>1389005</v>
      </c>
    </row>
    <row r="24" spans="1:18" x14ac:dyDescent="0.3">
      <c r="A24" s="216" t="s">
        <v>155</v>
      </c>
      <c r="B24" s="10">
        <v>367805</v>
      </c>
      <c r="C24" s="10">
        <v>418297</v>
      </c>
      <c r="D24" s="10">
        <v>455773</v>
      </c>
      <c r="E24" s="10">
        <v>499737</v>
      </c>
      <c r="F24" s="10">
        <v>503581</v>
      </c>
      <c r="G24" s="10">
        <v>562080</v>
      </c>
      <c r="H24" s="10">
        <v>597626</v>
      </c>
      <c r="I24" s="10">
        <v>636543</v>
      </c>
      <c r="J24" s="10">
        <v>675941</v>
      </c>
      <c r="K24" s="10">
        <v>724765</v>
      </c>
      <c r="L24" s="10">
        <v>778744</v>
      </c>
      <c r="M24" s="10">
        <v>813605</v>
      </c>
      <c r="N24" s="10">
        <v>865648</v>
      </c>
      <c r="O24" s="10">
        <v>885446</v>
      </c>
      <c r="P24" s="10">
        <v>972278</v>
      </c>
      <c r="Q24" s="10">
        <v>1012358</v>
      </c>
      <c r="R24" s="10">
        <v>960238</v>
      </c>
    </row>
    <row r="25" spans="1:18" x14ac:dyDescent="0.3">
      <c r="A25" s="216" t="s">
        <v>105</v>
      </c>
      <c r="B25" s="10">
        <v>4991614</v>
      </c>
      <c r="C25" s="10">
        <v>5795729</v>
      </c>
      <c r="D25" s="10">
        <v>6213868</v>
      </c>
      <c r="E25" s="10">
        <v>6805808</v>
      </c>
      <c r="F25" s="10">
        <v>7572331</v>
      </c>
      <c r="G25" s="10">
        <v>8377257</v>
      </c>
      <c r="H25" s="10">
        <v>9066199</v>
      </c>
      <c r="I25" s="10">
        <v>9867873</v>
      </c>
      <c r="J25" s="10">
        <v>10722961</v>
      </c>
      <c r="K25" s="10">
        <v>11558585</v>
      </c>
      <c r="L25" s="10">
        <v>12428616</v>
      </c>
      <c r="M25" s="10">
        <v>12994104</v>
      </c>
      <c r="N25" s="10">
        <v>13836165</v>
      </c>
      <c r="O25" s="10">
        <v>14161890</v>
      </c>
      <c r="P25" s="10">
        <v>15553962</v>
      </c>
      <c r="Q25" s="10">
        <v>16195103</v>
      </c>
      <c r="R25" s="10">
        <v>15239333</v>
      </c>
    </row>
    <row r="26" spans="1:18" x14ac:dyDescent="0.3">
      <c r="A26" s="9" t="s">
        <v>17</v>
      </c>
      <c r="B26" s="10">
        <v>99150</v>
      </c>
      <c r="C26" s="10">
        <v>114002</v>
      </c>
      <c r="D26" s="10">
        <v>126751</v>
      </c>
      <c r="E26" s="10">
        <v>144822</v>
      </c>
      <c r="F26" s="10">
        <v>157502</v>
      </c>
      <c r="G26" s="10">
        <v>177459</v>
      </c>
      <c r="H26" s="10">
        <v>194153</v>
      </c>
      <c r="I26" s="10">
        <v>214315</v>
      </c>
      <c r="J26" s="10">
        <v>237468</v>
      </c>
      <c r="K26" s="10">
        <v>264324</v>
      </c>
      <c r="L26" s="10">
        <v>286773</v>
      </c>
      <c r="M26" s="10">
        <v>310335</v>
      </c>
      <c r="N26" s="10">
        <v>335059</v>
      </c>
      <c r="O26" s="10">
        <v>355088</v>
      </c>
      <c r="P26" s="10">
        <v>399631</v>
      </c>
      <c r="Q26" s="10">
        <v>411669</v>
      </c>
      <c r="R26" s="10">
        <v>401957</v>
      </c>
    </row>
    <row r="27" spans="1:18" x14ac:dyDescent="0.3">
      <c r="A27" s="9" t="s">
        <v>18</v>
      </c>
      <c r="B27" s="10">
        <v>16837</v>
      </c>
      <c r="C27" s="10">
        <v>20527</v>
      </c>
      <c r="D27" s="10">
        <v>22465</v>
      </c>
      <c r="E27" s="10">
        <v>25459</v>
      </c>
      <c r="F27" s="10">
        <v>28640</v>
      </c>
      <c r="G27" s="10">
        <v>32956</v>
      </c>
      <c r="H27" s="10">
        <v>35942</v>
      </c>
      <c r="I27" s="10">
        <v>38154</v>
      </c>
      <c r="J27" s="10">
        <v>42094</v>
      </c>
      <c r="K27" s="10">
        <v>46441</v>
      </c>
      <c r="L27" s="10">
        <v>48428</v>
      </c>
      <c r="M27" s="10">
        <v>48908</v>
      </c>
      <c r="N27" s="10">
        <v>52518</v>
      </c>
      <c r="O27" s="10">
        <v>55491</v>
      </c>
      <c r="P27" s="10">
        <v>62106</v>
      </c>
      <c r="Q27" s="10">
        <v>64860</v>
      </c>
      <c r="R27" s="10">
        <v>60076</v>
      </c>
    </row>
    <row r="28" spans="1:18" x14ac:dyDescent="0.3">
      <c r="A28" s="9" t="s">
        <v>19</v>
      </c>
      <c r="B28" s="10">
        <v>33205</v>
      </c>
      <c r="C28" s="10">
        <v>38915</v>
      </c>
      <c r="D28" s="10">
        <v>40969</v>
      </c>
      <c r="E28" s="10">
        <v>46456</v>
      </c>
      <c r="F28" s="10">
        <v>51149</v>
      </c>
      <c r="G28" s="10">
        <v>59191</v>
      </c>
      <c r="H28" s="10">
        <v>64057</v>
      </c>
      <c r="I28" s="10">
        <v>69195</v>
      </c>
      <c r="J28" s="10">
        <v>76358</v>
      </c>
      <c r="K28" s="10">
        <v>85131</v>
      </c>
      <c r="L28" s="10">
        <v>95419</v>
      </c>
      <c r="M28" s="10">
        <v>99421</v>
      </c>
      <c r="N28" s="10">
        <v>107543</v>
      </c>
      <c r="O28" s="10">
        <v>115284</v>
      </c>
      <c r="P28" s="10">
        <v>129373</v>
      </c>
      <c r="Q28" s="10">
        <v>133984</v>
      </c>
      <c r="R28" s="10">
        <v>128119</v>
      </c>
    </row>
    <row r="29" spans="1:18" x14ac:dyDescent="0.3">
      <c r="A29" s="9" t="s">
        <v>20</v>
      </c>
      <c r="B29" s="10">
        <v>19539</v>
      </c>
      <c r="C29" s="10">
        <v>23746</v>
      </c>
      <c r="D29" s="10">
        <v>26541</v>
      </c>
      <c r="E29" s="10">
        <v>29831</v>
      </c>
      <c r="F29" s="10">
        <v>33807</v>
      </c>
      <c r="G29" s="10">
        <v>38781</v>
      </c>
      <c r="H29" s="10">
        <v>42401</v>
      </c>
      <c r="I29" s="10">
        <v>47083</v>
      </c>
      <c r="J29" s="10">
        <v>51808</v>
      </c>
      <c r="K29" s="10">
        <v>57884</v>
      </c>
      <c r="L29" s="10">
        <v>62956</v>
      </c>
      <c r="M29" s="10">
        <v>63844</v>
      </c>
      <c r="N29" s="10">
        <v>69403</v>
      </c>
      <c r="O29" s="10">
        <v>73917</v>
      </c>
      <c r="P29" s="10">
        <v>83165</v>
      </c>
      <c r="Q29" s="10">
        <v>84971</v>
      </c>
      <c r="R29" s="10">
        <v>82188</v>
      </c>
    </row>
    <row r="30" spans="1:18" x14ac:dyDescent="0.3">
      <c r="A30" s="9" t="s">
        <v>21</v>
      </c>
      <c r="B30" s="10">
        <v>231193</v>
      </c>
      <c r="C30" s="10">
        <v>279326</v>
      </c>
      <c r="D30" s="10">
        <v>296403</v>
      </c>
      <c r="E30" s="10">
        <v>334952</v>
      </c>
      <c r="F30" s="10">
        <v>388351</v>
      </c>
      <c r="G30" s="10">
        <v>441647</v>
      </c>
      <c r="H30" s="10">
        <v>479526</v>
      </c>
      <c r="I30" s="10">
        <v>527349</v>
      </c>
      <c r="J30" s="10">
        <v>579372</v>
      </c>
      <c r="K30" s="10">
        <v>638874</v>
      </c>
      <c r="L30" s="10">
        <v>694685</v>
      </c>
      <c r="M30" s="10">
        <v>736917</v>
      </c>
      <c r="N30" s="10">
        <v>798956</v>
      </c>
      <c r="O30" s="10">
        <v>860984</v>
      </c>
      <c r="P30" s="10">
        <v>952965</v>
      </c>
      <c r="Q30" s="10">
        <v>980627</v>
      </c>
      <c r="R30" s="10">
        <v>921665</v>
      </c>
    </row>
    <row r="31" spans="1:18" x14ac:dyDescent="0.3">
      <c r="A31" s="9" t="s">
        <v>22</v>
      </c>
      <c r="B31" s="10">
        <v>98370</v>
      </c>
      <c r="C31" s="10">
        <v>123121</v>
      </c>
      <c r="D31" s="10">
        <v>137287</v>
      </c>
      <c r="E31" s="10">
        <v>158607</v>
      </c>
      <c r="F31" s="10">
        <v>183846</v>
      </c>
      <c r="G31" s="10">
        <v>214972</v>
      </c>
      <c r="H31" s="10">
        <v>237009</v>
      </c>
      <c r="I31" s="10">
        <v>264017</v>
      </c>
      <c r="J31" s="10">
        <v>291256</v>
      </c>
      <c r="K31" s="10">
        <v>329231</v>
      </c>
      <c r="L31" s="10">
        <v>369279</v>
      </c>
      <c r="M31" s="10">
        <v>383408</v>
      </c>
      <c r="N31" s="10">
        <v>412505</v>
      </c>
      <c r="O31" s="10">
        <v>447310</v>
      </c>
      <c r="P31" s="10">
        <v>499753</v>
      </c>
      <c r="Q31" s="10">
        <v>510916</v>
      </c>
      <c r="R31" s="10">
        <v>479513</v>
      </c>
    </row>
    <row r="32" spans="1:18" x14ac:dyDescent="0.3">
      <c r="A32" s="9" t="s">
        <v>23</v>
      </c>
      <c r="B32" s="10">
        <v>64198</v>
      </c>
      <c r="C32" s="10">
        <v>77173</v>
      </c>
      <c r="D32" s="10">
        <v>87274</v>
      </c>
      <c r="E32" s="10">
        <v>98611</v>
      </c>
      <c r="F32" s="10">
        <v>111563</v>
      </c>
      <c r="G32" s="10">
        <v>127279</v>
      </c>
      <c r="H32" s="10">
        <v>138217</v>
      </c>
      <c r="I32" s="10">
        <v>153123</v>
      </c>
      <c r="J32" s="10">
        <v>169558</v>
      </c>
      <c r="K32" s="10">
        <v>188289</v>
      </c>
      <c r="L32" s="10">
        <v>208046</v>
      </c>
      <c r="M32" s="10">
        <v>214069</v>
      </c>
      <c r="N32" s="10">
        <v>230450</v>
      </c>
      <c r="O32" s="10">
        <v>245904</v>
      </c>
      <c r="P32" s="10">
        <v>275276</v>
      </c>
      <c r="Q32" s="10">
        <v>282105</v>
      </c>
      <c r="R32" s="10">
        <v>275185</v>
      </c>
    </row>
    <row r="33" spans="1:18" x14ac:dyDescent="0.3">
      <c r="A33" s="9" t="s">
        <v>24</v>
      </c>
      <c r="B33" s="10">
        <v>80290</v>
      </c>
      <c r="C33" s="10">
        <v>95030</v>
      </c>
      <c r="D33" s="10">
        <v>105240</v>
      </c>
      <c r="E33" s="10">
        <v>116282</v>
      </c>
      <c r="F33" s="10">
        <v>127433</v>
      </c>
      <c r="G33" s="10">
        <v>146578</v>
      </c>
      <c r="H33" s="10">
        <v>158907</v>
      </c>
      <c r="I33" s="10">
        <v>172781</v>
      </c>
      <c r="J33" s="10">
        <v>190728</v>
      </c>
      <c r="K33" s="10">
        <v>215896</v>
      </c>
      <c r="L33" s="10">
        <v>243107</v>
      </c>
      <c r="M33" s="10">
        <v>259710</v>
      </c>
      <c r="N33" s="10">
        <v>279746</v>
      </c>
      <c r="O33" s="10">
        <v>296020</v>
      </c>
      <c r="P33" s="10">
        <v>323751</v>
      </c>
      <c r="Q33" s="10">
        <v>337616</v>
      </c>
      <c r="R33" s="10">
        <v>321738</v>
      </c>
    </row>
    <row r="34" spans="1:18" x14ac:dyDescent="0.3">
      <c r="A34" s="9" t="s">
        <v>25</v>
      </c>
      <c r="B34" s="10">
        <v>42692</v>
      </c>
      <c r="C34" s="10">
        <v>50269</v>
      </c>
      <c r="D34" s="10">
        <v>55495</v>
      </c>
      <c r="E34" s="10">
        <v>60435</v>
      </c>
      <c r="F34" s="10">
        <v>69534</v>
      </c>
      <c r="G34" s="10">
        <v>81034</v>
      </c>
      <c r="H34" s="10">
        <v>87850</v>
      </c>
      <c r="I34" s="10">
        <v>96082</v>
      </c>
      <c r="J34" s="10">
        <v>105369</v>
      </c>
      <c r="K34" s="10">
        <v>118389</v>
      </c>
      <c r="L34" s="10">
        <v>128929</v>
      </c>
      <c r="M34" s="10">
        <v>132146</v>
      </c>
      <c r="N34" s="10">
        <v>143997</v>
      </c>
      <c r="O34" s="10">
        <v>157475</v>
      </c>
      <c r="P34" s="10">
        <v>173511</v>
      </c>
      <c r="Q34" s="10">
        <v>180807</v>
      </c>
      <c r="R34" s="10">
        <v>180047</v>
      </c>
    </row>
    <row r="35" spans="1:18" x14ac:dyDescent="0.3">
      <c r="A35" s="9" t="s">
        <v>26</v>
      </c>
      <c r="B35" s="10">
        <v>63387</v>
      </c>
      <c r="C35" s="10">
        <v>78276</v>
      </c>
      <c r="D35" s="10">
        <v>85076</v>
      </c>
      <c r="E35" s="10">
        <v>97474</v>
      </c>
      <c r="F35" s="10">
        <v>110978</v>
      </c>
      <c r="G35" s="10">
        <v>126425</v>
      </c>
      <c r="H35" s="10">
        <v>137382</v>
      </c>
      <c r="I35" s="10">
        <v>147988</v>
      </c>
      <c r="J35" s="10">
        <v>164193</v>
      </c>
      <c r="K35" s="10">
        <v>183773</v>
      </c>
      <c r="L35" s="10">
        <v>201723</v>
      </c>
      <c r="M35" s="10">
        <v>214407</v>
      </c>
      <c r="N35" s="10">
        <v>229981</v>
      </c>
      <c r="O35" s="10">
        <v>243973</v>
      </c>
      <c r="P35" s="10">
        <v>273774</v>
      </c>
      <c r="Q35" s="10">
        <v>281340</v>
      </c>
      <c r="R35" s="10">
        <v>270727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8517000</v>
      </c>
      <c r="C37" s="128">
        <v>9974000</v>
      </c>
      <c r="D37" s="128">
        <v>10784000</v>
      </c>
      <c r="E37" s="128">
        <v>11876000</v>
      </c>
      <c r="F37" s="128">
        <v>13243000</v>
      </c>
      <c r="G37" s="128">
        <v>14855000</v>
      </c>
      <c r="H37" s="128">
        <v>16149000</v>
      </c>
      <c r="I37" s="128">
        <v>17542000</v>
      </c>
      <c r="J37" s="128">
        <v>19133000</v>
      </c>
      <c r="K37" s="128">
        <v>20812000</v>
      </c>
      <c r="L37" s="128">
        <v>22523000</v>
      </c>
      <c r="M37" s="128">
        <v>23686000</v>
      </c>
      <c r="N37" s="128">
        <v>25340000</v>
      </c>
      <c r="O37" s="128">
        <v>26414000</v>
      </c>
      <c r="P37" s="128">
        <v>29154000</v>
      </c>
      <c r="Q37" s="128">
        <v>30267000</v>
      </c>
      <c r="R37" s="128">
        <v>28498000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4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46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Hoja33">
    <tabColor rgb="FF0070C0"/>
  </sheetPr>
  <dimension ref="A1:R43"/>
  <sheetViews>
    <sheetView workbookViewId="0"/>
    <sheetView workbookViewId="1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780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45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0.1950569449336621</v>
      </c>
      <c r="C9" s="28">
        <v>0.20406055744936835</v>
      </c>
      <c r="D9" s="28">
        <v>0.21421550445103857</v>
      </c>
      <c r="E9" s="28">
        <v>0.21874368474233749</v>
      </c>
      <c r="F9" s="28">
        <v>0.22429207883410104</v>
      </c>
      <c r="G9" s="28">
        <v>0.23201615617637161</v>
      </c>
      <c r="H9" s="28">
        <v>0.23907981918385038</v>
      </c>
      <c r="I9" s="28">
        <v>0.24808459696727853</v>
      </c>
      <c r="J9" s="28">
        <v>0.25049391104374641</v>
      </c>
      <c r="K9" s="28">
        <v>0.26131558716125314</v>
      </c>
      <c r="L9" s="28">
        <v>0.26952004617502112</v>
      </c>
      <c r="M9" s="28">
        <v>0.26743646035632862</v>
      </c>
      <c r="N9" s="28">
        <v>0.26979873717442782</v>
      </c>
      <c r="O9" s="28">
        <v>0.28237298402362382</v>
      </c>
      <c r="P9" s="28">
        <v>0.28768265075118338</v>
      </c>
      <c r="Q9" s="28">
        <v>0.28612350084250171</v>
      </c>
      <c r="R9" s="28">
        <v>0.29709102393150399</v>
      </c>
    </row>
    <row r="10" spans="1:18" x14ac:dyDescent="0.3">
      <c r="A10" s="9" t="s">
        <v>317</v>
      </c>
      <c r="B10" s="28">
        <v>2.0142890689209816</v>
      </c>
      <c r="C10" s="28">
        <v>2.0675456186083818</v>
      </c>
      <c r="D10" s="28">
        <v>2.0178597922848667</v>
      </c>
      <c r="E10" s="28">
        <v>2.081079488043112</v>
      </c>
      <c r="F10" s="28">
        <v>2.1216114173525638</v>
      </c>
      <c r="G10" s="28">
        <v>2.1662268596432175</v>
      </c>
      <c r="H10" s="28">
        <v>2.2154870270604992</v>
      </c>
      <c r="I10" s="28">
        <v>2.2344202485463458</v>
      </c>
      <c r="J10" s="28">
        <v>2.2187842993780382</v>
      </c>
      <c r="K10" s="28">
        <v>2.2814722275610224</v>
      </c>
      <c r="L10" s="28">
        <v>2.3532566709585758</v>
      </c>
      <c r="M10" s="28">
        <v>2.4448028371189734</v>
      </c>
      <c r="N10" s="28">
        <v>2.4618034727703235</v>
      </c>
      <c r="O10" s="28">
        <v>2.5163738926326946</v>
      </c>
      <c r="P10" s="28">
        <v>2.5360945324826782</v>
      </c>
      <c r="Q10" s="28">
        <v>2.512967918855519</v>
      </c>
      <c r="R10" s="28">
        <v>2.4914660677942311</v>
      </c>
    </row>
    <row r="11" spans="1:18" x14ac:dyDescent="0.3">
      <c r="A11" s="9" t="s">
        <v>5</v>
      </c>
      <c r="B11" s="28">
        <v>0.20637548432546671</v>
      </c>
      <c r="C11" s="28">
        <v>0.21991177060356931</v>
      </c>
      <c r="D11" s="28">
        <v>0.22707715133531156</v>
      </c>
      <c r="E11" s="28">
        <v>0.23305826877736613</v>
      </c>
      <c r="F11" s="28">
        <v>0.23904704372121119</v>
      </c>
      <c r="G11" s="28">
        <v>0.24331201615617634</v>
      </c>
      <c r="H11" s="28">
        <v>0.2460895411480587</v>
      </c>
      <c r="I11" s="28">
        <v>0.25082658761828752</v>
      </c>
      <c r="J11" s="28">
        <v>0.25246432864684054</v>
      </c>
      <c r="K11" s="28">
        <v>0.24880357486065729</v>
      </c>
      <c r="L11" s="28">
        <v>0.24196155041513118</v>
      </c>
      <c r="M11" s="28">
        <v>0.23671789242590563</v>
      </c>
      <c r="N11" s="28">
        <v>0.24074980268350435</v>
      </c>
      <c r="O11" s="28">
        <v>0.25216551828575756</v>
      </c>
      <c r="P11" s="28">
        <v>0.25692872333127525</v>
      </c>
      <c r="Q11" s="28">
        <v>0.25359632603165161</v>
      </c>
      <c r="R11" s="28">
        <v>0.25827075584251524</v>
      </c>
    </row>
    <row r="12" spans="1:18" x14ac:dyDescent="0.3">
      <c r="A12" s="9" t="s">
        <v>6</v>
      </c>
      <c r="B12" s="28">
        <v>4.436491722437478</v>
      </c>
      <c r="C12" s="28">
        <v>4.4575997593743732</v>
      </c>
      <c r="D12" s="28">
        <v>4.5708178783382793</v>
      </c>
      <c r="E12" s="28">
        <v>4.5591529134388686</v>
      </c>
      <c r="F12" s="28">
        <v>4.4914898436910065</v>
      </c>
      <c r="G12" s="28">
        <v>4.6152675866711546</v>
      </c>
      <c r="H12" s="28">
        <v>4.6365409622886862</v>
      </c>
      <c r="I12" s="28">
        <v>4.6747919279443622</v>
      </c>
      <c r="J12" s="28">
        <v>4.6753567135315945</v>
      </c>
      <c r="K12" s="28">
        <v>4.6480107630213343</v>
      </c>
      <c r="L12" s="28">
        <v>4.6050437330728586</v>
      </c>
      <c r="M12" s="28">
        <v>4.6961327366376757</v>
      </c>
      <c r="N12" s="28">
        <v>4.7238674033149168</v>
      </c>
      <c r="O12" s="28">
        <v>4.8318846066479892</v>
      </c>
      <c r="P12" s="28">
        <v>4.7808911298621117</v>
      </c>
      <c r="Q12" s="28">
        <v>4.7938844285855886</v>
      </c>
      <c r="R12" s="28">
        <v>4.6982349638571126</v>
      </c>
    </row>
    <row r="13" spans="1:18" x14ac:dyDescent="0.3">
      <c r="A13" s="9" t="s">
        <v>7</v>
      </c>
      <c r="B13" s="28">
        <v>0.57850181988963245</v>
      </c>
      <c r="C13" s="28">
        <v>0.61504912773210341</v>
      </c>
      <c r="D13" s="28">
        <v>0.65025964391691393</v>
      </c>
      <c r="E13" s="28">
        <v>0.68426237790501854</v>
      </c>
      <c r="F13" s="28">
        <v>0.70540662991769243</v>
      </c>
      <c r="G13" s="28">
        <v>0.74130595759003703</v>
      </c>
      <c r="H13" s="28">
        <v>0.77823394637438859</v>
      </c>
      <c r="I13" s="28">
        <v>0.79530270208642106</v>
      </c>
      <c r="J13" s="28">
        <v>0.80252443422359276</v>
      </c>
      <c r="K13" s="28">
        <v>0.83946761483759369</v>
      </c>
      <c r="L13" s="28">
        <v>0.87157128268880701</v>
      </c>
      <c r="M13" s="28">
        <v>0.91032255340707591</v>
      </c>
      <c r="N13" s="28">
        <v>0.91825572217837415</v>
      </c>
      <c r="O13" s="28">
        <v>0.95550844249261757</v>
      </c>
      <c r="P13" s="28">
        <v>0.97427111202579397</v>
      </c>
      <c r="Q13" s="28">
        <v>0.96890342617372061</v>
      </c>
      <c r="R13" s="28">
        <v>0.94674714015018591</v>
      </c>
    </row>
    <row r="14" spans="1:18" x14ac:dyDescent="0.3">
      <c r="A14" s="9" t="s">
        <v>8</v>
      </c>
      <c r="B14" s="28">
        <v>1.4108841141246917</v>
      </c>
      <c r="C14" s="28">
        <v>1.49172849408462</v>
      </c>
      <c r="D14" s="28">
        <v>1.5088000741839762</v>
      </c>
      <c r="E14" s="28">
        <v>1.5199309531828897</v>
      </c>
      <c r="F14" s="28">
        <v>1.531284452163407</v>
      </c>
      <c r="G14" s="28">
        <v>1.5514843487041401</v>
      </c>
      <c r="H14" s="28">
        <v>1.5477676636324231</v>
      </c>
      <c r="I14" s="28">
        <v>1.5614924181963288</v>
      </c>
      <c r="J14" s="28">
        <v>1.5868342654053209</v>
      </c>
      <c r="K14" s="28">
        <v>1.6333797808956372</v>
      </c>
      <c r="L14" s="28">
        <v>1.6729876126626118</v>
      </c>
      <c r="M14" s="28">
        <v>1.6591910833403698</v>
      </c>
      <c r="N14" s="28">
        <v>1.657880820836622</v>
      </c>
      <c r="O14" s="28">
        <v>1.7028280457333234</v>
      </c>
      <c r="P14" s="28">
        <v>1.7275365301502366</v>
      </c>
      <c r="Q14" s="28">
        <v>1.7184722635213268</v>
      </c>
      <c r="R14" s="28">
        <v>1.7831602217699489</v>
      </c>
    </row>
    <row r="15" spans="1:18" x14ac:dyDescent="0.3">
      <c r="A15" s="9" t="s">
        <v>9</v>
      </c>
      <c r="B15" s="28">
        <v>1.9256076083127862</v>
      </c>
      <c r="C15" s="28">
        <v>2.0345498295568478</v>
      </c>
      <c r="D15" s="28">
        <v>2.1081695103857565</v>
      </c>
      <c r="E15" s="28">
        <v>2.135938026271472</v>
      </c>
      <c r="F15" s="28">
        <v>2.1737446197991392</v>
      </c>
      <c r="G15" s="28">
        <v>2.1952743184113093</v>
      </c>
      <c r="H15" s="28">
        <v>2.2530187627716884</v>
      </c>
      <c r="I15" s="28">
        <v>2.3236974119256639</v>
      </c>
      <c r="J15" s="28">
        <v>2.353661213609993</v>
      </c>
      <c r="K15" s="28">
        <v>2.3300836056121468</v>
      </c>
      <c r="L15" s="28">
        <v>2.2661323979931627</v>
      </c>
      <c r="M15" s="28">
        <v>2.1611838216668073</v>
      </c>
      <c r="N15" s="28">
        <v>2.1872928176795581</v>
      </c>
      <c r="O15" s="28">
        <v>2.2734951162262438</v>
      </c>
      <c r="P15" s="28">
        <v>2.3122247376003293</v>
      </c>
      <c r="Q15" s="28">
        <v>2.2811213532890608</v>
      </c>
      <c r="R15" s="28">
        <v>2.3225419327672117</v>
      </c>
    </row>
    <row r="16" spans="1:18" x14ac:dyDescent="0.3">
      <c r="A16" s="9" t="s">
        <v>10</v>
      </c>
      <c r="B16" s="28">
        <v>0.10885288247035341</v>
      </c>
      <c r="C16" s="28">
        <v>0.11381592139562864</v>
      </c>
      <c r="D16" s="28">
        <v>0.11879636498516322</v>
      </c>
      <c r="E16" s="28">
        <v>0.12304648029639609</v>
      </c>
      <c r="F16" s="28">
        <v>0.12456392056180624</v>
      </c>
      <c r="G16" s="28">
        <v>0.12863009087849209</v>
      </c>
      <c r="H16" s="28">
        <v>0.12911635395380519</v>
      </c>
      <c r="I16" s="28">
        <v>0.1321400068407251</v>
      </c>
      <c r="J16" s="28">
        <v>0.13530026655516647</v>
      </c>
      <c r="K16" s="28">
        <v>0.13248126081107053</v>
      </c>
      <c r="L16" s="28">
        <v>0.13831194778670691</v>
      </c>
      <c r="M16" s="28">
        <v>0.13198936080385038</v>
      </c>
      <c r="N16" s="28">
        <v>0.13377663772691398</v>
      </c>
      <c r="O16" s="28">
        <v>0.14339744075111682</v>
      </c>
      <c r="P16" s="28">
        <v>0.14497153049324277</v>
      </c>
      <c r="Q16" s="28">
        <v>0.14440479730399447</v>
      </c>
      <c r="R16" s="28">
        <v>0.14969120640044917</v>
      </c>
    </row>
    <row r="17" spans="1:18" x14ac:dyDescent="0.3">
      <c r="A17" s="9" t="s">
        <v>11</v>
      </c>
      <c r="B17" s="28">
        <v>0.76421275096865093</v>
      </c>
      <c r="C17" s="28">
        <v>0.792139562863445</v>
      </c>
      <c r="D17" s="28">
        <v>0.8182121661721069</v>
      </c>
      <c r="E17" s="28">
        <v>0.84773492758504543</v>
      </c>
      <c r="F17" s="28">
        <v>0.87288378766140606</v>
      </c>
      <c r="G17" s="28">
        <v>0.90233591383372602</v>
      </c>
      <c r="H17" s="28">
        <v>0.94216979379528143</v>
      </c>
      <c r="I17" s="28">
        <v>0.9553186637783605</v>
      </c>
      <c r="J17" s="28">
        <v>0.96854126378508343</v>
      </c>
      <c r="K17" s="28">
        <v>0.97101191620219107</v>
      </c>
      <c r="L17" s="28">
        <v>0.96325977889268755</v>
      </c>
      <c r="M17" s="28">
        <v>0.93024149286498359</v>
      </c>
      <c r="N17" s="28">
        <v>0.93318074191002365</v>
      </c>
      <c r="O17" s="28">
        <v>0.9518929355644733</v>
      </c>
      <c r="P17" s="28">
        <v>0.96947588667078266</v>
      </c>
      <c r="Q17" s="28">
        <v>0.9651237321174877</v>
      </c>
      <c r="R17" s="28">
        <v>0.99541722226121132</v>
      </c>
    </row>
    <row r="18" spans="1:18" x14ac:dyDescent="0.3">
      <c r="A18" s="9" t="s">
        <v>12</v>
      </c>
      <c r="B18" s="28">
        <v>1.69342491487613</v>
      </c>
      <c r="C18" s="28">
        <v>1.7499197914577904</v>
      </c>
      <c r="D18" s="28">
        <v>1.7562129080118696</v>
      </c>
      <c r="E18" s="28">
        <v>1.8436342202761871</v>
      </c>
      <c r="F18" s="28">
        <v>1.8624707392584761</v>
      </c>
      <c r="G18" s="28">
        <v>1.9437159205654662</v>
      </c>
      <c r="H18" s="28">
        <v>2.0187875410242118</v>
      </c>
      <c r="I18" s="28">
        <v>1.9413692851442252</v>
      </c>
      <c r="J18" s="28">
        <v>1.9642868342654052</v>
      </c>
      <c r="K18" s="28">
        <v>2.0222563905439173</v>
      </c>
      <c r="L18" s="28">
        <v>2.0876526217644189</v>
      </c>
      <c r="M18" s="28">
        <v>2.2347293760027021</v>
      </c>
      <c r="N18" s="28">
        <v>2.2376795580110498</v>
      </c>
      <c r="O18" s="28">
        <v>2.2964564246233059</v>
      </c>
      <c r="P18" s="28">
        <v>2.2835357069355835</v>
      </c>
      <c r="Q18" s="28">
        <v>2.2946079888988007</v>
      </c>
      <c r="R18" s="28">
        <v>2.2631833812899149</v>
      </c>
    </row>
    <row r="19" spans="1:18" x14ac:dyDescent="0.3">
      <c r="A19" s="9" t="s">
        <v>13</v>
      </c>
      <c r="B19" s="28">
        <v>1.8578020429728777</v>
      </c>
      <c r="C19" s="28">
        <v>1.9687587728093043</v>
      </c>
      <c r="D19" s="28">
        <v>2.0564818249258163</v>
      </c>
      <c r="E19" s="28">
        <v>2.1602643987874708</v>
      </c>
      <c r="F19" s="28">
        <v>2.2305746432077322</v>
      </c>
      <c r="G19" s="28">
        <v>2.2597643890945811</v>
      </c>
      <c r="H19" s="28">
        <v>2.2423803331475636</v>
      </c>
      <c r="I19" s="28">
        <v>2.2429027476912551</v>
      </c>
      <c r="J19" s="28">
        <v>2.2711754560183977</v>
      </c>
      <c r="K19" s="28">
        <v>2.3584902940611188</v>
      </c>
      <c r="L19" s="28">
        <v>2.4196909825511699</v>
      </c>
      <c r="M19" s="28">
        <v>2.4296546483154606</v>
      </c>
      <c r="N19" s="28">
        <v>2.4521902131018152</v>
      </c>
      <c r="O19" s="28">
        <v>2.5475051109260241</v>
      </c>
      <c r="P19" s="28">
        <v>2.5722988269191194</v>
      </c>
      <c r="Q19" s="28">
        <v>2.535160405722404</v>
      </c>
      <c r="R19" s="28">
        <v>2.5023334970875148</v>
      </c>
    </row>
    <row r="20" spans="1:18" x14ac:dyDescent="0.3">
      <c r="A20" s="9" t="s">
        <v>14</v>
      </c>
      <c r="B20" s="28">
        <v>4.5198896324997069</v>
      </c>
      <c r="C20" s="28">
        <v>4.570212552636856</v>
      </c>
      <c r="D20" s="28">
        <v>4.5617303412462906</v>
      </c>
      <c r="E20" s="28">
        <v>4.6074267430111151</v>
      </c>
      <c r="F20" s="28">
        <v>4.6874877293664579</v>
      </c>
      <c r="G20" s="28">
        <v>4.8247458768091551</v>
      </c>
      <c r="H20" s="28">
        <v>4.8019010465044278</v>
      </c>
      <c r="I20" s="28">
        <v>4.7631455934329043</v>
      </c>
      <c r="J20" s="28">
        <v>4.7338995452882457</v>
      </c>
      <c r="K20" s="28">
        <v>4.7768979434941379</v>
      </c>
      <c r="L20" s="28">
        <v>4.901838121031834</v>
      </c>
      <c r="M20" s="28">
        <v>5.0515283289707007</v>
      </c>
      <c r="N20" s="28">
        <v>5.092861089187056</v>
      </c>
      <c r="O20" s="28">
        <v>5.2883130158249418</v>
      </c>
      <c r="P20" s="28">
        <v>5.3473862934760241</v>
      </c>
      <c r="Q20" s="28">
        <v>5.3278686358079757</v>
      </c>
      <c r="R20" s="28">
        <v>5.2777247526142181</v>
      </c>
    </row>
    <row r="21" spans="1:18" x14ac:dyDescent="0.3">
      <c r="A21" s="9" t="s">
        <v>15</v>
      </c>
      <c r="B21" s="28">
        <v>2.8664435834213924</v>
      </c>
      <c r="C21" s="28">
        <v>2.994295167435332</v>
      </c>
      <c r="D21" s="28">
        <v>2.9759736646884272</v>
      </c>
      <c r="E21" s="28">
        <v>2.945570899292691</v>
      </c>
      <c r="F21" s="28">
        <v>3.0440610133655519</v>
      </c>
      <c r="G21" s="28">
        <v>3.1229215752271959</v>
      </c>
      <c r="H21" s="28">
        <v>3.1487027060499098</v>
      </c>
      <c r="I21" s="28">
        <v>3.1139493786341355</v>
      </c>
      <c r="J21" s="28">
        <v>3.1334552866774681</v>
      </c>
      <c r="K21" s="28">
        <v>3.1876417451470305</v>
      </c>
      <c r="L21" s="28">
        <v>3.1535186254051411</v>
      </c>
      <c r="M21" s="28">
        <v>3.152191167778434</v>
      </c>
      <c r="N21" s="28">
        <v>3.1988358326756119</v>
      </c>
      <c r="O21" s="28">
        <v>3.3093359582039827</v>
      </c>
      <c r="P21" s="28">
        <v>3.376555532688482</v>
      </c>
      <c r="Q21" s="28">
        <v>3.391558463012522</v>
      </c>
      <c r="R21" s="28">
        <v>3.3431047792827564</v>
      </c>
    </row>
    <row r="22" spans="1:18" x14ac:dyDescent="0.3">
      <c r="A22" s="9" t="s">
        <v>16</v>
      </c>
      <c r="B22" s="28">
        <v>68.62962310672772</v>
      </c>
      <c r="C22" s="28">
        <v>67.693092039302186</v>
      </c>
      <c r="D22" s="28">
        <v>67.295391320474778</v>
      </c>
      <c r="E22" s="28">
        <v>66.668912091613336</v>
      </c>
      <c r="F22" s="28">
        <v>66.155455712451854</v>
      </c>
      <c r="G22" s="28">
        <v>65.336735106024918</v>
      </c>
      <c r="H22" s="28">
        <v>65.045049229054428</v>
      </c>
      <c r="I22" s="28">
        <v>64.900017101812793</v>
      </c>
      <c r="J22" s="28">
        <v>64.679856791930163</v>
      </c>
      <c r="K22" s="28">
        <v>64.082702287142041</v>
      </c>
      <c r="L22" s="28">
        <v>63.668783021799932</v>
      </c>
      <c r="M22" s="28">
        <v>63.294633960989607</v>
      </c>
      <c r="N22" s="28">
        <v>62.993966061562745</v>
      </c>
      <c r="O22" s="28">
        <v>61.853263420913152</v>
      </c>
      <c r="P22" s="28">
        <v>61.545516910201002</v>
      </c>
      <c r="Q22" s="28">
        <v>61.726011828063562</v>
      </c>
      <c r="R22" s="28">
        <v>61.718632886518357</v>
      </c>
    </row>
    <row r="23" spans="1:18" x14ac:dyDescent="0.3">
      <c r="A23" s="216" t="s">
        <v>157</v>
      </c>
      <c r="B23" s="28">
        <v>5.7034871433603387</v>
      </c>
      <c r="C23" s="28">
        <v>5.3908462001203121</v>
      </c>
      <c r="D23" s="28">
        <v>5.4478301186943616</v>
      </c>
      <c r="E23" s="28">
        <v>5.1537133715055576</v>
      </c>
      <c r="F23" s="28">
        <v>5.1729592992524349</v>
      </c>
      <c r="G23" s="28">
        <v>5.1594412655671489</v>
      </c>
      <c r="H23" s="28">
        <v>5.2034181683076355</v>
      </c>
      <c r="I23" s="28">
        <v>5.0184984608368488</v>
      </c>
      <c r="J23" s="28">
        <v>5.1026760048084467</v>
      </c>
      <c r="K23" s="28">
        <v>5.0621852777243896</v>
      </c>
      <c r="L23" s="28">
        <v>5.0293477778271107</v>
      </c>
      <c r="M23" s="28">
        <v>4.999822680064173</v>
      </c>
      <c r="N23" s="28">
        <v>4.9757616416732438</v>
      </c>
      <c r="O23" s="28">
        <v>4.8859884909517683</v>
      </c>
      <c r="P23" s="28">
        <v>4.8595046991836455</v>
      </c>
      <c r="Q23" s="28">
        <v>4.8737932401625539</v>
      </c>
      <c r="R23" s="28">
        <v>4.8740437925468454</v>
      </c>
    </row>
    <row r="24" spans="1:18" x14ac:dyDescent="0.3">
      <c r="A24" s="216" t="s">
        <v>155</v>
      </c>
      <c r="B24" s="28">
        <v>4.3184806856874491</v>
      </c>
      <c r="C24" s="28">
        <v>4.1938740725887307</v>
      </c>
      <c r="D24" s="28">
        <v>4.2263816765578639</v>
      </c>
      <c r="E24" s="28">
        <v>4.2079572246547663</v>
      </c>
      <c r="F24" s="28">
        <v>3.802620252208714</v>
      </c>
      <c r="G24" s="28">
        <v>3.7837765062268596</v>
      </c>
      <c r="H24" s="28">
        <v>3.7006997337296426</v>
      </c>
      <c r="I24" s="28">
        <v>3.6286797400524455</v>
      </c>
      <c r="J24" s="28">
        <v>3.5328542309099458</v>
      </c>
      <c r="K24" s="28">
        <v>3.4824380165289255</v>
      </c>
      <c r="L24" s="28">
        <v>3.457550059938729</v>
      </c>
      <c r="M24" s="28">
        <v>3.4349615806805707</v>
      </c>
      <c r="N24" s="28">
        <v>3.4161325966850828</v>
      </c>
      <c r="O24" s="28">
        <v>3.352184447641402</v>
      </c>
      <c r="P24" s="28">
        <v>3.3349729025176647</v>
      </c>
      <c r="Q24" s="28">
        <v>3.3447583176396734</v>
      </c>
      <c r="R24" s="28">
        <v>3.3694925959716473</v>
      </c>
    </row>
    <row r="25" spans="1:18" x14ac:dyDescent="0.3">
      <c r="A25" s="216" t="s">
        <v>105</v>
      </c>
      <c r="B25" s="28">
        <v>58.607655277679939</v>
      </c>
      <c r="C25" s="28">
        <v>58.108371766593145</v>
      </c>
      <c r="D25" s="28">
        <v>57.621179525222551</v>
      </c>
      <c r="E25" s="28">
        <v>57.307241495453013</v>
      </c>
      <c r="F25" s="28">
        <v>57.179876160990716</v>
      </c>
      <c r="G25" s="28">
        <v>56.3935173342309</v>
      </c>
      <c r="H25" s="28">
        <v>56.140931327017149</v>
      </c>
      <c r="I25" s="28">
        <v>56.252838900923493</v>
      </c>
      <c r="J25" s="28">
        <v>56.044326556211779</v>
      </c>
      <c r="K25" s="28">
        <v>55.538078992888714</v>
      </c>
      <c r="L25" s="28">
        <v>55.181885184034094</v>
      </c>
      <c r="M25" s="28">
        <v>54.859849700244865</v>
      </c>
      <c r="N25" s="28">
        <v>54.602071823204426</v>
      </c>
      <c r="O25" s="28">
        <v>53.615090482319985</v>
      </c>
      <c r="P25" s="28">
        <v>53.351039308499693</v>
      </c>
      <c r="Q25" s="28">
        <v>53.50746027026134</v>
      </c>
      <c r="R25" s="28">
        <v>53.475096497999864</v>
      </c>
    </row>
    <row r="26" spans="1:18" x14ac:dyDescent="0.3">
      <c r="A26" s="9" t="s">
        <v>17</v>
      </c>
      <c r="B26" s="28">
        <v>1.1641423036280381</v>
      </c>
      <c r="C26" s="28">
        <v>1.1429917786244235</v>
      </c>
      <c r="D26" s="28">
        <v>1.1753616468842729</v>
      </c>
      <c r="E26" s="28">
        <v>1.2194509936005389</v>
      </c>
      <c r="F26" s="28">
        <v>1.189322661028468</v>
      </c>
      <c r="G26" s="28">
        <v>1.1946078761359811</v>
      </c>
      <c r="H26" s="28">
        <v>1.2022602018700848</v>
      </c>
      <c r="I26" s="28">
        <v>1.2217250028503022</v>
      </c>
      <c r="J26" s="28">
        <v>1.2411435739298595</v>
      </c>
      <c r="K26" s="28">
        <v>1.2700557370747645</v>
      </c>
      <c r="L26" s="28">
        <v>1.2732451272033032</v>
      </c>
      <c r="M26" s="28">
        <v>1.3102043401165246</v>
      </c>
      <c r="N26" s="28">
        <v>1.3222533543804262</v>
      </c>
      <c r="O26" s="28">
        <v>1.3443174074354509</v>
      </c>
      <c r="P26" s="28">
        <v>1.3707587295053851</v>
      </c>
      <c r="Q26" s="28">
        <v>1.3601248884924175</v>
      </c>
      <c r="R26" s="28">
        <v>1.4104744192574916</v>
      </c>
    </row>
    <row r="27" spans="1:18" x14ac:dyDescent="0.3">
      <c r="A27" s="9" t="s">
        <v>18</v>
      </c>
      <c r="B27" s="28">
        <v>0.19768697898321003</v>
      </c>
      <c r="C27" s="28">
        <v>0.20580509324243032</v>
      </c>
      <c r="D27" s="28">
        <v>0.20831787833827894</v>
      </c>
      <c r="E27" s="28">
        <v>0.21437352643987875</v>
      </c>
      <c r="F27" s="28">
        <v>0.21626519670769462</v>
      </c>
      <c r="G27" s="28">
        <v>0.22185122854257827</v>
      </c>
      <c r="H27" s="28">
        <v>0.2225648646975045</v>
      </c>
      <c r="I27" s="28">
        <v>0.2175008550906396</v>
      </c>
      <c r="J27" s="28">
        <v>0.22000731720064809</v>
      </c>
      <c r="K27" s="28">
        <v>0.2231453007880069</v>
      </c>
      <c r="L27" s="28">
        <v>0.21501576166585271</v>
      </c>
      <c r="M27" s="28">
        <v>0.20648484336739004</v>
      </c>
      <c r="N27" s="28">
        <v>0.20725335438042622</v>
      </c>
      <c r="O27" s="28">
        <v>0.21008177481638526</v>
      </c>
      <c r="P27" s="28">
        <v>0.2130273718872196</v>
      </c>
      <c r="Q27" s="28">
        <v>0.21429279413222321</v>
      </c>
      <c r="R27" s="28">
        <v>0.21080777598427963</v>
      </c>
    </row>
    <row r="28" spans="1:18" x14ac:dyDescent="0.3">
      <c r="A28" s="9" t="s">
        <v>19</v>
      </c>
      <c r="B28" s="28">
        <v>0.38986732417517905</v>
      </c>
      <c r="C28" s="28">
        <v>0.39016442751152997</v>
      </c>
      <c r="D28" s="28">
        <v>0.37990541543026707</v>
      </c>
      <c r="E28" s="28">
        <v>0.39117547995958235</v>
      </c>
      <c r="F28" s="28">
        <v>0.38623423695537268</v>
      </c>
      <c r="G28" s="28">
        <v>0.39845843150454396</v>
      </c>
      <c r="H28" s="28">
        <v>0.39666233203294321</v>
      </c>
      <c r="I28" s="28">
        <v>0.39445331205107742</v>
      </c>
      <c r="J28" s="28">
        <v>0.39909057649087964</v>
      </c>
      <c r="K28" s="28">
        <v>0.4090476648087642</v>
      </c>
      <c r="L28" s="28">
        <v>0.4236513785907739</v>
      </c>
      <c r="M28" s="28">
        <v>0.41974584142531451</v>
      </c>
      <c r="N28" s="28">
        <v>0.42440015785319651</v>
      </c>
      <c r="O28" s="28">
        <v>0.43645036722949954</v>
      </c>
      <c r="P28" s="28">
        <v>0.44375728887974208</v>
      </c>
      <c r="Q28" s="28">
        <v>0.44267353883767796</v>
      </c>
      <c r="R28" s="28">
        <v>0.44957189978244094</v>
      </c>
    </row>
    <row r="29" spans="1:18" x14ac:dyDescent="0.3">
      <c r="A29" s="9" t="s">
        <v>20</v>
      </c>
      <c r="B29" s="28">
        <v>0.22941176470588237</v>
      </c>
      <c r="C29" s="28">
        <v>0.23807900541407659</v>
      </c>
      <c r="D29" s="28">
        <v>0.24611461424332345</v>
      </c>
      <c r="E29" s="28">
        <v>0.25118726844055239</v>
      </c>
      <c r="F29" s="28">
        <v>0.25528203579249414</v>
      </c>
      <c r="G29" s="28">
        <v>0.26106361494446317</v>
      </c>
      <c r="H29" s="28">
        <v>0.26256114929717012</v>
      </c>
      <c r="I29" s="28">
        <v>0.26840155056435983</v>
      </c>
      <c r="J29" s="28">
        <v>0.27077823655464378</v>
      </c>
      <c r="K29" s="28">
        <v>0.27812800307514896</v>
      </c>
      <c r="L29" s="28">
        <v>0.27951871420325891</v>
      </c>
      <c r="M29" s="28">
        <v>0.26954319007008359</v>
      </c>
      <c r="N29" s="28">
        <v>0.27388713496448303</v>
      </c>
      <c r="O29" s="28">
        <v>0.27984023623835841</v>
      </c>
      <c r="P29" s="28">
        <v>0.28526102764629208</v>
      </c>
      <c r="Q29" s="28">
        <v>0.28073809759804408</v>
      </c>
      <c r="R29" s="28">
        <v>0.28839918590778302</v>
      </c>
    </row>
    <row r="30" spans="1:18" x14ac:dyDescent="0.3">
      <c r="A30" s="9" t="s">
        <v>21</v>
      </c>
      <c r="B30" s="28">
        <v>2.7144886697193846</v>
      </c>
      <c r="C30" s="28">
        <v>2.8005414076599155</v>
      </c>
      <c r="D30" s="28">
        <v>2.7485441394658752</v>
      </c>
      <c r="E30" s="28">
        <v>2.8204109127652406</v>
      </c>
      <c r="F30" s="28">
        <v>2.9325001887789774</v>
      </c>
      <c r="G30" s="28">
        <v>2.9730528441602155</v>
      </c>
      <c r="H30" s="28">
        <v>2.9693851012446593</v>
      </c>
      <c r="I30" s="28">
        <v>3.0062079580435523</v>
      </c>
      <c r="J30" s="28">
        <v>3.0281294099200338</v>
      </c>
      <c r="K30" s="28">
        <v>3.0697386123390351</v>
      </c>
      <c r="L30" s="28">
        <v>3.0843360120765437</v>
      </c>
      <c r="M30" s="28">
        <v>3.1111922654732753</v>
      </c>
      <c r="N30" s="28">
        <v>3.1529439621152329</v>
      </c>
      <c r="O30" s="28">
        <v>3.2595744680851064</v>
      </c>
      <c r="P30" s="28">
        <v>3.2687281333607738</v>
      </c>
      <c r="Q30" s="28">
        <v>3.2399213665047744</v>
      </c>
      <c r="R30" s="28">
        <v>3.2341392378412519</v>
      </c>
    </row>
    <row r="31" spans="1:18" x14ac:dyDescent="0.3">
      <c r="A31" s="9" t="s">
        <v>22</v>
      </c>
      <c r="B31" s="28">
        <v>1.1549841493483619</v>
      </c>
      <c r="C31" s="28">
        <v>1.2344194906757568</v>
      </c>
      <c r="D31" s="28">
        <v>1.273061943620178</v>
      </c>
      <c r="E31" s="28">
        <v>1.335525429437521</v>
      </c>
      <c r="F31" s="28">
        <v>1.388250396435853</v>
      </c>
      <c r="G31" s="28">
        <v>1.4471356445641199</v>
      </c>
      <c r="H31" s="28">
        <v>1.4676388630874977</v>
      </c>
      <c r="I31" s="28">
        <v>1.5050564359822141</v>
      </c>
      <c r="J31" s="28">
        <v>1.522270422829666</v>
      </c>
      <c r="K31" s="28">
        <v>1.5819286949836631</v>
      </c>
      <c r="L31" s="28">
        <v>1.6395640012431736</v>
      </c>
      <c r="M31" s="28">
        <v>1.6187114751329901</v>
      </c>
      <c r="N31" s="28">
        <v>1.627880820836622</v>
      </c>
      <c r="O31" s="28">
        <v>1.6934580146891798</v>
      </c>
      <c r="P31" s="28">
        <v>1.7141833024627837</v>
      </c>
      <c r="Q31" s="28">
        <v>1.6880298675124723</v>
      </c>
      <c r="R31" s="28">
        <v>1.6826198329707349</v>
      </c>
    </row>
    <row r="32" spans="1:18" x14ac:dyDescent="0.3">
      <c r="A32" s="9" t="s">
        <v>23</v>
      </c>
      <c r="B32" s="28">
        <v>0.75376306211107191</v>
      </c>
      <c r="C32" s="28">
        <v>0.77374172849408462</v>
      </c>
      <c r="D32" s="28">
        <v>0.80929154302670625</v>
      </c>
      <c r="E32" s="28">
        <v>0.83033849781071067</v>
      </c>
      <c r="F32" s="28">
        <v>0.84242996299932027</v>
      </c>
      <c r="G32" s="28">
        <v>0.85680915516661049</v>
      </c>
      <c r="H32" s="28">
        <v>0.85588581336305658</v>
      </c>
      <c r="I32" s="28">
        <v>0.87289362672443283</v>
      </c>
      <c r="J32" s="28">
        <v>0.8862070767783411</v>
      </c>
      <c r="K32" s="28">
        <v>0.90471362675379596</v>
      </c>
      <c r="L32" s="28">
        <v>0.92370465746126185</v>
      </c>
      <c r="M32" s="28">
        <v>0.90377860339441018</v>
      </c>
      <c r="N32" s="28">
        <v>0.90943172849250209</v>
      </c>
      <c r="O32" s="28">
        <v>0.93096085409252671</v>
      </c>
      <c r="P32" s="28">
        <v>0.94421348700006857</v>
      </c>
      <c r="Q32" s="28">
        <v>0.93205471305382104</v>
      </c>
      <c r="R32" s="28">
        <v>0.96562916695908485</v>
      </c>
    </row>
    <row r="33" spans="1:18" x14ac:dyDescent="0.3">
      <c r="A33" s="9" t="s">
        <v>24</v>
      </c>
      <c r="B33" s="28">
        <v>0.94270282963484797</v>
      </c>
      <c r="C33" s="28">
        <v>0.95277722077401239</v>
      </c>
      <c r="D33" s="28">
        <v>0.97589020771513357</v>
      </c>
      <c r="E33" s="28">
        <v>0.97913438868305824</v>
      </c>
      <c r="F33" s="28">
        <v>0.96226685796269718</v>
      </c>
      <c r="G33" s="28">
        <v>0.98672500841467514</v>
      </c>
      <c r="H33" s="28">
        <v>0.98400520156046811</v>
      </c>
      <c r="I33" s="28">
        <v>0.98495610534716682</v>
      </c>
      <c r="J33" s="28">
        <v>0.99685360372131926</v>
      </c>
      <c r="K33" s="28">
        <v>1.0373630597732078</v>
      </c>
      <c r="L33" s="28">
        <v>1.079372197309417</v>
      </c>
      <c r="M33" s="28">
        <v>1.0964704888963945</v>
      </c>
      <c r="N33" s="28">
        <v>1.1039700078926598</v>
      </c>
      <c r="O33" s="28">
        <v>1.1206935715908231</v>
      </c>
      <c r="P33" s="28">
        <v>1.1104856966454004</v>
      </c>
      <c r="Q33" s="28">
        <v>1.1154590808471272</v>
      </c>
      <c r="R33" s="28">
        <v>1.1289844901396591</v>
      </c>
    </row>
    <row r="34" spans="1:18" x14ac:dyDescent="0.3">
      <c r="A34" s="9" t="s">
        <v>25</v>
      </c>
      <c r="B34" s="28">
        <v>0.50125631090759659</v>
      </c>
      <c r="C34" s="28">
        <v>0.50400040104271104</v>
      </c>
      <c r="D34" s="28">
        <v>0.51460497032640951</v>
      </c>
      <c r="E34" s="28">
        <v>0.50888346244526772</v>
      </c>
      <c r="F34" s="28">
        <v>0.5250622970625991</v>
      </c>
      <c r="G34" s="28">
        <v>0.54549983170649607</v>
      </c>
      <c r="H34" s="28">
        <v>0.54399653229302125</v>
      </c>
      <c r="I34" s="28">
        <v>0.54772545889864321</v>
      </c>
      <c r="J34" s="28">
        <v>0.55071865363508077</v>
      </c>
      <c r="K34" s="28">
        <v>0.56884970209494523</v>
      </c>
      <c r="L34" s="28">
        <v>0.57243262442836207</v>
      </c>
      <c r="M34" s="28">
        <v>0.55790762475724054</v>
      </c>
      <c r="N34" s="28">
        <v>0.56825966850828735</v>
      </c>
      <c r="O34" s="28">
        <v>0.59618005603089275</v>
      </c>
      <c r="P34" s="28">
        <v>0.59515332372916241</v>
      </c>
      <c r="Q34" s="28">
        <v>0.59737337694518777</v>
      </c>
      <c r="R34" s="28">
        <v>0.63178819566285349</v>
      </c>
    </row>
    <row r="35" spans="1:18" x14ac:dyDescent="0.3">
      <c r="A35" s="9" t="s">
        <v>26</v>
      </c>
      <c r="B35" s="28">
        <v>0.7442409299048961</v>
      </c>
      <c r="C35" s="28">
        <v>0.78480048125125335</v>
      </c>
      <c r="D35" s="28">
        <v>0.78890949554896139</v>
      </c>
      <c r="E35" s="28">
        <v>0.82076456719434154</v>
      </c>
      <c r="F35" s="28">
        <v>0.83801253492411087</v>
      </c>
      <c r="G35" s="28">
        <v>0.85106024907438582</v>
      </c>
      <c r="H35" s="28">
        <v>0.85071521456436938</v>
      </c>
      <c r="I35" s="28">
        <v>0.84362102382852577</v>
      </c>
      <c r="J35" s="28">
        <v>0.85816651858046311</v>
      </c>
      <c r="K35" s="28">
        <v>0.88301460695752454</v>
      </c>
      <c r="L35" s="28">
        <v>0.8956311326199885</v>
      </c>
      <c r="M35" s="28">
        <v>0.90520560668749472</v>
      </c>
      <c r="N35" s="28">
        <v>0.90758089976322021</v>
      </c>
      <c r="O35" s="28">
        <v>0.92365033694253051</v>
      </c>
      <c r="P35" s="28">
        <v>0.93906153529532821</v>
      </c>
      <c r="Q35" s="28">
        <v>0.92952720785013376</v>
      </c>
      <c r="R35" s="28">
        <v>0.94998596392729306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99.999999999999986</v>
      </c>
      <c r="G37" s="127">
        <v>100.00000000000001</v>
      </c>
      <c r="H37" s="127">
        <v>100</v>
      </c>
      <c r="I37" s="127">
        <v>100</v>
      </c>
      <c r="J37" s="127">
        <v>99.999999999999986</v>
      </c>
      <c r="K37" s="127">
        <v>100.00000000000001</v>
      </c>
      <c r="L37" s="127">
        <v>100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</v>
      </c>
      <c r="R37" s="127">
        <v>100.00000000000001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Hoja34">
    <tabColor rgb="FF0070C0"/>
  </sheetPr>
  <dimension ref="A1:R41"/>
  <sheetViews>
    <sheetView workbookViewId="0"/>
    <sheetView workbookViewId="1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779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45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22.512490218503586</v>
      </c>
      <c r="D9" s="136">
        <v>13.501695081806119</v>
      </c>
      <c r="E9" s="136">
        <v>12.454006320072722</v>
      </c>
      <c r="F9" s="136">
        <v>14.339056124412977</v>
      </c>
      <c r="G9" s="136">
        <v>16.035417297916041</v>
      </c>
      <c r="H9" s="136">
        <v>12.020541983403945</v>
      </c>
      <c r="I9" s="136">
        <v>12.717242093812331</v>
      </c>
      <c r="J9" s="136">
        <v>10.12890921206828</v>
      </c>
      <c r="K9" s="136">
        <v>13.474659377803746</v>
      </c>
      <c r="L9" s="136">
        <v>11.61901259538476</v>
      </c>
      <c r="M9" s="136">
        <v>4.3506193990511264</v>
      </c>
      <c r="N9" s="136">
        <v>7.928013260715133</v>
      </c>
      <c r="O9" s="136">
        <v>9.0964939225064683</v>
      </c>
      <c r="P9" s="136">
        <v>12.448716917383962</v>
      </c>
      <c r="Q9" s="136">
        <v>3.2549987480773979</v>
      </c>
      <c r="R9" s="136">
        <v>-2.2355400053117194</v>
      </c>
    </row>
    <row r="10" spans="1:18" x14ac:dyDescent="0.3">
      <c r="A10" s="9" t="s">
        <v>317</v>
      </c>
      <c r="B10" s="136" t="s">
        <v>440</v>
      </c>
      <c r="C10" s="136">
        <v>20.203197771003232</v>
      </c>
      <c r="D10" s="136">
        <v>5.5228230456266942</v>
      </c>
      <c r="E10" s="136">
        <v>13.576371975037446</v>
      </c>
      <c r="F10" s="136">
        <v>13.682434482842339</v>
      </c>
      <c r="G10" s="136">
        <v>14.531347320840666</v>
      </c>
      <c r="H10" s="136">
        <v>11.182965446731274</v>
      </c>
      <c r="I10" s="136">
        <v>9.5542220197384324</v>
      </c>
      <c r="J10" s="136">
        <v>8.3064174588352842</v>
      </c>
      <c r="K10" s="136">
        <v>11.84867615188918</v>
      </c>
      <c r="L10" s="136">
        <v>11.626300492818345</v>
      </c>
      <c r="M10" s="136">
        <v>9.2546752599882183</v>
      </c>
      <c r="N10" s="136">
        <v>7.726965027043093</v>
      </c>
      <c r="O10" s="136">
        <v>6.5489940223237113</v>
      </c>
      <c r="P10" s="136">
        <v>11.23827434460452</v>
      </c>
      <c r="Q10" s="136">
        <v>2.870946058349432</v>
      </c>
      <c r="R10" s="136">
        <v>-6.6502760978175104</v>
      </c>
    </row>
    <row r="11" spans="1:18" x14ac:dyDescent="0.3">
      <c r="A11" s="9" t="s">
        <v>5</v>
      </c>
      <c r="B11" s="136" t="s">
        <v>440</v>
      </c>
      <c r="C11" s="136">
        <v>24.788075325709727</v>
      </c>
      <c r="D11" s="136">
        <v>11.644022978024978</v>
      </c>
      <c r="E11" s="136">
        <v>13.026788631166283</v>
      </c>
      <c r="F11" s="136">
        <v>14.376038731122193</v>
      </c>
      <c r="G11" s="136">
        <v>14.173800423287105</v>
      </c>
      <c r="H11" s="136">
        <v>9.9518592297476829</v>
      </c>
      <c r="I11" s="136">
        <v>10.71689187488991</v>
      </c>
      <c r="J11" s="136">
        <v>9.7818181818181813</v>
      </c>
      <c r="K11" s="136">
        <v>7.1981616429281274</v>
      </c>
      <c r="L11" s="136">
        <v>5.2451671462505658</v>
      </c>
      <c r="M11" s="136">
        <v>2.8845624529790541</v>
      </c>
      <c r="N11" s="136">
        <v>8.8052221370097641</v>
      </c>
      <c r="O11" s="136">
        <v>9.1810641576238368</v>
      </c>
      <c r="P11" s="136">
        <v>12.458150044289624</v>
      </c>
      <c r="Q11" s="136">
        <v>2.4711300981242914</v>
      </c>
      <c r="R11" s="136">
        <v>-4.1091250195424465</v>
      </c>
    </row>
    <row r="12" spans="1:18" x14ac:dyDescent="0.3">
      <c r="A12" s="9" t="s">
        <v>6</v>
      </c>
      <c r="B12" s="136" t="s">
        <v>440</v>
      </c>
      <c r="C12" s="136">
        <v>17.664136602303529</v>
      </c>
      <c r="D12" s="136">
        <v>10.867272003436781</v>
      </c>
      <c r="E12" s="136">
        <v>9.8450651935315676</v>
      </c>
      <c r="F12" s="136">
        <v>9.8556640101949284</v>
      </c>
      <c r="G12" s="136">
        <v>15.263748974458991</v>
      </c>
      <c r="H12" s="136">
        <v>9.2119580278822326</v>
      </c>
      <c r="I12" s="136">
        <v>9.5220733083585429</v>
      </c>
      <c r="J12" s="136">
        <v>9.082838649256388</v>
      </c>
      <c r="K12" s="136">
        <v>8.1391917150343858</v>
      </c>
      <c r="L12" s="136">
        <v>7.220802527332566</v>
      </c>
      <c r="M12" s="136">
        <v>7.2437750314791742</v>
      </c>
      <c r="N12" s="136">
        <v>7.6148539187252737</v>
      </c>
      <c r="O12" s="136">
        <v>6.621900239593387</v>
      </c>
      <c r="P12" s="136">
        <v>9.2084582392458145</v>
      </c>
      <c r="Q12" s="136">
        <v>4.0998090859586682</v>
      </c>
      <c r="R12" s="136">
        <v>-7.7232738212155425</v>
      </c>
    </row>
    <row r="13" spans="1:18" x14ac:dyDescent="0.3">
      <c r="A13" s="9" t="s">
        <v>7</v>
      </c>
      <c r="B13" s="136" t="s">
        <v>440</v>
      </c>
      <c r="C13" s="136">
        <v>24.505287085709654</v>
      </c>
      <c r="D13" s="136">
        <v>14.310864781155757</v>
      </c>
      <c r="E13" s="136">
        <v>15.88471849865951</v>
      </c>
      <c r="F13" s="136">
        <v>14.956376210575527</v>
      </c>
      <c r="G13" s="136">
        <v>17.881113715918943</v>
      </c>
      <c r="H13" s="136">
        <v>14.126279274616095</v>
      </c>
      <c r="I13" s="136">
        <v>11.008378621386569</v>
      </c>
      <c r="J13" s="136">
        <v>10.060066517575535</v>
      </c>
      <c r="K13" s="136">
        <v>13.782750558460918</v>
      </c>
      <c r="L13" s="136">
        <v>12.35991070917521</v>
      </c>
      <c r="M13" s="136">
        <v>9.8393308338087877</v>
      </c>
      <c r="N13" s="136">
        <v>7.9153506880191458</v>
      </c>
      <c r="O13" s="136">
        <v>8.4672047308390006</v>
      </c>
      <c r="P13" s="136">
        <v>12.540612073474165</v>
      </c>
      <c r="Q13" s="136">
        <v>3.2456810508416254</v>
      </c>
      <c r="R13" s="136">
        <v>-7.997735782144062</v>
      </c>
    </row>
    <row r="14" spans="1:18" x14ac:dyDescent="0.3">
      <c r="A14" s="9" t="s">
        <v>8</v>
      </c>
      <c r="B14" s="136" t="s">
        <v>440</v>
      </c>
      <c r="C14" s="136">
        <v>23.817251279490705</v>
      </c>
      <c r="D14" s="136">
        <v>9.3584702759014675</v>
      </c>
      <c r="E14" s="136">
        <v>10.938546730666417</v>
      </c>
      <c r="F14" s="136">
        <v>12.343565623493831</v>
      </c>
      <c r="G14" s="136">
        <v>13.652188492415718</v>
      </c>
      <c r="H14" s="136">
        <v>8.4504475578484346</v>
      </c>
      <c r="I14" s="136">
        <v>9.5891561878623151</v>
      </c>
      <c r="J14" s="136">
        <v>10.839779933337468</v>
      </c>
      <c r="K14" s="136">
        <v>11.966048437299293</v>
      </c>
      <c r="L14" s="136">
        <v>10.84547521761256</v>
      </c>
      <c r="M14" s="136">
        <v>4.2963639210524178</v>
      </c>
      <c r="N14" s="136">
        <v>6.8985434966259334</v>
      </c>
      <c r="O14" s="136">
        <v>7.064390738549946</v>
      </c>
      <c r="P14" s="136">
        <v>11.974832419933975</v>
      </c>
      <c r="Q14" s="136">
        <v>3.2729337669712493</v>
      </c>
      <c r="R14" s="136">
        <v>-2.3003864418510744</v>
      </c>
    </row>
    <row r="15" spans="1:18" x14ac:dyDescent="0.3">
      <c r="A15" s="9" t="s">
        <v>9</v>
      </c>
      <c r="B15" s="136" t="s">
        <v>440</v>
      </c>
      <c r="C15" s="136">
        <v>23.732347991512398</v>
      </c>
      <c r="D15" s="136">
        <v>12.033450617466457</v>
      </c>
      <c r="E15" s="136">
        <v>11.576678616200041</v>
      </c>
      <c r="F15" s="136">
        <v>13.484373028888612</v>
      </c>
      <c r="G15" s="136">
        <v>13.283472690703064</v>
      </c>
      <c r="H15" s="136">
        <v>11.570399990187298</v>
      </c>
      <c r="I15" s="136">
        <v>12.033586191732624</v>
      </c>
      <c r="J15" s="136">
        <v>10.476101692004619</v>
      </c>
      <c r="K15" s="136">
        <v>7.6857654232711496</v>
      </c>
      <c r="L15" s="136">
        <v>5.2509913658887513</v>
      </c>
      <c r="M15" s="136">
        <v>0.29329879839576734</v>
      </c>
      <c r="N15" s="136">
        <v>8.2754767551348039</v>
      </c>
      <c r="O15" s="136">
        <v>8.3464439071915706</v>
      </c>
      <c r="P15" s="136">
        <v>12.253526521137474</v>
      </c>
      <c r="Q15" s="136">
        <v>2.4211325815227838</v>
      </c>
      <c r="R15" s="136">
        <v>-4.1349773401098133</v>
      </c>
    </row>
    <row r="16" spans="1:18" x14ac:dyDescent="0.3">
      <c r="A16" s="9" t="s">
        <v>10</v>
      </c>
      <c r="B16" s="136" t="s">
        <v>440</v>
      </c>
      <c r="C16" s="136">
        <v>22.446338043361024</v>
      </c>
      <c r="D16" s="136">
        <v>12.852360817477091</v>
      </c>
      <c r="E16" s="136">
        <v>14.066036999453587</v>
      </c>
      <c r="F16" s="136">
        <v>12.885786628344633</v>
      </c>
      <c r="G16" s="136">
        <v>15.8341416100873</v>
      </c>
      <c r="H16" s="136">
        <v>9.1218337868955501</v>
      </c>
      <c r="I16" s="136">
        <v>11.169728070596136</v>
      </c>
      <c r="J16" s="136">
        <v>11.678170836928388</v>
      </c>
      <c r="K16" s="136">
        <v>6.5090586008421241</v>
      </c>
      <c r="L16" s="136">
        <v>12.984186856230949</v>
      </c>
      <c r="M16" s="136">
        <v>0.35631741140215922</v>
      </c>
      <c r="N16" s="136">
        <v>8.4316924159549558</v>
      </c>
      <c r="O16" s="136">
        <v>11.734859435381566</v>
      </c>
      <c r="P16" s="136">
        <v>11.584866805713219</v>
      </c>
      <c r="Q16" s="136">
        <v>3.4118064592452413</v>
      </c>
      <c r="R16" s="136">
        <v>-2.3977852517903244</v>
      </c>
    </row>
    <row r="17" spans="1:18" x14ac:dyDescent="0.3">
      <c r="A17" s="9" t="s">
        <v>11</v>
      </c>
      <c r="B17" s="136" t="s">
        <v>440</v>
      </c>
      <c r="C17" s="136">
        <v>21.386430678466084</v>
      </c>
      <c r="D17" s="136">
        <v>11.679829890643973</v>
      </c>
      <c r="E17" s="136">
        <v>14.099687202502381</v>
      </c>
      <c r="F17" s="136">
        <v>14.81867755296642</v>
      </c>
      <c r="G17" s="136">
        <v>15.957299560538416</v>
      </c>
      <c r="H17" s="136">
        <v>13.509944644216006</v>
      </c>
      <c r="I17" s="136">
        <v>10.141898508718313</v>
      </c>
      <c r="J17" s="136">
        <v>10.579298492678205</v>
      </c>
      <c r="K17" s="136">
        <v>9.0528894668962039</v>
      </c>
      <c r="L17" s="136">
        <v>7.3572273327824149</v>
      </c>
      <c r="M17" s="136">
        <v>1.5588486091585878</v>
      </c>
      <c r="N17" s="136">
        <v>7.3210581972160895</v>
      </c>
      <c r="O17" s="136">
        <v>6.3285518547964159</v>
      </c>
      <c r="P17" s="136">
        <v>12.412054105865195</v>
      </c>
      <c r="Q17" s="136">
        <v>3.3516015015514427</v>
      </c>
      <c r="R17" s="136">
        <v>-2.8892829511765967</v>
      </c>
    </row>
    <row r="18" spans="1:18" x14ac:dyDescent="0.3">
      <c r="A18" s="9" t="s">
        <v>12</v>
      </c>
      <c r="B18" s="136" t="s">
        <v>440</v>
      </c>
      <c r="C18" s="136">
        <v>21.013804436001067</v>
      </c>
      <c r="D18" s="136">
        <v>8.509943450385876</v>
      </c>
      <c r="E18" s="136">
        <v>15.608004646496653</v>
      </c>
      <c r="F18" s="136">
        <v>12.649920073076032</v>
      </c>
      <c r="G18" s="136">
        <v>17.065684966774384</v>
      </c>
      <c r="H18" s="136">
        <v>12.909582702717671</v>
      </c>
      <c r="I18" s="136">
        <v>4.4602379038936988</v>
      </c>
      <c r="J18" s="136">
        <v>10.357211023182742</v>
      </c>
      <c r="K18" s="136">
        <v>11.985567827750529</v>
      </c>
      <c r="L18" s="136">
        <v>11.720903267501754</v>
      </c>
      <c r="M18" s="136">
        <v>12.572468853811756</v>
      </c>
      <c r="N18" s="136">
        <v>7.1242617859207655</v>
      </c>
      <c r="O18" s="136">
        <v>6.9763750643707283</v>
      </c>
      <c r="P18" s="136">
        <v>9.7522857434889687</v>
      </c>
      <c r="Q18" s="136">
        <v>4.3210432870391315</v>
      </c>
      <c r="R18" s="136">
        <v>-7.1341048136165313</v>
      </c>
    </row>
    <row r="19" spans="1:18" x14ac:dyDescent="0.3">
      <c r="A19" s="9" t="s">
        <v>13</v>
      </c>
      <c r="B19" s="136" t="s">
        <v>440</v>
      </c>
      <c r="C19" s="136">
        <v>24.101144543667715</v>
      </c>
      <c r="D19" s="136">
        <v>12.938726039396229</v>
      </c>
      <c r="E19" s="136">
        <v>15.683745845940194</v>
      </c>
      <c r="F19" s="136">
        <v>15.139951588950424</v>
      </c>
      <c r="G19" s="136">
        <v>13.640379830396583</v>
      </c>
      <c r="H19" s="136">
        <v>7.8745740091990228</v>
      </c>
      <c r="I19" s="136">
        <v>8.6512280391691121</v>
      </c>
      <c r="J19" s="136">
        <v>10.444529165078166</v>
      </c>
      <c r="K19" s="136">
        <v>12.957260944806521</v>
      </c>
      <c r="L19" s="136">
        <v>11.029461198861569</v>
      </c>
      <c r="M19" s="136">
        <v>5.5966472594759011</v>
      </c>
      <c r="N19" s="136">
        <v>7.9753183385231381</v>
      </c>
      <c r="O19" s="136">
        <v>8.29002953080618</v>
      </c>
      <c r="P19" s="136">
        <v>11.44750021548586</v>
      </c>
      <c r="Q19" s="136">
        <v>2.3187559339029775</v>
      </c>
      <c r="R19" s="136">
        <v>-7.0638341128894524</v>
      </c>
    </row>
    <row r="20" spans="1:18" x14ac:dyDescent="0.3">
      <c r="A20" s="9" t="s">
        <v>14</v>
      </c>
      <c r="B20" s="136" t="s">
        <v>440</v>
      </c>
      <c r="C20" s="136">
        <v>18.410791798607121</v>
      </c>
      <c r="D20" s="136">
        <v>7.9204445487711439</v>
      </c>
      <c r="E20" s="136">
        <v>11.229283424503535</v>
      </c>
      <c r="F20" s="136">
        <v>13.448274601683536</v>
      </c>
      <c r="G20" s="136">
        <v>15.457081918410225</v>
      </c>
      <c r="H20" s="136">
        <v>8.1961334754630855</v>
      </c>
      <c r="I20" s="136">
        <v>7.7492169154010639</v>
      </c>
      <c r="J20" s="136">
        <v>8.3999660104529852</v>
      </c>
      <c r="K20" s="136">
        <v>9.7634302231221568</v>
      </c>
      <c r="L20" s="136">
        <v>11.051753828326795</v>
      </c>
      <c r="M20" s="136">
        <v>8.3750512888561133</v>
      </c>
      <c r="N20" s="136">
        <v>7.8583875537503047</v>
      </c>
      <c r="O20" s="136">
        <v>8.2387792311846795</v>
      </c>
      <c r="P20" s="136">
        <v>11.606215391003374</v>
      </c>
      <c r="Q20" s="136">
        <v>3.4387293718893801</v>
      </c>
      <c r="R20" s="136">
        <v>-6.7308038144942373</v>
      </c>
    </row>
    <row r="21" spans="1:18" x14ac:dyDescent="0.3">
      <c r="A21" s="9" t="s">
        <v>15</v>
      </c>
      <c r="B21" s="136" t="s">
        <v>440</v>
      </c>
      <c r="C21" s="136">
        <v>22.330268089376773</v>
      </c>
      <c r="D21" s="136">
        <v>7.4595430787105954</v>
      </c>
      <c r="E21" s="136">
        <v>9.0010563084046709</v>
      </c>
      <c r="F21" s="136">
        <v>15.239154298259663</v>
      </c>
      <c r="G21" s="136">
        <v>15.078449612403105</v>
      </c>
      <c r="H21" s="136">
        <v>9.6083292017848265</v>
      </c>
      <c r="I21" s="136">
        <v>7.4269790199888348</v>
      </c>
      <c r="J21" s="136">
        <v>9.7528782661387083</v>
      </c>
      <c r="K21" s="136">
        <v>10.656454120268748</v>
      </c>
      <c r="L21" s="136">
        <v>7.0627302490759973</v>
      </c>
      <c r="M21" s="136">
        <v>5.1193424444610116</v>
      </c>
      <c r="N21" s="136">
        <v>8.5661132451501913</v>
      </c>
      <c r="O21" s="136">
        <v>7.8391532041673742</v>
      </c>
      <c r="P21" s="136">
        <v>12.615200519832342</v>
      </c>
      <c r="Q21" s="136">
        <v>4.2789472989157815</v>
      </c>
      <c r="R21" s="136">
        <v>-7.1898048071012539</v>
      </c>
    </row>
    <row r="22" spans="1:18" x14ac:dyDescent="0.3">
      <c r="A22" s="9" t="s">
        <v>16</v>
      </c>
      <c r="B22" s="136" t="s">
        <v>440</v>
      </c>
      <c r="C22" s="136">
        <v>15.508901771286958</v>
      </c>
      <c r="D22" s="136">
        <v>7.4858972743049321</v>
      </c>
      <c r="E22" s="136">
        <v>9.100905522633937</v>
      </c>
      <c r="F22" s="136">
        <v>10.651801050823479</v>
      </c>
      <c r="G22" s="136">
        <v>10.784254751787103</v>
      </c>
      <c r="H22" s="136">
        <v>8.2255486735109713</v>
      </c>
      <c r="I22" s="136">
        <v>8.3837159211262389</v>
      </c>
      <c r="J22" s="136">
        <v>8.6996644022654408</v>
      </c>
      <c r="K22" s="136">
        <v>7.7711490168600932</v>
      </c>
      <c r="L22" s="136">
        <v>7.5222023241996681</v>
      </c>
      <c r="M22" s="136">
        <v>4.5456174704256398</v>
      </c>
      <c r="N22" s="136">
        <v>6.4748274859462924</v>
      </c>
      <c r="O22" s="136">
        <v>2.3507970564575373</v>
      </c>
      <c r="P22" s="136">
        <v>9.8241324584688527</v>
      </c>
      <c r="Q22" s="136">
        <v>4.1221246415032624</v>
      </c>
      <c r="R22" s="136">
        <v>-5.8559049451971674</v>
      </c>
    </row>
    <row r="23" spans="1:18" x14ac:dyDescent="0.3">
      <c r="A23" s="216" t="s">
        <v>157</v>
      </c>
      <c r="B23" s="136" t="s">
        <v>440</v>
      </c>
      <c r="C23" s="136">
        <v>10.687656196604948</v>
      </c>
      <c r="D23" s="136">
        <v>9.2640087188919864</v>
      </c>
      <c r="E23" s="136">
        <v>4.1806384405628023</v>
      </c>
      <c r="F23" s="136">
        <v>11.927032701309528</v>
      </c>
      <c r="G23" s="136">
        <v>11.879338155330601</v>
      </c>
      <c r="H23" s="136">
        <v>9.637477411652668</v>
      </c>
      <c r="I23" s="136">
        <v>4.765559919076523</v>
      </c>
      <c r="J23" s="136">
        <v>10.899136134129222</v>
      </c>
      <c r="K23" s="136">
        <v>7.9122601262938019</v>
      </c>
      <c r="L23" s="136">
        <v>7.5192066381786447</v>
      </c>
      <c r="M23" s="136">
        <v>4.5462410395847428</v>
      </c>
      <c r="N23" s="136">
        <v>6.4681851420889842</v>
      </c>
      <c r="O23" s="136">
        <v>2.3576802463084618</v>
      </c>
      <c r="P23" s="136">
        <v>9.7750245043914248</v>
      </c>
      <c r="Q23" s="136">
        <v>4.1229159902310926</v>
      </c>
      <c r="R23" s="136">
        <v>-5.8398089415930912</v>
      </c>
    </row>
    <row r="24" spans="1:18" x14ac:dyDescent="0.3">
      <c r="A24" s="216" t="s">
        <v>155</v>
      </c>
      <c r="B24" s="136" t="s">
        <v>440</v>
      </c>
      <c r="C24" s="136">
        <v>13.727926482783005</v>
      </c>
      <c r="D24" s="136">
        <v>8.959184502877136</v>
      </c>
      <c r="E24" s="136">
        <v>9.646029931566801</v>
      </c>
      <c r="F24" s="136">
        <v>0.76920460162044435</v>
      </c>
      <c r="G24" s="136">
        <v>11.616601897212163</v>
      </c>
      <c r="H24" s="136">
        <v>6.3240108169655684</v>
      </c>
      <c r="I24" s="136">
        <v>6.5119322117846252</v>
      </c>
      <c r="J24" s="136">
        <v>6.1893697676354833</v>
      </c>
      <c r="K24" s="136">
        <v>7.223115626955618</v>
      </c>
      <c r="L24" s="136">
        <v>7.4477934226956393</v>
      </c>
      <c r="M24" s="136">
        <v>4.476567395703853</v>
      </c>
      <c r="N24" s="136">
        <v>6.3965929412921554</v>
      </c>
      <c r="O24" s="136">
        <v>2.2870728055745388</v>
      </c>
      <c r="P24" s="136">
        <v>9.8065833489563374</v>
      </c>
      <c r="Q24" s="136">
        <v>4.1222777847488032</v>
      </c>
      <c r="R24" s="136">
        <v>-5.1483763648827789</v>
      </c>
    </row>
    <row r="25" spans="1:18" x14ac:dyDescent="0.3">
      <c r="A25" s="216" t="s">
        <v>105</v>
      </c>
      <c r="B25" s="136" t="s">
        <v>440</v>
      </c>
      <c r="C25" s="136">
        <v>16.109318549070494</v>
      </c>
      <c r="D25" s="136">
        <v>7.2146057898842457</v>
      </c>
      <c r="E25" s="136">
        <v>9.5261115942598025</v>
      </c>
      <c r="F25" s="136">
        <v>11.262777321957955</v>
      </c>
      <c r="G25" s="136">
        <v>10.629831157671262</v>
      </c>
      <c r="H25" s="136">
        <v>8.2239568393329705</v>
      </c>
      <c r="I25" s="136">
        <v>8.842448748367417</v>
      </c>
      <c r="J25" s="136">
        <v>8.6653729734867966</v>
      </c>
      <c r="K25" s="136">
        <v>7.7928475166514204</v>
      </c>
      <c r="L25" s="136">
        <v>7.527141081715456</v>
      </c>
      <c r="M25" s="136">
        <v>4.5498871314392488</v>
      </c>
      <c r="N25" s="136">
        <v>6.480331387219934</v>
      </c>
      <c r="O25" s="136">
        <v>2.3541566611846605</v>
      </c>
      <c r="P25" s="136">
        <v>9.8297049334516799</v>
      </c>
      <c r="Q25" s="136">
        <v>4.1220429881466885</v>
      </c>
      <c r="R25" s="136">
        <v>-5.9015987734070023</v>
      </c>
    </row>
    <row r="26" spans="1:18" x14ac:dyDescent="0.3">
      <c r="A26" s="9" t="s">
        <v>17</v>
      </c>
      <c r="B26" s="136" t="s">
        <v>440</v>
      </c>
      <c r="C26" s="136">
        <v>14.97932425617752</v>
      </c>
      <c r="D26" s="136">
        <v>11.183137137944939</v>
      </c>
      <c r="E26" s="136">
        <v>14.257086729098774</v>
      </c>
      <c r="F26" s="136">
        <v>8.7555758103050607</v>
      </c>
      <c r="G26" s="136">
        <v>12.67095021015605</v>
      </c>
      <c r="H26" s="136">
        <v>9.4072433632557306</v>
      </c>
      <c r="I26" s="136">
        <v>10.384593593712182</v>
      </c>
      <c r="J26" s="136">
        <v>10.803256888225278</v>
      </c>
      <c r="K26" s="136">
        <v>11.309313254838543</v>
      </c>
      <c r="L26" s="136">
        <v>8.4929858809642838</v>
      </c>
      <c r="M26" s="136">
        <v>8.2162546683265134</v>
      </c>
      <c r="N26" s="136">
        <v>7.966874506581604</v>
      </c>
      <c r="O26" s="136">
        <v>5.9777531718294483</v>
      </c>
      <c r="P26" s="136">
        <v>12.544214391925394</v>
      </c>
      <c r="Q26" s="136">
        <v>3.0122788272181111</v>
      </c>
      <c r="R26" s="136">
        <v>-2.3591769115478627</v>
      </c>
    </row>
    <row r="27" spans="1:18" x14ac:dyDescent="0.3">
      <c r="A27" s="9" t="s">
        <v>18</v>
      </c>
      <c r="B27" s="136" t="s">
        <v>440</v>
      </c>
      <c r="C27" s="136">
        <v>21.916018293045084</v>
      </c>
      <c r="D27" s="136">
        <v>9.441223754079985</v>
      </c>
      <c r="E27" s="136">
        <v>13.327398174938793</v>
      </c>
      <c r="F27" s="136">
        <v>12.494599159432809</v>
      </c>
      <c r="G27" s="136">
        <v>15.069832402234624</v>
      </c>
      <c r="H27" s="136">
        <v>9.0605656026216792</v>
      </c>
      <c r="I27" s="136">
        <v>6.1543598019030696</v>
      </c>
      <c r="J27" s="136">
        <v>10.326571263825542</v>
      </c>
      <c r="K27" s="136">
        <v>10.326887442390827</v>
      </c>
      <c r="L27" s="136">
        <v>4.2785469735793953</v>
      </c>
      <c r="M27" s="136">
        <v>0.99116213760635219</v>
      </c>
      <c r="N27" s="136">
        <v>7.3812055287478557</v>
      </c>
      <c r="O27" s="136">
        <v>5.660916257283219</v>
      </c>
      <c r="P27" s="136">
        <v>11.920852030058924</v>
      </c>
      <c r="Q27" s="136">
        <v>4.4343541686793486</v>
      </c>
      <c r="R27" s="136">
        <v>-7.3758865248226897</v>
      </c>
    </row>
    <row r="28" spans="1:18" x14ac:dyDescent="0.3">
      <c r="A28" s="9" t="s">
        <v>19</v>
      </c>
      <c r="B28" s="136" t="s">
        <v>440</v>
      </c>
      <c r="C28" s="136">
        <v>17.196205390754415</v>
      </c>
      <c r="D28" s="136">
        <v>5.2781703713221191</v>
      </c>
      <c r="E28" s="136">
        <v>13.393053284190486</v>
      </c>
      <c r="F28" s="136">
        <v>10.102032030308237</v>
      </c>
      <c r="G28" s="136">
        <v>15.722692525758092</v>
      </c>
      <c r="H28" s="136">
        <v>8.2208443851261137</v>
      </c>
      <c r="I28" s="136">
        <v>8.0209813135176518</v>
      </c>
      <c r="J28" s="136">
        <v>10.35190403930919</v>
      </c>
      <c r="K28" s="136">
        <v>11.489300400743872</v>
      </c>
      <c r="L28" s="136">
        <v>12.084904441390321</v>
      </c>
      <c r="M28" s="136">
        <v>4.1941332439032095</v>
      </c>
      <c r="N28" s="136">
        <v>8.1693002484384465</v>
      </c>
      <c r="O28" s="136">
        <v>7.1980510121532717</v>
      </c>
      <c r="P28" s="136">
        <v>12.221123486346769</v>
      </c>
      <c r="Q28" s="136">
        <v>3.5641130684145708</v>
      </c>
      <c r="R28" s="136">
        <v>-4.377388344877005</v>
      </c>
    </row>
    <row r="29" spans="1:18" x14ac:dyDescent="0.3">
      <c r="A29" s="9" t="s">
        <v>20</v>
      </c>
      <c r="B29" s="136" t="s">
        <v>440</v>
      </c>
      <c r="C29" s="136">
        <v>21.531296381595794</v>
      </c>
      <c r="D29" s="136">
        <v>11.770403436368241</v>
      </c>
      <c r="E29" s="136">
        <v>12.395915752985957</v>
      </c>
      <c r="F29" s="136">
        <v>13.328416747678602</v>
      </c>
      <c r="G29" s="136">
        <v>14.712929275002224</v>
      </c>
      <c r="H29" s="136">
        <v>9.3344679095433349</v>
      </c>
      <c r="I29" s="136">
        <v>11.042192401122605</v>
      </c>
      <c r="J29" s="136">
        <v>10.035469277658592</v>
      </c>
      <c r="K29" s="136">
        <v>11.727918468190239</v>
      </c>
      <c r="L29" s="136">
        <v>8.7623522907884706</v>
      </c>
      <c r="M29" s="136">
        <v>1.4105089268695536</v>
      </c>
      <c r="N29" s="136">
        <v>8.7071612054382683</v>
      </c>
      <c r="O29" s="136">
        <v>6.5040416120340581</v>
      </c>
      <c r="P29" s="136">
        <v>12.511330275849943</v>
      </c>
      <c r="Q29" s="136">
        <v>2.171586604941993</v>
      </c>
      <c r="R29" s="136">
        <v>-3.2752350802038279</v>
      </c>
    </row>
    <row r="30" spans="1:18" x14ac:dyDescent="0.3">
      <c r="A30" s="9" t="s">
        <v>21</v>
      </c>
      <c r="B30" s="136" t="s">
        <v>440</v>
      </c>
      <c r="C30" s="136">
        <v>20.819401971512974</v>
      </c>
      <c r="D30" s="136">
        <v>6.1136449882932595</v>
      </c>
      <c r="E30" s="136">
        <v>13.005603856911023</v>
      </c>
      <c r="F30" s="136">
        <v>15.942284267596534</v>
      </c>
      <c r="G30" s="136">
        <v>13.723667506971779</v>
      </c>
      <c r="H30" s="136">
        <v>8.5767592670164277</v>
      </c>
      <c r="I30" s="136">
        <v>9.9729733111447558</v>
      </c>
      <c r="J30" s="136">
        <v>9.865004010626734</v>
      </c>
      <c r="K30" s="136">
        <v>10.270085540896019</v>
      </c>
      <c r="L30" s="136">
        <v>8.7358383656245309</v>
      </c>
      <c r="M30" s="136">
        <v>6.0793021297422598</v>
      </c>
      <c r="N30" s="136">
        <v>8.4187228683827442</v>
      </c>
      <c r="O30" s="136">
        <v>7.7636315391585953</v>
      </c>
      <c r="P30" s="136">
        <v>10.683241500422767</v>
      </c>
      <c r="Q30" s="136">
        <v>2.9027299008882892</v>
      </c>
      <c r="R30" s="136">
        <v>-6.0126837217412969</v>
      </c>
    </row>
    <row r="31" spans="1:18" x14ac:dyDescent="0.3">
      <c r="A31" s="9" t="s">
        <v>22</v>
      </c>
      <c r="B31" s="136" t="s">
        <v>440</v>
      </c>
      <c r="C31" s="136">
        <v>25.161126359662504</v>
      </c>
      <c r="D31" s="136">
        <v>11.505754501669088</v>
      </c>
      <c r="E31" s="136">
        <v>15.529511170030673</v>
      </c>
      <c r="F31" s="136">
        <v>15.912916832170083</v>
      </c>
      <c r="G31" s="136">
        <v>16.930474418807037</v>
      </c>
      <c r="H31" s="136">
        <v>10.251102469158766</v>
      </c>
      <c r="I31" s="136">
        <v>11.395347855988589</v>
      </c>
      <c r="J31" s="136">
        <v>10.317138669100842</v>
      </c>
      <c r="K31" s="136">
        <v>13.038358008075377</v>
      </c>
      <c r="L31" s="136">
        <v>12.164103623291851</v>
      </c>
      <c r="M31" s="136">
        <v>3.8261043817817892</v>
      </c>
      <c r="N31" s="136">
        <v>7.5890435254350308</v>
      </c>
      <c r="O31" s="136">
        <v>8.4374734851698747</v>
      </c>
      <c r="P31" s="136">
        <v>11.724083968612376</v>
      </c>
      <c r="Q31" s="136">
        <v>2.2337034495040626</v>
      </c>
      <c r="R31" s="136">
        <v>-6.1464115431891031</v>
      </c>
    </row>
    <row r="32" spans="1:18" x14ac:dyDescent="0.3">
      <c r="A32" s="9" t="s">
        <v>23</v>
      </c>
      <c r="B32" s="136" t="s">
        <v>440</v>
      </c>
      <c r="C32" s="136">
        <v>20.210909997196168</v>
      </c>
      <c r="D32" s="136">
        <v>13.08877457141746</v>
      </c>
      <c r="E32" s="136">
        <v>12.990123060705372</v>
      </c>
      <c r="F32" s="136">
        <v>13.134437334577285</v>
      </c>
      <c r="G32" s="136">
        <v>14.087107732850484</v>
      </c>
      <c r="H32" s="136">
        <v>8.5937193095483053</v>
      </c>
      <c r="I32" s="136">
        <v>10.784491053922451</v>
      </c>
      <c r="J32" s="136">
        <v>10.733201413242938</v>
      </c>
      <c r="K32" s="136">
        <v>11.046957383314265</v>
      </c>
      <c r="L32" s="136">
        <v>10.492912490904942</v>
      </c>
      <c r="M32" s="136">
        <v>2.8950328292781364</v>
      </c>
      <c r="N32" s="136">
        <v>7.6522055972607035</v>
      </c>
      <c r="O32" s="136">
        <v>6.7060099804729987</v>
      </c>
      <c r="P32" s="136">
        <v>11.944498666146131</v>
      </c>
      <c r="Q32" s="136">
        <v>2.4807829233205894</v>
      </c>
      <c r="R32" s="136">
        <v>-2.4529873628613501</v>
      </c>
    </row>
    <row r="33" spans="1:18" x14ac:dyDescent="0.3">
      <c r="A33" s="9" t="s">
        <v>24</v>
      </c>
      <c r="B33" s="136" t="s">
        <v>440</v>
      </c>
      <c r="C33" s="136">
        <v>18.358450616515128</v>
      </c>
      <c r="D33" s="136">
        <v>10.743975586656845</v>
      </c>
      <c r="E33" s="136">
        <v>10.492208285822898</v>
      </c>
      <c r="F33" s="136">
        <v>9.5896183416178076</v>
      </c>
      <c r="G33" s="136">
        <v>15.023581019045309</v>
      </c>
      <c r="H33" s="136">
        <v>8.4112213292581401</v>
      </c>
      <c r="I33" s="136">
        <v>8.7308929122064995</v>
      </c>
      <c r="J33" s="136">
        <v>10.387137474606575</v>
      </c>
      <c r="K33" s="136">
        <v>13.195755211610248</v>
      </c>
      <c r="L33" s="136">
        <v>12.603753659169243</v>
      </c>
      <c r="M33" s="136">
        <v>6.8295030583241072</v>
      </c>
      <c r="N33" s="136">
        <v>7.7147587693966386</v>
      </c>
      <c r="O33" s="136">
        <v>5.8174200882228746</v>
      </c>
      <c r="P33" s="136">
        <v>9.3679481116140835</v>
      </c>
      <c r="Q33" s="136">
        <v>4.2826122544795169</v>
      </c>
      <c r="R33" s="136">
        <v>-4.7029761622671913</v>
      </c>
    </row>
    <row r="34" spans="1:18" x14ac:dyDescent="0.3">
      <c r="A34" s="9" t="s">
        <v>25</v>
      </c>
      <c r="B34" s="136" t="s">
        <v>440</v>
      </c>
      <c r="C34" s="136">
        <v>17.748055841843907</v>
      </c>
      <c r="D34" s="136">
        <v>10.396069147983852</v>
      </c>
      <c r="E34" s="136">
        <v>8.901702856113161</v>
      </c>
      <c r="F34" s="136">
        <v>15.055845122859267</v>
      </c>
      <c r="G34" s="136">
        <v>16.538671728938368</v>
      </c>
      <c r="H34" s="136">
        <v>8.4112841523311204</v>
      </c>
      <c r="I34" s="136">
        <v>9.3705179282868443</v>
      </c>
      <c r="J34" s="136">
        <v>9.6657022126933185</v>
      </c>
      <c r="K34" s="136">
        <v>12.356575463371584</v>
      </c>
      <c r="L34" s="136">
        <v>8.902854150301124</v>
      </c>
      <c r="M34" s="136">
        <v>2.4951717612019024</v>
      </c>
      <c r="N34" s="136">
        <v>8.9681110287106662</v>
      </c>
      <c r="O34" s="136">
        <v>9.3599172204976497</v>
      </c>
      <c r="P34" s="136">
        <v>10.183203683124304</v>
      </c>
      <c r="Q34" s="136">
        <v>4.2049207254871419</v>
      </c>
      <c r="R34" s="136">
        <v>-0.42033770816395588</v>
      </c>
    </row>
    <row r="35" spans="1:18" x14ac:dyDescent="0.3">
      <c r="A35" s="9" t="s">
        <v>26</v>
      </c>
      <c r="B35" s="136" t="s">
        <v>440</v>
      </c>
      <c r="C35" s="136">
        <v>23.489043494722893</v>
      </c>
      <c r="D35" s="136">
        <v>8.6872093617456017</v>
      </c>
      <c r="E35" s="136">
        <v>14.572852508345477</v>
      </c>
      <c r="F35" s="136">
        <v>13.853950797135653</v>
      </c>
      <c r="G35" s="136">
        <v>13.918974931968492</v>
      </c>
      <c r="H35" s="136">
        <v>8.6667984971326746</v>
      </c>
      <c r="I35" s="136">
        <v>7.7200797775545595</v>
      </c>
      <c r="J35" s="136">
        <v>10.950212179365892</v>
      </c>
      <c r="K35" s="136">
        <v>11.924990712149722</v>
      </c>
      <c r="L35" s="136">
        <v>9.7674848862455264</v>
      </c>
      <c r="M35" s="136">
        <v>6.287830341607048</v>
      </c>
      <c r="N35" s="136">
        <v>7.2637553811209585</v>
      </c>
      <c r="O35" s="136">
        <v>6.0839808505920132</v>
      </c>
      <c r="P35" s="136">
        <v>12.214876236304832</v>
      </c>
      <c r="Q35" s="136">
        <v>2.7635933288040491</v>
      </c>
      <c r="R35" s="136">
        <v>-3.7723039738394846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17.10696254549724</v>
      </c>
      <c r="D37" s="137">
        <v>8.121114898736721</v>
      </c>
      <c r="E37" s="137">
        <v>10.126112759643917</v>
      </c>
      <c r="F37" s="137">
        <v>11.510609632873027</v>
      </c>
      <c r="G37" s="137">
        <v>12.17246847391074</v>
      </c>
      <c r="H37" s="137">
        <v>8.7108717603500594</v>
      </c>
      <c r="I37" s="137">
        <v>8.6259211096662227</v>
      </c>
      <c r="J37" s="137">
        <v>9.0696613841067233</v>
      </c>
      <c r="K37" s="137">
        <v>8.7754142058224005</v>
      </c>
      <c r="L37" s="137">
        <v>8.2212185277724501</v>
      </c>
      <c r="M37" s="137">
        <v>5.163610531456726</v>
      </c>
      <c r="N37" s="137">
        <v>6.9830279489994069</v>
      </c>
      <c r="O37" s="137">
        <v>4.2383583267561136</v>
      </c>
      <c r="P37" s="137">
        <v>10.373286893314159</v>
      </c>
      <c r="Q37" s="137">
        <v>3.8176579543115992</v>
      </c>
      <c r="R37" s="137">
        <v>-5.8446492880034384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Hoja71">
    <tabColor rgb="FF0070C0"/>
  </sheetPr>
  <dimension ref="A1:R43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778</v>
      </c>
      <c r="B1" s="31"/>
      <c r="C1" s="25"/>
      <c r="D1" s="31"/>
      <c r="E1" s="31"/>
      <c r="F1" s="31"/>
      <c r="G1" s="31"/>
      <c r="H1" s="32">
        <v>70</v>
      </c>
      <c r="I1" s="31"/>
    </row>
    <row r="2" spans="1:18" ht="18" x14ac:dyDescent="0.3">
      <c r="A2" s="229" t="s">
        <v>45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16613</v>
      </c>
      <c r="C9" s="10">
        <v>18692</v>
      </c>
      <c r="D9" s="10">
        <v>18736</v>
      </c>
      <c r="E9" s="10">
        <v>20234</v>
      </c>
      <c r="F9" s="10">
        <v>21118</v>
      </c>
      <c r="G9" s="10">
        <v>22654</v>
      </c>
      <c r="H9" s="10">
        <v>24269</v>
      </c>
      <c r="I9" s="10">
        <v>25990</v>
      </c>
      <c r="J9" s="10">
        <v>26902</v>
      </c>
      <c r="K9" s="10">
        <v>29018</v>
      </c>
      <c r="L9" s="10">
        <v>33354</v>
      </c>
      <c r="M9" s="10">
        <v>34705</v>
      </c>
      <c r="N9" s="10">
        <v>36852</v>
      </c>
      <c r="O9" s="10">
        <v>38617</v>
      </c>
      <c r="P9" s="10">
        <v>39928</v>
      </c>
      <c r="Q9" s="10">
        <v>43301</v>
      </c>
      <c r="R9" s="10">
        <v>43176</v>
      </c>
    </row>
    <row r="10" spans="1:18" x14ac:dyDescent="0.3">
      <c r="A10" s="9" t="s">
        <v>317</v>
      </c>
      <c r="B10" s="10">
        <v>171557</v>
      </c>
      <c r="C10" s="10">
        <v>195407</v>
      </c>
      <c r="D10" s="10">
        <v>187072</v>
      </c>
      <c r="E10" s="10">
        <v>205209</v>
      </c>
      <c r="F10" s="10">
        <v>218041</v>
      </c>
      <c r="G10" s="10">
        <v>232949</v>
      </c>
      <c r="H10" s="10">
        <v>249490</v>
      </c>
      <c r="I10" s="10">
        <v>262235</v>
      </c>
      <c r="J10" s="10">
        <v>265880</v>
      </c>
      <c r="K10" s="10">
        <v>285407</v>
      </c>
      <c r="L10" s="10">
        <v>324855</v>
      </c>
      <c r="M10" s="10">
        <v>347269</v>
      </c>
      <c r="N10" s="10">
        <v>367050</v>
      </c>
      <c r="O10" s="10">
        <v>375316</v>
      </c>
      <c r="P10" s="10">
        <v>383084</v>
      </c>
      <c r="Q10" s="10">
        <v>393841</v>
      </c>
      <c r="R10" s="10">
        <v>374200</v>
      </c>
    </row>
    <row r="11" spans="1:18" x14ac:dyDescent="0.3">
      <c r="A11" s="9" t="s">
        <v>5</v>
      </c>
      <c r="B11" s="10">
        <v>17577</v>
      </c>
      <c r="C11" s="10">
        <v>20041</v>
      </c>
      <c r="D11" s="10">
        <v>19693</v>
      </c>
      <c r="E11" s="10">
        <v>21362</v>
      </c>
      <c r="F11" s="10">
        <v>22520</v>
      </c>
      <c r="G11" s="10">
        <v>23948</v>
      </c>
      <c r="H11" s="10">
        <v>25301</v>
      </c>
      <c r="I11" s="10">
        <v>26559</v>
      </c>
      <c r="J11" s="10">
        <v>27079</v>
      </c>
      <c r="K11" s="10">
        <v>27667</v>
      </c>
      <c r="L11" s="10">
        <v>30135</v>
      </c>
      <c r="M11" s="10">
        <v>30568</v>
      </c>
      <c r="N11" s="10">
        <v>32619</v>
      </c>
      <c r="O11" s="10">
        <v>34207</v>
      </c>
      <c r="P11" s="10">
        <v>35318</v>
      </c>
      <c r="Q11" s="10">
        <v>40411</v>
      </c>
      <c r="R11" s="10">
        <v>40054</v>
      </c>
    </row>
    <row r="12" spans="1:18" x14ac:dyDescent="0.3">
      <c r="A12" s="9" t="s">
        <v>6</v>
      </c>
      <c r="B12" s="10">
        <v>377856</v>
      </c>
      <c r="C12" s="10">
        <v>416546</v>
      </c>
      <c r="D12" s="10">
        <v>416604</v>
      </c>
      <c r="E12" s="10">
        <v>440257</v>
      </c>
      <c r="F12" s="10">
        <v>452272</v>
      </c>
      <c r="G12" s="10">
        <v>484052</v>
      </c>
      <c r="H12" s="10">
        <v>510350</v>
      </c>
      <c r="I12" s="10">
        <v>536029</v>
      </c>
      <c r="J12" s="10">
        <v>543959</v>
      </c>
      <c r="K12" s="10">
        <v>563013</v>
      </c>
      <c r="L12" s="10">
        <v>594874</v>
      </c>
      <c r="M12" s="10">
        <v>627541</v>
      </c>
      <c r="N12" s="10">
        <v>663037</v>
      </c>
      <c r="O12" s="10">
        <v>677927</v>
      </c>
      <c r="P12" s="10">
        <v>675882</v>
      </c>
      <c r="Q12" s="10">
        <v>675898</v>
      </c>
      <c r="R12" s="10">
        <v>635760</v>
      </c>
    </row>
    <row r="13" spans="1:18" x14ac:dyDescent="0.3">
      <c r="A13" s="9" t="s">
        <v>7</v>
      </c>
      <c r="B13" s="10">
        <v>49271</v>
      </c>
      <c r="C13" s="10">
        <v>56243</v>
      </c>
      <c r="D13" s="10">
        <v>58033</v>
      </c>
      <c r="E13" s="10">
        <v>64311</v>
      </c>
      <c r="F13" s="10">
        <v>67904</v>
      </c>
      <c r="G13" s="10">
        <v>73828</v>
      </c>
      <c r="H13" s="10">
        <v>80755</v>
      </c>
      <c r="I13" s="10">
        <v>85434</v>
      </c>
      <c r="J13" s="10">
        <v>87752</v>
      </c>
      <c r="K13" s="10">
        <v>94783</v>
      </c>
      <c r="L13" s="10">
        <v>109782</v>
      </c>
      <c r="M13" s="10">
        <v>118835</v>
      </c>
      <c r="N13" s="10">
        <v>125728</v>
      </c>
      <c r="O13" s="10">
        <v>130769</v>
      </c>
      <c r="P13" s="10">
        <v>134954</v>
      </c>
      <c r="Q13" s="10">
        <v>151606</v>
      </c>
      <c r="R13" s="10">
        <v>139654</v>
      </c>
    </row>
    <row r="14" spans="1:18" x14ac:dyDescent="0.3">
      <c r="A14" s="9" t="s">
        <v>8</v>
      </c>
      <c r="B14" s="10">
        <v>120165</v>
      </c>
      <c r="C14" s="10">
        <v>138845</v>
      </c>
      <c r="D14" s="10">
        <v>138646</v>
      </c>
      <c r="E14" s="10">
        <v>148628</v>
      </c>
      <c r="F14" s="10">
        <v>157534</v>
      </c>
      <c r="G14" s="10">
        <v>169501</v>
      </c>
      <c r="H14" s="10">
        <v>177733</v>
      </c>
      <c r="I14" s="10">
        <v>187344</v>
      </c>
      <c r="J14" s="10">
        <v>194128</v>
      </c>
      <c r="K14" s="10">
        <v>208663</v>
      </c>
      <c r="L14" s="10">
        <v>234063</v>
      </c>
      <c r="M14" s="10">
        <v>241068</v>
      </c>
      <c r="N14" s="10">
        <v>253701</v>
      </c>
      <c r="O14" s="10">
        <v>259987</v>
      </c>
      <c r="P14" s="10">
        <v>268207</v>
      </c>
      <c r="Q14" s="10">
        <v>279996</v>
      </c>
      <c r="R14" s="10">
        <v>284073</v>
      </c>
    </row>
    <row r="15" spans="1:18" x14ac:dyDescent="0.3">
      <c r="A15" s="9" t="s">
        <v>9</v>
      </c>
      <c r="B15" s="10">
        <v>164004</v>
      </c>
      <c r="C15" s="10">
        <v>188472</v>
      </c>
      <c r="D15" s="10">
        <v>188480</v>
      </c>
      <c r="E15" s="10">
        <v>202307</v>
      </c>
      <c r="F15" s="10">
        <v>211059</v>
      </c>
      <c r="G15" s="10">
        <v>222997</v>
      </c>
      <c r="H15" s="10">
        <v>240173</v>
      </c>
      <c r="I15" s="10">
        <v>258337</v>
      </c>
      <c r="J15" s="10">
        <v>265464</v>
      </c>
      <c r="K15" s="10">
        <v>273376</v>
      </c>
      <c r="L15" s="10">
        <v>298369</v>
      </c>
      <c r="M15" s="10">
        <v>297486</v>
      </c>
      <c r="N15" s="10">
        <v>314781</v>
      </c>
      <c r="O15" s="10">
        <v>326767</v>
      </c>
      <c r="P15" s="10">
        <v>336028</v>
      </c>
      <c r="Q15" s="10">
        <v>356146</v>
      </c>
      <c r="R15" s="10">
        <v>345603</v>
      </c>
    </row>
    <row r="16" spans="1:18" x14ac:dyDescent="0.3">
      <c r="A16" s="9" t="s">
        <v>10</v>
      </c>
      <c r="B16" s="10">
        <v>9271</v>
      </c>
      <c r="C16" s="10">
        <v>10316</v>
      </c>
      <c r="D16" s="10">
        <v>10295</v>
      </c>
      <c r="E16" s="10">
        <v>11169</v>
      </c>
      <c r="F16" s="10">
        <v>11588</v>
      </c>
      <c r="G16" s="10">
        <v>12374</v>
      </c>
      <c r="H16" s="10">
        <v>12980</v>
      </c>
      <c r="I16" s="10">
        <v>13696</v>
      </c>
      <c r="J16" s="10">
        <v>14222</v>
      </c>
      <c r="K16" s="10">
        <v>14426</v>
      </c>
      <c r="L16" s="10">
        <v>16759</v>
      </c>
      <c r="M16" s="10">
        <v>16628</v>
      </c>
      <c r="N16" s="10">
        <v>17751</v>
      </c>
      <c r="O16" s="10">
        <v>18963</v>
      </c>
      <c r="P16" s="10">
        <v>19485</v>
      </c>
      <c r="Q16" s="10">
        <v>22234</v>
      </c>
      <c r="R16" s="10">
        <v>22167</v>
      </c>
    </row>
    <row r="17" spans="1:18" x14ac:dyDescent="0.3">
      <c r="A17" s="9" t="s">
        <v>11</v>
      </c>
      <c r="B17" s="10">
        <v>65088</v>
      </c>
      <c r="C17" s="10">
        <v>75297</v>
      </c>
      <c r="D17" s="10">
        <v>77616</v>
      </c>
      <c r="E17" s="10">
        <v>85228</v>
      </c>
      <c r="F17" s="10">
        <v>91830</v>
      </c>
      <c r="G17" s="10">
        <v>100703</v>
      </c>
      <c r="H17" s="10">
        <v>110435</v>
      </c>
      <c r="I17" s="10">
        <v>116738</v>
      </c>
      <c r="J17" s="10">
        <v>121492</v>
      </c>
      <c r="K17" s="10">
        <v>127793</v>
      </c>
      <c r="L17" s="10">
        <v>139923</v>
      </c>
      <c r="M17" s="10">
        <v>140785</v>
      </c>
      <c r="N17" s="10">
        <v>148739</v>
      </c>
      <c r="O17" s="10">
        <v>151857</v>
      </c>
      <c r="P17" s="10">
        <v>156522</v>
      </c>
      <c r="Q17" s="10">
        <v>176978</v>
      </c>
      <c r="R17" s="10">
        <v>178161</v>
      </c>
    </row>
    <row r="18" spans="1:18" x14ac:dyDescent="0.3">
      <c r="A18" s="9" t="s">
        <v>12</v>
      </c>
      <c r="B18" s="10">
        <v>144229</v>
      </c>
      <c r="C18" s="10">
        <v>163526</v>
      </c>
      <c r="D18" s="10">
        <v>158592</v>
      </c>
      <c r="E18" s="10">
        <v>176701</v>
      </c>
      <c r="F18" s="10">
        <v>187025</v>
      </c>
      <c r="G18" s="10">
        <v>203881</v>
      </c>
      <c r="H18" s="10">
        <v>221886</v>
      </c>
      <c r="I18" s="10">
        <v>224471</v>
      </c>
      <c r="J18" s="10">
        <v>232915</v>
      </c>
      <c r="K18" s="10">
        <v>250618</v>
      </c>
      <c r="L18" s="10">
        <v>287782</v>
      </c>
      <c r="M18" s="10">
        <v>318905</v>
      </c>
      <c r="N18" s="10">
        <v>336688</v>
      </c>
      <c r="O18" s="10">
        <v>344897</v>
      </c>
      <c r="P18" s="10">
        <v>348256</v>
      </c>
      <c r="Q18" s="10">
        <v>364329</v>
      </c>
      <c r="R18" s="10">
        <v>361056</v>
      </c>
    </row>
    <row r="19" spans="1:18" x14ac:dyDescent="0.3">
      <c r="A19" s="9" t="s">
        <v>13</v>
      </c>
      <c r="B19" s="10">
        <v>158229</v>
      </c>
      <c r="C19" s="10">
        <v>177587</v>
      </c>
      <c r="D19" s="10">
        <v>177915</v>
      </c>
      <c r="E19" s="10">
        <v>195989</v>
      </c>
      <c r="F19" s="10">
        <v>208566</v>
      </c>
      <c r="G19" s="10">
        <v>220759</v>
      </c>
      <c r="H19" s="10">
        <v>228428</v>
      </c>
      <c r="I19" s="10">
        <v>236147</v>
      </c>
      <c r="J19" s="10">
        <v>244523</v>
      </c>
      <c r="K19" s="10">
        <v>263846</v>
      </c>
      <c r="L19" s="10">
        <v>300290</v>
      </c>
      <c r="M19" s="10">
        <v>312266</v>
      </c>
      <c r="N19" s="10">
        <v>331074</v>
      </c>
      <c r="O19" s="10">
        <v>345011</v>
      </c>
      <c r="P19" s="10">
        <v>352621</v>
      </c>
      <c r="Q19" s="10">
        <v>403170</v>
      </c>
      <c r="R19" s="10">
        <v>381157</v>
      </c>
    </row>
    <row r="20" spans="1:18" x14ac:dyDescent="0.3">
      <c r="A20" s="9" t="s">
        <v>14</v>
      </c>
      <c r="B20" s="10">
        <v>384959</v>
      </c>
      <c r="C20" s="10">
        <v>432124</v>
      </c>
      <c r="D20" s="10">
        <v>425379</v>
      </c>
      <c r="E20" s="10">
        <v>453909</v>
      </c>
      <c r="F20" s="10">
        <v>477526</v>
      </c>
      <c r="G20" s="10">
        <v>515129</v>
      </c>
      <c r="H20" s="10">
        <v>537070</v>
      </c>
      <c r="I20" s="10">
        <v>555918</v>
      </c>
      <c r="J20" s="10">
        <v>575816</v>
      </c>
      <c r="K20" s="10">
        <v>607757</v>
      </c>
      <c r="L20" s="10">
        <v>664980</v>
      </c>
      <c r="M20" s="10">
        <v>704932</v>
      </c>
      <c r="N20" s="10">
        <v>745872</v>
      </c>
      <c r="O20" s="10">
        <v>775522</v>
      </c>
      <c r="P20" s="10">
        <v>798122</v>
      </c>
      <c r="Q20" s="10">
        <v>816012</v>
      </c>
      <c r="R20" s="10">
        <v>793002</v>
      </c>
    </row>
    <row r="21" spans="1:18" x14ac:dyDescent="0.3">
      <c r="A21" s="9" t="s">
        <v>15</v>
      </c>
      <c r="B21" s="10">
        <v>244135</v>
      </c>
      <c r="C21" s="10">
        <v>275668</v>
      </c>
      <c r="D21" s="10">
        <v>266278</v>
      </c>
      <c r="E21" s="10">
        <v>279181</v>
      </c>
      <c r="F21" s="10">
        <v>299620</v>
      </c>
      <c r="G21" s="10">
        <v>320683</v>
      </c>
      <c r="H21" s="10">
        <v>337918</v>
      </c>
      <c r="I21" s="10">
        <v>348598</v>
      </c>
      <c r="J21" s="10">
        <v>356429</v>
      </c>
      <c r="K21" s="10">
        <v>377112</v>
      </c>
      <c r="L21" s="10">
        <v>417176</v>
      </c>
      <c r="M21" s="10">
        <v>432350</v>
      </c>
      <c r="N21" s="10">
        <v>459872</v>
      </c>
      <c r="O21" s="10">
        <v>476551</v>
      </c>
      <c r="P21" s="10">
        <v>490022</v>
      </c>
      <c r="Q21" s="10">
        <v>520625</v>
      </c>
      <c r="R21" s="10">
        <v>500077</v>
      </c>
    </row>
    <row r="22" spans="1:18" x14ac:dyDescent="0.3">
      <c r="A22" s="9" t="s">
        <v>16</v>
      </c>
      <c r="B22" s="10">
        <v>5845185</v>
      </c>
      <c r="C22" s="10">
        <v>6380835</v>
      </c>
      <c r="D22" s="10">
        <v>6424771</v>
      </c>
      <c r="E22" s="10">
        <v>6895613</v>
      </c>
      <c r="F22" s="10">
        <v>7240170</v>
      </c>
      <c r="G22" s="10">
        <v>7674887</v>
      </c>
      <c r="H22" s="10">
        <v>8085266</v>
      </c>
      <c r="I22" s="10">
        <v>8452534</v>
      </c>
      <c r="J22" s="10">
        <v>8704415</v>
      </c>
      <c r="K22" s="10">
        <v>9183280</v>
      </c>
      <c r="L22" s="10">
        <v>9642111</v>
      </c>
      <c r="M22" s="10">
        <v>9908571</v>
      </c>
      <c r="N22" s="10">
        <v>10472407</v>
      </c>
      <c r="O22" s="10">
        <v>10199769</v>
      </c>
      <c r="P22" s="10">
        <v>10305780</v>
      </c>
      <c r="Q22" s="10">
        <v>10350666</v>
      </c>
      <c r="R22" s="10">
        <v>10019476</v>
      </c>
    </row>
    <row r="23" spans="1:18" x14ac:dyDescent="0.3">
      <c r="A23" s="216" t="s">
        <v>157</v>
      </c>
      <c r="B23" s="10">
        <v>485766</v>
      </c>
      <c r="C23" s="10">
        <v>508094</v>
      </c>
      <c r="D23" s="10">
        <v>520617</v>
      </c>
      <c r="E23" s="10">
        <v>533180</v>
      </c>
      <c r="F23" s="10">
        <v>566554</v>
      </c>
      <c r="G23" s="10">
        <v>606122</v>
      </c>
      <c r="H23" s="10">
        <v>647017</v>
      </c>
      <c r="I23" s="10">
        <v>653878</v>
      </c>
      <c r="J23" s="10">
        <v>687084</v>
      </c>
      <c r="K23" s="10">
        <v>725893</v>
      </c>
      <c r="L23" s="10">
        <v>762196</v>
      </c>
      <c r="M23" s="10">
        <v>783269</v>
      </c>
      <c r="N23" s="10">
        <v>827770</v>
      </c>
      <c r="O23" s="10">
        <v>805556</v>
      </c>
      <c r="P23" s="10">
        <v>814143</v>
      </c>
      <c r="Q23" s="10">
        <v>818093</v>
      </c>
      <c r="R23" s="10">
        <v>791916</v>
      </c>
    </row>
    <row r="24" spans="1:18" x14ac:dyDescent="0.3">
      <c r="A24" s="216" t="s">
        <v>155</v>
      </c>
      <c r="B24" s="10">
        <v>367805</v>
      </c>
      <c r="C24" s="10">
        <v>395279</v>
      </c>
      <c r="D24" s="10">
        <v>403890</v>
      </c>
      <c r="E24" s="10">
        <v>435336</v>
      </c>
      <c r="F24" s="10">
        <v>416471</v>
      </c>
      <c r="G24" s="10">
        <v>444512</v>
      </c>
      <c r="H24" s="10">
        <v>460163</v>
      </c>
      <c r="I24" s="10">
        <v>472794</v>
      </c>
      <c r="J24" s="10">
        <v>475705</v>
      </c>
      <c r="K24" s="10">
        <v>499365</v>
      </c>
      <c r="L24" s="10">
        <v>523993</v>
      </c>
      <c r="M24" s="10">
        <v>538112</v>
      </c>
      <c r="N24" s="10">
        <v>568290</v>
      </c>
      <c r="O24" s="10">
        <v>552655</v>
      </c>
      <c r="P24" s="10">
        <v>558641</v>
      </c>
      <c r="Q24" s="10">
        <v>561503</v>
      </c>
      <c r="R24" s="10">
        <v>543537</v>
      </c>
    </row>
    <row r="25" spans="1:18" x14ac:dyDescent="0.3">
      <c r="A25" s="216" t="s">
        <v>105</v>
      </c>
      <c r="B25" s="10">
        <v>4991614</v>
      </c>
      <c r="C25" s="10">
        <v>5477462</v>
      </c>
      <c r="D25" s="10">
        <v>5500264</v>
      </c>
      <c r="E25" s="10">
        <v>5927097</v>
      </c>
      <c r="F25" s="10">
        <v>6257145</v>
      </c>
      <c r="G25" s="10">
        <v>6624253</v>
      </c>
      <c r="H25" s="10">
        <v>6978086</v>
      </c>
      <c r="I25" s="10">
        <v>7325862</v>
      </c>
      <c r="J25" s="10">
        <v>7541626</v>
      </c>
      <c r="K25" s="10">
        <v>7958022</v>
      </c>
      <c r="L25" s="10">
        <v>8355922</v>
      </c>
      <c r="M25" s="10">
        <v>8587190</v>
      </c>
      <c r="N25" s="10">
        <v>9076347</v>
      </c>
      <c r="O25" s="10">
        <v>8841558</v>
      </c>
      <c r="P25" s="10">
        <v>8932996</v>
      </c>
      <c r="Q25" s="10">
        <v>8971070</v>
      </c>
      <c r="R25" s="10">
        <v>8684023</v>
      </c>
    </row>
    <row r="26" spans="1:18" x14ac:dyDescent="0.3">
      <c r="A26" s="9" t="s">
        <v>17</v>
      </c>
      <c r="B26" s="10">
        <v>99150</v>
      </c>
      <c r="C26" s="10">
        <v>108444</v>
      </c>
      <c r="D26" s="10">
        <v>110572</v>
      </c>
      <c r="E26" s="10">
        <v>124717</v>
      </c>
      <c r="F26" s="10">
        <v>128476</v>
      </c>
      <c r="G26" s="10">
        <v>134944</v>
      </c>
      <c r="H26" s="10">
        <v>140816</v>
      </c>
      <c r="I26" s="10">
        <v>147780</v>
      </c>
      <c r="J26" s="10">
        <v>151084</v>
      </c>
      <c r="K26" s="10">
        <v>160629</v>
      </c>
      <c r="L26" s="10">
        <v>179463</v>
      </c>
      <c r="M26" s="10">
        <v>190512</v>
      </c>
      <c r="N26" s="10">
        <v>202991</v>
      </c>
      <c r="O26" s="10">
        <v>205552</v>
      </c>
      <c r="P26" s="10">
        <v>211245</v>
      </c>
      <c r="Q26" s="10">
        <v>215745</v>
      </c>
      <c r="R26" s="10">
        <v>213742</v>
      </c>
    </row>
    <row r="27" spans="1:18" x14ac:dyDescent="0.3">
      <c r="A27" s="9" t="s">
        <v>18</v>
      </c>
      <c r="B27" s="10">
        <v>16837</v>
      </c>
      <c r="C27" s="10">
        <v>19551</v>
      </c>
      <c r="D27" s="10">
        <v>19491</v>
      </c>
      <c r="E27" s="10">
        <v>21431</v>
      </c>
      <c r="F27" s="10">
        <v>22636</v>
      </c>
      <c r="G27" s="10">
        <v>24568</v>
      </c>
      <c r="H27" s="10">
        <v>25867</v>
      </c>
      <c r="I27" s="10">
        <v>26439</v>
      </c>
      <c r="J27" s="10">
        <v>27099</v>
      </c>
      <c r="K27" s="10">
        <v>28784</v>
      </c>
      <c r="L27" s="10">
        <v>30844</v>
      </c>
      <c r="M27" s="10">
        <v>31157</v>
      </c>
      <c r="N27" s="10">
        <v>32788</v>
      </c>
      <c r="O27" s="10">
        <v>33070</v>
      </c>
      <c r="P27" s="10">
        <v>34015</v>
      </c>
      <c r="Q27" s="10">
        <v>38118</v>
      </c>
      <c r="R27" s="10">
        <v>36770</v>
      </c>
    </row>
    <row r="28" spans="1:18" x14ac:dyDescent="0.3">
      <c r="A28" s="9" t="s">
        <v>19</v>
      </c>
      <c r="B28" s="10">
        <v>33205</v>
      </c>
      <c r="C28" s="10">
        <v>35575</v>
      </c>
      <c r="D28" s="10">
        <v>33112</v>
      </c>
      <c r="E28" s="10">
        <v>35591</v>
      </c>
      <c r="F28" s="10">
        <v>36157</v>
      </c>
      <c r="G28" s="10">
        <v>38775</v>
      </c>
      <c r="H28" s="10">
        <v>40412</v>
      </c>
      <c r="I28" s="10">
        <v>41709</v>
      </c>
      <c r="J28" s="10">
        <v>42637</v>
      </c>
      <c r="K28" s="10">
        <v>45120</v>
      </c>
      <c r="L28" s="10">
        <v>51789</v>
      </c>
      <c r="M28" s="10">
        <v>53194</v>
      </c>
      <c r="N28" s="10">
        <v>56534</v>
      </c>
      <c r="O28" s="10">
        <v>58324</v>
      </c>
      <c r="P28" s="10">
        <v>60144</v>
      </c>
      <c r="Q28" s="10">
        <v>70490</v>
      </c>
      <c r="R28" s="10">
        <v>65732</v>
      </c>
    </row>
    <row r="29" spans="1:18" x14ac:dyDescent="0.3">
      <c r="A29" s="9" t="s">
        <v>20</v>
      </c>
      <c r="B29" s="10">
        <v>19539</v>
      </c>
      <c r="C29" s="10">
        <v>21790</v>
      </c>
      <c r="D29" s="10">
        <v>21374</v>
      </c>
      <c r="E29" s="10">
        <v>22974</v>
      </c>
      <c r="F29" s="10">
        <v>23974</v>
      </c>
      <c r="G29" s="10">
        <v>25371</v>
      </c>
      <c r="H29" s="10">
        <v>26772</v>
      </c>
      <c r="I29" s="10">
        <v>28337</v>
      </c>
      <c r="J29" s="10">
        <v>28498</v>
      </c>
      <c r="K29" s="10">
        <v>30120</v>
      </c>
      <c r="L29" s="10">
        <v>33707</v>
      </c>
      <c r="M29" s="10">
        <v>33668</v>
      </c>
      <c r="N29" s="10">
        <v>35985</v>
      </c>
      <c r="O29" s="10">
        <v>36856</v>
      </c>
      <c r="P29" s="10">
        <v>38254</v>
      </c>
      <c r="Q29" s="10">
        <v>41908</v>
      </c>
      <c r="R29" s="10">
        <v>41507</v>
      </c>
    </row>
    <row r="30" spans="1:18" x14ac:dyDescent="0.3">
      <c r="A30" s="9" t="s">
        <v>21</v>
      </c>
      <c r="B30" s="10">
        <v>231193</v>
      </c>
      <c r="C30" s="10">
        <v>261466</v>
      </c>
      <c r="D30" s="10">
        <v>250800</v>
      </c>
      <c r="E30" s="10">
        <v>270692</v>
      </c>
      <c r="F30" s="10">
        <v>291759</v>
      </c>
      <c r="G30" s="10">
        <v>309559</v>
      </c>
      <c r="H30" s="10">
        <v>322458</v>
      </c>
      <c r="I30" s="10">
        <v>338984</v>
      </c>
      <c r="J30" s="10">
        <v>347450</v>
      </c>
      <c r="K30" s="10">
        <v>366236</v>
      </c>
      <c r="L30" s="10">
        <v>410004</v>
      </c>
      <c r="M30" s="10">
        <v>427795</v>
      </c>
      <c r="N30" s="10">
        <v>455523</v>
      </c>
      <c r="O30" s="10">
        <v>472081</v>
      </c>
      <c r="P30" s="10">
        <v>478705</v>
      </c>
      <c r="Q30" s="10">
        <v>545391</v>
      </c>
      <c r="R30" s="10">
        <v>524274</v>
      </c>
    </row>
    <row r="31" spans="1:18" x14ac:dyDescent="0.3">
      <c r="A31" s="9" t="s">
        <v>22</v>
      </c>
      <c r="B31" s="10">
        <v>98370</v>
      </c>
      <c r="C31" s="10">
        <v>112780</v>
      </c>
      <c r="D31" s="10">
        <v>110383</v>
      </c>
      <c r="E31" s="10">
        <v>121263</v>
      </c>
      <c r="F31" s="10">
        <v>129378</v>
      </c>
      <c r="G31" s="10">
        <v>140330</v>
      </c>
      <c r="H31" s="10">
        <v>148274</v>
      </c>
      <c r="I31" s="10">
        <v>157274</v>
      </c>
      <c r="J31" s="10">
        <v>161062</v>
      </c>
      <c r="K31" s="10">
        <v>173210</v>
      </c>
      <c r="L31" s="10">
        <v>199644</v>
      </c>
      <c r="M31" s="10">
        <v>205831</v>
      </c>
      <c r="N31" s="10">
        <v>217743</v>
      </c>
      <c r="O31" s="10">
        <v>227270</v>
      </c>
      <c r="P31" s="10">
        <v>232009</v>
      </c>
      <c r="Q31" s="10">
        <v>257617</v>
      </c>
      <c r="R31" s="10">
        <v>246589</v>
      </c>
    </row>
    <row r="32" spans="1:18" x14ac:dyDescent="0.3">
      <c r="A32" s="9" t="s">
        <v>23</v>
      </c>
      <c r="B32" s="10">
        <v>64198</v>
      </c>
      <c r="C32" s="10">
        <v>72254</v>
      </c>
      <c r="D32" s="10">
        <v>74602</v>
      </c>
      <c r="E32" s="10">
        <v>81375</v>
      </c>
      <c r="F32" s="10">
        <v>86244</v>
      </c>
      <c r="G32" s="10">
        <v>92872</v>
      </c>
      <c r="H32" s="10">
        <v>96926</v>
      </c>
      <c r="I32" s="10">
        <v>102116</v>
      </c>
      <c r="J32" s="10">
        <v>107282</v>
      </c>
      <c r="K32" s="10">
        <v>115141</v>
      </c>
      <c r="L32" s="10">
        <v>129710</v>
      </c>
      <c r="M32" s="10">
        <v>131997</v>
      </c>
      <c r="N32" s="10">
        <v>140148</v>
      </c>
      <c r="O32" s="10">
        <v>143232</v>
      </c>
      <c r="P32" s="10">
        <v>148003</v>
      </c>
      <c r="Q32" s="10">
        <v>168880</v>
      </c>
      <c r="R32" s="10">
        <v>169464</v>
      </c>
    </row>
    <row r="33" spans="1:18" x14ac:dyDescent="0.3">
      <c r="A33" s="9" t="s">
        <v>24</v>
      </c>
      <c r="B33" s="10">
        <v>80290</v>
      </c>
      <c r="C33" s="10">
        <v>88004</v>
      </c>
      <c r="D33" s="10">
        <v>87014</v>
      </c>
      <c r="E33" s="10">
        <v>92474</v>
      </c>
      <c r="F33" s="10">
        <v>94371</v>
      </c>
      <c r="G33" s="10">
        <v>100283</v>
      </c>
      <c r="H33" s="10">
        <v>105186</v>
      </c>
      <c r="I33" s="10">
        <v>110324</v>
      </c>
      <c r="J33" s="10">
        <v>112709</v>
      </c>
      <c r="K33" s="10">
        <v>121191</v>
      </c>
      <c r="L33" s="10">
        <v>139746</v>
      </c>
      <c r="M33" s="10">
        <v>147539</v>
      </c>
      <c r="N33" s="10">
        <v>156119</v>
      </c>
      <c r="O33" s="10">
        <v>158811</v>
      </c>
      <c r="P33" s="10">
        <v>160183</v>
      </c>
      <c r="Q33" s="10">
        <v>186477</v>
      </c>
      <c r="R33" s="10">
        <v>181759</v>
      </c>
    </row>
    <row r="34" spans="1:18" x14ac:dyDescent="0.3">
      <c r="A34" s="9" t="s">
        <v>25</v>
      </c>
      <c r="B34" s="10">
        <v>42692</v>
      </c>
      <c r="C34" s="10">
        <v>47218</v>
      </c>
      <c r="D34" s="10">
        <v>46819</v>
      </c>
      <c r="E34" s="10">
        <v>49050</v>
      </c>
      <c r="F34" s="10">
        <v>52095</v>
      </c>
      <c r="G34" s="10">
        <v>56478</v>
      </c>
      <c r="H34" s="10">
        <v>58963</v>
      </c>
      <c r="I34" s="10">
        <v>61740</v>
      </c>
      <c r="J34" s="10">
        <v>63127</v>
      </c>
      <c r="K34" s="10">
        <v>67311</v>
      </c>
      <c r="L34" s="10">
        <v>75747</v>
      </c>
      <c r="M34" s="10">
        <v>76782</v>
      </c>
      <c r="N34" s="10">
        <v>82031</v>
      </c>
      <c r="O34" s="10">
        <v>86274</v>
      </c>
      <c r="P34" s="10">
        <v>86778</v>
      </c>
      <c r="Q34" s="10">
        <v>96456</v>
      </c>
      <c r="R34" s="10">
        <v>96114</v>
      </c>
    </row>
    <row r="35" spans="1:18" x14ac:dyDescent="0.3">
      <c r="A35" s="9" t="s">
        <v>26</v>
      </c>
      <c r="B35" s="10">
        <v>63387</v>
      </c>
      <c r="C35" s="10">
        <v>74319</v>
      </c>
      <c r="D35" s="10">
        <v>73723</v>
      </c>
      <c r="E35" s="10">
        <v>81335</v>
      </c>
      <c r="F35" s="10">
        <v>87137</v>
      </c>
      <c r="G35" s="10">
        <v>93475</v>
      </c>
      <c r="H35" s="10">
        <v>98272</v>
      </c>
      <c r="I35" s="10">
        <v>102267</v>
      </c>
      <c r="J35" s="10">
        <v>107076</v>
      </c>
      <c r="K35" s="10">
        <v>115499</v>
      </c>
      <c r="L35" s="10">
        <v>127893</v>
      </c>
      <c r="M35" s="10">
        <v>133616</v>
      </c>
      <c r="N35" s="10">
        <v>140967</v>
      </c>
      <c r="O35" s="10">
        <v>143370</v>
      </c>
      <c r="P35" s="10">
        <v>147455</v>
      </c>
      <c r="Q35" s="10">
        <v>152705</v>
      </c>
      <c r="R35" s="10">
        <v>151433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8517000</v>
      </c>
      <c r="C37" s="128">
        <v>9391000</v>
      </c>
      <c r="D37" s="128">
        <v>9396000</v>
      </c>
      <c r="E37" s="128">
        <v>10101000</v>
      </c>
      <c r="F37" s="128">
        <v>10619000</v>
      </c>
      <c r="G37" s="128">
        <v>11295000</v>
      </c>
      <c r="H37" s="128">
        <v>11906000</v>
      </c>
      <c r="I37" s="128">
        <v>12447000</v>
      </c>
      <c r="J37" s="128">
        <v>12809000</v>
      </c>
      <c r="K37" s="128">
        <v>13530000</v>
      </c>
      <c r="L37" s="128">
        <v>14473000</v>
      </c>
      <c r="M37" s="128">
        <v>14964000</v>
      </c>
      <c r="N37" s="128">
        <v>15827000</v>
      </c>
      <c r="O37" s="128">
        <v>15721000</v>
      </c>
      <c r="P37" s="128">
        <v>15941000</v>
      </c>
      <c r="Q37" s="128">
        <v>16369000</v>
      </c>
      <c r="R37" s="128">
        <v>15845000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1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Hoja72">
    <tabColor rgb="FF0070C0"/>
  </sheetPr>
  <dimension ref="A1:R43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777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45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0.1950569449336621</v>
      </c>
      <c r="C9" s="28">
        <v>0.19904163560856136</v>
      </c>
      <c r="D9" s="28">
        <v>0.19940400170285225</v>
      </c>
      <c r="E9" s="28">
        <v>0.20031680031680033</v>
      </c>
      <c r="F9" s="28">
        <v>0.19886995008946226</v>
      </c>
      <c r="G9" s="28">
        <v>0.20056662239929171</v>
      </c>
      <c r="H9" s="28">
        <v>0.20383840080631616</v>
      </c>
      <c r="I9" s="28">
        <v>0.20880533461878364</v>
      </c>
      <c r="J9" s="28">
        <v>0.21002420173315636</v>
      </c>
      <c r="K9" s="28">
        <v>0.21447154471544716</v>
      </c>
      <c r="L9" s="28">
        <v>0.23045671249913632</v>
      </c>
      <c r="M9" s="28">
        <v>0.2319232825447741</v>
      </c>
      <c r="N9" s="28">
        <v>0.23284261072850193</v>
      </c>
      <c r="O9" s="28">
        <v>0.24563959035684754</v>
      </c>
      <c r="P9" s="28">
        <v>0.2504736214792046</v>
      </c>
      <c r="Q9" s="28">
        <v>0.26453051499786184</v>
      </c>
      <c r="R9" s="28">
        <v>0.27248974439886403</v>
      </c>
    </row>
    <row r="10" spans="1:18" x14ac:dyDescent="0.3">
      <c r="A10" s="9" t="s">
        <v>317</v>
      </c>
      <c r="B10" s="28">
        <v>2.0142890689209816</v>
      </c>
      <c r="C10" s="28">
        <v>2.0807901181982746</v>
      </c>
      <c r="D10" s="28">
        <v>1.990974882928906</v>
      </c>
      <c r="E10" s="28">
        <v>2.0315711315711313</v>
      </c>
      <c r="F10" s="28">
        <v>2.0533101045296167</v>
      </c>
      <c r="G10" s="28">
        <v>2.06240814519699</v>
      </c>
      <c r="H10" s="28">
        <v>2.0954980682009072</v>
      </c>
      <c r="I10" s="28">
        <v>2.106812886639351</v>
      </c>
      <c r="J10" s="28">
        <v>2.0757280037473653</v>
      </c>
      <c r="K10" s="28">
        <v>2.1094382852919438</v>
      </c>
      <c r="L10" s="28">
        <v>2.2445588336903199</v>
      </c>
      <c r="M10" s="28">
        <v>2.3206963378775729</v>
      </c>
      <c r="N10" s="28">
        <v>2.3191381815884249</v>
      </c>
      <c r="O10" s="28">
        <v>2.3873544939889317</v>
      </c>
      <c r="P10" s="28">
        <v>2.4031365660874475</v>
      </c>
      <c r="Q10" s="28">
        <v>2.4060174720508276</v>
      </c>
      <c r="R10" s="28">
        <v>2.3616282739034395</v>
      </c>
    </row>
    <row r="11" spans="1:18" x14ac:dyDescent="0.3">
      <c r="A11" s="9" t="s">
        <v>5</v>
      </c>
      <c r="B11" s="28">
        <v>0.20637548432546671</v>
      </c>
      <c r="C11" s="28">
        <v>0.21340645298690233</v>
      </c>
      <c r="D11" s="28">
        <v>0.20958918688803746</v>
      </c>
      <c r="E11" s="28">
        <v>0.21148401148401147</v>
      </c>
      <c r="F11" s="28">
        <v>0.21207269987757793</v>
      </c>
      <c r="G11" s="28">
        <v>0.21202301903497123</v>
      </c>
      <c r="H11" s="28">
        <v>0.21250629934486814</v>
      </c>
      <c r="I11" s="28">
        <v>0.21337671728127258</v>
      </c>
      <c r="J11" s="28">
        <v>0.21140604262627838</v>
      </c>
      <c r="K11" s="28">
        <v>0.20448632668144864</v>
      </c>
      <c r="L11" s="28">
        <v>0.20821529745042494</v>
      </c>
      <c r="M11" s="28">
        <v>0.20427693130179095</v>
      </c>
      <c r="N11" s="28">
        <v>0.20609717571239022</v>
      </c>
      <c r="O11" s="28">
        <v>0.21758793969849244</v>
      </c>
      <c r="P11" s="28">
        <v>0.22155448215293894</v>
      </c>
      <c r="Q11" s="28">
        <v>0.2468751909096463</v>
      </c>
      <c r="R11" s="28">
        <v>0.25278636793941306</v>
      </c>
    </row>
    <row r="12" spans="1:18" x14ac:dyDescent="0.3">
      <c r="A12" s="9" t="s">
        <v>6</v>
      </c>
      <c r="B12" s="28">
        <v>4.436491722437478</v>
      </c>
      <c r="C12" s="28">
        <v>4.4355872644020868</v>
      </c>
      <c r="D12" s="28">
        <v>4.4338441890166029</v>
      </c>
      <c r="E12" s="28">
        <v>4.3585486585486581</v>
      </c>
      <c r="F12" s="28">
        <v>4.2590827761559469</v>
      </c>
      <c r="G12" s="28">
        <v>4.2855422753430723</v>
      </c>
      <c r="H12" s="28">
        <v>4.2864942046027217</v>
      </c>
      <c r="I12" s="28">
        <v>4.3064915240620225</v>
      </c>
      <c r="J12" s="28">
        <v>4.2466937309704109</v>
      </c>
      <c r="K12" s="28">
        <v>4.1612195121951219</v>
      </c>
      <c r="L12" s="28">
        <v>4.1102328473709671</v>
      </c>
      <c r="M12" s="28">
        <v>4.1936714782143811</v>
      </c>
      <c r="N12" s="28">
        <v>4.1892778163897137</v>
      </c>
      <c r="O12" s="28">
        <v>4.3122384072260029</v>
      </c>
      <c r="P12" s="28">
        <v>4.2398971206323317</v>
      </c>
      <c r="Q12" s="28">
        <v>4.1291343392998963</v>
      </c>
      <c r="R12" s="28">
        <v>4.0123698327548123</v>
      </c>
    </row>
    <row r="13" spans="1:18" x14ac:dyDescent="0.3">
      <c r="A13" s="9" t="s">
        <v>7</v>
      </c>
      <c r="B13" s="28">
        <v>0.57850181988963245</v>
      </c>
      <c r="C13" s="28">
        <v>0.59890320519646467</v>
      </c>
      <c r="D13" s="28">
        <v>0.61763516389953166</v>
      </c>
      <c r="E13" s="28">
        <v>0.63667953667953658</v>
      </c>
      <c r="F13" s="28">
        <v>0.63945757604294184</v>
      </c>
      <c r="G13" s="28">
        <v>0.65363435148295701</v>
      </c>
      <c r="H13" s="28">
        <v>0.67827145976818415</v>
      </c>
      <c r="I13" s="28">
        <v>0.6863822607857315</v>
      </c>
      <c r="J13" s="28">
        <v>0.68508080256069948</v>
      </c>
      <c r="K13" s="28">
        <v>0.70053954175905397</v>
      </c>
      <c r="L13" s="28">
        <v>0.75852967594831755</v>
      </c>
      <c r="M13" s="28">
        <v>0.79413926757551467</v>
      </c>
      <c r="N13" s="28">
        <v>0.79438933468124096</v>
      </c>
      <c r="O13" s="28">
        <v>0.83181095350168566</v>
      </c>
      <c r="P13" s="28">
        <v>0.84658427953076976</v>
      </c>
      <c r="Q13" s="28">
        <v>0.92617753069827113</v>
      </c>
      <c r="R13" s="28">
        <v>0.88137582833701478</v>
      </c>
    </row>
    <row r="14" spans="1:18" x14ac:dyDescent="0.3">
      <c r="A14" s="9" t="s">
        <v>8</v>
      </c>
      <c r="B14" s="28">
        <v>1.4108841141246917</v>
      </c>
      <c r="C14" s="28">
        <v>1.4784900436588222</v>
      </c>
      <c r="D14" s="28">
        <v>1.4755853554704128</v>
      </c>
      <c r="E14" s="28">
        <v>1.4714186714186714</v>
      </c>
      <c r="F14" s="28">
        <v>1.4835106883887372</v>
      </c>
      <c r="G14" s="28">
        <v>1.5006728640991589</v>
      </c>
      <c r="H14" s="28">
        <v>1.4928019485973458</v>
      </c>
      <c r="I14" s="28">
        <v>1.5051337671728127</v>
      </c>
      <c r="J14" s="28">
        <v>1.5155593723163401</v>
      </c>
      <c r="K14" s="28">
        <v>1.5422246858832225</v>
      </c>
      <c r="L14" s="28">
        <v>1.617238996752574</v>
      </c>
      <c r="M14" s="28">
        <v>1.6109863672814755</v>
      </c>
      <c r="N14" s="28">
        <v>1.6029632905793896</v>
      </c>
      <c r="O14" s="28">
        <v>1.6537561223840722</v>
      </c>
      <c r="P14" s="28">
        <v>1.682497961232043</v>
      </c>
      <c r="Q14" s="28">
        <v>1.7105259942574378</v>
      </c>
      <c r="R14" s="28">
        <v>1.7928242347743768</v>
      </c>
    </row>
    <row r="15" spans="1:18" x14ac:dyDescent="0.3">
      <c r="A15" s="9" t="s">
        <v>9</v>
      </c>
      <c r="B15" s="28">
        <v>1.9256076083127862</v>
      </c>
      <c r="C15" s="28">
        <v>2.0069428175913107</v>
      </c>
      <c r="D15" s="28">
        <v>2.0059599829714774</v>
      </c>
      <c r="E15" s="28">
        <v>2.0028413028413028</v>
      </c>
      <c r="F15" s="28">
        <v>1.9875600339014972</v>
      </c>
      <c r="G15" s="28">
        <v>1.9742983621071271</v>
      </c>
      <c r="H15" s="28">
        <v>2.0172434066857048</v>
      </c>
      <c r="I15" s="28">
        <v>2.0754961034787498</v>
      </c>
      <c r="J15" s="28">
        <v>2.0724802872979935</v>
      </c>
      <c r="K15" s="28">
        <v>2.0205173688100517</v>
      </c>
      <c r="L15" s="28">
        <v>2.06155600082913</v>
      </c>
      <c r="M15" s="28">
        <v>1.9880112269446673</v>
      </c>
      <c r="N15" s="28">
        <v>1.9888860807480886</v>
      </c>
      <c r="O15" s="28">
        <v>2.0785382609248773</v>
      </c>
      <c r="P15" s="28">
        <v>2.1079480584655919</v>
      </c>
      <c r="Q15" s="28">
        <v>2.1757346203188956</v>
      </c>
      <c r="R15" s="28">
        <v>2.1811486273272327</v>
      </c>
    </row>
    <row r="16" spans="1:18" x14ac:dyDescent="0.3">
      <c r="A16" s="9" t="s">
        <v>10</v>
      </c>
      <c r="B16" s="28">
        <v>0.10885288247035341</v>
      </c>
      <c r="C16" s="28">
        <v>0.10984985624534128</v>
      </c>
      <c r="D16" s="28">
        <v>0.1095679012345679</v>
      </c>
      <c r="E16" s="28">
        <v>0.11057321057321057</v>
      </c>
      <c r="F16" s="28">
        <v>0.10912515302759206</v>
      </c>
      <c r="G16" s="28">
        <v>0.10955289951305887</v>
      </c>
      <c r="H16" s="28">
        <v>0.10902066185116749</v>
      </c>
      <c r="I16" s="28">
        <v>0.11003454647706276</v>
      </c>
      <c r="J16" s="28">
        <v>0.11103130611288937</v>
      </c>
      <c r="K16" s="28">
        <v>0.10662232076866222</v>
      </c>
      <c r="L16" s="28">
        <v>0.1157949284875285</v>
      </c>
      <c r="M16" s="28">
        <v>0.11112002138465651</v>
      </c>
      <c r="N16" s="28">
        <v>0.11215644152397801</v>
      </c>
      <c r="O16" s="28">
        <v>0.12062209783092678</v>
      </c>
      <c r="P16" s="28">
        <v>0.12223198042782761</v>
      </c>
      <c r="Q16" s="28">
        <v>0.13582992241431976</v>
      </c>
      <c r="R16" s="28">
        <v>0.13989902177343011</v>
      </c>
    </row>
    <row r="17" spans="1:18" x14ac:dyDescent="0.3">
      <c r="A17" s="9" t="s">
        <v>11</v>
      </c>
      <c r="B17" s="28">
        <v>0.76421275096865093</v>
      </c>
      <c r="C17" s="28">
        <v>0.80179959535725698</v>
      </c>
      <c r="D17" s="28">
        <v>0.82605363984674329</v>
      </c>
      <c r="E17" s="28">
        <v>0.84375804375804375</v>
      </c>
      <c r="F17" s="28">
        <v>0.86477069403898665</v>
      </c>
      <c r="G17" s="28">
        <v>0.89157149181053552</v>
      </c>
      <c r="H17" s="28">
        <v>0.92755753401646235</v>
      </c>
      <c r="I17" s="28">
        <v>0.93788061380252263</v>
      </c>
      <c r="J17" s="28">
        <v>0.94848934343040059</v>
      </c>
      <c r="K17" s="28">
        <v>0.94451589061345165</v>
      </c>
      <c r="L17" s="28">
        <v>0.96678642990395913</v>
      </c>
      <c r="M17" s="28">
        <v>0.94082464581662661</v>
      </c>
      <c r="N17" s="28">
        <v>0.93978012257534604</v>
      </c>
      <c r="O17" s="28">
        <v>0.96595000318045932</v>
      </c>
      <c r="P17" s="28">
        <v>0.98188319427890347</v>
      </c>
      <c r="Q17" s="28">
        <v>1.0811778361537052</v>
      </c>
      <c r="R17" s="28">
        <v>1.1243988639949511</v>
      </c>
    </row>
    <row r="18" spans="1:18" x14ac:dyDescent="0.3">
      <c r="A18" s="9" t="s">
        <v>12</v>
      </c>
      <c r="B18" s="28">
        <v>1.69342491487613</v>
      </c>
      <c r="C18" s="28">
        <v>1.7413055052710043</v>
      </c>
      <c r="D18" s="28">
        <v>1.6878671775223497</v>
      </c>
      <c r="E18" s="28">
        <v>1.7493416493416494</v>
      </c>
      <c r="F18" s="28">
        <v>1.7612298709859686</v>
      </c>
      <c r="G18" s="28">
        <v>1.8050553342186808</v>
      </c>
      <c r="H18" s="28">
        <v>1.8636485805476233</v>
      </c>
      <c r="I18" s="28">
        <v>1.8034144773841088</v>
      </c>
      <c r="J18" s="28">
        <v>1.8183698961667578</v>
      </c>
      <c r="K18" s="28">
        <v>1.8523133776792311</v>
      </c>
      <c r="L18" s="28">
        <v>1.9884059973744213</v>
      </c>
      <c r="M18" s="28">
        <v>2.1311480887463246</v>
      </c>
      <c r="N18" s="28">
        <v>2.1273014468945473</v>
      </c>
      <c r="O18" s="28">
        <v>2.1938617136314487</v>
      </c>
      <c r="P18" s="28">
        <v>2.1846559187002073</v>
      </c>
      <c r="Q18" s="28">
        <v>2.2257254566558737</v>
      </c>
      <c r="R18" s="28">
        <v>2.2786746607762702</v>
      </c>
    </row>
    <row r="19" spans="1:18" x14ac:dyDescent="0.3">
      <c r="A19" s="9" t="s">
        <v>13</v>
      </c>
      <c r="B19" s="28">
        <v>1.8578020429728777</v>
      </c>
      <c r="C19" s="28">
        <v>1.8910339686934299</v>
      </c>
      <c r="D19" s="28">
        <v>1.8935185185185186</v>
      </c>
      <c r="E19" s="28">
        <v>1.9402930402930403</v>
      </c>
      <c r="F19" s="28">
        <v>1.9640832470100764</v>
      </c>
      <c r="G19" s="28">
        <v>1.9544842850818946</v>
      </c>
      <c r="H19" s="28">
        <v>1.9185956660507306</v>
      </c>
      <c r="I19" s="28">
        <v>1.897220213706114</v>
      </c>
      <c r="J19" s="28">
        <v>1.9089936763213367</v>
      </c>
      <c r="K19" s="28">
        <v>1.9500813008130082</v>
      </c>
      <c r="L19" s="28">
        <v>2.0748289919159815</v>
      </c>
      <c r="M19" s="28">
        <v>2.0867816091954023</v>
      </c>
      <c r="N19" s="28">
        <v>2.0918304163770771</v>
      </c>
      <c r="O19" s="28">
        <v>2.1945868583423445</v>
      </c>
      <c r="P19" s="28">
        <v>2.2120381406436231</v>
      </c>
      <c r="Q19" s="28">
        <v>2.4630093469362824</v>
      </c>
      <c r="R19" s="28">
        <v>2.4055348690438625</v>
      </c>
    </row>
    <row r="20" spans="1:18" x14ac:dyDescent="0.3">
      <c r="A20" s="9" t="s">
        <v>14</v>
      </c>
      <c r="B20" s="28">
        <v>4.5198896324997069</v>
      </c>
      <c r="C20" s="28">
        <v>4.6014694920668724</v>
      </c>
      <c r="D20" s="28">
        <v>4.5272349936143037</v>
      </c>
      <c r="E20" s="28">
        <v>4.4937035937035938</v>
      </c>
      <c r="F20" s="28">
        <v>4.4969017798286091</v>
      </c>
      <c r="G20" s="28">
        <v>4.5606817175741474</v>
      </c>
      <c r="H20" s="28">
        <v>4.5109188644380991</v>
      </c>
      <c r="I20" s="28">
        <v>4.4662810315738728</v>
      </c>
      <c r="J20" s="28">
        <v>4.4954016707002884</v>
      </c>
      <c r="K20" s="28">
        <v>4.4919216555801924</v>
      </c>
      <c r="L20" s="28">
        <v>4.5946244731569132</v>
      </c>
      <c r="M20" s="28">
        <v>4.7108527131782942</v>
      </c>
      <c r="N20" s="28">
        <v>4.7126555885512103</v>
      </c>
      <c r="O20" s="28">
        <v>4.933032249856879</v>
      </c>
      <c r="P20" s="28">
        <v>5.0067247976914873</v>
      </c>
      <c r="Q20" s="28">
        <v>4.9851059930356163</v>
      </c>
      <c r="R20" s="28">
        <v>5.0047459766487847</v>
      </c>
    </row>
    <row r="21" spans="1:18" x14ac:dyDescent="0.3">
      <c r="A21" s="9" t="s">
        <v>15</v>
      </c>
      <c r="B21" s="28">
        <v>2.8664435834213924</v>
      </c>
      <c r="C21" s="28">
        <v>2.9354488339899905</v>
      </c>
      <c r="D21" s="28">
        <v>2.8339506172839508</v>
      </c>
      <c r="E21" s="28">
        <v>2.7638946638946638</v>
      </c>
      <c r="F21" s="28">
        <v>2.8215462849609194</v>
      </c>
      <c r="G21" s="28">
        <v>2.8391589198760512</v>
      </c>
      <c r="H21" s="28">
        <v>2.8382160255333444</v>
      </c>
      <c r="I21" s="28">
        <v>2.8006587932835223</v>
      </c>
      <c r="J21" s="28">
        <v>2.7826450152236708</v>
      </c>
      <c r="K21" s="28">
        <v>2.7872283813747227</v>
      </c>
      <c r="L21" s="28">
        <v>2.8824431700407658</v>
      </c>
      <c r="M21" s="28">
        <v>2.8892675755145683</v>
      </c>
      <c r="N21" s="28">
        <v>2.9056169836355594</v>
      </c>
      <c r="O21" s="28">
        <v>3.0313020800203549</v>
      </c>
      <c r="P21" s="28">
        <v>3.0739727746063608</v>
      </c>
      <c r="Q21" s="28">
        <v>3.1805547070682385</v>
      </c>
      <c r="R21" s="28">
        <v>3.1560555380246136</v>
      </c>
    </row>
    <row r="22" spans="1:18" x14ac:dyDescent="0.3">
      <c r="A22" s="9" t="s">
        <v>16</v>
      </c>
      <c r="B22" s="28">
        <v>68.62962310672772</v>
      </c>
      <c r="C22" s="28">
        <v>67.946278351613245</v>
      </c>
      <c r="D22" s="28">
        <v>68.377724563644108</v>
      </c>
      <c r="E22" s="28">
        <v>68.266636966636966</v>
      </c>
      <c r="F22" s="28">
        <v>68.181278839815434</v>
      </c>
      <c r="G22" s="28">
        <v>67.949420097388227</v>
      </c>
      <c r="H22" s="28">
        <v>67.909171846128004</v>
      </c>
      <c r="I22" s="28">
        <v>67.908202779786293</v>
      </c>
      <c r="J22" s="28">
        <v>67.955461003981583</v>
      </c>
      <c r="K22" s="28">
        <v>67.873466371027348</v>
      </c>
      <c r="L22" s="28">
        <v>66.621370828439169</v>
      </c>
      <c r="M22" s="28">
        <v>66.216058540497187</v>
      </c>
      <c r="N22" s="28">
        <v>66.167985088772355</v>
      </c>
      <c r="O22" s="28">
        <v>64.879899497487443</v>
      </c>
      <c r="P22" s="28">
        <v>64.649520105388632</v>
      </c>
      <c r="Q22" s="28">
        <v>63.23334351518114</v>
      </c>
      <c r="R22" s="28">
        <v>63.234307352477124</v>
      </c>
    </row>
    <row r="23" spans="1:18" x14ac:dyDescent="0.3">
      <c r="A23" s="216" t="s">
        <v>157</v>
      </c>
      <c r="B23" s="28">
        <v>5.7034871433603387</v>
      </c>
      <c r="C23" s="28">
        <v>5.4104355233734429</v>
      </c>
      <c r="D23" s="28">
        <v>5.5408365261813541</v>
      </c>
      <c r="E23" s="28">
        <v>5.2784872784872787</v>
      </c>
      <c r="F23" s="28">
        <v>5.3352858084565398</v>
      </c>
      <c r="G23" s="28">
        <v>5.3662859672421428</v>
      </c>
      <c r="H23" s="28">
        <v>5.4343776247270288</v>
      </c>
      <c r="I23" s="28">
        <v>5.2532979834498272</v>
      </c>
      <c r="J23" s="28">
        <v>5.3640721367788275</v>
      </c>
      <c r="K23" s="28">
        <v>5.3650628233555064</v>
      </c>
      <c r="L23" s="28">
        <v>5.2663304083465761</v>
      </c>
      <c r="M23" s="28">
        <v>5.2343557872226683</v>
      </c>
      <c r="N23" s="28">
        <v>5.2301130978707269</v>
      </c>
      <c r="O23" s="28">
        <v>5.1240760765854594</v>
      </c>
      <c r="P23" s="28">
        <v>5.1072266482654793</v>
      </c>
      <c r="Q23" s="28">
        <v>4.9978190482008671</v>
      </c>
      <c r="R23" s="28">
        <v>4.9978920795203532</v>
      </c>
    </row>
    <row r="24" spans="1:18" x14ac:dyDescent="0.3">
      <c r="A24" s="216" t="s">
        <v>155</v>
      </c>
      <c r="B24" s="28">
        <v>4.3184806856874491</v>
      </c>
      <c r="C24" s="28">
        <v>4.2091257587051434</v>
      </c>
      <c r="D24" s="28">
        <v>4.2985312899106001</v>
      </c>
      <c r="E24" s="28">
        <v>4.3098307098307105</v>
      </c>
      <c r="F24" s="28">
        <v>3.9219418024296071</v>
      </c>
      <c r="G24" s="28">
        <v>3.9354758742806548</v>
      </c>
      <c r="H24" s="28">
        <v>3.8649672434066855</v>
      </c>
      <c r="I24" s="28">
        <v>3.7984574596288261</v>
      </c>
      <c r="J24" s="28">
        <v>3.7138340229526112</v>
      </c>
      <c r="K24" s="28">
        <v>3.6907982261640799</v>
      </c>
      <c r="L24" s="28">
        <v>3.6204864229945413</v>
      </c>
      <c r="M24" s="28">
        <v>3.5960438385458433</v>
      </c>
      <c r="N24" s="28">
        <v>3.5906362545018009</v>
      </c>
      <c r="O24" s="28">
        <v>3.5153934228102535</v>
      </c>
      <c r="P24" s="28">
        <v>3.5044288313154759</v>
      </c>
      <c r="Q24" s="28">
        <v>3.4302828517319321</v>
      </c>
      <c r="R24" s="28">
        <v>3.4303376459450932</v>
      </c>
    </row>
    <row r="25" spans="1:18" x14ac:dyDescent="0.3">
      <c r="A25" s="216" t="s">
        <v>105</v>
      </c>
      <c r="B25" s="28">
        <v>58.607655277679939</v>
      </c>
      <c r="C25" s="28">
        <v>58.326717069534659</v>
      </c>
      <c r="D25" s="28">
        <v>58.538356747552143</v>
      </c>
      <c r="E25" s="28">
        <v>58.678318978318977</v>
      </c>
      <c r="F25" s="28">
        <v>58.924051228929272</v>
      </c>
      <c r="G25" s="28">
        <v>58.64765825586543</v>
      </c>
      <c r="H25" s="28">
        <v>58.609826977994281</v>
      </c>
      <c r="I25" s="28">
        <v>58.856447336707639</v>
      </c>
      <c r="J25" s="28">
        <v>58.877554844250135</v>
      </c>
      <c r="K25" s="28">
        <v>58.817605321507763</v>
      </c>
      <c r="L25" s="28">
        <v>57.734553997098047</v>
      </c>
      <c r="M25" s="28">
        <v>57.38565891472868</v>
      </c>
      <c r="N25" s="28">
        <v>57.347235736399824</v>
      </c>
      <c r="O25" s="28">
        <v>56.24042999809172</v>
      </c>
      <c r="P25" s="28">
        <v>56.037864625807664</v>
      </c>
      <c r="Q25" s="28">
        <v>54.805241615248335</v>
      </c>
      <c r="R25" s="28">
        <v>54.806077627011675</v>
      </c>
    </row>
    <row r="26" spans="1:18" x14ac:dyDescent="0.3">
      <c r="A26" s="9" t="s">
        <v>17</v>
      </c>
      <c r="B26" s="28">
        <v>1.1641423036280381</v>
      </c>
      <c r="C26" s="28">
        <v>1.1547652007240976</v>
      </c>
      <c r="D26" s="28">
        <v>1.1767986377181781</v>
      </c>
      <c r="E26" s="28">
        <v>1.2346995346995346</v>
      </c>
      <c r="F26" s="28">
        <v>1.2098691025520294</v>
      </c>
      <c r="G26" s="28">
        <v>1.1947233289065959</v>
      </c>
      <c r="H26" s="28">
        <v>1.1827313959348229</v>
      </c>
      <c r="I26" s="28">
        <v>1.1872740419378163</v>
      </c>
      <c r="J26" s="28">
        <v>1.1795144039347334</v>
      </c>
      <c r="K26" s="28">
        <v>1.1872062084257207</v>
      </c>
      <c r="L26" s="28">
        <v>1.2399847992814206</v>
      </c>
      <c r="M26" s="28">
        <v>1.2731355252606256</v>
      </c>
      <c r="N26" s="28">
        <v>1.2825614456308838</v>
      </c>
      <c r="O26" s="28">
        <v>1.3074995229311113</v>
      </c>
      <c r="P26" s="28">
        <v>1.3251678062856784</v>
      </c>
      <c r="Q26" s="28">
        <v>1.318009652391716</v>
      </c>
      <c r="R26" s="28">
        <v>1.3489555064689176</v>
      </c>
    </row>
    <row r="27" spans="1:18" x14ac:dyDescent="0.3">
      <c r="A27" s="9" t="s">
        <v>18</v>
      </c>
      <c r="B27" s="28">
        <v>0.19768697898321003</v>
      </c>
      <c r="C27" s="28">
        <v>0.20818869130018103</v>
      </c>
      <c r="D27" s="28">
        <v>0.20743933588761176</v>
      </c>
      <c r="E27" s="28">
        <v>0.21216711216711218</v>
      </c>
      <c r="F27" s="28">
        <v>0.21316508145776436</v>
      </c>
      <c r="G27" s="28">
        <v>0.21751217352810975</v>
      </c>
      <c r="H27" s="28">
        <v>0.21726020493868636</v>
      </c>
      <c r="I27" s="28">
        <v>0.21241262954928897</v>
      </c>
      <c r="J27" s="28">
        <v>0.21156218284019052</v>
      </c>
      <c r="K27" s="28">
        <v>0.21274205469327423</v>
      </c>
      <c r="L27" s="28">
        <v>0.21311407448352104</v>
      </c>
      <c r="M27" s="28">
        <v>0.20821304464047047</v>
      </c>
      <c r="N27" s="28">
        <v>0.20716497125165856</v>
      </c>
      <c r="O27" s="28">
        <v>0.21035557534507981</v>
      </c>
      <c r="P27" s="28">
        <v>0.21338059092905087</v>
      </c>
      <c r="Q27" s="28">
        <v>0.23286700470401367</v>
      </c>
      <c r="R27" s="28">
        <v>0.23206058693594195</v>
      </c>
    </row>
    <row r="28" spans="1:18" x14ac:dyDescent="0.3">
      <c r="A28" s="9" t="s">
        <v>19</v>
      </c>
      <c r="B28" s="28">
        <v>0.38986732417517905</v>
      </c>
      <c r="C28" s="28">
        <v>0.37882014694920668</v>
      </c>
      <c r="D28" s="28">
        <v>0.35240527884206047</v>
      </c>
      <c r="E28" s="28">
        <v>0.35235125235125236</v>
      </c>
      <c r="F28" s="28">
        <v>0.34049345512760143</v>
      </c>
      <c r="G28" s="28">
        <v>0.34329349269588311</v>
      </c>
      <c r="H28" s="28">
        <v>0.33942549974802622</v>
      </c>
      <c r="I28" s="28">
        <v>0.3350927934442034</v>
      </c>
      <c r="J28" s="28">
        <v>0.3328675150284956</v>
      </c>
      <c r="K28" s="28">
        <v>0.33348115299334813</v>
      </c>
      <c r="L28" s="28">
        <v>0.35783182477717129</v>
      </c>
      <c r="M28" s="28">
        <v>0.35547981823041963</v>
      </c>
      <c r="N28" s="28">
        <v>0.3571997219940608</v>
      </c>
      <c r="O28" s="28">
        <v>0.37099421156414986</v>
      </c>
      <c r="P28" s="28">
        <v>0.37729126152688036</v>
      </c>
      <c r="Q28" s="28">
        <v>0.43063107092675179</v>
      </c>
      <c r="R28" s="28">
        <v>0.4148437993057747</v>
      </c>
    </row>
    <row r="29" spans="1:18" x14ac:dyDescent="0.3">
      <c r="A29" s="9" t="s">
        <v>20</v>
      </c>
      <c r="B29" s="28">
        <v>0.22941176470588237</v>
      </c>
      <c r="C29" s="28">
        <v>0.23203066766052605</v>
      </c>
      <c r="D29" s="28">
        <v>0.2274797786292039</v>
      </c>
      <c r="E29" s="28">
        <v>0.22744282744282746</v>
      </c>
      <c r="F29" s="28">
        <v>0.22576513796025993</v>
      </c>
      <c r="G29" s="28">
        <v>0.22462151394422308</v>
      </c>
      <c r="H29" s="28">
        <v>0.22486141441290108</v>
      </c>
      <c r="I29" s="28">
        <v>0.2276612838434964</v>
      </c>
      <c r="J29" s="28">
        <v>0.22248419080334142</v>
      </c>
      <c r="K29" s="28">
        <v>0.22261640798226165</v>
      </c>
      <c r="L29" s="28">
        <v>0.23289573688938023</v>
      </c>
      <c r="M29" s="28">
        <v>0.22499331729484096</v>
      </c>
      <c r="N29" s="28">
        <v>0.22736463006255134</v>
      </c>
      <c r="O29" s="28">
        <v>0.23443801284905541</v>
      </c>
      <c r="P29" s="28">
        <v>0.23997239821843047</v>
      </c>
      <c r="Q29" s="28">
        <v>0.25602052660516833</v>
      </c>
      <c r="R29" s="28">
        <v>0.26195645313979177</v>
      </c>
    </row>
    <row r="30" spans="1:18" x14ac:dyDescent="0.3">
      <c r="A30" s="9" t="s">
        <v>21</v>
      </c>
      <c r="B30" s="28">
        <v>2.7144886697193846</v>
      </c>
      <c r="C30" s="28">
        <v>2.7842189330209774</v>
      </c>
      <c r="D30" s="28">
        <v>2.6692209450830142</v>
      </c>
      <c r="E30" s="28">
        <v>2.6798534798534801</v>
      </c>
      <c r="F30" s="28">
        <v>2.747518598738111</v>
      </c>
      <c r="G30" s="28">
        <v>2.7406728640991589</v>
      </c>
      <c r="H30" s="28">
        <v>2.7083655299848814</v>
      </c>
      <c r="I30" s="28">
        <v>2.7234192978227685</v>
      </c>
      <c r="J30" s="28">
        <v>2.7125458661878366</v>
      </c>
      <c r="K30" s="28">
        <v>2.7068440502586841</v>
      </c>
      <c r="L30" s="28">
        <v>2.8328888274718445</v>
      </c>
      <c r="M30" s="28">
        <v>2.8588278535151028</v>
      </c>
      <c r="N30" s="28">
        <v>2.8781386238706008</v>
      </c>
      <c r="O30" s="28">
        <v>3.0028687742510018</v>
      </c>
      <c r="P30" s="28">
        <v>3.0029797377830749</v>
      </c>
      <c r="Q30" s="28">
        <v>3.3318528926629605</v>
      </c>
      <c r="R30" s="28">
        <v>3.3087661722940989</v>
      </c>
    </row>
    <row r="31" spans="1:18" x14ac:dyDescent="0.3">
      <c r="A31" s="9" t="s">
        <v>22</v>
      </c>
      <c r="B31" s="28">
        <v>1.1549841493483619</v>
      </c>
      <c r="C31" s="28">
        <v>1.2009370674049622</v>
      </c>
      <c r="D31" s="28">
        <v>1.1747871434653046</v>
      </c>
      <c r="E31" s="28">
        <v>1.2005049005049004</v>
      </c>
      <c r="F31" s="28">
        <v>1.2183633110462377</v>
      </c>
      <c r="G31" s="28">
        <v>1.2424081451969899</v>
      </c>
      <c r="H31" s="28">
        <v>1.2453720813035445</v>
      </c>
      <c r="I31" s="28">
        <v>1.2635494496665864</v>
      </c>
      <c r="J31" s="28">
        <v>1.2574127566554765</v>
      </c>
      <c r="K31" s="28">
        <v>1.2801921655580191</v>
      </c>
      <c r="L31" s="28">
        <v>1.3794237545774892</v>
      </c>
      <c r="M31" s="28">
        <v>1.3755078855920877</v>
      </c>
      <c r="N31" s="28">
        <v>1.3757692550704492</v>
      </c>
      <c r="O31" s="28">
        <v>1.4456459512753641</v>
      </c>
      <c r="P31" s="28">
        <v>1.4554231227651966</v>
      </c>
      <c r="Q31" s="28">
        <v>1.5738102510843666</v>
      </c>
      <c r="R31" s="28">
        <v>1.5562574944777534</v>
      </c>
    </row>
    <row r="32" spans="1:18" x14ac:dyDescent="0.3">
      <c r="A32" s="9" t="s">
        <v>23</v>
      </c>
      <c r="B32" s="28">
        <v>0.75376306211107191</v>
      </c>
      <c r="C32" s="28">
        <v>0.76939623043339367</v>
      </c>
      <c r="D32" s="28">
        <v>0.793976160068114</v>
      </c>
      <c r="E32" s="28">
        <v>0.80561330561330569</v>
      </c>
      <c r="F32" s="28">
        <v>0.81216687070345617</v>
      </c>
      <c r="G32" s="28">
        <v>0.82223992917220012</v>
      </c>
      <c r="H32" s="28">
        <v>0.81409373425163789</v>
      </c>
      <c r="I32" s="28">
        <v>0.82040652366031974</v>
      </c>
      <c r="J32" s="28">
        <v>0.83755172144585832</v>
      </c>
      <c r="K32" s="28">
        <v>0.85100517368810058</v>
      </c>
      <c r="L32" s="28">
        <v>0.89622054860775224</v>
      </c>
      <c r="M32" s="28">
        <v>0.88209703287890939</v>
      </c>
      <c r="N32" s="28">
        <v>0.88549946294307191</v>
      </c>
      <c r="O32" s="28">
        <v>0.91108708097449276</v>
      </c>
      <c r="P32" s="28">
        <v>0.92844238128097367</v>
      </c>
      <c r="Q32" s="28">
        <v>1.0317062740546155</v>
      </c>
      <c r="R32" s="28">
        <v>1.069510886715052</v>
      </c>
    </row>
    <row r="33" spans="1:18" x14ac:dyDescent="0.3">
      <c r="A33" s="9" t="s">
        <v>24</v>
      </c>
      <c r="B33" s="28">
        <v>0.94270282963484797</v>
      </c>
      <c r="C33" s="28">
        <v>0.93710999893515057</v>
      </c>
      <c r="D33" s="28">
        <v>0.92607492550021298</v>
      </c>
      <c r="E33" s="28">
        <v>0.91549351549351543</v>
      </c>
      <c r="F33" s="28">
        <v>0.88869950089462291</v>
      </c>
      <c r="G33" s="28">
        <v>0.88785303231518375</v>
      </c>
      <c r="H33" s="28">
        <v>0.88347051906601715</v>
      </c>
      <c r="I33" s="28">
        <v>0.88635012452799866</v>
      </c>
      <c r="J33" s="28">
        <v>0.87992036849090483</v>
      </c>
      <c r="K33" s="28">
        <v>0.89572062084257198</v>
      </c>
      <c r="L33" s="28">
        <v>0.96556346300006901</v>
      </c>
      <c r="M33" s="28">
        <v>0.98595963646083939</v>
      </c>
      <c r="N33" s="28">
        <v>0.98640930056233012</v>
      </c>
      <c r="O33" s="28">
        <v>1.0101838305451307</v>
      </c>
      <c r="P33" s="28">
        <v>1.0048491311711938</v>
      </c>
      <c r="Q33" s="28">
        <v>1.1392082595149366</v>
      </c>
      <c r="R33" s="28">
        <v>1.1471063426948565</v>
      </c>
    </row>
    <row r="34" spans="1:18" x14ac:dyDescent="0.3">
      <c r="A34" s="9" t="s">
        <v>25</v>
      </c>
      <c r="B34" s="28">
        <v>0.50125631090759659</v>
      </c>
      <c r="C34" s="28">
        <v>0.50280055372164845</v>
      </c>
      <c r="D34" s="28">
        <v>0.49828650489570031</v>
      </c>
      <c r="E34" s="28">
        <v>0.48559548559548554</v>
      </c>
      <c r="F34" s="28">
        <v>0.49058291741218574</v>
      </c>
      <c r="G34" s="28">
        <v>0.50002656042496674</v>
      </c>
      <c r="H34" s="28">
        <v>0.49523769527969086</v>
      </c>
      <c r="I34" s="28">
        <v>0.49602313810556764</v>
      </c>
      <c r="J34" s="28">
        <v>0.49283316418143491</v>
      </c>
      <c r="K34" s="28">
        <v>0.49749445676274945</v>
      </c>
      <c r="L34" s="28">
        <v>0.52336765010709596</v>
      </c>
      <c r="M34" s="28">
        <v>0.51311146752205294</v>
      </c>
      <c r="N34" s="28">
        <v>0.51829784545397106</v>
      </c>
      <c r="O34" s="28">
        <v>0.54878188410406459</v>
      </c>
      <c r="P34" s="28">
        <v>0.54436986387303177</v>
      </c>
      <c r="Q34" s="28">
        <v>0.58926018693872562</v>
      </c>
      <c r="R34" s="28">
        <v>0.60658882928368574</v>
      </c>
    </row>
    <row r="35" spans="1:18" x14ac:dyDescent="0.3">
      <c r="A35" s="9" t="s">
        <v>26</v>
      </c>
      <c r="B35" s="28">
        <v>0.7442409299048961</v>
      </c>
      <c r="C35" s="28">
        <v>0.79138536897029077</v>
      </c>
      <c r="D35" s="28">
        <v>0.78462111536824175</v>
      </c>
      <c r="E35" s="28">
        <v>0.80521730521730517</v>
      </c>
      <c r="F35" s="28">
        <v>0.8205763254543742</v>
      </c>
      <c r="G35" s="28">
        <v>0.82757857459052675</v>
      </c>
      <c r="H35" s="28">
        <v>0.82539895850831524</v>
      </c>
      <c r="I35" s="28">
        <v>0.82161966738973258</v>
      </c>
      <c r="J35" s="28">
        <v>0.83594347724256379</v>
      </c>
      <c r="K35" s="28">
        <v>0.8536511456023651</v>
      </c>
      <c r="L35" s="28">
        <v>0.88366613694465557</v>
      </c>
      <c r="M35" s="28">
        <v>0.89291633253140867</v>
      </c>
      <c r="N35" s="28">
        <v>0.89067416440260316</v>
      </c>
      <c r="O35" s="28">
        <v>0.91196488772978812</v>
      </c>
      <c r="P35" s="28">
        <v>0.92500470484913122</v>
      </c>
      <c r="Q35" s="28">
        <v>0.93289144113873779</v>
      </c>
      <c r="R35" s="28">
        <v>0.9557147365099401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100</v>
      </c>
      <c r="G37" s="127">
        <v>100</v>
      </c>
      <c r="H37" s="127">
        <v>100</v>
      </c>
      <c r="I37" s="127">
        <v>100</v>
      </c>
      <c r="J37" s="127">
        <v>100.00000000000001</v>
      </c>
      <c r="K37" s="127">
        <v>100</v>
      </c>
      <c r="L37" s="127">
        <v>100.00000000000001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100.00000000000001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Hoja73">
    <tabColor rgb="FF0070C0"/>
  </sheetPr>
  <dimension ref="A1:R41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776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45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-8.16095907237262</v>
      </c>
      <c r="D9" s="136">
        <v>-11.688195714549053</v>
      </c>
      <c r="E9" s="136">
        <v>-3.9649126841150917</v>
      </c>
      <c r="F9" s="136">
        <v>-8.7198306561371908</v>
      </c>
      <c r="G9" s="136">
        <v>-7.5511438307099468</v>
      </c>
      <c r="H9" s="136">
        <v>-4.3666617326452979</v>
      </c>
      <c r="I9" s="136">
        <v>-4.9911538669304463</v>
      </c>
      <c r="J9" s="136">
        <v>-6.0110168349288244</v>
      </c>
      <c r="K9" s="136">
        <v>-4.9430182974680292</v>
      </c>
      <c r="L9" s="136">
        <v>2.9774828153670256</v>
      </c>
      <c r="M9" s="136">
        <v>-0.28761755682114654</v>
      </c>
      <c r="N9" s="136">
        <v>-1.6136540825482513</v>
      </c>
      <c r="O9" s="136">
        <v>-3.9479416665459439</v>
      </c>
      <c r="P9" s="136">
        <v>-8.051527186852482</v>
      </c>
      <c r="Q9" s="136">
        <v>5.0290128182160458</v>
      </c>
      <c r="R9" s="136">
        <v>1.9913811926644485</v>
      </c>
    </row>
    <row r="10" spans="1:18" x14ac:dyDescent="0.3">
      <c r="A10" s="9" t="s">
        <v>317</v>
      </c>
      <c r="B10" s="136" t="s">
        <v>440</v>
      </c>
      <c r="C10" s="136">
        <v>-5.2420508493480185</v>
      </c>
      <c r="D10" s="136">
        <v>-9.2759831141607805</v>
      </c>
      <c r="E10" s="136">
        <v>-3.4172375262187131</v>
      </c>
      <c r="F10" s="136">
        <v>-6.5351322488765362</v>
      </c>
      <c r="G10" s="136">
        <v>-6.717899767037693</v>
      </c>
      <c r="H10" s="136">
        <v>-3.6716682001253389</v>
      </c>
      <c r="I10" s="136">
        <v>-4.0580826175114169</v>
      </c>
      <c r="J10" s="136">
        <v>-6.3859953824046016</v>
      </c>
      <c r="K10" s="136">
        <v>-4.0272139549804109</v>
      </c>
      <c r="L10" s="136">
        <v>1.9667091880792782</v>
      </c>
      <c r="M10" s="136">
        <v>-2.1554972772405705</v>
      </c>
      <c r="N10" s="136">
        <v>-1.8851402833924595</v>
      </c>
      <c r="O10" s="136">
        <v>-4.0328721999761399</v>
      </c>
      <c r="P10" s="136">
        <v>-8.2422635717652497</v>
      </c>
      <c r="Q10" s="136">
        <v>-6.1189020448352949E-2</v>
      </c>
      <c r="R10" s="136">
        <v>1.781728013725953</v>
      </c>
    </row>
    <row r="11" spans="1:18" x14ac:dyDescent="0.3">
      <c r="A11" s="9" t="s">
        <v>5</v>
      </c>
      <c r="B11" s="136" t="s">
        <v>440</v>
      </c>
      <c r="C11" s="136">
        <v>-8.6304367648399705</v>
      </c>
      <c r="D11" s="136">
        <v>-11.984934722433835</v>
      </c>
      <c r="E11" s="136">
        <v>-4.0270948274893783</v>
      </c>
      <c r="F11" s="136">
        <v>-7.8296101921537087</v>
      </c>
      <c r="G11" s="136">
        <v>-6.8603919628374257</v>
      </c>
      <c r="H11" s="136">
        <v>-3.9127288562071385</v>
      </c>
      <c r="I11" s="136">
        <v>-5.1886900805214253</v>
      </c>
      <c r="J11" s="136">
        <v>-7.1267840793590409</v>
      </c>
      <c r="K11" s="136">
        <v>-4.689201022587369</v>
      </c>
      <c r="L11" s="136">
        <v>3.4920437742876658</v>
      </c>
      <c r="M11" s="136">
        <v>-1.4071061669158667</v>
      </c>
      <c r="N11" s="136">
        <v>-1.9260023638555026</v>
      </c>
      <c r="O11" s="136">
        <v>-3.9500767976265507</v>
      </c>
      <c r="P11" s="136">
        <v>-8.1899593745259835</v>
      </c>
      <c r="Q11" s="136">
        <v>11.661117377262229</v>
      </c>
      <c r="R11" s="136">
        <v>3.3639302903246744</v>
      </c>
    </row>
    <row r="12" spans="1:18" x14ac:dyDescent="0.3">
      <c r="A12" s="9" t="s">
        <v>6</v>
      </c>
      <c r="B12" s="136" t="s">
        <v>440</v>
      </c>
      <c r="C12" s="136">
        <v>-6.3101522488703381</v>
      </c>
      <c r="D12" s="136">
        <v>-9.7894967332654801</v>
      </c>
      <c r="E12" s="136">
        <v>-3.7939722454289608</v>
      </c>
      <c r="F12" s="136">
        <v>-6.4872178340443298</v>
      </c>
      <c r="G12" s="136">
        <v>-7.1462225375422292</v>
      </c>
      <c r="H12" s="136">
        <v>-3.4603084867143821</v>
      </c>
      <c r="I12" s="136">
        <v>-4.1000213227988809</v>
      </c>
      <c r="J12" s="136">
        <v>-6.9703366482759037</v>
      </c>
      <c r="K12" s="136">
        <v>-4.2873948949216896</v>
      </c>
      <c r="L12" s="136">
        <v>-1.4566070538753451</v>
      </c>
      <c r="M12" s="136">
        <v>-1.6339969776749115</v>
      </c>
      <c r="N12" s="136">
        <v>-1.8199071585449076</v>
      </c>
      <c r="O12" s="136">
        <v>-4.1043850933728265</v>
      </c>
      <c r="P12" s="136">
        <v>-8.708220306853903</v>
      </c>
      <c r="Q12" s="136">
        <v>-3.9360704354865987</v>
      </c>
      <c r="R12" s="136">
        <v>1.9341863211837875</v>
      </c>
    </row>
    <row r="13" spans="1:18" x14ac:dyDescent="0.3">
      <c r="A13" s="9" t="s">
        <v>7</v>
      </c>
      <c r="B13" s="136" t="s">
        <v>440</v>
      </c>
      <c r="C13" s="136">
        <v>-8.3168962425625494</v>
      </c>
      <c r="D13" s="136">
        <v>-9.7350733205231847</v>
      </c>
      <c r="E13" s="136">
        <v>-4.3722206797299208</v>
      </c>
      <c r="F13" s="136">
        <v>-8.1504505688728983</v>
      </c>
      <c r="G13" s="136">
        <v>-7.7680235380016001</v>
      </c>
      <c r="H13" s="136">
        <v>-4.1565012407726414</v>
      </c>
      <c r="I13" s="136">
        <v>-4.6972221443202358</v>
      </c>
      <c r="J13" s="136">
        <v>-6.6753194275361807</v>
      </c>
      <c r="K13" s="136">
        <v>-5.0714168319323534</v>
      </c>
      <c r="L13" s="136">
        <v>3.0835348352414798</v>
      </c>
      <c r="M13" s="136">
        <v>-1.4502893177850922</v>
      </c>
      <c r="N13" s="136">
        <v>-1.9597499501867759</v>
      </c>
      <c r="O13" s="136">
        <v>-4.1097728780763987</v>
      </c>
      <c r="P13" s="136">
        <v>-8.2995037401620948</v>
      </c>
      <c r="Q13" s="136">
        <v>8.8074756037929092</v>
      </c>
      <c r="R13" s="136">
        <v>0.12406519065135058</v>
      </c>
    </row>
    <row r="14" spans="1:18" x14ac:dyDescent="0.3">
      <c r="A14" s="9" t="s">
        <v>8</v>
      </c>
      <c r="B14" s="136" t="s">
        <v>440</v>
      </c>
      <c r="C14" s="136">
        <v>-6.6807809927075965</v>
      </c>
      <c r="D14" s="136">
        <v>-8.6886690557404336</v>
      </c>
      <c r="E14" s="136">
        <v>-3.3702586942577</v>
      </c>
      <c r="F14" s="136">
        <v>-5.6535718217711235</v>
      </c>
      <c r="G14" s="136">
        <v>-5.3283031364195068</v>
      </c>
      <c r="H14" s="136">
        <v>-3.3138074790769849</v>
      </c>
      <c r="I14" s="136">
        <v>-3.8157120711441905</v>
      </c>
      <c r="J14" s="136">
        <v>-6.512674249956163</v>
      </c>
      <c r="K14" s="136">
        <v>-4.00007015630041</v>
      </c>
      <c r="L14" s="136">
        <v>1.1973990272428239</v>
      </c>
      <c r="M14" s="136">
        <v>-1.2498805116411376</v>
      </c>
      <c r="N14" s="136">
        <v>-1.5511094503934686</v>
      </c>
      <c r="O14" s="136">
        <v>-4.2840302656707507</v>
      </c>
      <c r="P14" s="136">
        <v>-7.8706399314059325</v>
      </c>
      <c r="Q14" s="136">
        <v>1.0869758111073082</v>
      </c>
      <c r="R14" s="136">
        <v>3.8449268476423555</v>
      </c>
    </row>
    <row r="15" spans="1:18" x14ac:dyDescent="0.3">
      <c r="A15" s="9" t="s">
        <v>9</v>
      </c>
      <c r="B15" s="136" t="s">
        <v>440</v>
      </c>
      <c r="C15" s="136">
        <v>-7.1227935306466463</v>
      </c>
      <c r="D15" s="136">
        <v>-10.737155634170875</v>
      </c>
      <c r="E15" s="136">
        <v>-3.8006344988326504</v>
      </c>
      <c r="F15" s="136">
        <v>-8.0700754915639124</v>
      </c>
      <c r="G15" s="136">
        <v>-6.7328748020409819</v>
      </c>
      <c r="H15" s="136">
        <v>-3.4669179451357337</v>
      </c>
      <c r="I15" s="136">
        <v>-3.9905037298493937</v>
      </c>
      <c r="J15" s="136">
        <v>-6.9854946194581942</v>
      </c>
      <c r="K15" s="136">
        <v>-4.3694945309551798</v>
      </c>
      <c r="L15" s="136">
        <v>3.6972212540239582</v>
      </c>
      <c r="M15" s="136">
        <v>-0.5875178883122345</v>
      </c>
      <c r="N15" s="136">
        <v>-2.2736060500347719</v>
      </c>
      <c r="O15" s="136">
        <v>-4.1890782030487941</v>
      </c>
      <c r="P15" s="136">
        <v>-8.3911813692563868</v>
      </c>
      <c r="Q15" s="136">
        <v>3.4815749561078064</v>
      </c>
      <c r="R15" s="136">
        <v>1.2253421637523445</v>
      </c>
    </row>
    <row r="16" spans="1:18" x14ac:dyDescent="0.3">
      <c r="A16" s="9" t="s">
        <v>10</v>
      </c>
      <c r="B16" s="136" t="s">
        <v>440</v>
      </c>
      <c r="C16" s="136">
        <v>-9.1261451726567913</v>
      </c>
      <c r="D16" s="136">
        <v>-11.569034087581471</v>
      </c>
      <c r="E16" s="136">
        <v>-4.8888162578996486</v>
      </c>
      <c r="F16" s="136">
        <v>-8.0916579325882907</v>
      </c>
      <c r="G16" s="136">
        <v>-7.8139852759262567</v>
      </c>
      <c r="H16" s="136">
        <v>-3.8713318834737436</v>
      </c>
      <c r="I16" s="136">
        <v>-5.0855115256630228</v>
      </c>
      <c r="J16" s="136">
        <v>-7.018053210412333</v>
      </c>
      <c r="K16" s="136">
        <v>-4.7645348245923032</v>
      </c>
      <c r="L16" s="136">
        <v>2.8216357841599091</v>
      </c>
      <c r="M16" s="136">
        <v>-1.1339465132287359</v>
      </c>
      <c r="N16" s="136">
        <v>-1.5475400850265117</v>
      </c>
      <c r="O16" s="136">
        <v>-4.3917136603567997</v>
      </c>
      <c r="P16" s="136">
        <v>-7.9151752921076621</v>
      </c>
      <c r="Q16" s="136">
        <v>10.343579068958036</v>
      </c>
      <c r="R16" s="136">
        <v>2.1479481460048788</v>
      </c>
    </row>
    <row r="17" spans="1:18" x14ac:dyDescent="0.3">
      <c r="A17" s="9" t="s">
        <v>11</v>
      </c>
      <c r="B17" s="136" t="s">
        <v>440</v>
      </c>
      <c r="C17" s="136">
        <v>-4.69699270959903</v>
      </c>
      <c r="D17" s="136">
        <v>-7.7006079995027221</v>
      </c>
      <c r="E17" s="136">
        <v>-3.7620006433992756</v>
      </c>
      <c r="F17" s="136">
        <v>-6.1596224051887134</v>
      </c>
      <c r="G17" s="136">
        <v>-5.4286188931961874</v>
      </c>
      <c r="H17" s="136">
        <v>-3.3881463070449342</v>
      </c>
      <c r="I17" s="136">
        <v>-4.0261416036725279</v>
      </c>
      <c r="J17" s="136">
        <v>-5.8844027771616254</v>
      </c>
      <c r="K17" s="136">
        <v>-3.5455637785461249</v>
      </c>
      <c r="L17" s="136">
        <v>1.9883946547671627</v>
      </c>
      <c r="M17" s="136">
        <v>-0.92832432342684967</v>
      </c>
      <c r="N17" s="136">
        <v>-1.5572978938883324</v>
      </c>
      <c r="O17" s="136">
        <v>-3.9803630421570801</v>
      </c>
      <c r="P17" s="136">
        <v>-8.3087931776247501</v>
      </c>
      <c r="Q17" s="136">
        <v>9.4023582475383876</v>
      </c>
      <c r="R17" s="136">
        <v>3.6635787735215075</v>
      </c>
    </row>
    <row r="18" spans="1:18" x14ac:dyDescent="0.3">
      <c r="A18" s="9" t="s">
        <v>12</v>
      </c>
      <c r="B18" s="136" t="s">
        <v>440</v>
      </c>
      <c r="C18" s="136">
        <v>-6.3086909938866853</v>
      </c>
      <c r="D18" s="136">
        <v>-10.623174502188391</v>
      </c>
      <c r="E18" s="136">
        <v>-3.6237939598081681</v>
      </c>
      <c r="F18" s="136">
        <v>-6.0428644244431666</v>
      </c>
      <c r="G18" s="136">
        <v>-6.8790321707049316</v>
      </c>
      <c r="H18" s="136">
        <v>-3.6121387745263718</v>
      </c>
      <c r="I18" s="136">
        <v>-3.1545258807131233</v>
      </c>
      <c r="J18" s="136">
        <v>-5.9764811203160946</v>
      </c>
      <c r="K18" s="136">
        <v>-3.9156304465752783</v>
      </c>
      <c r="L18" s="136">
        <v>2.7819678277422781</v>
      </c>
      <c r="M18" s="136">
        <v>-1.5613812677859755</v>
      </c>
      <c r="N18" s="136">
        <v>-1.4450442554574323</v>
      </c>
      <c r="O18" s="136">
        <v>-4.2422569725063255</v>
      </c>
      <c r="P18" s="136">
        <v>-7.998349859322289</v>
      </c>
      <c r="Q18" s="136">
        <v>0.28205212859180051</v>
      </c>
      <c r="R18" s="136">
        <v>6.7147804472549808</v>
      </c>
    </row>
    <row r="19" spans="1:18" x14ac:dyDescent="0.3">
      <c r="A19" s="9" t="s">
        <v>13</v>
      </c>
      <c r="B19" s="136" t="s">
        <v>440</v>
      </c>
      <c r="C19" s="136">
        <v>-9.5623434030677714</v>
      </c>
      <c r="D19" s="136">
        <v>-11.292873828492461</v>
      </c>
      <c r="E19" s="136">
        <v>-4.7759191377306962</v>
      </c>
      <c r="F19" s="136">
        <v>-7.57578458656306</v>
      </c>
      <c r="G19" s="136">
        <v>-6.8587141110092489</v>
      </c>
      <c r="H19" s="136">
        <v>-4.0794135195354357</v>
      </c>
      <c r="I19" s="136">
        <v>-4.8522646241746799</v>
      </c>
      <c r="J19" s="136">
        <v>-6.2452943569494863</v>
      </c>
      <c r="K19" s="136">
        <v>-4.4750879985720644</v>
      </c>
      <c r="L19" s="136">
        <v>2.5066694706696211</v>
      </c>
      <c r="M19" s="136">
        <v>-1.5232514552825052</v>
      </c>
      <c r="N19" s="136">
        <v>-1.8080504819910885</v>
      </c>
      <c r="O19" s="136">
        <v>-3.7680261578515655</v>
      </c>
      <c r="P19" s="136">
        <v>-8.2924905661300272</v>
      </c>
      <c r="Q19" s="136">
        <v>11.744147060651031</v>
      </c>
      <c r="R19" s="136">
        <v>1.7257592202077205</v>
      </c>
    </row>
    <row r="20" spans="1:18" x14ac:dyDescent="0.3">
      <c r="A20" s="9" t="s">
        <v>14</v>
      </c>
      <c r="B20" s="136" t="s">
        <v>440</v>
      </c>
      <c r="C20" s="136">
        <v>-5.2012469478953847</v>
      </c>
      <c r="D20" s="136">
        <v>-8.7854892985822346</v>
      </c>
      <c r="E20" s="136">
        <v>-4.0657668009203292</v>
      </c>
      <c r="F20" s="136">
        <v>-7.2678490304423917</v>
      </c>
      <c r="G20" s="136">
        <v>-6.5674073356699409</v>
      </c>
      <c r="H20" s="136">
        <v>-3.6385884573555245</v>
      </c>
      <c r="I20" s="136">
        <v>-3.9348821790718347</v>
      </c>
      <c r="J20" s="136">
        <v>-4.4471057753650598</v>
      </c>
      <c r="K20" s="136">
        <v>-3.841302817550158</v>
      </c>
      <c r="L20" s="136">
        <v>-1.4734689559046217</v>
      </c>
      <c r="M20" s="136">
        <v>-2.1841291146782424</v>
      </c>
      <c r="N20" s="136">
        <v>-1.9013219379177144</v>
      </c>
      <c r="O20" s="136">
        <v>-3.9390377056220132</v>
      </c>
      <c r="P20" s="136">
        <v>-7.7881407950599879</v>
      </c>
      <c r="Q20" s="136">
        <v>-1.1574169847776119</v>
      </c>
      <c r="R20" s="136">
        <v>4.193230456661027</v>
      </c>
    </row>
    <row r="21" spans="1:18" x14ac:dyDescent="0.3">
      <c r="A21" s="9" t="s">
        <v>15</v>
      </c>
      <c r="B21" s="136" t="s">
        <v>440</v>
      </c>
      <c r="C21" s="136">
        <v>-7.6956045685432173</v>
      </c>
      <c r="D21" s="136">
        <v>-10.111539728602452</v>
      </c>
      <c r="E21" s="136">
        <v>-3.8122279356501423</v>
      </c>
      <c r="F21" s="136">
        <v>-6.8710130664863698</v>
      </c>
      <c r="G21" s="136">
        <v>-6.9939637645045707</v>
      </c>
      <c r="H21" s="136">
        <v>-3.8627199769244243</v>
      </c>
      <c r="I21" s="136">
        <v>-3.9714874135759146</v>
      </c>
      <c r="J21" s="136">
        <v>-6.8394116565352903</v>
      </c>
      <c r="K21" s="136">
        <v>-4.3862018215150158</v>
      </c>
      <c r="L21" s="136">
        <v>3.3262455327011509</v>
      </c>
      <c r="M21" s="136">
        <v>-1.409853469706789</v>
      </c>
      <c r="N21" s="136">
        <v>-2.0268177817162325</v>
      </c>
      <c r="O21" s="136">
        <v>-3.9060714919848181</v>
      </c>
      <c r="P21" s="136">
        <v>-8.6919266867210325</v>
      </c>
      <c r="Q21" s="136">
        <v>1.8855987311193019</v>
      </c>
      <c r="R21" s="136">
        <v>3.494239056898607</v>
      </c>
    </row>
    <row r="22" spans="1:18" x14ac:dyDescent="0.3">
      <c r="A22" s="9" t="s">
        <v>16</v>
      </c>
      <c r="B22" s="136" t="s">
        <v>440</v>
      </c>
      <c r="C22" s="136">
        <v>-5.4930388735651974</v>
      </c>
      <c r="D22" s="136">
        <v>-6.3239322799441311</v>
      </c>
      <c r="E22" s="136">
        <v>-1.6245182883307763</v>
      </c>
      <c r="F22" s="136">
        <v>-5.1106663999955089</v>
      </c>
      <c r="G22" s="136">
        <v>-4.3147081622154531</v>
      </c>
      <c r="H22" s="136">
        <v>-2.6597345349347279</v>
      </c>
      <c r="I22" s="136">
        <v>-3.5441489550009635</v>
      </c>
      <c r="J22" s="136">
        <v>-5.2619461415605429</v>
      </c>
      <c r="K22" s="136">
        <v>-2.1060788898574998</v>
      </c>
      <c r="L22" s="136">
        <v>-2.3491227160176891</v>
      </c>
      <c r="M22" s="136">
        <v>-1.7046288414158823</v>
      </c>
      <c r="N22" s="136">
        <v>-0.73673831504990517</v>
      </c>
      <c r="O22" s="136">
        <v>-4.840402860544458</v>
      </c>
      <c r="P22" s="136">
        <v>-7.9989572366756363</v>
      </c>
      <c r="Q22" s="136">
        <v>-3.5406333258902407</v>
      </c>
      <c r="R22" s="136">
        <v>2.8214275739608894</v>
      </c>
    </row>
    <row r="23" spans="1:18" x14ac:dyDescent="0.3">
      <c r="A23" s="216" t="s">
        <v>157</v>
      </c>
      <c r="B23" s="136" t="s">
        <v>440</v>
      </c>
      <c r="C23" s="136">
        <v>-5.5030566337414371</v>
      </c>
      <c r="D23" s="136">
        <v>-6.2228243179937408</v>
      </c>
      <c r="E23" s="136">
        <v>-1.6966109658268778</v>
      </c>
      <c r="F23" s="136">
        <v>-5.0636633349033247</v>
      </c>
      <c r="G23" s="136">
        <v>-4.3755723101618145</v>
      </c>
      <c r="H23" s="136">
        <v>-2.636403126133402</v>
      </c>
      <c r="I23" s="136">
        <v>-3.5366154846927884</v>
      </c>
      <c r="J23" s="136">
        <v>-5.2487503285280326</v>
      </c>
      <c r="K23" s="136">
        <v>-2.09790518320942</v>
      </c>
      <c r="L23" s="136">
        <v>-2.34195955274825</v>
      </c>
      <c r="M23" s="136">
        <v>-1.7039987348089625</v>
      </c>
      <c r="N23" s="136">
        <v>-0.73894357626838314</v>
      </c>
      <c r="O23" s="136">
        <v>-4.9251564894486251</v>
      </c>
      <c r="P23" s="136">
        <v>-7.9335465585546814</v>
      </c>
      <c r="Q23" s="136">
        <v>-3.4937008855624612</v>
      </c>
      <c r="R23" s="136">
        <v>2.8037862383762899</v>
      </c>
    </row>
    <row r="24" spans="1:18" x14ac:dyDescent="0.3">
      <c r="A24" s="216" t="s">
        <v>155</v>
      </c>
      <c r="B24" s="136" t="s">
        <v>440</v>
      </c>
      <c r="C24" s="136">
        <v>-5.5027886884199404</v>
      </c>
      <c r="D24" s="136">
        <v>-6.2231772791309226</v>
      </c>
      <c r="E24" s="136">
        <v>-1.6965928222938089</v>
      </c>
      <c r="F24" s="136">
        <v>-5.0636888784454186</v>
      </c>
      <c r="G24" s="136">
        <v>-4.3753348485343793</v>
      </c>
      <c r="H24" s="136">
        <v>-2.6363480631324023</v>
      </c>
      <c r="I24" s="136">
        <v>-3.5367260893665531</v>
      </c>
      <c r="J24" s="136">
        <v>-5.2488005408975056</v>
      </c>
      <c r="K24" s="136">
        <v>-2.0979104706737957</v>
      </c>
      <c r="L24" s="136">
        <v>-2.3415371092782351</v>
      </c>
      <c r="M24" s="136">
        <v>-1.7057085584065703</v>
      </c>
      <c r="N24" s="136">
        <v>-0.74106391017964768</v>
      </c>
      <c r="O24" s="136">
        <v>-4.9256556395797446</v>
      </c>
      <c r="P24" s="136">
        <v>-7.944376406966299</v>
      </c>
      <c r="Q24" s="136">
        <v>-3.4670419769620082</v>
      </c>
      <c r="R24" s="136">
        <v>2.0545242917785913</v>
      </c>
    </row>
    <row r="25" spans="1:18" x14ac:dyDescent="0.3">
      <c r="A25" s="216" t="s">
        <v>105</v>
      </c>
      <c r="B25" s="136" t="s">
        <v>440</v>
      </c>
      <c r="C25" s="136">
        <v>-5.4914058266009391</v>
      </c>
      <c r="D25" s="136">
        <v>-6.3408507174506354</v>
      </c>
      <c r="E25" s="136">
        <v>-1.6122950586632498</v>
      </c>
      <c r="F25" s="136">
        <v>-5.1179000659849834</v>
      </c>
      <c r="G25" s="136">
        <v>-4.3051772618966595</v>
      </c>
      <c r="H25" s="136">
        <v>-2.6634390157276755</v>
      </c>
      <c r="I25" s="136">
        <v>-3.5451406900277362</v>
      </c>
      <c r="J25" s="136">
        <v>-5.2639914558758107</v>
      </c>
      <c r="K25" s="136">
        <v>-2.1073242506144538</v>
      </c>
      <c r="L25" s="136">
        <v>-2.3502483920084956</v>
      </c>
      <c r="M25" s="136">
        <v>-1.7046153332799037</v>
      </c>
      <c r="N25" s="136">
        <v>-0.73626214484720265</v>
      </c>
      <c r="O25" s="136">
        <v>-4.8273362533444129</v>
      </c>
      <c r="P25" s="136">
        <v>-8.0083258823903947</v>
      </c>
      <c r="Q25" s="136">
        <v>-3.5495129513979009</v>
      </c>
      <c r="R25" s="136">
        <v>2.8713584725100532</v>
      </c>
    </row>
    <row r="26" spans="1:18" x14ac:dyDescent="0.3">
      <c r="A26" s="9" t="s">
        <v>17</v>
      </c>
      <c r="B26" s="136" t="s">
        <v>440</v>
      </c>
      <c r="C26" s="136">
        <v>-4.8753530639813363</v>
      </c>
      <c r="D26" s="136">
        <v>-8.2933745630072764</v>
      </c>
      <c r="E26" s="136">
        <v>-1.2817736068546139</v>
      </c>
      <c r="F26" s="136">
        <v>-5.2793174214351808</v>
      </c>
      <c r="G26" s="136">
        <v>-6.7777425176864625</v>
      </c>
      <c r="H26" s="136">
        <v>-4.6210913817408255</v>
      </c>
      <c r="I26" s="136">
        <v>-4.9274383983641599</v>
      </c>
      <c r="J26" s="136">
        <v>-7.7321743742356404</v>
      </c>
      <c r="K26" s="136">
        <v>-4.484472615583627</v>
      </c>
      <c r="L26" s="136">
        <v>2.9791507490552078</v>
      </c>
      <c r="M26" s="136">
        <v>-1.9031834455124823</v>
      </c>
      <c r="N26" s="136">
        <v>-1.3120977696575125</v>
      </c>
      <c r="O26" s="136">
        <v>-4.4501046130564674</v>
      </c>
      <c r="P26" s="136">
        <v>-8.6851189732920204</v>
      </c>
      <c r="Q26" s="136">
        <v>-0.85625801396800227</v>
      </c>
      <c r="R26" s="136">
        <v>1.4653359229097873</v>
      </c>
    </row>
    <row r="27" spans="1:18" x14ac:dyDescent="0.3">
      <c r="A27" s="9" t="s">
        <v>18</v>
      </c>
      <c r="B27" s="136" t="s">
        <v>440</v>
      </c>
      <c r="C27" s="136">
        <v>-4.7547133044283214</v>
      </c>
      <c r="D27" s="136">
        <v>-8.9071677863791052</v>
      </c>
      <c r="E27" s="136">
        <v>-2.9772909678946178</v>
      </c>
      <c r="F27" s="136">
        <v>-6.1086515409072888</v>
      </c>
      <c r="G27" s="136">
        <v>-5.6789476417130942</v>
      </c>
      <c r="H27" s="136">
        <v>-3.4597289156173616</v>
      </c>
      <c r="I27" s="136">
        <v>-3.7144476207671744</v>
      </c>
      <c r="J27" s="136">
        <v>-7.097346458026152</v>
      </c>
      <c r="K27" s="136">
        <v>-3.724337662543391</v>
      </c>
      <c r="L27" s="136">
        <v>2.76011400430653</v>
      </c>
      <c r="M27" s="136">
        <v>2.3390103244835814E-2</v>
      </c>
      <c r="N27" s="136">
        <v>-1.9988850160168994</v>
      </c>
      <c r="O27" s="136">
        <v>-4.5436341740582407</v>
      </c>
      <c r="P27" s="136">
        <v>-8.0979344102731829</v>
      </c>
      <c r="Q27" s="136">
        <v>7.3040823938614494</v>
      </c>
      <c r="R27" s="136">
        <v>4.1452483289779565</v>
      </c>
    </row>
    <row r="28" spans="1:18" x14ac:dyDescent="0.3">
      <c r="A28" s="9" t="s">
        <v>19</v>
      </c>
      <c r="B28" s="136" t="s">
        <v>440</v>
      </c>
      <c r="C28" s="136">
        <v>-8.5828086855968166</v>
      </c>
      <c r="D28" s="136">
        <v>-11.589840128508797</v>
      </c>
      <c r="E28" s="136">
        <v>-5.2087331163582604</v>
      </c>
      <c r="F28" s="136">
        <v>-7.7307768016396778</v>
      </c>
      <c r="G28" s="136">
        <v>-7.3296320502190326</v>
      </c>
      <c r="H28" s="136">
        <v>-3.6952696274384067</v>
      </c>
      <c r="I28" s="136">
        <v>-4.4542629730167818</v>
      </c>
      <c r="J28" s="136">
        <v>-7.3645893548942496</v>
      </c>
      <c r="K28" s="136">
        <v>-5.0818508341977804</v>
      </c>
      <c r="L28" s="136">
        <v>2.405034539153533</v>
      </c>
      <c r="M28" s="136">
        <v>-1.4215790086517615</v>
      </c>
      <c r="N28" s="136">
        <v>-1.7476276617749136</v>
      </c>
      <c r="O28" s="136">
        <v>-3.7610896157824101</v>
      </c>
      <c r="P28" s="136">
        <v>-8.1095465129336333</v>
      </c>
      <c r="Q28" s="136">
        <v>13.168591845814774</v>
      </c>
      <c r="R28" s="136">
        <v>-2.481113217874821</v>
      </c>
    </row>
    <row r="29" spans="1:18" x14ac:dyDescent="0.3">
      <c r="A29" s="9" t="s">
        <v>20</v>
      </c>
      <c r="B29" s="136" t="s">
        <v>440</v>
      </c>
      <c r="C29" s="136">
        <v>-8.2371767876694975</v>
      </c>
      <c r="D29" s="136">
        <v>-12.238960982012316</v>
      </c>
      <c r="E29" s="136">
        <v>-4.3686511147007678</v>
      </c>
      <c r="F29" s="136">
        <v>-7.9200525536050179</v>
      </c>
      <c r="G29" s="136">
        <v>-7.7461043460809691</v>
      </c>
      <c r="H29" s="136">
        <v>-3.4869289118598488</v>
      </c>
      <c r="I29" s="136">
        <v>-4.6797822020177335</v>
      </c>
      <c r="J29" s="136">
        <v>-8.603868891101385</v>
      </c>
      <c r="K29" s="136">
        <v>-5.4026702263127362</v>
      </c>
      <c r="L29" s="136">
        <v>2.8931686262974949</v>
      </c>
      <c r="M29" s="136">
        <v>-1.504983963427037</v>
      </c>
      <c r="N29" s="136">
        <v>-1.6790573114925991</v>
      </c>
      <c r="O29" s="136">
        <v>-3.834210029696024</v>
      </c>
      <c r="P29" s="136">
        <v>-7.7487212904601535</v>
      </c>
      <c r="Q29" s="136">
        <v>7.2234913059937327</v>
      </c>
      <c r="R29" s="136">
        <v>2.3968806778308789</v>
      </c>
    </row>
    <row r="30" spans="1:18" x14ac:dyDescent="0.3">
      <c r="A30" s="9" t="s">
        <v>21</v>
      </c>
      <c r="B30" s="136" t="s">
        <v>440</v>
      </c>
      <c r="C30" s="136">
        <v>-6.3939626099969189</v>
      </c>
      <c r="D30" s="136">
        <v>-9.6056936578845864</v>
      </c>
      <c r="E30" s="136">
        <v>-4.4902059950945272</v>
      </c>
      <c r="F30" s="136">
        <v>-7.0376725453491815</v>
      </c>
      <c r="G30" s="136">
        <v>-6.7028630978965538</v>
      </c>
      <c r="H30" s="136">
        <v>-4.0615172252158231</v>
      </c>
      <c r="I30" s="136">
        <v>-4.4083238244237037</v>
      </c>
      <c r="J30" s="136">
        <v>-6.7059943881770891</v>
      </c>
      <c r="K30" s="136">
        <v>-4.4103207063810572</v>
      </c>
      <c r="L30" s="136">
        <v>2.9566384652438984</v>
      </c>
      <c r="M30" s="136">
        <v>-1.6403540898514564</v>
      </c>
      <c r="N30" s="136">
        <v>-1.7866966471891885</v>
      </c>
      <c r="O30" s="136">
        <v>-3.831245094419728</v>
      </c>
      <c r="P30" s="136">
        <v>-8.3843699721449809</v>
      </c>
      <c r="Q30" s="136">
        <v>10.716693429329609</v>
      </c>
      <c r="R30" s="136">
        <v>2.2777356882155004</v>
      </c>
    </row>
    <row r="31" spans="1:18" x14ac:dyDescent="0.3">
      <c r="A31" s="9" t="s">
        <v>22</v>
      </c>
      <c r="B31" s="136" t="s">
        <v>440</v>
      </c>
      <c r="C31" s="136">
        <v>-8.3990545885754671</v>
      </c>
      <c r="D31" s="136">
        <v>-12.224598992628913</v>
      </c>
      <c r="E31" s="136">
        <v>-4.9103652190358957</v>
      </c>
      <c r="F31" s="136">
        <v>-7.9549812729038933</v>
      </c>
      <c r="G31" s="136">
        <v>-7.2396496668693828</v>
      </c>
      <c r="H31" s="136">
        <v>-4.1633691647760429</v>
      </c>
      <c r="I31" s="136">
        <v>-4.7807240523806911</v>
      </c>
      <c r="J31" s="136">
        <v>-7.1689706080631908</v>
      </c>
      <c r="K31" s="136">
        <v>-4.8619964328930934</v>
      </c>
      <c r="L31" s="136">
        <v>2.7612577052911007</v>
      </c>
      <c r="M31" s="136">
        <v>-0.70029414778495891</v>
      </c>
      <c r="N31" s="136">
        <v>-1.6746793018682382</v>
      </c>
      <c r="O31" s="136">
        <v>-3.7460591640594316</v>
      </c>
      <c r="P31" s="136">
        <v>-8.6274137177978929</v>
      </c>
      <c r="Q31" s="136">
        <v>8.6114452562476629</v>
      </c>
      <c r="R31" s="136">
        <v>1.9878175972802552</v>
      </c>
    </row>
    <row r="32" spans="1:18" x14ac:dyDescent="0.3">
      <c r="A32" s="9" t="s">
        <v>23</v>
      </c>
      <c r="B32" s="136" t="s">
        <v>440</v>
      </c>
      <c r="C32" s="136">
        <v>-6.3739909035543434</v>
      </c>
      <c r="D32" s="136">
        <v>-8.7003573346189569</v>
      </c>
      <c r="E32" s="136">
        <v>-3.461610522741239</v>
      </c>
      <c r="F32" s="136">
        <v>-6.3208226997942347</v>
      </c>
      <c r="G32" s="136">
        <v>-5.6114451126240823</v>
      </c>
      <c r="H32" s="136">
        <v>-3.893937518877479</v>
      </c>
      <c r="I32" s="136">
        <v>-4.9013093669101409</v>
      </c>
      <c r="J32" s="136">
        <v>-5.1242525069932015</v>
      </c>
      <c r="K32" s="136">
        <v>-3.3511986785707677</v>
      </c>
      <c r="L32" s="136">
        <v>1.9551202076814747</v>
      </c>
      <c r="M32" s="136">
        <v>-1.1000228261429328</v>
      </c>
      <c r="N32" s="136">
        <v>-1.3720715195449316</v>
      </c>
      <c r="O32" s="136">
        <v>-4.2223292895392746</v>
      </c>
      <c r="P32" s="136">
        <v>-7.6944728920760923</v>
      </c>
      <c r="Q32" s="136">
        <v>11.343602086040434</v>
      </c>
      <c r="R32" s="136">
        <v>2.8691755506245613</v>
      </c>
    </row>
    <row r="33" spans="1:18" x14ac:dyDescent="0.3">
      <c r="A33" s="9" t="s">
        <v>24</v>
      </c>
      <c r="B33" s="136" t="s">
        <v>440</v>
      </c>
      <c r="C33" s="136">
        <v>-7.3934546985162513</v>
      </c>
      <c r="D33" s="136">
        <v>-10.717444799812242</v>
      </c>
      <c r="E33" s="136">
        <v>-3.816880872087026</v>
      </c>
      <c r="F33" s="136">
        <v>-6.8785994866006206</v>
      </c>
      <c r="G33" s="136">
        <v>-7.6149121419334449</v>
      </c>
      <c r="H33" s="136">
        <v>-3.2487943768646659</v>
      </c>
      <c r="I33" s="136">
        <v>-3.5373685788886178</v>
      </c>
      <c r="J33" s="136">
        <v>-7.451342040689326</v>
      </c>
      <c r="K33" s="136">
        <v>-5.0091812108291265</v>
      </c>
      <c r="L33" s="136">
        <v>2.4038179145585445</v>
      </c>
      <c r="M33" s="136">
        <v>-1.1728567514104924</v>
      </c>
      <c r="N33" s="136">
        <v>-1.7633119850850534</v>
      </c>
      <c r="O33" s="136">
        <v>-3.8680723931510954</v>
      </c>
      <c r="P33" s="136">
        <v>-7.7756127392956387</v>
      </c>
      <c r="Q33" s="136">
        <v>11.634118915080876</v>
      </c>
      <c r="R33" s="136">
        <v>2.2801398639515185</v>
      </c>
    </row>
    <row r="34" spans="1:18" x14ac:dyDescent="0.3">
      <c r="A34" s="9" t="s">
        <v>25</v>
      </c>
      <c r="B34" s="136" t="s">
        <v>440</v>
      </c>
      <c r="C34" s="136">
        <v>-6.0693469136048037</v>
      </c>
      <c r="D34" s="136">
        <v>-10.18250555988827</v>
      </c>
      <c r="E34" s="136">
        <v>-3.7984194037471042</v>
      </c>
      <c r="F34" s="136">
        <v>-7.6900865341303586</v>
      </c>
      <c r="G34" s="136">
        <v>-6.9721031026700899</v>
      </c>
      <c r="H34" s="136">
        <v>-3.700113731634076</v>
      </c>
      <c r="I34" s="136">
        <v>-4.2614635040985291</v>
      </c>
      <c r="J34" s="136">
        <v>-6.7652733792951238</v>
      </c>
      <c r="K34" s="136">
        <v>-5.0986483176577622</v>
      </c>
      <c r="L34" s="136">
        <v>3.3332603550902746</v>
      </c>
      <c r="M34" s="136">
        <v>-1.1013016453919988</v>
      </c>
      <c r="N34" s="136">
        <v>-1.9564194962329537</v>
      </c>
      <c r="O34" s="136">
        <v>-3.8290833750584454</v>
      </c>
      <c r="P34" s="136">
        <v>-8.7118708587784539</v>
      </c>
      <c r="Q34" s="136">
        <v>6.6673200327829818</v>
      </c>
      <c r="R34" s="136">
        <v>6.6049526840174622E-2</v>
      </c>
    </row>
    <row r="35" spans="1:18" x14ac:dyDescent="0.3">
      <c r="A35" s="9" t="s">
        <v>26</v>
      </c>
      <c r="B35" s="136" t="s">
        <v>440</v>
      </c>
      <c r="C35" s="136">
        <v>-5.0551893300628592</v>
      </c>
      <c r="D35" s="136">
        <v>-8.7307032494667851</v>
      </c>
      <c r="E35" s="136">
        <v>-3.7074371750057082</v>
      </c>
      <c r="F35" s="136">
        <v>-5.9027292159583737</v>
      </c>
      <c r="G35" s="136">
        <v>-5.8334191474974659</v>
      </c>
      <c r="H35" s="136">
        <v>-3.2530129802969867</v>
      </c>
      <c r="I35" s="136">
        <v>-3.3928978781948871</v>
      </c>
      <c r="J35" s="136">
        <v>-5.6311884304635242</v>
      </c>
      <c r="K35" s="136">
        <v>-3.6261923288815012</v>
      </c>
      <c r="L35" s="136">
        <v>0.87762232422264219</v>
      </c>
      <c r="M35" s="136">
        <v>-1.7057417616600219</v>
      </c>
      <c r="N35" s="136">
        <v>-1.6428370781246429</v>
      </c>
      <c r="O35" s="136">
        <v>-4.1281695263403577</v>
      </c>
      <c r="P35" s="136">
        <v>-8.3461350524429889</v>
      </c>
      <c r="Q35" s="136">
        <v>0.775386404398688</v>
      </c>
      <c r="R35" s="136">
        <v>3.0545523547967406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-5.8451975135351972</v>
      </c>
      <c r="D37" s="137">
        <v>-7.4618842398192413</v>
      </c>
      <c r="E37" s="137">
        <v>-2.3817420282037318</v>
      </c>
      <c r="F37" s="137">
        <v>-5.7235849805509247</v>
      </c>
      <c r="G37" s="137">
        <v>-5.1764222750422704</v>
      </c>
      <c r="H37" s="137">
        <v>-3.0368614368117051</v>
      </c>
      <c r="I37" s="137">
        <v>-3.757844938316353</v>
      </c>
      <c r="J37" s="137">
        <v>-5.6489861443608618</v>
      </c>
      <c r="K37" s="137">
        <v>-2.8927120317258357</v>
      </c>
      <c r="L37" s="137">
        <v>-1.1564474833133573</v>
      </c>
      <c r="M37" s="137">
        <v>-1.6841248719784403</v>
      </c>
      <c r="N37" s="137">
        <v>-1.1364918530070582</v>
      </c>
      <c r="O37" s="137">
        <v>-4.70853530925109</v>
      </c>
      <c r="P37" s="137">
        <v>-8.1304861640378476</v>
      </c>
      <c r="Q37" s="137">
        <v>-1.0911028102320159</v>
      </c>
      <c r="R37" s="137">
        <v>2.8075688945417028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Hoja35">
    <tabColor rgb="FF0070C0"/>
  </sheetPr>
  <dimension ref="A1:R43"/>
  <sheetViews>
    <sheetView workbookViewId="0"/>
    <sheetView workbookViewId="1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775</v>
      </c>
      <c r="B1" s="31"/>
      <c r="C1" s="25"/>
      <c r="D1" s="31"/>
      <c r="E1" s="31"/>
      <c r="F1" s="31"/>
      <c r="G1" s="31"/>
      <c r="H1" s="32">
        <v>34</v>
      </c>
      <c r="I1" s="31"/>
    </row>
    <row r="2" spans="1:18" ht="18" x14ac:dyDescent="0.3">
      <c r="A2" s="229" t="s">
        <v>46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133963</v>
      </c>
      <c r="C9" s="10">
        <v>148469</v>
      </c>
      <c r="D9" s="10">
        <v>181892</v>
      </c>
      <c r="E9" s="10">
        <v>199449</v>
      </c>
      <c r="F9" s="10">
        <v>208850</v>
      </c>
      <c r="G9" s="10">
        <v>228918</v>
      </c>
      <c r="H9" s="10">
        <v>231459</v>
      </c>
      <c r="I9" s="10">
        <v>244606</v>
      </c>
      <c r="J9" s="10">
        <v>260453</v>
      </c>
      <c r="K9" s="10">
        <v>280083</v>
      </c>
      <c r="L9" s="10">
        <v>289914</v>
      </c>
      <c r="M9" s="10">
        <v>302870</v>
      </c>
      <c r="N9" s="10">
        <v>317933</v>
      </c>
      <c r="O9" s="10">
        <v>331466</v>
      </c>
      <c r="P9" s="10">
        <v>343247</v>
      </c>
      <c r="Q9" s="10">
        <v>348769</v>
      </c>
      <c r="R9" s="10">
        <v>369912</v>
      </c>
    </row>
    <row r="10" spans="1:18" x14ac:dyDescent="0.3">
      <c r="A10" s="9" t="s">
        <v>317</v>
      </c>
      <c r="B10" s="10">
        <v>401955</v>
      </c>
      <c r="C10" s="10">
        <v>434462</v>
      </c>
      <c r="D10" s="10">
        <v>532086</v>
      </c>
      <c r="E10" s="10">
        <v>579696</v>
      </c>
      <c r="F10" s="10">
        <v>600140</v>
      </c>
      <c r="G10" s="10">
        <v>654917</v>
      </c>
      <c r="H10" s="10">
        <v>702975</v>
      </c>
      <c r="I10" s="10">
        <v>759830</v>
      </c>
      <c r="J10" s="10">
        <v>804753</v>
      </c>
      <c r="K10" s="10">
        <v>851789</v>
      </c>
      <c r="L10" s="10">
        <v>895424</v>
      </c>
      <c r="M10" s="10">
        <v>942826</v>
      </c>
      <c r="N10" s="10">
        <v>964022</v>
      </c>
      <c r="O10" s="10">
        <v>1007624</v>
      </c>
      <c r="P10" s="10">
        <v>1072189</v>
      </c>
      <c r="Q10" s="10">
        <v>1088044</v>
      </c>
      <c r="R10" s="10">
        <v>1112538</v>
      </c>
    </row>
    <row r="11" spans="1:18" x14ac:dyDescent="0.3">
      <c r="A11" s="9" t="s">
        <v>5</v>
      </c>
      <c r="B11" s="10">
        <v>176517</v>
      </c>
      <c r="C11" s="10">
        <v>186459</v>
      </c>
      <c r="D11" s="10">
        <v>200491</v>
      </c>
      <c r="E11" s="10">
        <v>212006</v>
      </c>
      <c r="F11" s="10">
        <v>223484</v>
      </c>
      <c r="G11" s="10">
        <v>231639</v>
      </c>
      <c r="H11" s="10">
        <v>233446</v>
      </c>
      <c r="I11" s="10">
        <v>252414</v>
      </c>
      <c r="J11" s="10">
        <v>268814</v>
      </c>
      <c r="K11" s="10">
        <v>289305</v>
      </c>
      <c r="L11" s="10">
        <v>300181</v>
      </c>
      <c r="M11" s="10">
        <v>315450</v>
      </c>
      <c r="N11" s="10">
        <v>331892</v>
      </c>
      <c r="O11" s="10">
        <v>344869</v>
      </c>
      <c r="P11" s="10">
        <v>360694</v>
      </c>
      <c r="Q11" s="10">
        <v>364600</v>
      </c>
      <c r="R11" s="10">
        <v>379015</v>
      </c>
    </row>
    <row r="12" spans="1:18" x14ac:dyDescent="0.3">
      <c r="A12" s="9" t="s">
        <v>6</v>
      </c>
      <c r="B12" s="10">
        <v>436696</v>
      </c>
      <c r="C12" s="10">
        <v>457551</v>
      </c>
      <c r="D12" s="10">
        <v>561776</v>
      </c>
      <c r="E12" s="10">
        <v>633644</v>
      </c>
      <c r="F12" s="10">
        <v>650054</v>
      </c>
      <c r="G12" s="10">
        <v>714386</v>
      </c>
      <c r="H12" s="10">
        <v>751745</v>
      </c>
      <c r="I12" s="10">
        <v>798771</v>
      </c>
      <c r="J12" s="10">
        <v>819812</v>
      </c>
      <c r="K12" s="10">
        <v>862133</v>
      </c>
      <c r="L12" s="10">
        <v>909010</v>
      </c>
      <c r="M12" s="10">
        <v>949813</v>
      </c>
      <c r="N12" s="10">
        <v>995693</v>
      </c>
      <c r="O12" s="10">
        <v>1019497</v>
      </c>
      <c r="P12" s="10">
        <v>1056793</v>
      </c>
      <c r="Q12" s="10">
        <v>1115218</v>
      </c>
      <c r="R12" s="10">
        <v>1160815</v>
      </c>
    </row>
    <row r="13" spans="1:18" x14ac:dyDescent="0.3">
      <c r="A13" s="9" t="s">
        <v>7</v>
      </c>
      <c r="B13" s="10">
        <v>262244</v>
      </c>
      <c r="C13" s="10">
        <v>281882</v>
      </c>
      <c r="D13" s="10">
        <v>319177</v>
      </c>
      <c r="E13" s="10">
        <v>328398</v>
      </c>
      <c r="F13" s="10">
        <v>340893</v>
      </c>
      <c r="G13" s="10">
        <v>354372</v>
      </c>
      <c r="H13" s="10">
        <v>368531</v>
      </c>
      <c r="I13" s="10">
        <v>385653</v>
      </c>
      <c r="J13" s="10">
        <v>411262</v>
      </c>
      <c r="K13" s="10">
        <v>442378</v>
      </c>
      <c r="L13" s="10">
        <v>466289</v>
      </c>
      <c r="M13" s="10">
        <v>492931</v>
      </c>
      <c r="N13" s="10">
        <v>522289</v>
      </c>
      <c r="O13" s="10">
        <v>538204</v>
      </c>
      <c r="P13" s="10">
        <v>565233</v>
      </c>
      <c r="Q13" s="10">
        <v>575448</v>
      </c>
      <c r="R13" s="10">
        <v>600412</v>
      </c>
    </row>
    <row r="14" spans="1:18" x14ac:dyDescent="0.3">
      <c r="A14" s="9" t="s">
        <v>8</v>
      </c>
      <c r="B14" s="10">
        <v>473032</v>
      </c>
      <c r="C14" s="10">
        <v>515979</v>
      </c>
      <c r="D14" s="10">
        <v>583697</v>
      </c>
      <c r="E14" s="10">
        <v>633371</v>
      </c>
      <c r="F14" s="10">
        <v>679807</v>
      </c>
      <c r="G14" s="10">
        <v>717193</v>
      </c>
      <c r="H14" s="10">
        <v>753893</v>
      </c>
      <c r="I14" s="10">
        <v>805121</v>
      </c>
      <c r="J14" s="10">
        <v>836557</v>
      </c>
      <c r="K14" s="10">
        <v>876369</v>
      </c>
      <c r="L14" s="10">
        <v>922839</v>
      </c>
      <c r="M14" s="10">
        <v>973558</v>
      </c>
      <c r="N14" s="10">
        <v>999688</v>
      </c>
      <c r="O14" s="10">
        <v>1050614</v>
      </c>
      <c r="P14" s="10">
        <v>1075051</v>
      </c>
      <c r="Q14" s="10">
        <v>1109030</v>
      </c>
      <c r="R14" s="10">
        <v>1156177</v>
      </c>
    </row>
    <row r="15" spans="1:18" x14ac:dyDescent="0.3">
      <c r="A15" s="9" t="s">
        <v>9</v>
      </c>
      <c r="B15" s="10">
        <v>502169</v>
      </c>
      <c r="C15" s="10">
        <v>544932</v>
      </c>
      <c r="D15" s="10">
        <v>595168</v>
      </c>
      <c r="E15" s="10">
        <v>643326</v>
      </c>
      <c r="F15" s="10">
        <v>667554</v>
      </c>
      <c r="G15" s="10">
        <v>692076</v>
      </c>
      <c r="H15" s="10">
        <v>723510</v>
      </c>
      <c r="I15" s="10">
        <v>761439</v>
      </c>
      <c r="J15" s="10">
        <v>773408</v>
      </c>
      <c r="K15" s="10">
        <v>799568</v>
      </c>
      <c r="L15" s="10">
        <v>850313</v>
      </c>
      <c r="M15" s="10">
        <v>898876</v>
      </c>
      <c r="N15" s="10">
        <v>930495</v>
      </c>
      <c r="O15" s="10">
        <v>969564</v>
      </c>
      <c r="P15" s="10">
        <v>1001640</v>
      </c>
      <c r="Q15" s="10">
        <v>1030677</v>
      </c>
      <c r="R15" s="10">
        <v>1060026</v>
      </c>
    </row>
    <row r="16" spans="1:18" x14ac:dyDescent="0.3">
      <c r="A16" s="9" t="s">
        <v>10</v>
      </c>
      <c r="B16" s="10">
        <v>177063</v>
      </c>
      <c r="C16" s="10">
        <v>182002</v>
      </c>
      <c r="D16" s="10">
        <v>223143</v>
      </c>
      <c r="E16" s="10">
        <v>227644</v>
      </c>
      <c r="F16" s="10">
        <v>243552</v>
      </c>
      <c r="G16" s="10">
        <v>263785</v>
      </c>
      <c r="H16" s="10">
        <v>269342</v>
      </c>
      <c r="I16" s="10">
        <v>295861</v>
      </c>
      <c r="J16" s="10">
        <v>299435</v>
      </c>
      <c r="K16" s="10">
        <v>323074</v>
      </c>
      <c r="L16" s="10">
        <v>340405</v>
      </c>
      <c r="M16" s="10">
        <v>360197</v>
      </c>
      <c r="N16" s="10">
        <v>369127</v>
      </c>
      <c r="O16" s="10">
        <v>384539</v>
      </c>
      <c r="P16" s="10">
        <v>396142</v>
      </c>
      <c r="Q16" s="10">
        <v>402586</v>
      </c>
      <c r="R16" s="10">
        <v>408019</v>
      </c>
    </row>
    <row r="17" spans="1:18" x14ac:dyDescent="0.3">
      <c r="A17" s="9" t="s">
        <v>11</v>
      </c>
      <c r="B17" s="10">
        <v>273966</v>
      </c>
      <c r="C17" s="10">
        <v>293340</v>
      </c>
      <c r="D17" s="10">
        <v>332765</v>
      </c>
      <c r="E17" s="10">
        <v>366204</v>
      </c>
      <c r="F17" s="10">
        <v>388350</v>
      </c>
      <c r="G17" s="10">
        <v>421745</v>
      </c>
      <c r="H17" s="10">
        <v>441263</v>
      </c>
      <c r="I17" s="10">
        <v>475890</v>
      </c>
      <c r="J17" s="10">
        <v>499898</v>
      </c>
      <c r="K17" s="10">
        <v>536964</v>
      </c>
      <c r="L17" s="10">
        <v>569318</v>
      </c>
      <c r="M17" s="10">
        <v>600651</v>
      </c>
      <c r="N17" s="10">
        <v>617354</v>
      </c>
      <c r="O17" s="10">
        <v>642729</v>
      </c>
      <c r="P17" s="10">
        <v>677735</v>
      </c>
      <c r="Q17" s="10">
        <v>691379</v>
      </c>
      <c r="R17" s="10">
        <v>714510</v>
      </c>
    </row>
    <row r="18" spans="1:18" x14ac:dyDescent="0.3">
      <c r="A18" s="9" t="s">
        <v>12</v>
      </c>
      <c r="B18" s="10">
        <v>264885</v>
      </c>
      <c r="C18" s="10">
        <v>275941</v>
      </c>
      <c r="D18" s="10">
        <v>341596</v>
      </c>
      <c r="E18" s="10">
        <v>380207</v>
      </c>
      <c r="F18" s="10">
        <v>397473</v>
      </c>
      <c r="G18" s="10">
        <v>438363</v>
      </c>
      <c r="H18" s="10">
        <v>446666</v>
      </c>
      <c r="I18" s="10">
        <v>481815</v>
      </c>
      <c r="J18" s="10">
        <v>489644</v>
      </c>
      <c r="K18" s="10">
        <v>506654</v>
      </c>
      <c r="L18" s="10">
        <v>528923</v>
      </c>
      <c r="M18" s="10">
        <v>543283</v>
      </c>
      <c r="N18" s="10">
        <v>557529</v>
      </c>
      <c r="O18" s="10">
        <v>575551</v>
      </c>
      <c r="P18" s="10">
        <v>592907</v>
      </c>
      <c r="Q18" s="10">
        <v>608704</v>
      </c>
      <c r="R18" s="10">
        <v>638686</v>
      </c>
    </row>
    <row r="19" spans="1:18" x14ac:dyDescent="0.3">
      <c r="A19" s="9" t="s">
        <v>13</v>
      </c>
      <c r="B19" s="10">
        <v>450679</v>
      </c>
      <c r="C19" s="10">
        <v>471542</v>
      </c>
      <c r="D19" s="10">
        <v>544316</v>
      </c>
      <c r="E19" s="10">
        <v>568452</v>
      </c>
      <c r="F19" s="10">
        <v>598854</v>
      </c>
      <c r="G19" s="10">
        <v>639268</v>
      </c>
      <c r="H19" s="10">
        <v>682602</v>
      </c>
      <c r="I19" s="10">
        <v>739056</v>
      </c>
      <c r="J19" s="10">
        <v>777410</v>
      </c>
      <c r="K19" s="10">
        <v>827456</v>
      </c>
      <c r="L19" s="10">
        <v>873469</v>
      </c>
      <c r="M19" s="10">
        <v>925815</v>
      </c>
      <c r="N19" s="10">
        <v>962757</v>
      </c>
      <c r="O19" s="10">
        <v>1000002</v>
      </c>
      <c r="P19" s="10">
        <v>1044891</v>
      </c>
      <c r="Q19" s="10">
        <v>1069319</v>
      </c>
      <c r="R19" s="10">
        <v>1125735</v>
      </c>
    </row>
    <row r="20" spans="1:18" x14ac:dyDescent="0.3">
      <c r="A20" s="9" t="s">
        <v>14</v>
      </c>
      <c r="B20" s="10">
        <v>553194</v>
      </c>
      <c r="C20" s="10">
        <v>577798</v>
      </c>
      <c r="D20" s="10">
        <v>705395</v>
      </c>
      <c r="E20" s="10">
        <v>730419</v>
      </c>
      <c r="F20" s="10">
        <v>758819</v>
      </c>
      <c r="G20" s="10">
        <v>813624</v>
      </c>
      <c r="H20" s="10">
        <v>843327</v>
      </c>
      <c r="I20" s="10">
        <v>916411</v>
      </c>
      <c r="J20" s="10">
        <v>944544</v>
      </c>
      <c r="K20" s="10">
        <v>993610</v>
      </c>
      <c r="L20" s="10">
        <v>1024723</v>
      </c>
      <c r="M20" s="10">
        <v>1075544</v>
      </c>
      <c r="N20" s="10">
        <v>1115850</v>
      </c>
      <c r="O20" s="10">
        <v>1154553</v>
      </c>
      <c r="P20" s="10">
        <v>1184667</v>
      </c>
      <c r="Q20" s="10">
        <v>1196314</v>
      </c>
      <c r="R20" s="10">
        <v>1225641</v>
      </c>
    </row>
    <row r="21" spans="1:18" x14ac:dyDescent="0.3">
      <c r="A21" s="9" t="s">
        <v>15</v>
      </c>
      <c r="B21" s="10">
        <v>395989</v>
      </c>
      <c r="C21" s="10">
        <v>421317</v>
      </c>
      <c r="D21" s="10">
        <v>519961</v>
      </c>
      <c r="E21" s="10">
        <v>552444</v>
      </c>
      <c r="F21" s="10">
        <v>583470</v>
      </c>
      <c r="G21" s="10">
        <v>637209</v>
      </c>
      <c r="H21" s="10">
        <v>665910</v>
      </c>
      <c r="I21" s="10">
        <v>702498</v>
      </c>
      <c r="J21" s="10">
        <v>734432</v>
      </c>
      <c r="K21" s="10">
        <v>764005</v>
      </c>
      <c r="L21" s="10">
        <v>784275</v>
      </c>
      <c r="M21" s="10">
        <v>815803</v>
      </c>
      <c r="N21" s="10">
        <v>863328</v>
      </c>
      <c r="O21" s="10">
        <v>879086</v>
      </c>
      <c r="P21" s="10">
        <v>914106</v>
      </c>
      <c r="Q21" s="10">
        <v>932527</v>
      </c>
      <c r="R21" s="10">
        <v>953664</v>
      </c>
    </row>
    <row r="22" spans="1:18" x14ac:dyDescent="0.3">
      <c r="A22" s="9" t="s">
        <v>16</v>
      </c>
      <c r="B22" s="10">
        <v>6797290</v>
      </c>
      <c r="C22" s="10">
        <v>7372311</v>
      </c>
      <c r="D22" s="10">
        <v>8782610</v>
      </c>
      <c r="E22" s="10">
        <v>9570099</v>
      </c>
      <c r="F22" s="10">
        <v>9884543</v>
      </c>
      <c r="G22" s="10">
        <v>10772570</v>
      </c>
      <c r="H22" s="10">
        <v>11173745</v>
      </c>
      <c r="I22" s="10">
        <v>11637557</v>
      </c>
      <c r="J22" s="10">
        <v>12062533</v>
      </c>
      <c r="K22" s="10">
        <v>12482457</v>
      </c>
      <c r="L22" s="10">
        <v>12766765</v>
      </c>
      <c r="M22" s="10">
        <v>13302086</v>
      </c>
      <c r="N22" s="10">
        <v>13693517</v>
      </c>
      <c r="O22" s="10">
        <v>14103054</v>
      </c>
      <c r="P22" s="10">
        <v>14855886</v>
      </c>
      <c r="Q22" s="10">
        <v>15407451</v>
      </c>
      <c r="R22" s="10">
        <v>15733947</v>
      </c>
    </row>
    <row r="23" spans="1:18" x14ac:dyDescent="0.3">
      <c r="A23" s="216" t="s">
        <v>157</v>
      </c>
      <c r="B23" s="10">
        <v>386434</v>
      </c>
      <c r="C23" s="10">
        <v>398564</v>
      </c>
      <c r="D23" s="10">
        <v>440266</v>
      </c>
      <c r="E23" s="10">
        <v>489127</v>
      </c>
      <c r="F23" s="10">
        <v>500309</v>
      </c>
      <c r="G23" s="10">
        <v>531601</v>
      </c>
      <c r="H23" s="10">
        <v>536773</v>
      </c>
      <c r="I23" s="10">
        <v>553919</v>
      </c>
      <c r="J23" s="10">
        <v>572726</v>
      </c>
      <c r="K23" s="10">
        <v>597728</v>
      </c>
      <c r="L23" s="10">
        <v>614357</v>
      </c>
      <c r="M23" s="10">
        <v>655061</v>
      </c>
      <c r="N23" s="10">
        <v>673205</v>
      </c>
      <c r="O23" s="10">
        <v>699461</v>
      </c>
      <c r="P23" s="10">
        <v>735245</v>
      </c>
      <c r="Q23" s="10">
        <v>773505</v>
      </c>
      <c r="R23" s="10">
        <v>776995</v>
      </c>
    </row>
    <row r="24" spans="1:18" x14ac:dyDescent="0.3">
      <c r="A24" s="216" t="s">
        <v>155</v>
      </c>
      <c r="B24" s="10">
        <v>155620</v>
      </c>
      <c r="C24" s="10">
        <v>160527</v>
      </c>
      <c r="D24" s="10">
        <v>196296</v>
      </c>
      <c r="E24" s="10">
        <v>211487</v>
      </c>
      <c r="F24" s="10">
        <v>217083</v>
      </c>
      <c r="G24" s="10">
        <v>220726</v>
      </c>
      <c r="H24" s="10">
        <v>225136</v>
      </c>
      <c r="I24" s="10">
        <v>232879</v>
      </c>
      <c r="J24" s="10">
        <v>240831</v>
      </c>
      <c r="K24" s="10">
        <v>254611</v>
      </c>
      <c r="L24" s="10">
        <v>263536</v>
      </c>
      <c r="M24" s="10">
        <v>276711</v>
      </c>
      <c r="N24" s="10">
        <v>279480</v>
      </c>
      <c r="O24" s="10">
        <v>292151</v>
      </c>
      <c r="P24" s="10">
        <v>311202</v>
      </c>
      <c r="Q24" s="10">
        <v>327427</v>
      </c>
      <c r="R24" s="10">
        <v>341803</v>
      </c>
    </row>
    <row r="25" spans="1:18" x14ac:dyDescent="0.3">
      <c r="A25" s="216" t="s">
        <v>105</v>
      </c>
      <c r="B25" s="10">
        <v>6255236</v>
      </c>
      <c r="C25" s="10">
        <v>6813220</v>
      </c>
      <c r="D25" s="10">
        <v>8146048</v>
      </c>
      <c r="E25" s="10">
        <v>8869485</v>
      </c>
      <c r="F25" s="10">
        <v>9167151</v>
      </c>
      <c r="G25" s="10">
        <v>10020243</v>
      </c>
      <c r="H25" s="10">
        <v>10411836</v>
      </c>
      <c r="I25" s="10">
        <v>10850759</v>
      </c>
      <c r="J25" s="10">
        <v>11248976</v>
      </c>
      <c r="K25" s="10">
        <v>11630118</v>
      </c>
      <c r="L25" s="10">
        <v>11888872</v>
      </c>
      <c r="M25" s="10">
        <v>12370314</v>
      </c>
      <c r="N25" s="10">
        <v>12740832</v>
      </c>
      <c r="O25" s="10">
        <v>13111442</v>
      </c>
      <c r="P25" s="10">
        <v>13809439</v>
      </c>
      <c r="Q25" s="10">
        <v>14306519</v>
      </c>
      <c r="R25" s="10">
        <v>14615149</v>
      </c>
    </row>
    <row r="26" spans="1:18" x14ac:dyDescent="0.3">
      <c r="A26" s="9" t="s">
        <v>17</v>
      </c>
      <c r="B26" s="10">
        <v>370983</v>
      </c>
      <c r="C26" s="10">
        <v>410106</v>
      </c>
      <c r="D26" s="10">
        <v>462699</v>
      </c>
      <c r="E26" s="10">
        <v>504712</v>
      </c>
      <c r="F26" s="10">
        <v>530095</v>
      </c>
      <c r="G26" s="10">
        <v>569428</v>
      </c>
      <c r="H26" s="10">
        <v>581630</v>
      </c>
      <c r="I26" s="10">
        <v>612911</v>
      </c>
      <c r="J26" s="10">
        <v>619027</v>
      </c>
      <c r="K26" s="10">
        <v>650847</v>
      </c>
      <c r="L26" s="10">
        <v>691303</v>
      </c>
      <c r="M26" s="10">
        <v>723295</v>
      </c>
      <c r="N26" s="10">
        <v>737932</v>
      </c>
      <c r="O26" s="10">
        <v>748925</v>
      </c>
      <c r="P26" s="10">
        <v>763669</v>
      </c>
      <c r="Q26" s="10">
        <v>790894</v>
      </c>
      <c r="R26" s="10">
        <v>842088</v>
      </c>
    </row>
    <row r="27" spans="1:18" x14ac:dyDescent="0.3">
      <c r="A27" s="9" t="s">
        <v>18</v>
      </c>
      <c r="B27" s="10">
        <v>53810</v>
      </c>
      <c r="C27" s="10">
        <v>58953</v>
      </c>
      <c r="D27" s="10">
        <v>68536</v>
      </c>
      <c r="E27" s="10">
        <v>75126</v>
      </c>
      <c r="F27" s="10">
        <v>79299</v>
      </c>
      <c r="G27" s="10">
        <v>84471</v>
      </c>
      <c r="H27" s="10">
        <v>86921</v>
      </c>
      <c r="I27" s="10">
        <v>89280</v>
      </c>
      <c r="J27" s="10">
        <v>95800</v>
      </c>
      <c r="K27" s="10">
        <v>103724</v>
      </c>
      <c r="L27" s="10">
        <v>109164</v>
      </c>
      <c r="M27" s="10">
        <v>112922</v>
      </c>
      <c r="N27" s="10">
        <v>121520</v>
      </c>
      <c r="O27" s="10">
        <v>128064</v>
      </c>
      <c r="P27" s="10">
        <v>134499</v>
      </c>
      <c r="Q27" s="10">
        <v>137657</v>
      </c>
      <c r="R27" s="10">
        <v>144551</v>
      </c>
    </row>
    <row r="28" spans="1:18" x14ac:dyDescent="0.3">
      <c r="A28" s="9" t="s">
        <v>19</v>
      </c>
      <c r="B28" s="10">
        <v>133659</v>
      </c>
      <c r="C28" s="10">
        <v>148221</v>
      </c>
      <c r="D28" s="10">
        <v>178163</v>
      </c>
      <c r="E28" s="10">
        <v>194063</v>
      </c>
      <c r="F28" s="10">
        <v>200005</v>
      </c>
      <c r="G28" s="10">
        <v>216910</v>
      </c>
      <c r="H28" s="10">
        <v>218645</v>
      </c>
      <c r="I28" s="10">
        <v>225045</v>
      </c>
      <c r="J28" s="10">
        <v>227811</v>
      </c>
      <c r="K28" s="10">
        <v>229623</v>
      </c>
      <c r="L28" s="10">
        <v>235937</v>
      </c>
      <c r="M28" s="10">
        <v>238765</v>
      </c>
      <c r="N28" s="10">
        <v>241222</v>
      </c>
      <c r="O28" s="10">
        <v>247471</v>
      </c>
      <c r="P28" s="10">
        <v>262876</v>
      </c>
      <c r="Q28" s="10">
        <v>270832</v>
      </c>
      <c r="R28" s="10">
        <v>275110</v>
      </c>
    </row>
    <row r="29" spans="1:18" x14ac:dyDescent="0.3">
      <c r="A29" s="9" t="s">
        <v>20</v>
      </c>
      <c r="B29" s="10">
        <v>104593</v>
      </c>
      <c r="C29" s="10">
        <v>109581</v>
      </c>
      <c r="D29" s="10">
        <v>134097</v>
      </c>
      <c r="E29" s="10">
        <v>146356</v>
      </c>
      <c r="F29" s="10">
        <v>155931</v>
      </c>
      <c r="G29" s="10">
        <v>171377</v>
      </c>
      <c r="H29" s="10">
        <v>179943</v>
      </c>
      <c r="I29" s="10">
        <v>189688</v>
      </c>
      <c r="J29" s="10">
        <v>196898</v>
      </c>
      <c r="K29" s="10">
        <v>208774</v>
      </c>
      <c r="L29" s="10">
        <v>215605</v>
      </c>
      <c r="M29" s="10">
        <v>223997</v>
      </c>
      <c r="N29" s="10">
        <v>228314</v>
      </c>
      <c r="O29" s="10">
        <v>241656</v>
      </c>
      <c r="P29" s="10">
        <v>249582</v>
      </c>
      <c r="Q29" s="10">
        <v>253599</v>
      </c>
      <c r="R29" s="10">
        <v>266046</v>
      </c>
    </row>
    <row r="30" spans="1:18" x14ac:dyDescent="0.3">
      <c r="A30" s="9" t="s">
        <v>21</v>
      </c>
      <c r="B30" s="10">
        <v>638407</v>
      </c>
      <c r="C30" s="10">
        <v>695691</v>
      </c>
      <c r="D30" s="10">
        <v>823519</v>
      </c>
      <c r="E30" s="10">
        <v>851766</v>
      </c>
      <c r="F30" s="10">
        <v>908785</v>
      </c>
      <c r="G30" s="10">
        <v>962123</v>
      </c>
      <c r="H30" s="10">
        <v>990500</v>
      </c>
      <c r="I30" s="10">
        <v>1053804</v>
      </c>
      <c r="J30" s="10">
        <v>1091054</v>
      </c>
      <c r="K30" s="10">
        <v>1142032</v>
      </c>
      <c r="L30" s="10">
        <v>1158249</v>
      </c>
      <c r="M30" s="10">
        <v>1207441</v>
      </c>
      <c r="N30" s="10">
        <v>1253825</v>
      </c>
      <c r="O30" s="10">
        <v>1286928</v>
      </c>
      <c r="P30" s="10">
        <v>1329343</v>
      </c>
      <c r="Q30" s="10">
        <v>1357422</v>
      </c>
      <c r="R30" s="10">
        <v>1410101</v>
      </c>
    </row>
    <row r="31" spans="1:18" x14ac:dyDescent="0.3">
      <c r="A31" s="9" t="s">
        <v>22</v>
      </c>
      <c r="B31" s="10">
        <v>424921</v>
      </c>
      <c r="C31" s="10">
        <v>452047</v>
      </c>
      <c r="D31" s="10">
        <v>485091</v>
      </c>
      <c r="E31" s="10">
        <v>518984</v>
      </c>
      <c r="F31" s="10">
        <v>567442</v>
      </c>
      <c r="G31" s="10">
        <v>603815</v>
      </c>
      <c r="H31" s="10">
        <v>623441</v>
      </c>
      <c r="I31" s="10">
        <v>661279</v>
      </c>
      <c r="J31" s="10">
        <v>682955</v>
      </c>
      <c r="K31" s="10">
        <v>707560</v>
      </c>
      <c r="L31" s="10">
        <v>728302</v>
      </c>
      <c r="M31" s="10">
        <v>756453</v>
      </c>
      <c r="N31" s="10">
        <v>774549</v>
      </c>
      <c r="O31" s="10">
        <v>795097</v>
      </c>
      <c r="P31" s="10">
        <v>813954</v>
      </c>
      <c r="Q31" s="10">
        <v>826779</v>
      </c>
      <c r="R31" s="10">
        <v>840325</v>
      </c>
    </row>
    <row r="32" spans="1:18" x14ac:dyDescent="0.3">
      <c r="A32" s="9" t="s">
        <v>23</v>
      </c>
      <c r="B32" s="10">
        <v>257894</v>
      </c>
      <c r="C32" s="10">
        <v>267411</v>
      </c>
      <c r="D32" s="10">
        <v>308525</v>
      </c>
      <c r="E32" s="10">
        <v>340261</v>
      </c>
      <c r="F32" s="10">
        <v>372656</v>
      </c>
      <c r="G32" s="10">
        <v>409245</v>
      </c>
      <c r="H32" s="10">
        <v>418139</v>
      </c>
      <c r="I32" s="10">
        <v>456673</v>
      </c>
      <c r="J32" s="10">
        <v>481414</v>
      </c>
      <c r="K32" s="10">
        <v>502375</v>
      </c>
      <c r="L32" s="10">
        <v>524540</v>
      </c>
      <c r="M32" s="10">
        <v>554199</v>
      </c>
      <c r="N32" s="10">
        <v>583727</v>
      </c>
      <c r="O32" s="10">
        <v>603482</v>
      </c>
      <c r="P32" s="10">
        <v>617716</v>
      </c>
      <c r="Q32" s="10">
        <v>631383</v>
      </c>
      <c r="R32" s="10">
        <v>662025</v>
      </c>
    </row>
    <row r="33" spans="1:18" x14ac:dyDescent="0.3">
      <c r="A33" s="9" t="s">
        <v>24</v>
      </c>
      <c r="B33" s="10">
        <v>162104</v>
      </c>
      <c r="C33" s="10">
        <v>180887</v>
      </c>
      <c r="D33" s="10">
        <v>225863</v>
      </c>
      <c r="E33" s="10">
        <v>234089</v>
      </c>
      <c r="F33" s="10">
        <v>240958</v>
      </c>
      <c r="G33" s="10">
        <v>260831</v>
      </c>
      <c r="H33" s="10">
        <v>269117</v>
      </c>
      <c r="I33" s="10">
        <v>277543</v>
      </c>
      <c r="J33" s="10">
        <v>288256</v>
      </c>
      <c r="K33" s="10">
        <v>303029</v>
      </c>
      <c r="L33" s="10">
        <v>310775</v>
      </c>
      <c r="M33" s="10">
        <v>318701</v>
      </c>
      <c r="N33" s="10">
        <v>324753</v>
      </c>
      <c r="O33" s="10">
        <v>332855</v>
      </c>
      <c r="P33" s="10">
        <v>340533</v>
      </c>
      <c r="Q33" s="10">
        <v>368763</v>
      </c>
      <c r="R33" s="10">
        <v>377575</v>
      </c>
    </row>
    <row r="34" spans="1:18" x14ac:dyDescent="0.3">
      <c r="A34" s="9" t="s">
        <v>25</v>
      </c>
      <c r="B34" s="10">
        <v>95338</v>
      </c>
      <c r="C34" s="10">
        <v>104879</v>
      </c>
      <c r="D34" s="10">
        <v>129789</v>
      </c>
      <c r="E34" s="10">
        <v>142481</v>
      </c>
      <c r="F34" s="10">
        <v>149289</v>
      </c>
      <c r="G34" s="10">
        <v>159787</v>
      </c>
      <c r="H34" s="10">
        <v>169838</v>
      </c>
      <c r="I34" s="10">
        <v>180772</v>
      </c>
      <c r="J34" s="10">
        <v>183594</v>
      </c>
      <c r="K34" s="10">
        <v>189829</v>
      </c>
      <c r="L34" s="10">
        <v>197006</v>
      </c>
      <c r="M34" s="10">
        <v>205191</v>
      </c>
      <c r="N34" s="10">
        <v>220777</v>
      </c>
      <c r="O34" s="10">
        <v>229776</v>
      </c>
      <c r="P34" s="10">
        <v>238326</v>
      </c>
      <c r="Q34" s="10">
        <v>242641</v>
      </c>
      <c r="R34" s="10">
        <v>258327</v>
      </c>
    </row>
    <row r="35" spans="1:18" x14ac:dyDescent="0.3">
      <c r="A35" s="9" t="s">
        <v>26</v>
      </c>
      <c r="B35" s="10">
        <v>181649</v>
      </c>
      <c r="C35" s="10">
        <v>193239</v>
      </c>
      <c r="D35" s="10">
        <v>231645</v>
      </c>
      <c r="E35" s="10">
        <v>252803</v>
      </c>
      <c r="F35" s="10">
        <v>260697</v>
      </c>
      <c r="G35" s="10">
        <v>269948</v>
      </c>
      <c r="H35" s="10">
        <v>283412</v>
      </c>
      <c r="I35" s="10">
        <v>298083</v>
      </c>
      <c r="J35" s="10">
        <v>310236</v>
      </c>
      <c r="K35" s="10">
        <v>320362</v>
      </c>
      <c r="L35" s="10">
        <v>334271</v>
      </c>
      <c r="M35" s="10">
        <v>350333</v>
      </c>
      <c r="N35" s="10">
        <v>361907</v>
      </c>
      <c r="O35" s="10">
        <v>372394</v>
      </c>
      <c r="P35" s="10">
        <v>385321</v>
      </c>
      <c r="Q35" s="10">
        <v>391964</v>
      </c>
      <c r="R35" s="10">
        <v>415455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13723000</v>
      </c>
      <c r="C37" s="128">
        <v>14785000</v>
      </c>
      <c r="D37" s="128">
        <v>17472000</v>
      </c>
      <c r="E37" s="128">
        <v>18886000</v>
      </c>
      <c r="F37" s="128">
        <v>19691000</v>
      </c>
      <c r="G37" s="128">
        <v>21288000</v>
      </c>
      <c r="H37" s="128">
        <v>22110000</v>
      </c>
      <c r="I37" s="128">
        <v>23302000</v>
      </c>
      <c r="J37" s="128">
        <v>24160000</v>
      </c>
      <c r="K37" s="128">
        <v>25194000</v>
      </c>
      <c r="L37" s="128">
        <v>26027000</v>
      </c>
      <c r="M37" s="128">
        <v>27191000</v>
      </c>
      <c r="N37" s="128">
        <v>28090000</v>
      </c>
      <c r="O37" s="128">
        <v>28988000</v>
      </c>
      <c r="P37" s="128">
        <v>30277000</v>
      </c>
      <c r="Q37" s="128">
        <v>31212000</v>
      </c>
      <c r="R37" s="128">
        <v>32130700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4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Hoja36">
    <tabColor rgb="FF0070C0"/>
  </sheetPr>
  <dimension ref="A1:R43"/>
  <sheetViews>
    <sheetView workbookViewId="0"/>
    <sheetView workbookViewId="1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774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46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0.9761932522043284</v>
      </c>
      <c r="C9" s="28">
        <v>1.0041866756848157</v>
      </c>
      <c r="D9" s="28">
        <v>1.0410485347985348</v>
      </c>
      <c r="E9" s="28">
        <v>1.0560679868685798</v>
      </c>
      <c r="F9" s="28">
        <v>1.0606368391651009</v>
      </c>
      <c r="G9" s="28">
        <v>1.0753382187147689</v>
      </c>
      <c r="H9" s="28">
        <v>1.0468521031207598</v>
      </c>
      <c r="I9" s="28">
        <v>1.0497210539867823</v>
      </c>
      <c r="J9" s="28">
        <v>1.0780339403973511</v>
      </c>
      <c r="K9" s="28">
        <v>1.1117051678971184</v>
      </c>
      <c r="L9" s="28">
        <v>1.1138971068505783</v>
      </c>
      <c r="M9" s="28">
        <v>1.1138612040748777</v>
      </c>
      <c r="N9" s="28">
        <v>1.1318369526521894</v>
      </c>
      <c r="O9" s="28">
        <v>1.1434593624948255</v>
      </c>
      <c r="P9" s="28">
        <v>1.1336889387984277</v>
      </c>
      <c r="Q9" s="28">
        <v>1.1174195822119699</v>
      </c>
      <c r="R9" s="28">
        <v>1.1512727702788921</v>
      </c>
    </row>
    <row r="10" spans="1:18" x14ac:dyDescent="0.3">
      <c r="A10" s="9" t="s">
        <v>317</v>
      </c>
      <c r="B10" s="28">
        <v>2.9290607010128982</v>
      </c>
      <c r="C10" s="28">
        <v>2.9385322962461955</v>
      </c>
      <c r="D10" s="28">
        <v>3.0453640109890112</v>
      </c>
      <c r="E10" s="28">
        <v>3.0694482685587205</v>
      </c>
      <c r="F10" s="28">
        <v>3.0477883296937689</v>
      </c>
      <c r="G10" s="28">
        <v>3.0764609169485158</v>
      </c>
      <c r="H10" s="28">
        <v>3.1794436906377204</v>
      </c>
      <c r="I10" s="28">
        <v>3.260793064972964</v>
      </c>
      <c r="J10" s="28">
        <v>3.3309312913907285</v>
      </c>
      <c r="K10" s="28">
        <v>3.3809200603318246</v>
      </c>
      <c r="L10" s="28">
        <v>3.4403657740039186</v>
      </c>
      <c r="M10" s="28">
        <v>3.467419366702218</v>
      </c>
      <c r="N10" s="28">
        <v>3.4319045923816307</v>
      </c>
      <c r="O10" s="28">
        <v>3.4760038636677244</v>
      </c>
      <c r="P10" s="28">
        <v>3.5412656471909374</v>
      </c>
      <c r="Q10" s="28">
        <v>3.4859797513776756</v>
      </c>
      <c r="R10" s="28">
        <v>3.4625389425066997</v>
      </c>
    </row>
    <row r="11" spans="1:18" x14ac:dyDescent="0.3">
      <c r="A11" s="9" t="s">
        <v>5</v>
      </c>
      <c r="B11" s="28">
        <v>1.2862857975661299</v>
      </c>
      <c r="C11" s="28">
        <v>1.261136286777139</v>
      </c>
      <c r="D11" s="28">
        <v>1.1474988553113554</v>
      </c>
      <c r="E11" s="28">
        <v>1.1225563909774436</v>
      </c>
      <c r="F11" s="28">
        <v>1.1349550556091614</v>
      </c>
      <c r="G11" s="28">
        <v>1.088120067643743</v>
      </c>
      <c r="H11" s="28">
        <v>1.055838986883763</v>
      </c>
      <c r="I11" s="28">
        <v>1.0832289073899235</v>
      </c>
      <c r="J11" s="28">
        <v>1.1126407284768212</v>
      </c>
      <c r="K11" s="28">
        <v>1.1483091212193379</v>
      </c>
      <c r="L11" s="28">
        <v>1.1533446036807931</v>
      </c>
      <c r="M11" s="28">
        <v>1.1601265124489719</v>
      </c>
      <c r="N11" s="28">
        <v>1.1815307938768245</v>
      </c>
      <c r="O11" s="28">
        <v>1.1896957361666898</v>
      </c>
      <c r="P11" s="28">
        <v>1.1913135383294251</v>
      </c>
      <c r="Q11" s="28">
        <v>1.1681404587978983</v>
      </c>
      <c r="R11" s="28">
        <v>1.1796039301975991</v>
      </c>
    </row>
    <row r="12" spans="1:18" x14ac:dyDescent="0.3">
      <c r="A12" s="9" t="s">
        <v>6</v>
      </c>
      <c r="B12" s="28">
        <v>3.1822196312759599</v>
      </c>
      <c r="C12" s="28">
        <v>3.0946973283733517</v>
      </c>
      <c r="D12" s="28">
        <v>3.21529304029304</v>
      </c>
      <c r="E12" s="28">
        <v>3.3550990151434923</v>
      </c>
      <c r="F12" s="28">
        <v>3.3012746940226498</v>
      </c>
      <c r="G12" s="28">
        <v>3.355815482901165</v>
      </c>
      <c r="H12" s="28">
        <v>3.4000226142017183</v>
      </c>
      <c r="I12" s="28">
        <v>3.4279074757531545</v>
      </c>
      <c r="J12" s="28">
        <v>3.3932615894039739</v>
      </c>
      <c r="K12" s="28">
        <v>3.4219774549495909</v>
      </c>
      <c r="L12" s="28">
        <v>3.4925654128405119</v>
      </c>
      <c r="M12" s="28">
        <v>3.4931153690559373</v>
      </c>
      <c r="N12" s="28">
        <v>3.5446529013883947</v>
      </c>
      <c r="O12" s="28">
        <v>3.5169621912515527</v>
      </c>
      <c r="P12" s="28">
        <v>3.4904151666281336</v>
      </c>
      <c r="Q12" s="28">
        <v>3.5730424195822117</v>
      </c>
      <c r="R12" s="28">
        <v>3.6127908822403492</v>
      </c>
    </row>
    <row r="13" spans="1:18" x14ac:dyDescent="0.3">
      <c r="A13" s="9" t="s">
        <v>7</v>
      </c>
      <c r="B13" s="28">
        <v>1.9109815637980032</v>
      </c>
      <c r="C13" s="28">
        <v>1.9065404125803178</v>
      </c>
      <c r="D13" s="28">
        <v>1.8267914377289376</v>
      </c>
      <c r="E13" s="28">
        <v>1.7388435878428465</v>
      </c>
      <c r="F13" s="28">
        <v>1.7312122289370779</v>
      </c>
      <c r="G13" s="28">
        <v>1.6646561443066514</v>
      </c>
      <c r="H13" s="28">
        <v>1.6668068747173224</v>
      </c>
      <c r="I13" s="28">
        <v>1.6550210282379196</v>
      </c>
      <c r="J13" s="28">
        <v>1.7022433774834436</v>
      </c>
      <c r="K13" s="28">
        <v>1.7558863221401921</v>
      </c>
      <c r="L13" s="28">
        <v>1.7915587658969532</v>
      </c>
      <c r="M13" s="28">
        <v>1.8128461623331249</v>
      </c>
      <c r="N13" s="28">
        <v>1.8593414026343895</v>
      </c>
      <c r="O13" s="28">
        <v>1.85664412860494</v>
      </c>
      <c r="P13" s="28">
        <v>1.8668725435148792</v>
      </c>
      <c r="Q13" s="28">
        <v>1.8436755094194539</v>
      </c>
      <c r="R13" s="28">
        <v>1.8686552113710564</v>
      </c>
    </row>
    <row r="14" spans="1:18" x14ac:dyDescent="0.3">
      <c r="A14" s="9" t="s">
        <v>8</v>
      </c>
      <c r="B14" s="28">
        <v>3.4470013845369087</v>
      </c>
      <c r="C14" s="28">
        <v>3.4898816367940482</v>
      </c>
      <c r="D14" s="28">
        <v>3.3407566391941388</v>
      </c>
      <c r="E14" s="28">
        <v>3.3536534999470504</v>
      </c>
      <c r="F14" s="28">
        <v>3.4523741810979636</v>
      </c>
      <c r="G14" s="28">
        <v>3.369001315295002</v>
      </c>
      <c r="H14" s="28">
        <v>3.4097376752600632</v>
      </c>
      <c r="I14" s="28">
        <v>3.4551583555059655</v>
      </c>
      <c r="J14" s="28">
        <v>3.4625703642384105</v>
      </c>
      <c r="K14" s="28">
        <v>3.4784829721362232</v>
      </c>
      <c r="L14" s="28">
        <v>3.545698697506436</v>
      </c>
      <c r="M14" s="28">
        <v>3.5804420580339085</v>
      </c>
      <c r="N14" s="28">
        <v>3.5588750444998221</v>
      </c>
      <c r="O14" s="28">
        <v>3.6243066096315717</v>
      </c>
      <c r="P14" s="28">
        <v>3.550718367077319</v>
      </c>
      <c r="Q14" s="28">
        <v>3.5532167115212099</v>
      </c>
      <c r="R14" s="28">
        <v>3.598356089347571</v>
      </c>
    </row>
    <row r="15" spans="1:18" x14ac:dyDescent="0.3">
      <c r="A15" s="9" t="s">
        <v>9</v>
      </c>
      <c r="B15" s="28">
        <v>3.659323763025577</v>
      </c>
      <c r="C15" s="28">
        <v>3.6857084883327693</v>
      </c>
      <c r="D15" s="28">
        <v>3.4064102564102563</v>
      </c>
      <c r="E15" s="28">
        <v>3.4063645028063116</v>
      </c>
      <c r="F15" s="28">
        <v>3.3901477832512317</v>
      </c>
      <c r="G15" s="28">
        <v>3.251014656144307</v>
      </c>
      <c r="H15" s="28">
        <v>3.272320217096337</v>
      </c>
      <c r="I15" s="28">
        <v>3.267698051669385</v>
      </c>
      <c r="J15" s="28">
        <v>3.2011920529801325</v>
      </c>
      <c r="K15" s="28">
        <v>3.1736445185361597</v>
      </c>
      <c r="L15" s="28">
        <v>3.2670419180082217</v>
      </c>
      <c r="M15" s="28">
        <v>3.3057850023904969</v>
      </c>
      <c r="N15" s="28">
        <v>3.3125489498042002</v>
      </c>
      <c r="O15" s="28">
        <v>3.3447081550986613</v>
      </c>
      <c r="P15" s="28">
        <v>3.3082537900056148</v>
      </c>
      <c r="Q15" s="28">
        <v>3.3021818531334102</v>
      </c>
      <c r="R15" s="28">
        <v>3.2991064620440889</v>
      </c>
    </row>
    <row r="16" spans="1:18" x14ac:dyDescent="0.3">
      <c r="A16" s="9" t="s">
        <v>10</v>
      </c>
      <c r="B16" s="28">
        <v>1.2902645194199518</v>
      </c>
      <c r="C16" s="28">
        <v>1.2309908691241123</v>
      </c>
      <c r="D16" s="28">
        <v>1.2771462912087912</v>
      </c>
      <c r="E16" s="28">
        <v>1.2053584665890076</v>
      </c>
      <c r="F16" s="28">
        <v>1.2368696358742572</v>
      </c>
      <c r="G16" s="28">
        <v>1.2391253288237505</v>
      </c>
      <c r="H16" s="28">
        <v>1.2181908638625056</v>
      </c>
      <c r="I16" s="28">
        <v>1.2696807141017938</v>
      </c>
      <c r="J16" s="28">
        <v>1.2393832781456953</v>
      </c>
      <c r="K16" s="28">
        <v>1.2823450027784393</v>
      </c>
      <c r="L16" s="28">
        <v>1.307891804664387</v>
      </c>
      <c r="M16" s="28">
        <v>1.3246919936743775</v>
      </c>
      <c r="N16" s="28">
        <v>1.3140868636525453</v>
      </c>
      <c r="O16" s="28">
        <v>1.3265454670898302</v>
      </c>
      <c r="P16" s="28">
        <v>1.3083925091653732</v>
      </c>
      <c r="Q16" s="28">
        <v>1.289843649878252</v>
      </c>
      <c r="R16" s="28">
        <v>1.269872738533552</v>
      </c>
    </row>
    <row r="17" spans="1:18" x14ac:dyDescent="0.3">
      <c r="A17" s="9" t="s">
        <v>11</v>
      </c>
      <c r="B17" s="28">
        <v>1.9964002040370181</v>
      </c>
      <c r="C17" s="28">
        <v>1.9840378762259046</v>
      </c>
      <c r="D17" s="28">
        <v>1.9045615842490844</v>
      </c>
      <c r="E17" s="28">
        <v>1.9390236153764693</v>
      </c>
      <c r="F17" s="28">
        <v>1.9722208115382662</v>
      </c>
      <c r="G17" s="28">
        <v>1.9811396091694851</v>
      </c>
      <c r="H17" s="28">
        <v>1.9957620985979196</v>
      </c>
      <c r="I17" s="28">
        <v>2.0422710496953052</v>
      </c>
      <c r="J17" s="28">
        <v>2.0691142384105961</v>
      </c>
      <c r="K17" s="28">
        <v>2.1313169802333891</v>
      </c>
      <c r="L17" s="28">
        <v>2.1874130710416106</v>
      </c>
      <c r="M17" s="28">
        <v>2.2090066566143212</v>
      </c>
      <c r="N17" s="28">
        <v>2.197771448914204</v>
      </c>
      <c r="O17" s="28">
        <v>2.2172243687042914</v>
      </c>
      <c r="P17" s="28">
        <v>2.23844832711299</v>
      </c>
      <c r="Q17" s="28">
        <v>2.2151063693451234</v>
      </c>
      <c r="R17" s="28">
        <v>2.2237610758558013</v>
      </c>
    </row>
    <row r="18" spans="1:18" x14ac:dyDescent="0.3">
      <c r="A18" s="9" t="s">
        <v>12</v>
      </c>
      <c r="B18" s="28">
        <v>1.9302266268308679</v>
      </c>
      <c r="C18" s="28">
        <v>1.8663577950625634</v>
      </c>
      <c r="D18" s="28">
        <v>1.9551053113553114</v>
      </c>
      <c r="E18" s="28">
        <v>2.0131684845917612</v>
      </c>
      <c r="F18" s="28">
        <v>2.0185516225686864</v>
      </c>
      <c r="G18" s="28">
        <v>2.0592023675310034</v>
      </c>
      <c r="H18" s="28">
        <v>2.0201990049751246</v>
      </c>
      <c r="I18" s="28">
        <v>2.0676980516693844</v>
      </c>
      <c r="J18" s="28">
        <v>2.0266721854304635</v>
      </c>
      <c r="K18" s="28">
        <v>2.0110105580693816</v>
      </c>
      <c r="L18" s="28">
        <v>2.0322088600299693</v>
      </c>
      <c r="M18" s="28">
        <v>1.9980250818285461</v>
      </c>
      <c r="N18" s="28">
        <v>1.9847953008187966</v>
      </c>
      <c r="O18" s="28">
        <v>1.9854801987029116</v>
      </c>
      <c r="P18" s="28">
        <v>1.958275258447006</v>
      </c>
      <c r="Q18" s="28">
        <v>1.9502242727156223</v>
      </c>
      <c r="R18" s="28">
        <v>1.98777493176308</v>
      </c>
    </row>
    <row r="19" spans="1:18" x14ac:dyDescent="0.3">
      <c r="A19" s="9" t="s">
        <v>13</v>
      </c>
      <c r="B19" s="28">
        <v>3.2841142607301608</v>
      </c>
      <c r="C19" s="28">
        <v>3.1893270206290159</v>
      </c>
      <c r="D19" s="28">
        <v>3.1153617216117215</v>
      </c>
      <c r="E19" s="28">
        <v>3.0099121042041723</v>
      </c>
      <c r="F19" s="28">
        <v>3.0412574272510282</v>
      </c>
      <c r="G19" s="28">
        <v>3.0029500187899285</v>
      </c>
      <c r="H19" s="28">
        <v>3.0872998643147898</v>
      </c>
      <c r="I19" s="28">
        <v>3.1716419191485712</v>
      </c>
      <c r="J19" s="28">
        <v>3.2177566225165566</v>
      </c>
      <c r="K19" s="28">
        <v>3.2843375406842901</v>
      </c>
      <c r="L19" s="28">
        <v>3.356011065432051</v>
      </c>
      <c r="M19" s="28">
        <v>3.4048582251480268</v>
      </c>
      <c r="N19" s="28">
        <v>3.4274012103951583</v>
      </c>
      <c r="O19" s="28">
        <v>3.4497102249206568</v>
      </c>
      <c r="P19" s="28">
        <v>3.4511047990223602</v>
      </c>
      <c r="Q19" s="28">
        <v>3.4259867999487374</v>
      </c>
      <c r="R19" s="28">
        <v>3.5036118105114422</v>
      </c>
    </row>
    <row r="20" spans="1:18" x14ac:dyDescent="0.3">
      <c r="A20" s="9" t="s">
        <v>14</v>
      </c>
      <c r="B20" s="28">
        <v>4.0311447934125191</v>
      </c>
      <c r="C20" s="28">
        <v>3.908001352722354</v>
      </c>
      <c r="D20" s="28">
        <v>4.0372882326007327</v>
      </c>
      <c r="E20" s="28">
        <v>3.8675156200360057</v>
      </c>
      <c r="F20" s="28">
        <v>3.8536336397338888</v>
      </c>
      <c r="G20" s="28">
        <v>3.8219842164599775</v>
      </c>
      <c r="H20" s="28">
        <v>3.8142333785617368</v>
      </c>
      <c r="I20" s="28">
        <v>3.9327568449060166</v>
      </c>
      <c r="J20" s="28">
        <v>3.9095364238410597</v>
      </c>
      <c r="K20" s="28">
        <v>3.9438358339287132</v>
      </c>
      <c r="L20" s="28">
        <v>3.9371537249779078</v>
      </c>
      <c r="M20" s="28">
        <v>3.9555146923614433</v>
      </c>
      <c r="N20" s="28">
        <v>3.9724101103595588</v>
      </c>
      <c r="O20" s="28">
        <v>3.982865323582172</v>
      </c>
      <c r="P20" s="28">
        <v>3.9127621626977573</v>
      </c>
      <c r="Q20" s="28">
        <v>3.8328655645264642</v>
      </c>
      <c r="R20" s="28">
        <v>3.8145480801849945</v>
      </c>
    </row>
    <row r="21" spans="1:18" x14ac:dyDescent="0.3">
      <c r="A21" s="9" t="s">
        <v>15</v>
      </c>
      <c r="B21" s="28">
        <v>2.8855862420753482</v>
      </c>
      <c r="C21" s="28">
        <v>2.8496246195468382</v>
      </c>
      <c r="D21" s="28">
        <v>2.9759672619047621</v>
      </c>
      <c r="E21" s="28">
        <v>2.9251509054325955</v>
      </c>
      <c r="F21" s="28">
        <v>2.9631303641257425</v>
      </c>
      <c r="G21" s="28">
        <v>2.9932779030439685</v>
      </c>
      <c r="H21" s="28">
        <v>3.011804613297151</v>
      </c>
      <c r="I21" s="28">
        <v>3.0147540983606556</v>
      </c>
      <c r="J21" s="28">
        <v>3.0398675496688741</v>
      </c>
      <c r="K21" s="28">
        <v>3.0324878939430024</v>
      </c>
      <c r="L21" s="28">
        <v>3.0133130979367579</v>
      </c>
      <c r="M21" s="28">
        <v>3.0002684711853185</v>
      </c>
      <c r="N21" s="28">
        <v>3.0734353862584554</v>
      </c>
      <c r="O21" s="28">
        <v>3.0325858976128055</v>
      </c>
      <c r="P21" s="28">
        <v>3.0191432440466364</v>
      </c>
      <c r="Q21" s="28">
        <v>2.9877194668717162</v>
      </c>
      <c r="R21" s="28">
        <v>2.9680772594434606</v>
      </c>
    </row>
    <row r="22" spans="1:18" x14ac:dyDescent="0.3">
      <c r="A22" s="9" t="s">
        <v>16</v>
      </c>
      <c r="B22" s="28">
        <v>49.532099395175983</v>
      </c>
      <c r="C22" s="28">
        <v>49.863449442002029</v>
      </c>
      <c r="D22" s="28">
        <v>50.266769688644686</v>
      </c>
      <c r="E22" s="28">
        <v>50.672979985174202</v>
      </c>
      <c r="F22" s="28">
        <v>50.198278401300087</v>
      </c>
      <c r="G22" s="28">
        <v>50.603955279969938</v>
      </c>
      <c r="H22" s="28">
        <v>50.537064676616914</v>
      </c>
      <c r="I22" s="28">
        <v>49.942309672989445</v>
      </c>
      <c r="J22" s="28">
        <v>49.927702814569535</v>
      </c>
      <c r="K22" s="28">
        <v>49.545356037151706</v>
      </c>
      <c r="L22" s="28">
        <v>49.052003688477356</v>
      </c>
      <c r="M22" s="28">
        <v>48.920915008642567</v>
      </c>
      <c r="N22" s="28">
        <v>48.748725525097903</v>
      </c>
      <c r="O22" s="28">
        <v>48.651352283703602</v>
      </c>
      <c r="P22" s="28">
        <v>49.066571985335408</v>
      </c>
      <c r="Q22" s="28">
        <v>49.363869665513263</v>
      </c>
      <c r="R22" s="28">
        <v>48.968578337851341</v>
      </c>
    </row>
    <row r="23" spans="1:18" x14ac:dyDescent="0.3">
      <c r="A23" s="216" t="s">
        <v>157</v>
      </c>
      <c r="B23" s="28">
        <v>2.8159586096334621</v>
      </c>
      <c r="C23" s="28">
        <v>2.6957321609739604</v>
      </c>
      <c r="D23" s="28">
        <v>2.5198374542124542</v>
      </c>
      <c r="E23" s="28">
        <v>2.5898919834798266</v>
      </c>
      <c r="F23" s="28">
        <v>2.5408003656492815</v>
      </c>
      <c r="G23" s="28">
        <v>2.4971862081924092</v>
      </c>
      <c r="H23" s="28">
        <v>2.4277385798281323</v>
      </c>
      <c r="I23" s="28">
        <v>2.3771307183932713</v>
      </c>
      <c r="J23" s="28">
        <v>2.3705546357615894</v>
      </c>
      <c r="K23" s="28">
        <v>2.3725013892196554</v>
      </c>
      <c r="L23" s="28">
        <v>2.360460291236024</v>
      </c>
      <c r="M23" s="28">
        <v>2.4091096318634841</v>
      </c>
      <c r="N23" s="28">
        <v>2.3966002135991453</v>
      </c>
      <c r="O23" s="28">
        <v>2.4129329377673518</v>
      </c>
      <c r="P23" s="28">
        <v>2.4283944908676554</v>
      </c>
      <c r="Q23" s="28">
        <v>2.4782295271049595</v>
      </c>
      <c r="R23" s="28">
        <v>2.4182324070126082</v>
      </c>
    </row>
    <row r="24" spans="1:18" x14ac:dyDescent="0.3">
      <c r="A24" s="216" t="s">
        <v>155</v>
      </c>
      <c r="B24" s="28">
        <v>1.1340085987029074</v>
      </c>
      <c r="C24" s="28">
        <v>1.0857423063916132</v>
      </c>
      <c r="D24" s="28">
        <v>1.123489010989011</v>
      </c>
      <c r="E24" s="28">
        <v>1.1198083236259664</v>
      </c>
      <c r="F24" s="28">
        <v>1.1024478188004672</v>
      </c>
      <c r="G24" s="28">
        <v>1.0368564449455091</v>
      </c>
      <c r="H24" s="28">
        <v>1.018254183627318</v>
      </c>
      <c r="I24" s="28">
        <v>0.99939490172517387</v>
      </c>
      <c r="J24" s="28">
        <v>0.99681705298013246</v>
      </c>
      <c r="K24" s="28">
        <v>1.0106017305707709</v>
      </c>
      <c r="L24" s="28">
        <v>1.0125485073193223</v>
      </c>
      <c r="M24" s="28">
        <v>1.0176565775440403</v>
      </c>
      <c r="N24" s="28">
        <v>0.99494482022071917</v>
      </c>
      <c r="O24" s="28">
        <v>1.0078342762522423</v>
      </c>
      <c r="P24" s="28">
        <v>1.0278495227400337</v>
      </c>
      <c r="Q24" s="28">
        <v>1.0490420351146996</v>
      </c>
      <c r="R24" s="28">
        <v>1.0637894599246203</v>
      </c>
    </row>
    <row r="25" spans="1:18" x14ac:dyDescent="0.3">
      <c r="A25" s="216" t="s">
        <v>105</v>
      </c>
      <c r="B25" s="28">
        <v>45.582132186839615</v>
      </c>
      <c r="C25" s="28">
        <v>46.081974974636459</v>
      </c>
      <c r="D25" s="28">
        <v>46.623443223443225</v>
      </c>
      <c r="E25" s="28">
        <v>46.96327967806841</v>
      </c>
      <c r="F25" s="28">
        <v>46.555030216850341</v>
      </c>
      <c r="G25" s="28">
        <v>47.069912626832014</v>
      </c>
      <c r="H25" s="28">
        <v>47.091071913161464</v>
      </c>
      <c r="I25" s="28">
        <v>46.565784052870995</v>
      </c>
      <c r="J25" s="28">
        <v>46.560331125827815</v>
      </c>
      <c r="K25" s="28">
        <v>46.162252917361272</v>
      </c>
      <c r="L25" s="28">
        <v>45.678994889922002</v>
      </c>
      <c r="M25" s="28">
        <v>45.494148799235042</v>
      </c>
      <c r="N25" s="28">
        <v>45.357180491278037</v>
      </c>
      <c r="O25" s="28">
        <v>45.230585069684011</v>
      </c>
      <c r="P25" s="28">
        <v>45.610327971727713</v>
      </c>
      <c r="Q25" s="28">
        <v>45.836598103293611</v>
      </c>
      <c r="R25" s="28">
        <v>45.48655647091411</v>
      </c>
    </row>
    <row r="26" spans="1:18" x14ac:dyDescent="0.3">
      <c r="A26" s="9" t="s">
        <v>17</v>
      </c>
      <c r="B26" s="28">
        <v>2.7033666107993879</v>
      </c>
      <c r="C26" s="28">
        <v>2.7737977680081163</v>
      </c>
      <c r="D26" s="28">
        <v>2.6482314560439559</v>
      </c>
      <c r="E26" s="28">
        <v>2.672413427936037</v>
      </c>
      <c r="F26" s="28">
        <v>2.6920674419785686</v>
      </c>
      <c r="G26" s="28">
        <v>2.6748778654641114</v>
      </c>
      <c r="H26" s="28">
        <v>2.6306196291270916</v>
      </c>
      <c r="I26" s="28">
        <v>2.6302935370354477</v>
      </c>
      <c r="J26" s="28">
        <v>2.5621978476821194</v>
      </c>
      <c r="K26" s="28">
        <v>2.5833412717313644</v>
      </c>
      <c r="L26" s="28">
        <v>2.6560994352019058</v>
      </c>
      <c r="M26" s="28">
        <v>2.6600529586995698</v>
      </c>
      <c r="N26" s="28">
        <v>2.6270274118903525</v>
      </c>
      <c r="O26" s="28">
        <v>2.5835690630605765</v>
      </c>
      <c r="P26" s="28">
        <v>2.5222743336526077</v>
      </c>
      <c r="Q26" s="28">
        <v>2.5339420735614508</v>
      </c>
      <c r="R26" s="28">
        <v>2.6208205859193856</v>
      </c>
    </row>
    <row r="27" spans="1:18" x14ac:dyDescent="0.3">
      <c r="A27" s="9" t="s">
        <v>18</v>
      </c>
      <c r="B27" s="28">
        <v>0.39211542665597904</v>
      </c>
      <c r="C27" s="28">
        <v>0.39873520459925599</v>
      </c>
      <c r="D27" s="28">
        <v>0.39226190476190481</v>
      </c>
      <c r="E27" s="28">
        <v>0.39778672032193158</v>
      </c>
      <c r="F27" s="28">
        <v>0.4027169772992738</v>
      </c>
      <c r="G27" s="28">
        <v>0.39680101465614426</v>
      </c>
      <c r="H27" s="28">
        <v>0.39312980551786519</v>
      </c>
      <c r="I27" s="28">
        <v>0.3831430778473951</v>
      </c>
      <c r="J27" s="28">
        <v>0.39652317880794702</v>
      </c>
      <c r="K27" s="28">
        <v>0.41170119869810273</v>
      </c>
      <c r="L27" s="28">
        <v>0.41942598071233722</v>
      </c>
      <c r="M27" s="28">
        <v>0.41529182450075397</v>
      </c>
      <c r="N27" s="28">
        <v>0.43260946956212176</v>
      </c>
      <c r="O27" s="28">
        <v>0.44178280667862568</v>
      </c>
      <c r="P27" s="28">
        <v>0.44422829210291642</v>
      </c>
      <c r="Q27" s="28">
        <v>0.44103870306292448</v>
      </c>
      <c r="R27" s="28">
        <v>0.44988437849159835</v>
      </c>
    </row>
    <row r="28" spans="1:18" x14ac:dyDescent="0.3">
      <c r="A28" s="9" t="s">
        <v>19</v>
      </c>
      <c r="B28" s="28">
        <v>0.97397799315018585</v>
      </c>
      <c r="C28" s="28">
        <v>1.002509299966182</v>
      </c>
      <c r="D28" s="28">
        <v>1.0197058150183151</v>
      </c>
      <c r="E28" s="28">
        <v>1.0275495075717462</v>
      </c>
      <c r="F28" s="28">
        <v>1.0157178406378549</v>
      </c>
      <c r="G28" s="28">
        <v>1.0189308530627583</v>
      </c>
      <c r="H28" s="28">
        <v>0.98889642695612845</v>
      </c>
      <c r="I28" s="28">
        <v>0.96577546991674545</v>
      </c>
      <c r="J28" s="28">
        <v>0.94292632450331126</v>
      </c>
      <c r="K28" s="28">
        <v>0.9114193855679924</v>
      </c>
      <c r="L28" s="28">
        <v>0.90650862565797052</v>
      </c>
      <c r="M28" s="28">
        <v>0.87810304880291279</v>
      </c>
      <c r="N28" s="28">
        <v>0.85874688501245999</v>
      </c>
      <c r="O28" s="28">
        <v>0.85370153166827656</v>
      </c>
      <c r="P28" s="28">
        <v>0.86823661525250195</v>
      </c>
      <c r="Q28" s="28">
        <v>0.86771754453415351</v>
      </c>
      <c r="R28" s="28">
        <v>0.85622161982154132</v>
      </c>
    </row>
    <row r="29" spans="1:18" x14ac:dyDescent="0.3">
      <c r="A29" s="9" t="s">
        <v>20</v>
      </c>
      <c r="B29" s="28">
        <v>0.76217299424324125</v>
      </c>
      <c r="C29" s="28">
        <v>0.74116334122421368</v>
      </c>
      <c r="D29" s="28">
        <v>0.7674965659340659</v>
      </c>
      <c r="E29" s="28">
        <v>0.77494440326167535</v>
      </c>
      <c r="F29" s="28">
        <v>0.79188969580011181</v>
      </c>
      <c r="G29" s="28">
        <v>0.80504039834648622</v>
      </c>
      <c r="H29" s="28">
        <v>0.81385345997286285</v>
      </c>
      <c r="I29" s="28">
        <v>0.81404171315766893</v>
      </c>
      <c r="J29" s="28">
        <v>0.81497516556291394</v>
      </c>
      <c r="K29" s="28">
        <v>0.82866555529094232</v>
      </c>
      <c r="L29" s="28">
        <v>0.82838974910669683</v>
      </c>
      <c r="M29" s="28">
        <v>0.82379096024419851</v>
      </c>
      <c r="N29" s="28">
        <v>0.81279458882164479</v>
      </c>
      <c r="O29" s="28">
        <v>0.8336415068304126</v>
      </c>
      <c r="P29" s="28">
        <v>0.82432869835188438</v>
      </c>
      <c r="Q29" s="28">
        <v>0.81250480584390616</v>
      </c>
      <c r="R29" s="28">
        <v>0.82801183914449417</v>
      </c>
    </row>
    <row r="30" spans="1:18" x14ac:dyDescent="0.3">
      <c r="A30" s="9" t="s">
        <v>21</v>
      </c>
      <c r="B30" s="28">
        <v>4.6520950229541649</v>
      </c>
      <c r="C30" s="28">
        <v>4.7053838349678729</v>
      </c>
      <c r="D30" s="28">
        <v>4.7133642399267401</v>
      </c>
      <c r="E30" s="28">
        <v>4.5100391824632009</v>
      </c>
      <c r="F30" s="28">
        <v>4.6152303082626576</v>
      </c>
      <c r="G30" s="28">
        <v>4.5195556181886509</v>
      </c>
      <c r="H30" s="28">
        <v>4.4798733604703749</v>
      </c>
      <c r="I30" s="28">
        <v>4.52237576173719</v>
      </c>
      <c r="J30" s="28">
        <v>4.5159519867549669</v>
      </c>
      <c r="K30" s="28">
        <v>4.5329522902278319</v>
      </c>
      <c r="L30" s="28">
        <v>4.4501825027855695</v>
      </c>
      <c r="M30" s="28">
        <v>4.440590636607701</v>
      </c>
      <c r="N30" s="28">
        <v>4.4635991456034176</v>
      </c>
      <c r="O30" s="28">
        <v>4.4395198012970889</v>
      </c>
      <c r="P30" s="28">
        <v>4.3906034283449484</v>
      </c>
      <c r="Q30" s="28">
        <v>4.3490388312187624</v>
      </c>
      <c r="R30" s="28">
        <v>4.3886407703535868</v>
      </c>
    </row>
    <row r="31" spans="1:18" x14ac:dyDescent="0.3">
      <c r="A31" s="9" t="s">
        <v>22</v>
      </c>
      <c r="B31" s="28">
        <v>3.0964147781097426</v>
      </c>
      <c r="C31" s="28">
        <v>3.0574704091985119</v>
      </c>
      <c r="D31" s="28">
        <v>2.7763907967032968</v>
      </c>
      <c r="E31" s="28">
        <v>2.7479826326379331</v>
      </c>
      <c r="F31" s="28">
        <v>2.881732771316845</v>
      </c>
      <c r="G31" s="28">
        <v>2.8364101841413003</v>
      </c>
      <c r="H31" s="28">
        <v>2.8197241067390322</v>
      </c>
      <c r="I31" s="28">
        <v>2.8378637026864646</v>
      </c>
      <c r="J31" s="28">
        <v>2.8268004966887417</v>
      </c>
      <c r="K31" s="28">
        <v>2.8084464555052793</v>
      </c>
      <c r="L31" s="28">
        <v>2.7982556575863526</v>
      </c>
      <c r="M31" s="28">
        <v>2.7819977198337686</v>
      </c>
      <c r="N31" s="28">
        <v>2.7573834104663582</v>
      </c>
      <c r="O31" s="28">
        <v>2.7428487650062094</v>
      </c>
      <c r="P31" s="28">
        <v>2.6883574990917198</v>
      </c>
      <c r="Q31" s="28">
        <v>2.6489138792772011</v>
      </c>
      <c r="R31" s="28">
        <v>2.6153336217387113</v>
      </c>
    </row>
    <row r="32" spans="1:18" x14ac:dyDescent="0.3">
      <c r="A32" s="9" t="s">
        <v>23</v>
      </c>
      <c r="B32" s="28">
        <v>1.8792829556219484</v>
      </c>
      <c r="C32" s="28">
        <v>1.8086641866756847</v>
      </c>
      <c r="D32" s="28">
        <v>1.7658253205128205</v>
      </c>
      <c r="E32" s="28">
        <v>1.8016573122948216</v>
      </c>
      <c r="F32" s="28">
        <v>1.8925194251180741</v>
      </c>
      <c r="G32" s="28">
        <v>1.9224210822998873</v>
      </c>
      <c r="H32" s="28">
        <v>1.8911759384893714</v>
      </c>
      <c r="I32" s="28">
        <v>1.959801733756759</v>
      </c>
      <c r="J32" s="28">
        <v>1.9926076158940396</v>
      </c>
      <c r="K32" s="28">
        <v>1.9940263554814639</v>
      </c>
      <c r="L32" s="28">
        <v>2.0153686556268489</v>
      </c>
      <c r="M32" s="28">
        <v>2.038170718252363</v>
      </c>
      <c r="N32" s="28">
        <v>2.078059807760769</v>
      </c>
      <c r="O32" s="28">
        <v>2.081833862287843</v>
      </c>
      <c r="P32" s="28">
        <v>2.0402153449813389</v>
      </c>
      <c r="Q32" s="28">
        <v>2.0228854286812767</v>
      </c>
      <c r="R32" s="28">
        <v>2.0604126271758787</v>
      </c>
    </row>
    <row r="33" spans="1:18" x14ac:dyDescent="0.3">
      <c r="A33" s="9" t="s">
        <v>24</v>
      </c>
      <c r="B33" s="28">
        <v>1.1812577424761348</v>
      </c>
      <c r="C33" s="28">
        <v>1.2234494420020292</v>
      </c>
      <c r="D33" s="28">
        <v>1.2927140567765567</v>
      </c>
      <c r="E33" s="28">
        <v>1.2394842740654453</v>
      </c>
      <c r="F33" s="28">
        <v>1.2236961048194608</v>
      </c>
      <c r="G33" s="28">
        <v>1.2252489665539272</v>
      </c>
      <c r="H33" s="28">
        <v>1.217173224785165</v>
      </c>
      <c r="I33" s="28">
        <v>1.1910694360999057</v>
      </c>
      <c r="J33" s="28">
        <v>1.193112582781457</v>
      </c>
      <c r="K33" s="28">
        <v>1.2027824085099625</v>
      </c>
      <c r="L33" s="28">
        <v>1.1940484881085027</v>
      </c>
      <c r="M33" s="28">
        <v>1.1720826744143282</v>
      </c>
      <c r="N33" s="28">
        <v>1.1561160555357779</v>
      </c>
      <c r="O33" s="28">
        <v>1.1482510004139646</v>
      </c>
      <c r="P33" s="28">
        <v>1.1247250388083365</v>
      </c>
      <c r="Q33" s="28">
        <v>1.1814782775855439</v>
      </c>
      <c r="R33" s="28">
        <v>1.1751222351209278</v>
      </c>
    </row>
    <row r="34" spans="1:18" x14ac:dyDescent="0.3">
      <c r="A34" s="9" t="s">
        <v>25</v>
      </c>
      <c r="B34" s="28">
        <v>0.69473147271004876</v>
      </c>
      <c r="C34" s="28">
        <v>0.70936083868785926</v>
      </c>
      <c r="D34" s="28">
        <v>0.74283997252747258</v>
      </c>
      <c r="E34" s="28">
        <v>0.75442655935613678</v>
      </c>
      <c r="F34" s="28">
        <v>0.75815854959118378</v>
      </c>
      <c r="G34" s="28">
        <v>0.75059658023299514</v>
      </c>
      <c r="H34" s="28">
        <v>0.76815015829941202</v>
      </c>
      <c r="I34" s="28">
        <v>0.77577890309844655</v>
      </c>
      <c r="J34" s="28">
        <v>0.75990894039735102</v>
      </c>
      <c r="K34" s="28">
        <v>0.75346907993966816</v>
      </c>
      <c r="L34" s="28">
        <v>0.75692934260575562</v>
      </c>
      <c r="M34" s="28">
        <v>0.75462836968114455</v>
      </c>
      <c r="N34" s="28">
        <v>0.78596297614809552</v>
      </c>
      <c r="O34" s="28">
        <v>0.79265903132330617</v>
      </c>
      <c r="P34" s="28">
        <v>0.78715196353667805</v>
      </c>
      <c r="Q34" s="28">
        <v>0.77739651416122002</v>
      </c>
      <c r="R34" s="28">
        <v>0.80398808616058781</v>
      </c>
    </row>
    <row r="35" spans="1:18" x14ac:dyDescent="0.3">
      <c r="A35" s="9" t="s">
        <v>26</v>
      </c>
      <c r="B35" s="28">
        <v>1.3236828681775121</v>
      </c>
      <c r="C35" s="28">
        <v>1.3069935745688199</v>
      </c>
      <c r="D35" s="28">
        <v>1.3258070054945055</v>
      </c>
      <c r="E35" s="28">
        <v>1.3385735465424125</v>
      </c>
      <c r="F35" s="28">
        <v>1.3239398710070591</v>
      </c>
      <c r="G35" s="28">
        <v>1.2680759113115372</v>
      </c>
      <c r="H35" s="28">
        <v>1.2818272274988693</v>
      </c>
      <c r="I35" s="28">
        <v>1.2792163762767146</v>
      </c>
      <c r="J35" s="28">
        <v>1.28408940397351</v>
      </c>
      <c r="K35" s="28">
        <v>1.2715805350480274</v>
      </c>
      <c r="L35" s="28">
        <v>1.284323971260614</v>
      </c>
      <c r="M35" s="28">
        <v>1.2884152844691257</v>
      </c>
      <c r="N35" s="28">
        <v>1.288383766464934</v>
      </c>
      <c r="O35" s="28">
        <v>1.2846488202014628</v>
      </c>
      <c r="P35" s="28">
        <v>1.2726525085048057</v>
      </c>
      <c r="Q35" s="28">
        <v>1.2558118672305523</v>
      </c>
      <c r="R35" s="28">
        <v>1.2930157139433625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100</v>
      </c>
      <c r="G37" s="127">
        <v>100</v>
      </c>
      <c r="H37" s="127">
        <v>100</v>
      </c>
      <c r="I37" s="127">
        <v>100</v>
      </c>
      <c r="J37" s="127">
        <v>100</v>
      </c>
      <c r="K37" s="127">
        <v>100</v>
      </c>
      <c r="L37" s="127">
        <v>100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43">
    <tabColor rgb="FF0070C0"/>
  </sheetPr>
  <dimension ref="A1:R43"/>
  <sheetViews>
    <sheetView workbookViewId="0"/>
    <sheetView workbookViewId="1"/>
  </sheetViews>
  <sheetFormatPr baseColWidth="10" defaultRowHeight="14.4" x14ac:dyDescent="0.3"/>
  <cols>
    <col min="1" max="1" width="24.33203125" customWidth="1"/>
    <col min="2" max="10" width="12.109375" style="132" customWidth="1"/>
    <col min="18" max="18" width="13.44140625" customWidth="1"/>
  </cols>
  <sheetData>
    <row r="1" spans="1:18" ht="18" x14ac:dyDescent="0.3">
      <c r="A1" s="229" t="s">
        <v>836</v>
      </c>
      <c r="B1" s="139"/>
      <c r="C1" s="140"/>
      <c r="D1" s="139"/>
      <c r="E1" s="139"/>
      <c r="F1" s="139"/>
      <c r="G1" s="139"/>
      <c r="H1" s="139"/>
      <c r="I1" s="139"/>
    </row>
    <row r="2" spans="1:18" ht="18" x14ac:dyDescent="0.3">
      <c r="A2" s="229" t="s">
        <v>0</v>
      </c>
      <c r="B2" s="139"/>
      <c r="C2" s="140"/>
      <c r="D2" s="139"/>
      <c r="E2" s="139"/>
      <c r="F2" s="139"/>
      <c r="G2" s="139"/>
      <c r="H2" s="139"/>
      <c r="I2" s="139"/>
    </row>
    <row r="3" spans="1:18" ht="18" x14ac:dyDescent="0.3">
      <c r="A3" s="230" t="s">
        <v>1</v>
      </c>
      <c r="B3" s="139"/>
      <c r="C3" s="141"/>
      <c r="D3" s="139"/>
      <c r="E3" s="139"/>
      <c r="F3" s="139"/>
      <c r="G3" s="139"/>
      <c r="H3" s="139"/>
      <c r="I3" s="139"/>
    </row>
    <row r="4" spans="1:18" x14ac:dyDescent="0.3">
      <c r="A4" s="231" t="s">
        <v>160</v>
      </c>
      <c r="B4" s="139"/>
      <c r="C4" s="142"/>
      <c r="D4" s="139"/>
      <c r="E4" s="139"/>
      <c r="F4" s="139"/>
      <c r="G4" s="139"/>
      <c r="H4" s="139"/>
      <c r="I4" s="139"/>
    </row>
    <row r="5" spans="1:18" x14ac:dyDescent="0.3">
      <c r="A5" s="232" t="s">
        <v>48</v>
      </c>
      <c r="B5" s="139"/>
      <c r="C5" s="140"/>
      <c r="D5" s="139"/>
      <c r="E5" s="139"/>
      <c r="F5" s="139"/>
      <c r="G5" s="139"/>
      <c r="H5" s="139"/>
      <c r="I5" s="139"/>
    </row>
    <row r="6" spans="1:18" ht="10.5" customHeight="1" x14ac:dyDescent="0.3">
      <c r="A6" s="5"/>
      <c r="B6" s="143"/>
      <c r="C6" s="143"/>
      <c r="D6" s="143"/>
      <c r="E6" s="143"/>
      <c r="F6" s="143"/>
      <c r="G6" s="143"/>
      <c r="H6" s="143"/>
      <c r="I6" s="14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</row>
    <row r="9" spans="1:18" x14ac:dyDescent="0.3">
      <c r="A9" s="9" t="s">
        <v>3</v>
      </c>
      <c r="B9" s="133" t="s">
        <v>440</v>
      </c>
      <c r="C9" s="133">
        <v>8.3348740281323046</v>
      </c>
      <c r="D9" s="133">
        <v>1.0734581349644401</v>
      </c>
      <c r="E9" s="133">
        <v>1.5365209240834758</v>
      </c>
      <c r="F9" s="133">
        <v>10.182802961336577</v>
      </c>
      <c r="G9" s="133">
        <v>0.18606128845190995</v>
      </c>
      <c r="H9" s="133">
        <v>-1.7758103746418072</v>
      </c>
      <c r="I9" s="133">
        <v>9.8609363848275962</v>
      </c>
      <c r="J9" s="133">
        <v>4.8037200243778102</v>
      </c>
      <c r="K9" s="133">
        <v>3.0930804534188923</v>
      </c>
      <c r="L9" s="133">
        <v>3.7106400659643981</v>
      </c>
      <c r="M9" s="133">
        <v>1.9716261596148428</v>
      </c>
      <c r="N9" s="133">
        <v>7.3459824997996748E-3</v>
      </c>
      <c r="O9" s="133">
        <v>7.264236596383995</v>
      </c>
      <c r="P9" s="133">
        <v>5.0379312369012581</v>
      </c>
      <c r="Q9" s="133">
        <v>10.869253287087915</v>
      </c>
      <c r="R9" s="133">
        <v>10.159486705108918</v>
      </c>
    </row>
    <row r="10" spans="1:18" x14ac:dyDescent="0.3">
      <c r="A10" s="9" t="s">
        <v>317</v>
      </c>
      <c r="B10" s="133" t="s">
        <v>440</v>
      </c>
      <c r="C10" s="133">
        <v>-9.5918749245012691</v>
      </c>
      <c r="D10" s="133">
        <v>-6.162287880828444</v>
      </c>
      <c r="E10" s="133">
        <v>21.008903014579744</v>
      </c>
      <c r="F10" s="133">
        <v>13.539258953042037</v>
      </c>
      <c r="G10" s="133">
        <v>-8.9358530562463869</v>
      </c>
      <c r="H10" s="133">
        <v>-0.22553738892743525</v>
      </c>
      <c r="I10" s="133">
        <v>1.9914680278500185</v>
      </c>
      <c r="J10" s="133">
        <v>-0.26838219335743929</v>
      </c>
      <c r="K10" s="133">
        <v>2.7392882140366623</v>
      </c>
      <c r="L10" s="133">
        <v>6.9219412787028034</v>
      </c>
      <c r="M10" s="133">
        <v>4.1152553357683246</v>
      </c>
      <c r="N10" s="133">
        <v>-0.85488836955073566</v>
      </c>
      <c r="O10" s="133">
        <v>6.7351434887132626</v>
      </c>
      <c r="P10" s="133">
        <v>31.705992681822067</v>
      </c>
      <c r="Q10" s="133">
        <v>0.84536564196871211</v>
      </c>
      <c r="R10" s="133">
        <v>-1.2257290034848864</v>
      </c>
    </row>
    <row r="11" spans="1:18" x14ac:dyDescent="0.3">
      <c r="A11" s="9" t="s">
        <v>5</v>
      </c>
      <c r="B11" s="133" t="s">
        <v>440</v>
      </c>
      <c r="C11" s="133">
        <v>5.3780016629514762</v>
      </c>
      <c r="D11" s="133">
        <v>1.9043540471904663</v>
      </c>
      <c r="E11" s="133">
        <v>4.0002756413956178</v>
      </c>
      <c r="F11" s="133">
        <v>4.28798999242197</v>
      </c>
      <c r="G11" s="133">
        <v>2.9677987227325673</v>
      </c>
      <c r="H11" s="133">
        <v>6.2349280753602301</v>
      </c>
      <c r="I11" s="133">
        <v>4.9387300140792547</v>
      </c>
      <c r="J11" s="133">
        <v>1.4155562596233011</v>
      </c>
      <c r="K11" s="133">
        <v>-11.01431337575201</v>
      </c>
      <c r="L11" s="133">
        <v>6.217777611921079</v>
      </c>
      <c r="M11" s="133">
        <v>4.3855903765349922</v>
      </c>
      <c r="N11" s="133">
        <v>1.1116517412686164</v>
      </c>
      <c r="O11" s="133">
        <v>21.743717459455382</v>
      </c>
      <c r="P11" s="133">
        <v>47.068125472668157</v>
      </c>
      <c r="Q11" s="133">
        <v>-4.8048951578980876</v>
      </c>
      <c r="R11" s="133">
        <v>4.0965263386854929</v>
      </c>
    </row>
    <row r="12" spans="1:18" x14ac:dyDescent="0.3">
      <c r="A12" s="9" t="s">
        <v>6</v>
      </c>
      <c r="B12" s="133" t="s">
        <v>440</v>
      </c>
      <c r="C12" s="133">
        <v>0.17511563048377354</v>
      </c>
      <c r="D12" s="133">
        <v>1.0087595341356774</v>
      </c>
      <c r="E12" s="133">
        <v>10.150557486711563</v>
      </c>
      <c r="F12" s="133">
        <v>8.6317223514164425</v>
      </c>
      <c r="G12" s="133">
        <v>-1.1067443447794574</v>
      </c>
      <c r="H12" s="133">
        <v>-1.894930352863895</v>
      </c>
      <c r="I12" s="133">
        <v>3.6802522174996284</v>
      </c>
      <c r="J12" s="133">
        <v>1.32085865496596</v>
      </c>
      <c r="K12" s="133">
        <v>-6.6677376152949819</v>
      </c>
      <c r="L12" s="133">
        <v>6.0528853878290363</v>
      </c>
      <c r="M12" s="133">
        <v>3.3592949250794248</v>
      </c>
      <c r="N12" s="133">
        <v>1.453388744339378</v>
      </c>
      <c r="O12" s="133">
        <v>6.5184933772240043</v>
      </c>
      <c r="P12" s="133">
        <v>17.320658210636395</v>
      </c>
      <c r="Q12" s="133">
        <v>1.2053891614481955</v>
      </c>
      <c r="R12" s="133">
        <v>7.1872158268456019</v>
      </c>
    </row>
    <row r="13" spans="1:18" x14ac:dyDescent="0.3">
      <c r="A13" s="9" t="s">
        <v>7</v>
      </c>
      <c r="B13" s="133" t="s">
        <v>440</v>
      </c>
      <c r="C13" s="133">
        <v>3.7882790506222079</v>
      </c>
      <c r="D13" s="133">
        <v>2.8520747696389748</v>
      </c>
      <c r="E13" s="133">
        <v>7.5852012326220262</v>
      </c>
      <c r="F13" s="133">
        <v>12.434519998371314</v>
      </c>
      <c r="G13" s="133">
        <v>-1.9736709815628046</v>
      </c>
      <c r="H13" s="133">
        <v>0.13610118453813413</v>
      </c>
      <c r="I13" s="133">
        <v>2.0999016229677352</v>
      </c>
      <c r="J13" s="133">
        <v>1.6472006682796092</v>
      </c>
      <c r="K13" s="133">
        <v>5.937536157778851</v>
      </c>
      <c r="L13" s="133">
        <v>4.481255809895643</v>
      </c>
      <c r="M13" s="133">
        <v>0.94538262801100359</v>
      </c>
      <c r="N13" s="133">
        <v>4.0956864079719821</v>
      </c>
      <c r="O13" s="133">
        <v>4.8020387461421734</v>
      </c>
      <c r="P13" s="133">
        <v>10.785273900754305</v>
      </c>
      <c r="Q13" s="133">
        <v>1.4188117819903994</v>
      </c>
      <c r="R13" s="133">
        <v>7.442287350066934</v>
      </c>
    </row>
    <row r="14" spans="1:18" x14ac:dyDescent="0.3">
      <c r="A14" s="9" t="s">
        <v>8</v>
      </c>
      <c r="B14" s="133" t="s">
        <v>440</v>
      </c>
      <c r="C14" s="133">
        <v>4.2383239327069049</v>
      </c>
      <c r="D14" s="133">
        <v>5.1268153731078883</v>
      </c>
      <c r="E14" s="133">
        <v>9.786583993406353</v>
      </c>
      <c r="F14" s="133">
        <v>14.983935663036021</v>
      </c>
      <c r="G14" s="133">
        <v>-1.483010833017957</v>
      </c>
      <c r="H14" s="133">
        <v>-5.3337699427250129</v>
      </c>
      <c r="I14" s="133">
        <v>-0.17037515975538042</v>
      </c>
      <c r="J14" s="133">
        <v>3.8172546719363396</v>
      </c>
      <c r="K14" s="133">
        <v>3.4961239838490457</v>
      </c>
      <c r="L14" s="133">
        <v>3.8461793734493739</v>
      </c>
      <c r="M14" s="133">
        <v>0.20359291851504224</v>
      </c>
      <c r="N14" s="133">
        <v>3.1574783949796341</v>
      </c>
      <c r="O14" s="133">
        <v>9.1331469931314331</v>
      </c>
      <c r="P14" s="133">
        <v>8.6846668922115242</v>
      </c>
      <c r="Q14" s="133">
        <v>3.1939659970087604</v>
      </c>
      <c r="R14" s="133">
        <v>5.8275342027210826</v>
      </c>
    </row>
    <row r="15" spans="1:18" x14ac:dyDescent="0.3">
      <c r="A15" s="9" t="s">
        <v>9</v>
      </c>
      <c r="B15" s="133" t="s">
        <v>440</v>
      </c>
      <c r="C15" s="133">
        <v>3.5910088800401638</v>
      </c>
      <c r="D15" s="133">
        <v>-10.98013985462002</v>
      </c>
      <c r="E15" s="133">
        <v>8.2265744597533228</v>
      </c>
      <c r="F15" s="133">
        <v>20.145565346039689</v>
      </c>
      <c r="G15" s="133">
        <v>-4.4228418664833526</v>
      </c>
      <c r="H15" s="133">
        <v>-1.7146805860078729</v>
      </c>
      <c r="I15" s="133">
        <v>-4.5074172670677513</v>
      </c>
      <c r="J15" s="133">
        <v>-11.688959765505842</v>
      </c>
      <c r="K15" s="133">
        <v>0.41196285280173583</v>
      </c>
      <c r="L15" s="133">
        <v>12.279603933816105</v>
      </c>
      <c r="M15" s="133">
        <v>14.697725019896851</v>
      </c>
      <c r="N15" s="133">
        <v>-6.8166392391370891</v>
      </c>
      <c r="O15" s="133">
        <v>-0.86212509351308597</v>
      </c>
      <c r="P15" s="133">
        <v>51.130563249619655</v>
      </c>
      <c r="Q15" s="133">
        <v>17.743745011794658</v>
      </c>
      <c r="R15" s="133">
        <v>-11.436969324698623</v>
      </c>
    </row>
    <row r="16" spans="1:18" x14ac:dyDescent="0.3">
      <c r="A16" s="9" t="s">
        <v>10</v>
      </c>
      <c r="B16" s="133" t="s">
        <v>440</v>
      </c>
      <c r="C16" s="133">
        <v>2.3609617996442012</v>
      </c>
      <c r="D16" s="133">
        <v>-0.51826358876874679</v>
      </c>
      <c r="E16" s="133">
        <v>5.2993113549967887</v>
      </c>
      <c r="F16" s="133">
        <v>11.498299686838934</v>
      </c>
      <c r="G16" s="133">
        <v>-0.98302406073084114</v>
      </c>
      <c r="H16" s="133">
        <v>0.81953027562700242</v>
      </c>
      <c r="I16" s="133">
        <v>3.2366023632985872</v>
      </c>
      <c r="J16" s="133">
        <v>6.3795767920990158</v>
      </c>
      <c r="K16" s="133">
        <v>9.2664232404816289</v>
      </c>
      <c r="L16" s="133">
        <v>2.0734823476847453</v>
      </c>
      <c r="M16" s="133">
        <v>2.8342087684392538</v>
      </c>
      <c r="N16" s="133">
        <v>5.7808429891983479</v>
      </c>
      <c r="O16" s="133">
        <v>7.1375293431825639</v>
      </c>
      <c r="P16" s="133">
        <v>4.1645691917681802</v>
      </c>
      <c r="Q16" s="133">
        <v>4.7208363202738894</v>
      </c>
      <c r="R16" s="133">
        <v>5.3101377172011865</v>
      </c>
    </row>
    <row r="17" spans="1:18" x14ac:dyDescent="0.3">
      <c r="A17" s="9" t="s">
        <v>11</v>
      </c>
      <c r="B17" s="133" t="s">
        <v>440</v>
      </c>
      <c r="C17" s="133">
        <v>4.8972441003980265</v>
      </c>
      <c r="D17" s="133">
        <v>3.4145138917562718</v>
      </c>
      <c r="E17" s="133">
        <v>2.0008336215866507</v>
      </c>
      <c r="F17" s="133">
        <v>2.7532017615175164</v>
      </c>
      <c r="G17" s="133">
        <v>3.0771824223601527</v>
      </c>
      <c r="H17" s="133">
        <v>3.7440132044850287</v>
      </c>
      <c r="I17" s="133">
        <v>3.8439689179247978</v>
      </c>
      <c r="J17" s="133">
        <v>5.7804057449962585</v>
      </c>
      <c r="K17" s="133">
        <v>4.8152868888357858</v>
      </c>
      <c r="L17" s="133">
        <v>-0.31012603264373695</v>
      </c>
      <c r="M17" s="133">
        <v>4.2876529003889345</v>
      </c>
      <c r="N17" s="133">
        <v>4.5165160965393341</v>
      </c>
      <c r="O17" s="133">
        <v>3.8231535495844184</v>
      </c>
      <c r="P17" s="133">
        <v>4.1189681455963125</v>
      </c>
      <c r="Q17" s="133">
        <v>10.882504391919952</v>
      </c>
      <c r="R17" s="133">
        <v>6.0775142653248508</v>
      </c>
    </row>
    <row r="18" spans="1:18" x14ac:dyDescent="0.3">
      <c r="A18" s="9" t="s">
        <v>12</v>
      </c>
      <c r="B18" s="133" t="s">
        <v>440</v>
      </c>
      <c r="C18" s="133">
        <v>6.3103677672330605</v>
      </c>
      <c r="D18" s="133">
        <v>-6.2289134185556492</v>
      </c>
      <c r="E18" s="133">
        <v>15.043822090130959</v>
      </c>
      <c r="F18" s="133">
        <v>13.009039101977663</v>
      </c>
      <c r="G18" s="133">
        <v>-3.75525037442398</v>
      </c>
      <c r="H18" s="133">
        <v>-0.38440781464149154</v>
      </c>
      <c r="I18" s="133">
        <v>0.94024217700614088</v>
      </c>
      <c r="J18" s="133">
        <v>6.7281719889841867</v>
      </c>
      <c r="K18" s="133">
        <v>2.1306028766705936</v>
      </c>
      <c r="L18" s="133">
        <v>4.4715329815760754</v>
      </c>
      <c r="M18" s="133">
        <v>2.5492446333262819</v>
      </c>
      <c r="N18" s="133">
        <v>4.6264350135380994</v>
      </c>
      <c r="O18" s="133">
        <v>8.3312484960279534</v>
      </c>
      <c r="P18" s="133">
        <v>23.892302521922119</v>
      </c>
      <c r="Q18" s="133">
        <v>-2.4215933373906751</v>
      </c>
      <c r="R18" s="133">
        <v>2.6994906474205607</v>
      </c>
    </row>
    <row r="19" spans="1:18" x14ac:dyDescent="0.3">
      <c r="A19" s="9" t="s">
        <v>13</v>
      </c>
      <c r="B19" s="133" t="s">
        <v>440</v>
      </c>
      <c r="C19" s="133">
        <v>-5.2115179239923179</v>
      </c>
      <c r="D19" s="133">
        <v>5.167039185748834</v>
      </c>
      <c r="E19" s="133">
        <v>5.989420574887319</v>
      </c>
      <c r="F19" s="133">
        <v>10.574626110842857</v>
      </c>
      <c r="G19" s="133">
        <v>-2.7373761060472503</v>
      </c>
      <c r="H19" s="133">
        <v>0.58656981514131701</v>
      </c>
      <c r="I19" s="133">
        <v>1.3795768541740756</v>
      </c>
      <c r="J19" s="133">
        <v>-1.4080731500326067</v>
      </c>
      <c r="K19" s="133">
        <v>5.391604846018879</v>
      </c>
      <c r="L19" s="133">
        <v>4.0192056719142784</v>
      </c>
      <c r="M19" s="133">
        <v>1.8682200622649958</v>
      </c>
      <c r="N19" s="133">
        <v>2.403511898575843</v>
      </c>
      <c r="O19" s="133">
        <v>6.1032648344687743</v>
      </c>
      <c r="P19" s="133">
        <v>16.946576242542946</v>
      </c>
      <c r="Q19" s="133">
        <v>1.5341295019644576</v>
      </c>
      <c r="R19" s="133">
        <v>4.5980494552537436</v>
      </c>
    </row>
    <row r="20" spans="1:18" x14ac:dyDescent="0.3">
      <c r="A20" s="9" t="s">
        <v>14</v>
      </c>
      <c r="B20" s="133" t="s">
        <v>440</v>
      </c>
      <c r="C20" s="133">
        <v>3.6941059874211959</v>
      </c>
      <c r="D20" s="133">
        <v>7.705613232191439</v>
      </c>
      <c r="E20" s="133">
        <v>7.1003450010289555</v>
      </c>
      <c r="F20" s="133">
        <v>7.5018788588272685</v>
      </c>
      <c r="G20" s="133">
        <v>0.78400673133720034</v>
      </c>
      <c r="H20" s="133">
        <v>-2.3550010865585449</v>
      </c>
      <c r="I20" s="133">
        <v>1.0145763004907309</v>
      </c>
      <c r="J20" s="133">
        <v>5.1845679120792596</v>
      </c>
      <c r="K20" s="133">
        <v>6.023413697348289</v>
      </c>
      <c r="L20" s="133">
        <v>2.5293169956219543</v>
      </c>
      <c r="M20" s="133">
        <v>-1.4467391569961308</v>
      </c>
      <c r="N20" s="133">
        <v>1.7402744773155234</v>
      </c>
      <c r="O20" s="133">
        <v>6.0268786271095536</v>
      </c>
      <c r="P20" s="133">
        <v>4.41830300745778</v>
      </c>
      <c r="Q20" s="133">
        <v>3.2446834252147596</v>
      </c>
      <c r="R20" s="133">
        <v>10.977931656523282</v>
      </c>
    </row>
    <row r="21" spans="1:18" x14ac:dyDescent="0.3">
      <c r="A21" s="9" t="s">
        <v>15</v>
      </c>
      <c r="B21" s="133" t="s">
        <v>440</v>
      </c>
      <c r="C21" s="133">
        <v>5.5372084101717149</v>
      </c>
      <c r="D21" s="133">
        <v>3.0965039656328344</v>
      </c>
      <c r="E21" s="133">
        <v>2.8801688761113979</v>
      </c>
      <c r="F21" s="133">
        <v>4.767177676468819</v>
      </c>
      <c r="G21" s="133">
        <v>0.31783984981304059</v>
      </c>
      <c r="H21" s="133">
        <v>1.9553220244640386</v>
      </c>
      <c r="I21" s="133">
        <v>4.9647714323148904</v>
      </c>
      <c r="J21" s="133">
        <v>4.8927110752940166</v>
      </c>
      <c r="K21" s="133">
        <v>4.045505657145938</v>
      </c>
      <c r="L21" s="133">
        <v>2.2303614651022059</v>
      </c>
      <c r="M21" s="133">
        <v>0.68002559586805944</v>
      </c>
      <c r="N21" s="133">
        <v>0.92937051547123417</v>
      </c>
      <c r="O21" s="133">
        <v>4.8979122253379757</v>
      </c>
      <c r="P21" s="133">
        <v>4.0135112830672455</v>
      </c>
      <c r="Q21" s="133">
        <v>4.4079848081666597</v>
      </c>
      <c r="R21" s="133">
        <v>9.3376979619122125</v>
      </c>
    </row>
    <row r="22" spans="1:18" x14ac:dyDescent="0.3">
      <c r="A22" s="9" t="s">
        <v>16</v>
      </c>
      <c r="B22" s="133" t="s">
        <v>440</v>
      </c>
      <c r="C22" s="133">
        <v>2.6694005411721662</v>
      </c>
      <c r="D22" s="133">
        <v>5.93366406479376</v>
      </c>
      <c r="E22" s="133">
        <v>1.7979704885625551</v>
      </c>
      <c r="F22" s="133">
        <v>2.1280952364146373</v>
      </c>
      <c r="G22" s="133">
        <v>3.6993857338533758</v>
      </c>
      <c r="H22" s="133">
        <v>3.2338236040275348</v>
      </c>
      <c r="I22" s="133">
        <v>3.1616378528815687</v>
      </c>
      <c r="J22" s="133">
        <v>5.1093980939959067</v>
      </c>
      <c r="K22" s="133">
        <v>4.3685513113481846</v>
      </c>
      <c r="L22" s="133">
        <v>2.4397055738218256</v>
      </c>
      <c r="M22" s="133">
        <v>1.2834935302744839</v>
      </c>
      <c r="N22" s="133">
        <v>2.0344458580656664</v>
      </c>
      <c r="O22" s="133">
        <v>3.2120089449431788</v>
      </c>
      <c r="P22" s="133">
        <v>0.93854742230514887</v>
      </c>
      <c r="Q22" s="133">
        <v>5.5906555372072546</v>
      </c>
      <c r="R22" s="133">
        <v>9.9313888457978123</v>
      </c>
    </row>
    <row r="23" spans="1:18" x14ac:dyDescent="0.3">
      <c r="A23" s="9" t="s">
        <v>17</v>
      </c>
      <c r="B23" s="133" t="s">
        <v>440</v>
      </c>
      <c r="C23" s="133">
        <v>10.344284805068455</v>
      </c>
      <c r="D23" s="133">
        <v>-16.269534072190666</v>
      </c>
      <c r="E23" s="133">
        <v>12.469770284582381</v>
      </c>
      <c r="F23" s="133">
        <v>20.715451918614519</v>
      </c>
      <c r="G23" s="133">
        <v>-2.7451240405334261</v>
      </c>
      <c r="H23" s="133">
        <v>-5.0687939120289514</v>
      </c>
      <c r="I23" s="133">
        <v>-0.61735848435424145</v>
      </c>
      <c r="J23" s="133">
        <v>-7.1001404763762963</v>
      </c>
      <c r="K23" s="133">
        <v>14.62343029116397</v>
      </c>
      <c r="L23" s="133">
        <v>1.3897973977108364</v>
      </c>
      <c r="M23" s="133">
        <v>1.2260130153964468</v>
      </c>
      <c r="N23" s="133">
        <v>-1.7003912743197702</v>
      </c>
      <c r="O23" s="133">
        <v>4.705042275158462</v>
      </c>
      <c r="P23" s="133">
        <v>10.873871297079603</v>
      </c>
      <c r="Q23" s="133">
        <v>9.736462637749483</v>
      </c>
      <c r="R23" s="133">
        <v>0.7769597201323819</v>
      </c>
    </row>
    <row r="24" spans="1:18" x14ac:dyDescent="0.3">
      <c r="A24" s="9" t="s">
        <v>18</v>
      </c>
      <c r="B24" s="133" t="s">
        <v>440</v>
      </c>
      <c r="C24" s="133">
        <v>7.701228644863221</v>
      </c>
      <c r="D24" s="133">
        <v>10.703582001747975</v>
      </c>
      <c r="E24" s="133">
        <v>12.446324348574251</v>
      </c>
      <c r="F24" s="133">
        <v>21.256823388920893</v>
      </c>
      <c r="G24" s="133">
        <v>-10.531476331131245</v>
      </c>
      <c r="H24" s="133">
        <v>-4.3771379626039675</v>
      </c>
      <c r="I24" s="133">
        <v>-7.8191720368780295</v>
      </c>
      <c r="J24" s="133">
        <v>3.6657006146379274</v>
      </c>
      <c r="K24" s="133">
        <v>10.915726666358225</v>
      </c>
      <c r="L24" s="133">
        <v>0.26406854182322093</v>
      </c>
      <c r="M24" s="133">
        <v>1.4009320828324974</v>
      </c>
      <c r="N24" s="133">
        <v>1.2530082719562046</v>
      </c>
      <c r="O24" s="133">
        <v>3.4207091731513373</v>
      </c>
      <c r="P24" s="133">
        <v>4.995129747050342</v>
      </c>
      <c r="Q24" s="133">
        <v>5.3394483963467252</v>
      </c>
      <c r="R24" s="133">
        <v>9.0505514249219488</v>
      </c>
    </row>
    <row r="25" spans="1:18" x14ac:dyDescent="0.3">
      <c r="A25" s="9" t="s">
        <v>19</v>
      </c>
      <c r="B25" s="133" t="s">
        <v>440</v>
      </c>
      <c r="C25" s="133">
        <v>-13.850147380673135</v>
      </c>
      <c r="D25" s="133">
        <v>-12.85087036302518</v>
      </c>
      <c r="E25" s="133">
        <v>28.780341384262329</v>
      </c>
      <c r="F25" s="133">
        <v>15.719363550843397</v>
      </c>
      <c r="G25" s="133">
        <v>-9.6416883335645593</v>
      </c>
      <c r="H25" s="133">
        <v>-4.9148216669817941</v>
      </c>
      <c r="I25" s="133">
        <v>-4.7404511203607314</v>
      </c>
      <c r="J25" s="133">
        <v>-6.2573653464466048</v>
      </c>
      <c r="K25" s="133">
        <v>-0.12935063488184539</v>
      </c>
      <c r="L25" s="133">
        <v>13.618278582747536</v>
      </c>
      <c r="M25" s="133">
        <v>5.971420261862221</v>
      </c>
      <c r="N25" s="133">
        <v>-2.4345099205453806</v>
      </c>
      <c r="O25" s="133">
        <v>2.3209122788353085</v>
      </c>
      <c r="P25" s="133">
        <v>50.552092478545234</v>
      </c>
      <c r="Q25" s="133">
        <v>-1.0341435458545618</v>
      </c>
      <c r="R25" s="133">
        <v>-1.1181374197128662</v>
      </c>
    </row>
    <row r="26" spans="1:18" x14ac:dyDescent="0.3">
      <c r="A26" s="9" t="s">
        <v>20</v>
      </c>
      <c r="B26" s="133" t="s">
        <v>440</v>
      </c>
      <c r="C26" s="133">
        <v>-24.645967347101532</v>
      </c>
      <c r="D26" s="133">
        <v>0.48844625909700312</v>
      </c>
      <c r="E26" s="133">
        <v>21.367046765590004</v>
      </c>
      <c r="F26" s="133">
        <v>29.823127777409155</v>
      </c>
      <c r="G26" s="133">
        <v>-9.9009354254681483</v>
      </c>
      <c r="H26" s="133">
        <v>-3.7258387241588764</v>
      </c>
      <c r="I26" s="133">
        <v>-1.9267590752345143</v>
      </c>
      <c r="J26" s="133">
        <v>-1.0519082815601593</v>
      </c>
      <c r="K26" s="133">
        <v>5.5111308738238449</v>
      </c>
      <c r="L26" s="133">
        <v>10.200255838102251</v>
      </c>
      <c r="M26" s="133">
        <v>0.5057190060191914</v>
      </c>
      <c r="N26" s="133">
        <v>2.1853169836755626</v>
      </c>
      <c r="O26" s="133">
        <v>9.9153325891156499</v>
      </c>
      <c r="P26" s="133">
        <v>30.481689466478684</v>
      </c>
      <c r="Q26" s="133">
        <v>-0.18052125936655727</v>
      </c>
      <c r="R26" s="133">
        <v>-0.37699961786631775</v>
      </c>
    </row>
    <row r="27" spans="1:18" x14ac:dyDescent="0.3">
      <c r="A27" s="9" t="s">
        <v>21</v>
      </c>
      <c r="B27" s="133" t="s">
        <v>440</v>
      </c>
      <c r="C27" s="133">
        <v>8.6331418382030307</v>
      </c>
      <c r="D27" s="133">
        <v>-10.299416871112541</v>
      </c>
      <c r="E27" s="133">
        <v>9.7362520033018569</v>
      </c>
      <c r="F27" s="133">
        <v>12.57719828677115</v>
      </c>
      <c r="G27" s="133">
        <v>7.4975423591295112</v>
      </c>
      <c r="H27" s="133">
        <v>-2.2817974866385384</v>
      </c>
      <c r="I27" s="133">
        <v>0.57200715369647526</v>
      </c>
      <c r="J27" s="133">
        <v>5.2336415403199084</v>
      </c>
      <c r="K27" s="133">
        <v>1.9993226472760739</v>
      </c>
      <c r="L27" s="133">
        <v>5.1704520286210283</v>
      </c>
      <c r="M27" s="133">
        <v>6.7644728578256235</v>
      </c>
      <c r="N27" s="133">
        <v>2.2564699817110352</v>
      </c>
      <c r="O27" s="133">
        <v>-0.84644006795170412</v>
      </c>
      <c r="P27" s="133">
        <v>8.9104477455267812</v>
      </c>
      <c r="Q27" s="133">
        <v>11.411386623494806</v>
      </c>
      <c r="R27" s="133">
        <v>15.698984198909557</v>
      </c>
    </row>
    <row r="28" spans="1:18" x14ac:dyDescent="0.3">
      <c r="A28" s="9" t="s">
        <v>22</v>
      </c>
      <c r="B28" s="133" t="s">
        <v>440</v>
      </c>
      <c r="C28" s="133">
        <v>8.3262502459130872</v>
      </c>
      <c r="D28" s="133">
        <v>6.3445781504063916</v>
      </c>
      <c r="E28" s="133">
        <v>5.9515452018486457</v>
      </c>
      <c r="F28" s="133">
        <v>4.5365948210466627</v>
      </c>
      <c r="G28" s="133">
        <v>1.333481544013182</v>
      </c>
      <c r="H28" s="133">
        <v>3.1809389686740701</v>
      </c>
      <c r="I28" s="133">
        <v>6.0616625454575512</v>
      </c>
      <c r="J28" s="133">
        <v>2.4256875694409246</v>
      </c>
      <c r="K28" s="133">
        <v>5.3206396229410728</v>
      </c>
      <c r="L28" s="133">
        <v>2.1038806462394462</v>
      </c>
      <c r="M28" s="133">
        <v>1.2420868239654226</v>
      </c>
      <c r="N28" s="133">
        <v>2.6868147383172385</v>
      </c>
      <c r="O28" s="133">
        <v>5.0616230565176039</v>
      </c>
      <c r="P28" s="133">
        <v>6.5843195924256293</v>
      </c>
      <c r="Q28" s="133">
        <v>4.4953227709960402</v>
      </c>
      <c r="R28" s="133">
        <v>8.4774346988761664</v>
      </c>
    </row>
    <row r="29" spans="1:18" x14ac:dyDescent="0.3">
      <c r="A29" s="9" t="s">
        <v>23</v>
      </c>
      <c r="B29" s="133" t="s">
        <v>440</v>
      </c>
      <c r="C29" s="133">
        <v>4.8907413006553924</v>
      </c>
      <c r="D29" s="133">
        <v>2.570328122612267</v>
      </c>
      <c r="E29" s="133">
        <v>-0.14892487895819784</v>
      </c>
      <c r="F29" s="133">
        <v>10.737090837324487</v>
      </c>
      <c r="G29" s="133">
        <v>-1.1048748228386813</v>
      </c>
      <c r="H29" s="133">
        <v>2.2027940556628351</v>
      </c>
      <c r="I29" s="133">
        <v>7.8349137941089282</v>
      </c>
      <c r="J29" s="133">
        <v>2.8574321340938411</v>
      </c>
      <c r="K29" s="133">
        <v>2.8014128269134631</v>
      </c>
      <c r="L29" s="133">
        <v>2.2166143144837633</v>
      </c>
      <c r="M29" s="133">
        <v>0.72762085912228258</v>
      </c>
      <c r="N29" s="133">
        <v>-2.214947756344543E-2</v>
      </c>
      <c r="O29" s="133">
        <v>6.7197952501947924</v>
      </c>
      <c r="P29" s="133">
        <v>3.672337912853024</v>
      </c>
      <c r="Q29" s="133">
        <v>9.4451052154326902</v>
      </c>
      <c r="R29" s="133">
        <v>8.5603750187408281</v>
      </c>
    </row>
    <row r="30" spans="1:18" x14ac:dyDescent="0.3">
      <c r="A30" s="9" t="s">
        <v>24</v>
      </c>
      <c r="B30" s="133" t="s">
        <v>440</v>
      </c>
      <c r="C30" s="133">
        <v>-5.8011964340993529</v>
      </c>
      <c r="D30" s="133">
        <v>-5.7982961296758901</v>
      </c>
      <c r="E30" s="133">
        <v>10.018701666069262</v>
      </c>
      <c r="F30" s="133">
        <v>7.3993148693355835</v>
      </c>
      <c r="G30" s="133">
        <v>-0.89344468574847724</v>
      </c>
      <c r="H30" s="133">
        <v>-0.48384803623807215</v>
      </c>
      <c r="I30" s="133">
        <v>-0.24027258051026479</v>
      </c>
      <c r="J30" s="133">
        <v>-4.8822009539260591</v>
      </c>
      <c r="K30" s="133">
        <v>7.333028587793649</v>
      </c>
      <c r="L30" s="133">
        <v>10.446300665563342</v>
      </c>
      <c r="M30" s="133">
        <v>-5.3453561046467257E-2</v>
      </c>
      <c r="N30" s="133">
        <v>-5.9635498728818277</v>
      </c>
      <c r="O30" s="133">
        <v>0.5308838700603502</v>
      </c>
      <c r="P30" s="133">
        <v>25.30378492308472</v>
      </c>
      <c r="Q30" s="133">
        <v>5.3642972154354283</v>
      </c>
      <c r="R30" s="133">
        <v>7.9745384689500156</v>
      </c>
    </row>
    <row r="31" spans="1:18" x14ac:dyDescent="0.3">
      <c r="A31" s="9" t="s">
        <v>25</v>
      </c>
      <c r="B31" s="133" t="s">
        <v>440</v>
      </c>
      <c r="C31" s="133">
        <v>5.6559233966980003</v>
      </c>
      <c r="D31" s="133">
        <v>-3.0391763595359578</v>
      </c>
      <c r="E31" s="133">
        <v>1.3596365042430847</v>
      </c>
      <c r="F31" s="133">
        <v>9.99053968003048</v>
      </c>
      <c r="G31" s="133">
        <v>0.54005381173070077</v>
      </c>
      <c r="H31" s="133">
        <v>1.9689353177676736</v>
      </c>
      <c r="I31" s="133">
        <v>3.0661973156452831</v>
      </c>
      <c r="J31" s="133">
        <v>1.779150549128957</v>
      </c>
      <c r="K31" s="133">
        <v>4.7948709041810247</v>
      </c>
      <c r="L31" s="133">
        <v>4.0710845792086161</v>
      </c>
      <c r="M31" s="133">
        <v>3.6121972840232957</v>
      </c>
      <c r="N31" s="133">
        <v>2.1073141549422303</v>
      </c>
      <c r="O31" s="133">
        <v>8.9094130206402724</v>
      </c>
      <c r="P31" s="133">
        <v>1.5820644810664106</v>
      </c>
      <c r="Q31" s="133">
        <v>9.4983446943244019</v>
      </c>
      <c r="R31" s="133">
        <v>7.9495986084445747</v>
      </c>
    </row>
    <row r="32" spans="1:18" x14ac:dyDescent="0.3">
      <c r="A32" s="9" t="s">
        <v>26</v>
      </c>
      <c r="B32" s="133" t="s">
        <v>440</v>
      </c>
      <c r="C32" s="133">
        <v>5.9802175207440911</v>
      </c>
      <c r="D32" s="133">
        <v>-0.64854378268761081</v>
      </c>
      <c r="E32" s="133">
        <v>3.7975668131584541</v>
      </c>
      <c r="F32" s="133">
        <v>5.3075487435856985</v>
      </c>
      <c r="G32" s="133">
        <v>4.4319945345754377</v>
      </c>
      <c r="H32" s="133">
        <v>-0.99373865110828774</v>
      </c>
      <c r="I32" s="133">
        <v>5.9531217189086334</v>
      </c>
      <c r="J32" s="133">
        <v>2.4773584005592255</v>
      </c>
      <c r="K32" s="133">
        <v>5.2147051564383418</v>
      </c>
      <c r="L32" s="133">
        <v>1.7906610694633116</v>
      </c>
      <c r="M32" s="133">
        <v>3.7057450430023806</v>
      </c>
      <c r="N32" s="133">
        <v>0.93084679676445603</v>
      </c>
      <c r="O32" s="133">
        <v>4.9634160740879452</v>
      </c>
      <c r="P32" s="133">
        <v>6.0617446694467532</v>
      </c>
      <c r="Q32" s="133">
        <v>8.6851384670811171</v>
      </c>
      <c r="R32" s="133">
        <v>7.209171951825553</v>
      </c>
    </row>
    <row r="33" spans="1:18" x14ac:dyDescent="0.3">
      <c r="A33" s="9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</row>
    <row r="34" spans="1:18" x14ac:dyDescent="0.3">
      <c r="A34" s="12" t="s">
        <v>27</v>
      </c>
      <c r="B34" s="144" t="s">
        <v>440</v>
      </c>
      <c r="C34" s="144">
        <v>1.6269105284500256</v>
      </c>
      <c r="D34" s="144">
        <v>1.8110311619538066</v>
      </c>
      <c r="E34" s="144">
        <v>6.1421568807199094</v>
      </c>
      <c r="F34" s="144">
        <v>7.2329227243227194</v>
      </c>
      <c r="G34" s="144">
        <v>0.73668914162479382</v>
      </c>
      <c r="H34" s="144">
        <v>0.87320872564788488</v>
      </c>
      <c r="I34" s="144">
        <v>2.3153100117498724</v>
      </c>
      <c r="J34" s="144">
        <v>2.9961731549388588</v>
      </c>
      <c r="K34" s="144">
        <v>3.4523186486343178</v>
      </c>
      <c r="L34" s="144">
        <v>3.7267822233477403</v>
      </c>
      <c r="M34" s="144">
        <v>2.3175962399823504</v>
      </c>
      <c r="N34" s="144">
        <v>1.4948642771957168</v>
      </c>
      <c r="O34" s="144">
        <v>4.2458830279061601</v>
      </c>
      <c r="P34" s="144">
        <v>9.5832457811521436</v>
      </c>
      <c r="Q34" s="144">
        <v>4.9355848035232981</v>
      </c>
      <c r="R34" s="144">
        <v>7.0647888535658723</v>
      </c>
    </row>
    <row r="35" spans="1:18" x14ac:dyDescent="0.3">
      <c r="A35" s="9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  <row r="36" spans="1:18" x14ac:dyDescent="0.3">
      <c r="A36" s="14" t="s">
        <v>28</v>
      </c>
      <c r="B36" s="145" t="s">
        <v>440</v>
      </c>
      <c r="C36" s="145">
        <v>1.3348586442031944</v>
      </c>
      <c r="D36" s="145">
        <v>3.8464869198985241</v>
      </c>
      <c r="E36" s="145">
        <v>2.2526749739601399</v>
      </c>
      <c r="F36" s="145">
        <v>3.5359618004114282</v>
      </c>
      <c r="G36" s="145">
        <v>8.0067234606043343</v>
      </c>
      <c r="H36" s="145">
        <v>2.209434802588774</v>
      </c>
      <c r="I36" s="145">
        <v>1.8465524052837026</v>
      </c>
      <c r="J36" s="145">
        <v>-1.1334787488114415</v>
      </c>
      <c r="K36" s="145">
        <v>-1.4970701042127246</v>
      </c>
      <c r="L36" s="145">
        <v>3.0290925892037706</v>
      </c>
      <c r="M36" s="145">
        <v>1.7285528657103697</v>
      </c>
      <c r="N36" s="145">
        <v>4.9470930930371395</v>
      </c>
      <c r="O36" s="145">
        <v>-2.4582894385960259</v>
      </c>
      <c r="P36" s="145">
        <v>17.299635306147238</v>
      </c>
      <c r="Q36" s="145">
        <v>2.8359055147540744</v>
      </c>
      <c r="R36" s="145">
        <v>0.84437090780934909</v>
      </c>
    </row>
    <row r="37" spans="1:18" x14ac:dyDescent="0.3">
      <c r="A37" s="14" t="s">
        <v>29</v>
      </c>
      <c r="B37" s="145" t="s">
        <v>440</v>
      </c>
      <c r="C37" s="145">
        <v>-48.904320849415384</v>
      </c>
      <c r="D37" s="145">
        <v>-0.79343613615014874</v>
      </c>
      <c r="E37" s="145">
        <v>-1.3075779283390716</v>
      </c>
      <c r="F37" s="145">
        <v>-35.473537055308014</v>
      </c>
      <c r="G37" s="145">
        <v>-2.462053662113334</v>
      </c>
      <c r="H37" s="145">
        <v>15.294519381520288</v>
      </c>
      <c r="I37" s="145">
        <v>33.659050740333242</v>
      </c>
      <c r="J37" s="145">
        <v>-8.1737984764296669</v>
      </c>
      <c r="K37" s="145">
        <v>-1.3656896849211506</v>
      </c>
      <c r="L37" s="145">
        <v>-17.427708496809601</v>
      </c>
      <c r="M37" s="145">
        <v>-0.95995764881735113</v>
      </c>
      <c r="N37" s="145">
        <v>17.057307159777665</v>
      </c>
      <c r="O37" s="145">
        <v>-3.3881549910997961</v>
      </c>
      <c r="P37" s="145">
        <v>-3.678759222935426</v>
      </c>
      <c r="Q37" s="145">
        <v>15.498551822036234</v>
      </c>
      <c r="R37" s="145">
        <v>-10.27510387517215</v>
      </c>
    </row>
    <row r="38" spans="1:18" x14ac:dyDescent="0.3">
      <c r="A38" s="14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</row>
    <row r="39" spans="1:18" x14ac:dyDescent="0.3">
      <c r="A39" s="16" t="s">
        <v>30</v>
      </c>
      <c r="B39" s="137" t="s">
        <v>440</v>
      </c>
      <c r="C39" s="137">
        <v>1.1033792442978836</v>
      </c>
      <c r="D39" s="137">
        <v>2.063576220951262</v>
      </c>
      <c r="E39" s="137">
        <v>5.7105474117153534</v>
      </c>
      <c r="F39" s="137">
        <v>6.7459514249715227</v>
      </c>
      <c r="G39" s="137">
        <v>1.2025910798144821</v>
      </c>
      <c r="H39" s="137">
        <v>1.0574058750646174</v>
      </c>
      <c r="I39" s="137">
        <v>2.4323469066799248</v>
      </c>
      <c r="J39" s="137">
        <v>2.6904506081250901</v>
      </c>
      <c r="K39" s="137">
        <v>3.0808012283267203</v>
      </c>
      <c r="L39" s="137">
        <v>3.6158053701570196</v>
      </c>
      <c r="M39" s="137">
        <v>2.2773438787081659</v>
      </c>
      <c r="N39" s="137">
        <v>1.8722323741054794</v>
      </c>
      <c r="O39" s="137">
        <v>3.7190707922795809</v>
      </c>
      <c r="P39" s="137">
        <v>10.083191202668075</v>
      </c>
      <c r="Q39" s="137">
        <v>4.7664823546443387</v>
      </c>
      <c r="R39" s="137">
        <v>6.5663311555110653</v>
      </c>
    </row>
    <row r="40" spans="1:18" x14ac:dyDescent="0.3">
      <c r="A40" s="18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</row>
    <row r="41" spans="1:18" x14ac:dyDescent="0.3">
      <c r="A41" s="5"/>
      <c r="B41" s="143"/>
      <c r="C41" s="143"/>
      <c r="D41" s="143"/>
      <c r="E41" s="143"/>
      <c r="F41" s="143"/>
      <c r="G41" s="143"/>
      <c r="H41" s="143"/>
      <c r="I41" s="143"/>
    </row>
    <row r="42" spans="1:18" x14ac:dyDescent="0.3">
      <c r="A42" s="21" t="s">
        <v>31</v>
      </c>
      <c r="B42" s="143"/>
      <c r="C42" s="147"/>
      <c r="D42" s="143"/>
      <c r="E42" s="143"/>
      <c r="F42" s="143"/>
      <c r="G42" s="143"/>
      <c r="H42" s="143"/>
      <c r="I42" s="143"/>
    </row>
    <row r="43" spans="1:18" x14ac:dyDescent="0.3">
      <c r="A43" s="21" t="s">
        <v>330</v>
      </c>
      <c r="B43" s="143"/>
      <c r="C43" s="147"/>
      <c r="D43" s="143"/>
      <c r="E43" s="143"/>
      <c r="F43" s="143"/>
      <c r="G43" s="143"/>
      <c r="H43" s="143"/>
      <c r="I43" s="143"/>
    </row>
  </sheetData>
  <pageMargins left="0.7" right="0.7" top="0.75" bottom="0.75" header="0.3" footer="0.3"/>
  <pageSetup paperSize="9" scale="45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Hoja37">
    <tabColor rgb="FF0070C0"/>
  </sheetPr>
  <dimension ref="A1:R41"/>
  <sheetViews>
    <sheetView workbookViewId="0"/>
    <sheetView workbookViewId="1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773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46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10.828363055470547</v>
      </c>
      <c r="D9" s="136">
        <v>22.511770133832655</v>
      </c>
      <c r="E9" s="136">
        <v>9.652431112968145</v>
      </c>
      <c r="F9" s="136">
        <v>4.7134856529739295</v>
      </c>
      <c r="G9" s="136">
        <v>9.6088101508259456</v>
      </c>
      <c r="H9" s="136">
        <v>1.1100044557439901</v>
      </c>
      <c r="I9" s="136">
        <v>5.6800556470044512</v>
      </c>
      <c r="J9" s="136">
        <v>6.4785818827011639</v>
      </c>
      <c r="K9" s="136">
        <v>7.5368684561130124</v>
      </c>
      <c r="L9" s="136">
        <v>3.5100309551097268</v>
      </c>
      <c r="M9" s="136">
        <v>4.4689114702980817</v>
      </c>
      <c r="N9" s="136">
        <v>4.9734209396770979</v>
      </c>
      <c r="O9" s="136">
        <v>4.2565571991583226</v>
      </c>
      <c r="P9" s="136">
        <v>3.5542106882757309</v>
      </c>
      <c r="Q9" s="136">
        <v>1.6087540459202927</v>
      </c>
      <c r="R9" s="136">
        <v>6.0621786913401081</v>
      </c>
    </row>
    <row r="10" spans="1:18" x14ac:dyDescent="0.3">
      <c r="A10" s="9" t="s">
        <v>317</v>
      </c>
      <c r="B10" s="136" t="s">
        <v>440</v>
      </c>
      <c r="C10" s="136">
        <v>8.087223694194634</v>
      </c>
      <c r="D10" s="136">
        <v>22.47008944395597</v>
      </c>
      <c r="E10" s="136">
        <v>8.9478016711584303</v>
      </c>
      <c r="F10" s="136">
        <v>3.5266760508956452</v>
      </c>
      <c r="G10" s="136">
        <v>9.1273702802679395</v>
      </c>
      <c r="H10" s="136">
        <v>7.3380290937630264</v>
      </c>
      <c r="I10" s="136">
        <v>8.0877698353426553</v>
      </c>
      <c r="J10" s="136">
        <v>5.9122435281576173</v>
      </c>
      <c r="K10" s="136">
        <v>5.8447747321227723</v>
      </c>
      <c r="L10" s="136">
        <v>5.1227475348942164</v>
      </c>
      <c r="M10" s="136">
        <v>5.2938049460367296</v>
      </c>
      <c r="N10" s="136">
        <v>2.2481348626363769</v>
      </c>
      <c r="O10" s="136">
        <v>4.522925825344231</v>
      </c>
      <c r="P10" s="136">
        <v>6.4076480909545523</v>
      </c>
      <c r="Q10" s="136">
        <v>1.4787504814916019</v>
      </c>
      <c r="R10" s="136">
        <v>2.2511957237023523</v>
      </c>
    </row>
    <row r="11" spans="1:18" x14ac:dyDescent="0.3">
      <c r="A11" s="9" t="s">
        <v>5</v>
      </c>
      <c r="B11" s="136" t="s">
        <v>440</v>
      </c>
      <c r="C11" s="136">
        <v>5.6323187001818553</v>
      </c>
      <c r="D11" s="136">
        <v>7.5255149925720985</v>
      </c>
      <c r="E11" s="136">
        <v>5.7433999531151017</v>
      </c>
      <c r="F11" s="136">
        <v>5.4139977170457314</v>
      </c>
      <c r="G11" s="136">
        <v>3.6490308030999898</v>
      </c>
      <c r="H11" s="136">
        <v>0.78009316220497738</v>
      </c>
      <c r="I11" s="136">
        <v>8.1252195368522138</v>
      </c>
      <c r="J11" s="136">
        <v>6.497262433937891</v>
      </c>
      <c r="K11" s="136">
        <v>7.6227428630949277</v>
      </c>
      <c r="L11" s="136">
        <v>3.7593543146506221</v>
      </c>
      <c r="M11" s="136">
        <v>5.086597752689201</v>
      </c>
      <c r="N11" s="136">
        <v>5.2122364875574618</v>
      </c>
      <c r="O11" s="136">
        <v>3.9100068697046027</v>
      </c>
      <c r="P11" s="136">
        <v>4.5886988972624323</v>
      </c>
      <c r="Q11" s="136">
        <v>1.0829123855678091</v>
      </c>
      <c r="R11" s="136">
        <v>3.9536478332419023</v>
      </c>
    </row>
    <row r="12" spans="1:18" x14ac:dyDescent="0.3">
      <c r="A12" s="9" t="s">
        <v>6</v>
      </c>
      <c r="B12" s="136" t="s">
        <v>440</v>
      </c>
      <c r="C12" s="136">
        <v>4.7756333925659931</v>
      </c>
      <c r="D12" s="136">
        <v>22.778881479878748</v>
      </c>
      <c r="E12" s="136">
        <v>12.792999344934628</v>
      </c>
      <c r="F12" s="136">
        <v>2.5897822752207702</v>
      </c>
      <c r="G12" s="136">
        <v>9.8964086060542797</v>
      </c>
      <c r="H12" s="136">
        <v>5.2295257745812478</v>
      </c>
      <c r="I12" s="136">
        <v>6.2555786869217656</v>
      </c>
      <c r="J12" s="136">
        <v>2.6341717463453307</v>
      </c>
      <c r="K12" s="136">
        <v>5.1622811083516638</v>
      </c>
      <c r="L12" s="136">
        <v>5.4373281152676043</v>
      </c>
      <c r="M12" s="136">
        <v>4.4887294969252309</v>
      </c>
      <c r="N12" s="136">
        <v>4.8304245151414023</v>
      </c>
      <c r="O12" s="136">
        <v>2.3906967308196414</v>
      </c>
      <c r="P12" s="136">
        <v>3.6582746197389611</v>
      </c>
      <c r="Q12" s="136">
        <v>5.528518830083101</v>
      </c>
      <c r="R12" s="136">
        <v>4.0886176514367492</v>
      </c>
    </row>
    <row r="13" spans="1:18" x14ac:dyDescent="0.3">
      <c r="A13" s="9" t="s">
        <v>7</v>
      </c>
      <c r="B13" s="136" t="s">
        <v>440</v>
      </c>
      <c r="C13" s="136">
        <v>7.4884458748341274</v>
      </c>
      <c r="D13" s="136">
        <v>13.230713560993607</v>
      </c>
      <c r="E13" s="136">
        <v>2.8889926279149165</v>
      </c>
      <c r="F13" s="136">
        <v>3.8048343777976896</v>
      </c>
      <c r="G13" s="136">
        <v>3.95402663005693</v>
      </c>
      <c r="H13" s="136">
        <v>3.995518833316396</v>
      </c>
      <c r="I13" s="136">
        <v>4.6460134968292977</v>
      </c>
      <c r="J13" s="136">
        <v>6.640425460193498</v>
      </c>
      <c r="K13" s="136">
        <v>7.5659798376703975</v>
      </c>
      <c r="L13" s="136">
        <v>5.405106040535486</v>
      </c>
      <c r="M13" s="136">
        <v>5.7136239542429763</v>
      </c>
      <c r="N13" s="136">
        <v>5.9558031448620596</v>
      </c>
      <c r="O13" s="136">
        <v>3.047163543555385</v>
      </c>
      <c r="P13" s="136">
        <v>5.0220734145417083</v>
      </c>
      <c r="Q13" s="136">
        <v>1.8072193237125305</v>
      </c>
      <c r="R13" s="136">
        <v>4.3381852052661714</v>
      </c>
    </row>
    <row r="14" spans="1:18" x14ac:dyDescent="0.3">
      <c r="A14" s="9" t="s">
        <v>8</v>
      </c>
      <c r="B14" s="136" t="s">
        <v>440</v>
      </c>
      <c r="C14" s="136">
        <v>9.0790897867374838</v>
      </c>
      <c r="D14" s="136">
        <v>13.124177534357017</v>
      </c>
      <c r="E14" s="136">
        <v>8.5102373320404183</v>
      </c>
      <c r="F14" s="136">
        <v>7.331563964879976</v>
      </c>
      <c r="G14" s="136">
        <v>5.499502064556566</v>
      </c>
      <c r="H14" s="136">
        <v>5.1171720861748611</v>
      </c>
      <c r="I14" s="136">
        <v>6.7951287516928858</v>
      </c>
      <c r="J14" s="136">
        <v>3.9045062791803957</v>
      </c>
      <c r="K14" s="136">
        <v>4.7590301676992794</v>
      </c>
      <c r="L14" s="136">
        <v>5.3025609075629205</v>
      </c>
      <c r="M14" s="136">
        <v>5.4959749208692017</v>
      </c>
      <c r="N14" s="136">
        <v>2.6839695221034532</v>
      </c>
      <c r="O14" s="136">
        <v>5.0941893870887611</v>
      </c>
      <c r="P14" s="136">
        <v>2.3259731928186795</v>
      </c>
      <c r="Q14" s="136">
        <v>3.1606872604183422</v>
      </c>
      <c r="R14" s="136">
        <v>4.2511924835216348</v>
      </c>
    </row>
    <row r="15" spans="1:18" x14ac:dyDescent="0.3">
      <c r="A15" s="9" t="s">
        <v>9</v>
      </c>
      <c r="B15" s="136" t="s">
        <v>440</v>
      </c>
      <c r="C15" s="136">
        <v>8.5156590709502211</v>
      </c>
      <c r="D15" s="136">
        <v>9.2187649101172155</v>
      </c>
      <c r="E15" s="136">
        <v>8.0914968546696144</v>
      </c>
      <c r="F15" s="136">
        <v>3.7660532917991816</v>
      </c>
      <c r="G15" s="136">
        <v>3.6734106903711279</v>
      </c>
      <c r="H15" s="136">
        <v>4.5419867182217075</v>
      </c>
      <c r="I15" s="136">
        <v>5.2423601608823702</v>
      </c>
      <c r="J15" s="136">
        <v>1.5718921673305317</v>
      </c>
      <c r="K15" s="136">
        <v>3.3824320410443107</v>
      </c>
      <c r="L15" s="136">
        <v>6.3465521381546068</v>
      </c>
      <c r="M15" s="136">
        <v>5.7111910555289711</v>
      </c>
      <c r="N15" s="136">
        <v>3.5176153329268942</v>
      </c>
      <c r="O15" s="136">
        <v>4.1987329324714153</v>
      </c>
      <c r="P15" s="136">
        <v>3.3082911494238658</v>
      </c>
      <c r="Q15" s="136">
        <v>2.8989457290044385</v>
      </c>
      <c r="R15" s="136">
        <v>2.8475458363774493</v>
      </c>
    </row>
    <row r="16" spans="1:18" x14ac:dyDescent="0.3">
      <c r="A16" s="9" t="s">
        <v>10</v>
      </c>
      <c r="B16" s="136" t="s">
        <v>440</v>
      </c>
      <c r="C16" s="136">
        <v>2.7894026419974693</v>
      </c>
      <c r="D16" s="136">
        <v>22.604696651685146</v>
      </c>
      <c r="E16" s="136">
        <v>2.0170921785581442</v>
      </c>
      <c r="F16" s="136">
        <v>6.9881042329250818</v>
      </c>
      <c r="G16" s="136">
        <v>8.3074661673893075</v>
      </c>
      <c r="H16" s="136">
        <v>2.1066398771726966</v>
      </c>
      <c r="I16" s="136">
        <v>9.8458465445418852</v>
      </c>
      <c r="J16" s="136">
        <v>1.2079997025630291</v>
      </c>
      <c r="K16" s="136">
        <v>7.8945347070315819</v>
      </c>
      <c r="L16" s="136">
        <v>5.3644056779561282</v>
      </c>
      <c r="M16" s="136">
        <v>5.814250671993662</v>
      </c>
      <c r="N16" s="136">
        <v>2.4791988828335718</v>
      </c>
      <c r="O16" s="136">
        <v>4.1752567544503592</v>
      </c>
      <c r="P16" s="136">
        <v>3.0173792515193441</v>
      </c>
      <c r="Q16" s="136">
        <v>1.6266894194506136</v>
      </c>
      <c r="R16" s="136">
        <v>1.3495253188138747</v>
      </c>
    </row>
    <row r="17" spans="1:18" x14ac:dyDescent="0.3">
      <c r="A17" s="9" t="s">
        <v>11</v>
      </c>
      <c r="B17" s="136" t="s">
        <v>440</v>
      </c>
      <c r="C17" s="136">
        <v>7.0716804274983076</v>
      </c>
      <c r="D17" s="136">
        <v>13.440035453739682</v>
      </c>
      <c r="E17" s="136">
        <v>10.048833260709515</v>
      </c>
      <c r="F17" s="136">
        <v>6.0474489628731476</v>
      </c>
      <c r="G17" s="136">
        <v>8.5992017509978211</v>
      </c>
      <c r="H17" s="136">
        <v>4.6279149723173987</v>
      </c>
      <c r="I17" s="136">
        <v>7.8472475598452718</v>
      </c>
      <c r="J17" s="136">
        <v>5.0448633087478214</v>
      </c>
      <c r="K17" s="136">
        <v>7.414712601370681</v>
      </c>
      <c r="L17" s="136">
        <v>6.0253573796381232</v>
      </c>
      <c r="M17" s="136">
        <v>5.5036025560407467</v>
      </c>
      <c r="N17" s="136">
        <v>2.7808161478129563</v>
      </c>
      <c r="O17" s="136">
        <v>4.1102835650210352</v>
      </c>
      <c r="P17" s="136">
        <v>5.4464634394900457</v>
      </c>
      <c r="Q17" s="136">
        <v>2.0131762414513048</v>
      </c>
      <c r="R17" s="136">
        <v>3.3456324244734077</v>
      </c>
    </row>
    <row r="18" spans="1:18" x14ac:dyDescent="0.3">
      <c r="A18" s="9" t="s">
        <v>12</v>
      </c>
      <c r="B18" s="136" t="s">
        <v>440</v>
      </c>
      <c r="C18" s="136">
        <v>4.173886781055927</v>
      </c>
      <c r="D18" s="136">
        <v>23.79312969076723</v>
      </c>
      <c r="E18" s="136">
        <v>11.303118303493022</v>
      </c>
      <c r="F18" s="136">
        <v>4.5412104458886944</v>
      </c>
      <c r="G18" s="136">
        <v>10.28749122581911</v>
      </c>
      <c r="H18" s="136">
        <v>1.894092338997595</v>
      </c>
      <c r="I18" s="136">
        <v>7.8691908495385832</v>
      </c>
      <c r="J18" s="136">
        <v>1.6248975229081708</v>
      </c>
      <c r="K18" s="136">
        <v>3.4739525042684107</v>
      </c>
      <c r="L18" s="136">
        <v>4.3953072511023379</v>
      </c>
      <c r="M18" s="136">
        <v>2.7149509474914169</v>
      </c>
      <c r="N18" s="136">
        <v>2.6222061062098447</v>
      </c>
      <c r="O18" s="136">
        <v>3.2324775930938188</v>
      </c>
      <c r="P18" s="136">
        <v>3.0155451037353771</v>
      </c>
      <c r="Q18" s="136">
        <v>2.664330156331431</v>
      </c>
      <c r="R18" s="136">
        <v>4.925546735359049</v>
      </c>
    </row>
    <row r="19" spans="1:18" x14ac:dyDescent="0.3">
      <c r="A19" s="9" t="s">
        <v>13</v>
      </c>
      <c r="B19" s="136" t="s">
        <v>440</v>
      </c>
      <c r="C19" s="136">
        <v>4.6292372176205134</v>
      </c>
      <c r="D19" s="136">
        <v>15.433195770472196</v>
      </c>
      <c r="E19" s="136">
        <v>4.4341889637636882</v>
      </c>
      <c r="F19" s="136">
        <v>5.3482088197420268</v>
      </c>
      <c r="G19" s="136">
        <v>6.7485564094086357</v>
      </c>
      <c r="H19" s="136">
        <v>6.7786906274050978</v>
      </c>
      <c r="I19" s="136">
        <v>8.2704123339808433</v>
      </c>
      <c r="J19" s="136">
        <v>5.189593210798634</v>
      </c>
      <c r="K19" s="136">
        <v>6.4375297462085683</v>
      </c>
      <c r="L19" s="136">
        <v>5.5607790625725073</v>
      </c>
      <c r="M19" s="136">
        <v>5.9928858379633425</v>
      </c>
      <c r="N19" s="136">
        <v>3.9902140276405049</v>
      </c>
      <c r="O19" s="136">
        <v>3.8685774291955255</v>
      </c>
      <c r="P19" s="136">
        <v>4.4888910222179419</v>
      </c>
      <c r="Q19" s="136">
        <v>2.33785150795633</v>
      </c>
      <c r="R19" s="136">
        <v>5.2758811916743298</v>
      </c>
    </row>
    <row r="20" spans="1:18" x14ac:dyDescent="0.3">
      <c r="A20" s="9" t="s">
        <v>14</v>
      </c>
      <c r="B20" s="136" t="s">
        <v>440</v>
      </c>
      <c r="C20" s="136">
        <v>4.4476259684667525</v>
      </c>
      <c r="D20" s="136">
        <v>22.083323237532838</v>
      </c>
      <c r="E20" s="136">
        <v>3.5475159307905528</v>
      </c>
      <c r="F20" s="136">
        <v>3.8881792505397641</v>
      </c>
      <c r="G20" s="136">
        <v>7.2224074515793575</v>
      </c>
      <c r="H20" s="136">
        <v>3.6507035190702481</v>
      </c>
      <c r="I20" s="136">
        <v>8.666152038295948</v>
      </c>
      <c r="J20" s="136">
        <v>3.0699107714769838</v>
      </c>
      <c r="K20" s="136">
        <v>5.1946759494528578</v>
      </c>
      <c r="L20" s="136">
        <v>3.1313090649248636</v>
      </c>
      <c r="M20" s="136">
        <v>4.9594866124796653</v>
      </c>
      <c r="N20" s="136">
        <v>3.7474989400712531</v>
      </c>
      <c r="O20" s="136">
        <v>3.4684769458260547</v>
      </c>
      <c r="P20" s="136">
        <v>2.6082821663449067</v>
      </c>
      <c r="Q20" s="136">
        <v>0.98314547463549218</v>
      </c>
      <c r="R20" s="136">
        <v>2.4514466937609996</v>
      </c>
    </row>
    <row r="21" spans="1:18" x14ac:dyDescent="0.3">
      <c r="A21" s="9" t="s">
        <v>15</v>
      </c>
      <c r="B21" s="136" t="s">
        <v>440</v>
      </c>
      <c r="C21" s="136">
        <v>6.3961372664392115</v>
      </c>
      <c r="D21" s="136">
        <v>23.41324940602918</v>
      </c>
      <c r="E21" s="136">
        <v>6.247199309178967</v>
      </c>
      <c r="F21" s="136">
        <v>5.6161348480570155</v>
      </c>
      <c r="G21" s="136">
        <v>9.2102421718340395</v>
      </c>
      <c r="H21" s="136">
        <v>4.5041736698634196</v>
      </c>
      <c r="I21" s="136">
        <v>5.4944361850700574</v>
      </c>
      <c r="J21" s="136">
        <v>4.5457780662720779</v>
      </c>
      <c r="K21" s="136">
        <v>4.0266491656137049</v>
      </c>
      <c r="L21" s="136">
        <v>2.6531239978796037</v>
      </c>
      <c r="M21" s="136">
        <v>4.0200184884128731</v>
      </c>
      <c r="N21" s="136">
        <v>5.825548569936629</v>
      </c>
      <c r="O21" s="136">
        <v>1.8252622410022639</v>
      </c>
      <c r="P21" s="136">
        <v>3.9836830526251106</v>
      </c>
      <c r="Q21" s="136">
        <v>2.0151929863713889</v>
      </c>
      <c r="R21" s="136">
        <v>2.2666367837070709</v>
      </c>
    </row>
    <row r="22" spans="1:18" x14ac:dyDescent="0.3">
      <c r="A22" s="9" t="s">
        <v>16</v>
      </c>
      <c r="B22" s="136" t="s">
        <v>440</v>
      </c>
      <c r="C22" s="136">
        <v>8.4595625609617855</v>
      </c>
      <c r="D22" s="136">
        <v>19.129673178464657</v>
      </c>
      <c r="E22" s="136">
        <v>8.9664575792389769</v>
      </c>
      <c r="F22" s="136">
        <v>3.2856922378754945</v>
      </c>
      <c r="G22" s="136">
        <v>8.9839965287216614</v>
      </c>
      <c r="H22" s="136">
        <v>3.7240417096384704</v>
      </c>
      <c r="I22" s="136">
        <v>4.1509091177577488</v>
      </c>
      <c r="J22" s="136">
        <v>3.6517629945872727</v>
      </c>
      <c r="K22" s="136">
        <v>3.4812257093928878</v>
      </c>
      <c r="L22" s="136">
        <v>2.277660559936237</v>
      </c>
      <c r="M22" s="136">
        <v>4.1930825859174234</v>
      </c>
      <c r="N22" s="136">
        <v>2.9426286974839826</v>
      </c>
      <c r="O22" s="136">
        <v>2.9907364192851276</v>
      </c>
      <c r="P22" s="136">
        <v>5.3380778376088074</v>
      </c>
      <c r="Q22" s="136">
        <v>3.712770816900445</v>
      </c>
      <c r="R22" s="136">
        <v>2.1190786198184099</v>
      </c>
    </row>
    <row r="23" spans="1:18" x14ac:dyDescent="0.3">
      <c r="A23" s="216" t="s">
        <v>157</v>
      </c>
      <c r="B23" s="136" t="s">
        <v>440</v>
      </c>
      <c r="C23" s="136">
        <v>3.1389577521646572</v>
      </c>
      <c r="D23" s="136">
        <v>10.463062393994434</v>
      </c>
      <c r="E23" s="136">
        <v>11.09806344346373</v>
      </c>
      <c r="F23" s="136">
        <v>2.2861138313771363</v>
      </c>
      <c r="G23" s="136">
        <v>6.2545346975569061</v>
      </c>
      <c r="H23" s="136">
        <v>0.97291013372810653</v>
      </c>
      <c r="I23" s="136">
        <v>3.1942739295754592</v>
      </c>
      <c r="J23" s="136">
        <v>3.3952617620987837</v>
      </c>
      <c r="K23" s="136">
        <v>4.3654382724024998</v>
      </c>
      <c r="L23" s="136">
        <v>2.7820346378285734</v>
      </c>
      <c r="M23" s="136">
        <v>6.6254636961896836</v>
      </c>
      <c r="N23" s="136">
        <v>2.7698183833261254</v>
      </c>
      <c r="O23" s="136">
        <v>3.9001492858787401</v>
      </c>
      <c r="P23" s="136">
        <v>5.1159392732403859</v>
      </c>
      <c r="Q23" s="136">
        <v>5.2037076076681927</v>
      </c>
      <c r="R23" s="136">
        <v>0.45119294639337681</v>
      </c>
    </row>
    <row r="24" spans="1:18" x14ac:dyDescent="0.3">
      <c r="A24" s="216" t="s">
        <v>155</v>
      </c>
      <c r="B24" s="136" t="s">
        <v>440</v>
      </c>
      <c r="C24" s="136">
        <v>3.1531936769052749</v>
      </c>
      <c r="D24" s="136">
        <v>22.282232895400767</v>
      </c>
      <c r="E24" s="136">
        <v>7.7388230019969768</v>
      </c>
      <c r="F24" s="136">
        <v>2.646025524027479</v>
      </c>
      <c r="G24" s="136">
        <v>1.6781599664644347</v>
      </c>
      <c r="H24" s="136">
        <v>1.997952212245039</v>
      </c>
      <c r="I24" s="136">
        <v>3.4392544950607657</v>
      </c>
      <c r="J24" s="136">
        <v>3.4146488090381695</v>
      </c>
      <c r="K24" s="136">
        <v>5.721854744613438</v>
      </c>
      <c r="L24" s="136">
        <v>3.5053473730514355</v>
      </c>
      <c r="M24" s="136">
        <v>4.9993169813611757</v>
      </c>
      <c r="N24" s="136">
        <v>1.000683023081848</v>
      </c>
      <c r="O24" s="136">
        <v>4.5337770144554099</v>
      </c>
      <c r="P24" s="136">
        <v>6.5209429370428325</v>
      </c>
      <c r="Q24" s="136">
        <v>5.2136554392323973</v>
      </c>
      <c r="R24" s="136">
        <v>4.3905969880309215</v>
      </c>
    </row>
    <row r="25" spans="1:18" x14ac:dyDescent="0.3">
      <c r="A25" s="216" t="s">
        <v>105</v>
      </c>
      <c r="B25" s="136" t="s">
        <v>440</v>
      </c>
      <c r="C25" s="136">
        <v>8.9202709538057405</v>
      </c>
      <c r="D25" s="136">
        <v>19.562380196148069</v>
      </c>
      <c r="E25" s="136">
        <v>8.880833994594667</v>
      </c>
      <c r="F25" s="136">
        <v>3.3560685879732546</v>
      </c>
      <c r="G25" s="136">
        <v>9.3059664883888189</v>
      </c>
      <c r="H25" s="136">
        <v>3.9080189971440831</v>
      </c>
      <c r="I25" s="136">
        <v>4.2156157665180274</v>
      </c>
      <c r="J25" s="136">
        <v>3.6699460378762438</v>
      </c>
      <c r="K25" s="136">
        <v>3.3882372937767684</v>
      </c>
      <c r="L25" s="136">
        <v>2.2248613470645893</v>
      </c>
      <c r="M25" s="136">
        <v>4.0495179021188932</v>
      </c>
      <c r="N25" s="136">
        <v>2.9952190380939498</v>
      </c>
      <c r="O25" s="136">
        <v>2.9088367227509053</v>
      </c>
      <c r="P25" s="136">
        <v>5.323571579693521</v>
      </c>
      <c r="Q25" s="136">
        <v>3.5995669338920919</v>
      </c>
      <c r="R25" s="136">
        <v>2.1572683054487385</v>
      </c>
    </row>
    <row r="26" spans="1:18" x14ac:dyDescent="0.3">
      <c r="A26" s="9" t="s">
        <v>17</v>
      </c>
      <c r="B26" s="136" t="s">
        <v>440</v>
      </c>
      <c r="C26" s="136">
        <v>10.545766248049105</v>
      </c>
      <c r="D26" s="136">
        <v>12.824245438984065</v>
      </c>
      <c r="E26" s="136">
        <v>9.0799850442728598</v>
      </c>
      <c r="F26" s="136">
        <v>5.0292047742078694</v>
      </c>
      <c r="G26" s="136">
        <v>7.4199907563738492</v>
      </c>
      <c r="H26" s="136">
        <v>2.1428521252906449</v>
      </c>
      <c r="I26" s="136">
        <v>5.3781613740694354</v>
      </c>
      <c r="J26" s="136">
        <v>0.99786102713117941</v>
      </c>
      <c r="K26" s="136">
        <v>5.1403250585192524</v>
      </c>
      <c r="L26" s="136">
        <v>6.2159002038881539</v>
      </c>
      <c r="M26" s="136">
        <v>4.6277826076264574</v>
      </c>
      <c r="N26" s="136">
        <v>2.0236556315196452</v>
      </c>
      <c r="O26" s="136">
        <v>1.4897036583316492</v>
      </c>
      <c r="P26" s="136">
        <v>1.9686884534499569</v>
      </c>
      <c r="Q26" s="136">
        <v>3.5650262089989155</v>
      </c>
      <c r="R26" s="136">
        <v>6.4729281041454385</v>
      </c>
    </row>
    <row r="27" spans="1:18" x14ac:dyDescent="0.3">
      <c r="A27" s="9" t="s">
        <v>18</v>
      </c>
      <c r="B27" s="136" t="s">
        <v>440</v>
      </c>
      <c r="C27" s="136">
        <v>9.5577030291767358</v>
      </c>
      <c r="D27" s="136">
        <v>16.255322036198322</v>
      </c>
      <c r="E27" s="136">
        <v>9.6153846153846274</v>
      </c>
      <c r="F27" s="136">
        <v>5.5546681574954135</v>
      </c>
      <c r="G27" s="136">
        <v>6.5221503423750704</v>
      </c>
      <c r="H27" s="136">
        <v>2.900403688839944</v>
      </c>
      <c r="I27" s="136">
        <v>2.7139586521093975</v>
      </c>
      <c r="J27" s="136">
        <v>7.3028673835125346</v>
      </c>
      <c r="K27" s="136">
        <v>8.2713987473904069</v>
      </c>
      <c r="L27" s="136">
        <v>5.2446878253827407</v>
      </c>
      <c r="M27" s="136">
        <v>3.4425268403502969</v>
      </c>
      <c r="N27" s="136">
        <v>7.6141053116310502</v>
      </c>
      <c r="O27" s="136">
        <v>5.3851217906517377</v>
      </c>
      <c r="P27" s="136">
        <v>5.0248313343328306</v>
      </c>
      <c r="Q27" s="136">
        <v>2.3479728473817687</v>
      </c>
      <c r="R27" s="136">
        <v>5.0080998423618155</v>
      </c>
    </row>
    <row r="28" spans="1:18" x14ac:dyDescent="0.3">
      <c r="A28" s="9" t="s">
        <v>19</v>
      </c>
      <c r="B28" s="136" t="s">
        <v>440</v>
      </c>
      <c r="C28" s="136">
        <v>10.894889233048289</v>
      </c>
      <c r="D28" s="136">
        <v>20.200916199458916</v>
      </c>
      <c r="E28" s="136">
        <v>8.9244119149318237</v>
      </c>
      <c r="F28" s="136">
        <v>3.0618922720972108</v>
      </c>
      <c r="G28" s="136">
        <v>8.4522886927826733</v>
      </c>
      <c r="H28" s="136">
        <v>0.79987091420403544</v>
      </c>
      <c r="I28" s="136">
        <v>2.9271193029797047</v>
      </c>
      <c r="J28" s="136">
        <v>1.2290875158301731</v>
      </c>
      <c r="K28" s="136">
        <v>0.79539618367856235</v>
      </c>
      <c r="L28" s="136">
        <v>2.74972454849906</v>
      </c>
      <c r="M28" s="136">
        <v>1.1986250566888685</v>
      </c>
      <c r="N28" s="136">
        <v>1.029045295583515</v>
      </c>
      <c r="O28" s="136">
        <v>2.5905597333576509</v>
      </c>
      <c r="P28" s="136">
        <v>6.2249718148793107</v>
      </c>
      <c r="Q28" s="136">
        <v>3.0265220103775192</v>
      </c>
      <c r="R28" s="136">
        <v>1.5795770071483446</v>
      </c>
    </row>
    <row r="29" spans="1:18" x14ac:dyDescent="0.3">
      <c r="A29" s="9" t="s">
        <v>20</v>
      </c>
      <c r="B29" s="136" t="s">
        <v>440</v>
      </c>
      <c r="C29" s="136">
        <v>4.7689615939881236</v>
      </c>
      <c r="D29" s="136">
        <v>22.372491581569804</v>
      </c>
      <c r="E29" s="136">
        <v>9.1418898260214689</v>
      </c>
      <c r="F29" s="136">
        <v>6.5422668014977177</v>
      </c>
      <c r="G29" s="136">
        <v>9.9056634024023538</v>
      </c>
      <c r="H29" s="136">
        <v>4.9983369997140841</v>
      </c>
      <c r="I29" s="136">
        <v>5.4156038301017588</v>
      </c>
      <c r="J29" s="136">
        <v>3.8009784488212119</v>
      </c>
      <c r="K29" s="136">
        <v>6.0315493301100105</v>
      </c>
      <c r="L29" s="136">
        <v>3.2719591520016849</v>
      </c>
      <c r="M29" s="136">
        <v>3.8923030541963186</v>
      </c>
      <c r="N29" s="136">
        <v>1.9272579543476098</v>
      </c>
      <c r="O29" s="136">
        <v>5.8437064744168055</v>
      </c>
      <c r="P29" s="136">
        <v>3.2798689045585405</v>
      </c>
      <c r="Q29" s="136">
        <v>1.6094910690674737</v>
      </c>
      <c r="R29" s="136">
        <v>4.9081423822649128</v>
      </c>
    </row>
    <row r="30" spans="1:18" x14ac:dyDescent="0.3">
      <c r="A30" s="9" t="s">
        <v>21</v>
      </c>
      <c r="B30" s="136" t="s">
        <v>440</v>
      </c>
      <c r="C30" s="136">
        <v>8.9729592563991361</v>
      </c>
      <c r="D30" s="136">
        <v>18.374249487200501</v>
      </c>
      <c r="E30" s="136">
        <v>3.4300362226008048</v>
      </c>
      <c r="F30" s="136">
        <v>6.6942094424994565</v>
      </c>
      <c r="G30" s="136">
        <v>5.8691549706476138</v>
      </c>
      <c r="H30" s="136">
        <v>2.9494149916382781</v>
      </c>
      <c r="I30" s="136">
        <v>6.3911155981827221</v>
      </c>
      <c r="J30" s="136">
        <v>3.5348129253637239</v>
      </c>
      <c r="K30" s="136">
        <v>4.672362687822968</v>
      </c>
      <c r="L30" s="136">
        <v>1.420012749204929</v>
      </c>
      <c r="M30" s="136">
        <v>4.2471005802724733</v>
      </c>
      <c r="N30" s="136">
        <v>3.841512753004082</v>
      </c>
      <c r="O30" s="136">
        <v>2.6401611070125455</v>
      </c>
      <c r="P30" s="136">
        <v>3.2958331779244787</v>
      </c>
      <c r="Q30" s="136">
        <v>2.1122464254898858</v>
      </c>
      <c r="R30" s="136">
        <v>3.8808123045007505</v>
      </c>
    </row>
    <row r="31" spans="1:18" x14ac:dyDescent="0.3">
      <c r="A31" s="9" t="s">
        <v>22</v>
      </c>
      <c r="B31" s="136" t="s">
        <v>440</v>
      </c>
      <c r="C31" s="136">
        <v>6.3837748663869291</v>
      </c>
      <c r="D31" s="136">
        <v>7.3098593730297949</v>
      </c>
      <c r="E31" s="136">
        <v>6.9869364717135625</v>
      </c>
      <c r="F31" s="136">
        <v>9.3370893900389831</v>
      </c>
      <c r="G31" s="136">
        <v>6.4099943254112333</v>
      </c>
      <c r="H31" s="136">
        <v>3.2503332974503678</v>
      </c>
      <c r="I31" s="136">
        <v>6.0692190600233147</v>
      </c>
      <c r="J31" s="136">
        <v>3.2778902702187622</v>
      </c>
      <c r="K31" s="136">
        <v>3.6027263875365207</v>
      </c>
      <c r="L31" s="136">
        <v>2.931482842444467</v>
      </c>
      <c r="M31" s="136">
        <v>3.8652921452913631</v>
      </c>
      <c r="N31" s="136">
        <v>2.392217361818922</v>
      </c>
      <c r="O31" s="136">
        <v>2.6528986545718851</v>
      </c>
      <c r="P31" s="136">
        <v>2.3716603131441758</v>
      </c>
      <c r="Q31" s="136">
        <v>1.575641866739403</v>
      </c>
      <c r="R31" s="136">
        <v>1.6384063939698592</v>
      </c>
    </row>
    <row r="32" spans="1:18" x14ac:dyDescent="0.3">
      <c r="A32" s="9" t="s">
        <v>23</v>
      </c>
      <c r="B32" s="136" t="s">
        <v>440</v>
      </c>
      <c r="C32" s="136">
        <v>3.6902758497677297</v>
      </c>
      <c r="D32" s="136">
        <v>15.374834991829061</v>
      </c>
      <c r="E32" s="136">
        <v>10.286362531399405</v>
      </c>
      <c r="F32" s="136">
        <v>9.5206326907873517</v>
      </c>
      <c r="G32" s="136">
        <v>9.8184384526211801</v>
      </c>
      <c r="H32" s="136">
        <v>2.1732702904128303</v>
      </c>
      <c r="I32" s="136">
        <v>9.215595770784347</v>
      </c>
      <c r="J32" s="136">
        <v>5.4176620908177142</v>
      </c>
      <c r="K32" s="136">
        <v>4.3540486982098514</v>
      </c>
      <c r="L32" s="136">
        <v>4.4120427967156104</v>
      </c>
      <c r="M32" s="136">
        <v>5.6542875662485272</v>
      </c>
      <c r="N32" s="136">
        <v>5.3280500325695357</v>
      </c>
      <c r="O32" s="136">
        <v>3.3842875179664418</v>
      </c>
      <c r="P32" s="136">
        <v>2.3586453282782287</v>
      </c>
      <c r="Q32" s="136">
        <v>2.2125054232041919</v>
      </c>
      <c r="R32" s="136">
        <v>4.8531556915533116</v>
      </c>
    </row>
    <row r="33" spans="1:18" x14ac:dyDescent="0.3">
      <c r="A33" s="9" t="s">
        <v>24</v>
      </c>
      <c r="B33" s="136" t="s">
        <v>440</v>
      </c>
      <c r="C33" s="136">
        <v>11.587005872773034</v>
      </c>
      <c r="D33" s="136">
        <v>24.864141701725401</v>
      </c>
      <c r="E33" s="136">
        <v>3.6420307885753687</v>
      </c>
      <c r="F33" s="136">
        <v>2.9343540277415769</v>
      </c>
      <c r="G33" s="136">
        <v>8.2474954141385552</v>
      </c>
      <c r="H33" s="136">
        <v>3.1767696324439925</v>
      </c>
      <c r="I33" s="136">
        <v>3.130980205635467</v>
      </c>
      <c r="J33" s="136">
        <v>3.8599424233362072</v>
      </c>
      <c r="K33" s="136">
        <v>5.124958370337481</v>
      </c>
      <c r="L33" s="136">
        <v>2.55619099162125</v>
      </c>
      <c r="M33" s="136">
        <v>2.5503981980532444</v>
      </c>
      <c r="N33" s="136">
        <v>1.8989585850060138</v>
      </c>
      <c r="O33" s="136">
        <v>2.4948191394690724</v>
      </c>
      <c r="P33" s="136">
        <v>2.3067101290351673</v>
      </c>
      <c r="Q33" s="136">
        <v>8.289945467840127</v>
      </c>
      <c r="R33" s="136">
        <v>2.3896106713525995</v>
      </c>
    </row>
    <row r="34" spans="1:18" x14ac:dyDescent="0.3">
      <c r="A34" s="9" t="s">
        <v>25</v>
      </c>
      <c r="B34" s="136" t="s">
        <v>440</v>
      </c>
      <c r="C34" s="136">
        <v>10.007552077870315</v>
      </c>
      <c r="D34" s="136">
        <v>23.751179931158759</v>
      </c>
      <c r="E34" s="136">
        <v>9.7789489093836863</v>
      </c>
      <c r="F34" s="136">
        <v>4.7781809504425183</v>
      </c>
      <c r="G34" s="136">
        <v>7.0319983387925333</v>
      </c>
      <c r="H34" s="136">
        <v>6.2902488938399301</v>
      </c>
      <c r="I34" s="136">
        <v>6.4378996455445758</v>
      </c>
      <c r="J34" s="136">
        <v>1.5610824685238924</v>
      </c>
      <c r="K34" s="136">
        <v>3.3960804819329553</v>
      </c>
      <c r="L34" s="136">
        <v>3.7807711150561971</v>
      </c>
      <c r="M34" s="136">
        <v>4.1546957960671307</v>
      </c>
      <c r="N34" s="136">
        <v>7.5958497205043045</v>
      </c>
      <c r="O34" s="136">
        <v>4.076058647413447</v>
      </c>
      <c r="P34" s="136">
        <v>3.7210152496344193</v>
      </c>
      <c r="Q34" s="136">
        <v>1.8105452195731857</v>
      </c>
      <c r="R34" s="136">
        <v>6.4646947548023519</v>
      </c>
    </row>
    <row r="35" spans="1:18" x14ac:dyDescent="0.3">
      <c r="A35" s="9" t="s">
        <v>26</v>
      </c>
      <c r="B35" s="136" t="s">
        <v>440</v>
      </c>
      <c r="C35" s="136">
        <v>6.3804369966253631</v>
      </c>
      <c r="D35" s="136">
        <v>19.874869979662478</v>
      </c>
      <c r="E35" s="136">
        <v>9.1338038809385012</v>
      </c>
      <c r="F35" s="136">
        <v>3.1225895262318772</v>
      </c>
      <c r="G35" s="136">
        <v>3.5485640417802955</v>
      </c>
      <c r="H35" s="136">
        <v>4.987627246729005</v>
      </c>
      <c r="I35" s="136">
        <v>5.1765627425797192</v>
      </c>
      <c r="J35" s="136">
        <v>4.0770523646098695</v>
      </c>
      <c r="K35" s="136">
        <v>3.263966786575395</v>
      </c>
      <c r="L35" s="136">
        <v>4.3416510072979975</v>
      </c>
      <c r="M35" s="136">
        <v>4.805083300675193</v>
      </c>
      <c r="N35" s="136">
        <v>3.3037138950655418</v>
      </c>
      <c r="O35" s="136">
        <v>2.8977057641880464</v>
      </c>
      <c r="P35" s="136">
        <v>3.4713233832983406</v>
      </c>
      <c r="Q35" s="136">
        <v>1.7240171181949648</v>
      </c>
      <c r="R35" s="136">
        <v>5.9931524323662444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7.7388326167747437</v>
      </c>
      <c r="D37" s="137">
        <v>18.173824822455202</v>
      </c>
      <c r="E37" s="137">
        <v>8.0929487179487296</v>
      </c>
      <c r="F37" s="137">
        <v>4.2624166048925076</v>
      </c>
      <c r="G37" s="137">
        <v>8.1103041998882759</v>
      </c>
      <c r="H37" s="137">
        <v>3.8613303269447528</v>
      </c>
      <c r="I37" s="137">
        <v>5.3912256897331616</v>
      </c>
      <c r="J37" s="137">
        <v>3.6820873744742926</v>
      </c>
      <c r="K37" s="137">
        <v>4.2798013245033246</v>
      </c>
      <c r="L37" s="137">
        <v>3.3063427800269949</v>
      </c>
      <c r="M37" s="137">
        <v>4.4722787874130745</v>
      </c>
      <c r="N37" s="137">
        <v>3.3062410356367877</v>
      </c>
      <c r="O37" s="137">
        <v>3.1968672125311457</v>
      </c>
      <c r="P37" s="137">
        <v>4.4466675865875658</v>
      </c>
      <c r="Q37" s="137">
        <v>3.088152723189225</v>
      </c>
      <c r="R37" s="137">
        <v>2.9434191977444613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Hoja74">
    <tabColor rgb="FF0070C0"/>
  </sheetPr>
  <dimension ref="A1:R43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772</v>
      </c>
      <c r="B1" s="31"/>
      <c r="C1" s="25"/>
      <c r="D1" s="31"/>
      <c r="E1" s="31"/>
      <c r="F1" s="31"/>
      <c r="G1" s="31"/>
      <c r="H1" s="32">
        <v>73</v>
      </c>
      <c r="I1" s="31"/>
    </row>
    <row r="2" spans="1:18" ht="18" x14ac:dyDescent="0.3">
      <c r="A2" s="229" t="s">
        <v>46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133963</v>
      </c>
      <c r="C9" s="10">
        <v>152493</v>
      </c>
      <c r="D9" s="10">
        <v>189084</v>
      </c>
      <c r="E9" s="10">
        <v>206002</v>
      </c>
      <c r="F9" s="10">
        <v>223595</v>
      </c>
      <c r="G9" s="10">
        <v>252707</v>
      </c>
      <c r="H9" s="10">
        <v>268939</v>
      </c>
      <c r="I9" s="10">
        <v>302864</v>
      </c>
      <c r="J9" s="10">
        <v>336748</v>
      </c>
      <c r="K9" s="10">
        <v>369290</v>
      </c>
      <c r="L9" s="10">
        <v>381924</v>
      </c>
      <c r="M9" s="10">
        <v>403559</v>
      </c>
      <c r="N9" s="10">
        <v>421054</v>
      </c>
      <c r="O9" s="10">
        <v>444583</v>
      </c>
      <c r="P9" s="10">
        <v>457726</v>
      </c>
      <c r="Q9" s="10">
        <v>480163</v>
      </c>
      <c r="R9" s="10">
        <v>517050</v>
      </c>
    </row>
    <row r="10" spans="1:18" x14ac:dyDescent="0.3">
      <c r="A10" s="9" t="s">
        <v>317</v>
      </c>
      <c r="B10" s="10">
        <v>401955</v>
      </c>
      <c r="C10" s="10">
        <v>466127</v>
      </c>
      <c r="D10" s="10">
        <v>571435</v>
      </c>
      <c r="E10" s="10">
        <v>624537</v>
      </c>
      <c r="F10" s="10">
        <v>683463</v>
      </c>
      <c r="G10" s="10">
        <v>765787</v>
      </c>
      <c r="H10" s="10">
        <v>864026</v>
      </c>
      <c r="I10" s="10">
        <v>995389</v>
      </c>
      <c r="J10" s="10">
        <v>1080722</v>
      </c>
      <c r="K10" s="10">
        <v>1166312</v>
      </c>
      <c r="L10" s="10">
        <v>1223029</v>
      </c>
      <c r="M10" s="10">
        <v>1287716</v>
      </c>
      <c r="N10" s="10">
        <v>1310932</v>
      </c>
      <c r="O10" s="10">
        <v>1381909</v>
      </c>
      <c r="P10" s="10">
        <v>1469022</v>
      </c>
      <c r="Q10" s="10">
        <v>1560514</v>
      </c>
      <c r="R10" s="10">
        <v>1617494</v>
      </c>
    </row>
    <row r="11" spans="1:18" x14ac:dyDescent="0.3">
      <c r="A11" s="9" t="s">
        <v>5</v>
      </c>
      <c r="B11" s="10">
        <v>176517</v>
      </c>
      <c r="C11" s="10">
        <v>197273</v>
      </c>
      <c r="D11" s="10">
        <v>212320</v>
      </c>
      <c r="E11" s="10">
        <v>225173</v>
      </c>
      <c r="F11" s="10">
        <v>245554</v>
      </c>
      <c r="G11" s="10">
        <v>264189</v>
      </c>
      <c r="H11" s="10">
        <v>282985</v>
      </c>
      <c r="I11" s="10">
        <v>329883</v>
      </c>
      <c r="J11" s="10">
        <v>362665</v>
      </c>
      <c r="K11" s="10">
        <v>397115</v>
      </c>
      <c r="L11" s="10">
        <v>413192</v>
      </c>
      <c r="M11" s="10">
        <v>437868</v>
      </c>
      <c r="N11" s="10">
        <v>457393</v>
      </c>
      <c r="O11" s="10">
        <v>480173</v>
      </c>
      <c r="P11" s="10">
        <v>501877</v>
      </c>
      <c r="Q11" s="10">
        <v>526930</v>
      </c>
      <c r="R11" s="10">
        <v>547102</v>
      </c>
    </row>
    <row r="12" spans="1:18" x14ac:dyDescent="0.3">
      <c r="A12" s="9" t="s">
        <v>6</v>
      </c>
      <c r="B12" s="10">
        <v>436696</v>
      </c>
      <c r="C12" s="10">
        <v>489529</v>
      </c>
      <c r="D12" s="10">
        <v>610786</v>
      </c>
      <c r="E12" s="10">
        <v>702694</v>
      </c>
      <c r="F12" s="10">
        <v>764595</v>
      </c>
      <c r="G12" s="10">
        <v>874050</v>
      </c>
      <c r="H12" s="10">
        <v>991524</v>
      </c>
      <c r="I12" s="10">
        <v>1146665</v>
      </c>
      <c r="J12" s="10">
        <v>1215490</v>
      </c>
      <c r="K12" s="10">
        <v>1301590</v>
      </c>
      <c r="L12" s="10">
        <v>1387883</v>
      </c>
      <c r="M12" s="10">
        <v>1465906</v>
      </c>
      <c r="N12" s="10">
        <v>1529176</v>
      </c>
      <c r="O12" s="10">
        <v>1593985</v>
      </c>
      <c r="P12" s="10">
        <v>1651711</v>
      </c>
      <c r="Q12" s="10">
        <v>1855346</v>
      </c>
      <c r="R12" s="10">
        <v>1901115</v>
      </c>
    </row>
    <row r="13" spans="1:18" x14ac:dyDescent="0.3">
      <c r="A13" s="9" t="s">
        <v>7</v>
      </c>
      <c r="B13" s="10">
        <v>262244</v>
      </c>
      <c r="C13" s="10">
        <v>294475</v>
      </c>
      <c r="D13" s="10">
        <v>337230</v>
      </c>
      <c r="E13" s="10">
        <v>347833</v>
      </c>
      <c r="F13" s="10">
        <v>378920</v>
      </c>
      <c r="G13" s="10">
        <v>408603</v>
      </c>
      <c r="H13" s="10">
        <v>452640</v>
      </c>
      <c r="I13" s="10">
        <v>513765</v>
      </c>
      <c r="J13" s="10">
        <v>562237</v>
      </c>
      <c r="K13" s="10">
        <v>618977</v>
      </c>
      <c r="L13" s="10">
        <v>657203</v>
      </c>
      <c r="M13" s="10">
        <v>701953</v>
      </c>
      <c r="N13" s="10">
        <v>738097</v>
      </c>
      <c r="O13" s="10">
        <v>765658</v>
      </c>
      <c r="P13" s="10">
        <v>802788</v>
      </c>
      <c r="Q13" s="10">
        <v>866257</v>
      </c>
      <c r="R13" s="10">
        <v>896991</v>
      </c>
    </row>
    <row r="14" spans="1:18" x14ac:dyDescent="0.3">
      <c r="A14" s="9" t="s">
        <v>8</v>
      </c>
      <c r="B14" s="10">
        <v>473032</v>
      </c>
      <c r="C14" s="10">
        <v>529964</v>
      </c>
      <c r="D14" s="10">
        <v>613851</v>
      </c>
      <c r="E14" s="10">
        <v>671449</v>
      </c>
      <c r="F14" s="10">
        <v>752885</v>
      </c>
      <c r="G14" s="10">
        <v>817708</v>
      </c>
      <c r="H14" s="10">
        <v>910608</v>
      </c>
      <c r="I14" s="10">
        <v>1041379</v>
      </c>
      <c r="J14" s="10">
        <v>1111560</v>
      </c>
      <c r="K14" s="10">
        <v>1178039</v>
      </c>
      <c r="L14" s="10">
        <v>1235731</v>
      </c>
      <c r="M14" s="10">
        <v>1294747</v>
      </c>
      <c r="N14" s="10">
        <v>1320458</v>
      </c>
      <c r="O14" s="10">
        <v>1433097</v>
      </c>
      <c r="P14" s="10">
        <v>1468676</v>
      </c>
      <c r="Q14" s="10">
        <v>1586525</v>
      </c>
      <c r="R14" s="10">
        <v>1625595</v>
      </c>
    </row>
    <row r="15" spans="1:18" x14ac:dyDescent="0.3">
      <c r="A15" s="9" t="s">
        <v>9</v>
      </c>
      <c r="B15" s="10">
        <v>502169</v>
      </c>
      <c r="C15" s="10">
        <v>590128</v>
      </c>
      <c r="D15" s="10">
        <v>660658</v>
      </c>
      <c r="E15" s="10">
        <v>725710</v>
      </c>
      <c r="F15" s="10">
        <v>791322</v>
      </c>
      <c r="G15" s="10">
        <v>849713</v>
      </c>
      <c r="H15" s="10">
        <v>963940</v>
      </c>
      <c r="I15" s="10">
        <v>1103604</v>
      </c>
      <c r="J15" s="10">
        <v>1152594</v>
      </c>
      <c r="K15" s="10">
        <v>1224764</v>
      </c>
      <c r="L15" s="10">
        <v>1301028</v>
      </c>
      <c r="M15" s="10">
        <v>1387477</v>
      </c>
      <c r="N15" s="10">
        <v>1429590</v>
      </c>
      <c r="O15" s="10">
        <v>1510589</v>
      </c>
      <c r="P15" s="10">
        <v>1553649</v>
      </c>
      <c r="Q15" s="10">
        <v>1695276</v>
      </c>
      <c r="R15" s="10">
        <v>1717971</v>
      </c>
    </row>
    <row r="16" spans="1:18" x14ac:dyDescent="0.3">
      <c r="A16" s="9" t="s">
        <v>10</v>
      </c>
      <c r="B16" s="10">
        <v>177063</v>
      </c>
      <c r="C16" s="10">
        <v>192558</v>
      </c>
      <c r="D16" s="10">
        <v>236309</v>
      </c>
      <c r="E16" s="10">
        <v>242411</v>
      </c>
      <c r="F16" s="10">
        <v>271202</v>
      </c>
      <c r="G16" s="10">
        <v>298914</v>
      </c>
      <c r="H16" s="10">
        <v>325579</v>
      </c>
      <c r="I16" s="10">
        <v>394465</v>
      </c>
      <c r="J16" s="10">
        <v>413705</v>
      </c>
      <c r="K16" s="10">
        <v>454292</v>
      </c>
      <c r="L16" s="10">
        <v>478199</v>
      </c>
      <c r="M16" s="10">
        <v>508398</v>
      </c>
      <c r="N16" s="10">
        <v>518652</v>
      </c>
      <c r="O16" s="10">
        <v>554930</v>
      </c>
      <c r="P16" s="10">
        <v>571333</v>
      </c>
      <c r="Q16" s="10">
        <v>610117</v>
      </c>
      <c r="R16" s="10">
        <v>613383</v>
      </c>
    </row>
    <row r="17" spans="1:18" x14ac:dyDescent="0.3">
      <c r="A17" s="9" t="s">
        <v>11</v>
      </c>
      <c r="B17" s="10">
        <v>273966</v>
      </c>
      <c r="C17" s="10">
        <v>306728</v>
      </c>
      <c r="D17" s="10">
        <v>354645</v>
      </c>
      <c r="E17" s="10">
        <v>391206</v>
      </c>
      <c r="F17" s="10">
        <v>430757</v>
      </c>
      <c r="G17" s="10">
        <v>483285</v>
      </c>
      <c r="H17" s="10">
        <v>540869</v>
      </c>
      <c r="I17" s="10">
        <v>633274</v>
      </c>
      <c r="J17" s="10">
        <v>690168</v>
      </c>
      <c r="K17" s="10">
        <v>755485</v>
      </c>
      <c r="L17" s="10">
        <v>796138</v>
      </c>
      <c r="M17" s="10">
        <v>844148</v>
      </c>
      <c r="N17" s="10">
        <v>865984</v>
      </c>
      <c r="O17" s="10">
        <v>915024</v>
      </c>
      <c r="P17" s="10">
        <v>961410</v>
      </c>
      <c r="Q17" s="10">
        <v>1031738</v>
      </c>
      <c r="R17" s="10">
        <v>1063744</v>
      </c>
    </row>
    <row r="18" spans="1:18" x14ac:dyDescent="0.3">
      <c r="A18" s="9" t="s">
        <v>12</v>
      </c>
      <c r="B18" s="10">
        <v>264885</v>
      </c>
      <c r="C18" s="10">
        <v>293909</v>
      </c>
      <c r="D18" s="10">
        <v>361662</v>
      </c>
      <c r="E18" s="10">
        <v>405758</v>
      </c>
      <c r="F18" s="10">
        <v>446119</v>
      </c>
      <c r="G18" s="10">
        <v>511711</v>
      </c>
      <c r="H18" s="10">
        <v>560530</v>
      </c>
      <c r="I18" s="10">
        <v>659809</v>
      </c>
      <c r="J18" s="10">
        <v>701937</v>
      </c>
      <c r="K18" s="10">
        <v>746900</v>
      </c>
      <c r="L18" s="10">
        <v>790678</v>
      </c>
      <c r="M18" s="10">
        <v>821395</v>
      </c>
      <c r="N18" s="10">
        <v>845584</v>
      </c>
      <c r="O18" s="10">
        <v>891528</v>
      </c>
      <c r="P18" s="10">
        <v>921179</v>
      </c>
      <c r="Q18" s="10">
        <v>999409</v>
      </c>
      <c r="R18" s="10">
        <v>1051110</v>
      </c>
    </row>
    <row r="19" spans="1:18" x14ac:dyDescent="0.3">
      <c r="A19" s="9" t="s">
        <v>13</v>
      </c>
      <c r="B19" s="10">
        <v>450679</v>
      </c>
      <c r="C19" s="10">
        <v>492608</v>
      </c>
      <c r="D19" s="10">
        <v>575104</v>
      </c>
      <c r="E19" s="10">
        <v>602296</v>
      </c>
      <c r="F19" s="10">
        <v>661761</v>
      </c>
      <c r="G19" s="10">
        <v>724421</v>
      </c>
      <c r="H19" s="10">
        <v>822141</v>
      </c>
      <c r="I19" s="10">
        <v>957872</v>
      </c>
      <c r="J19" s="10">
        <v>1036814</v>
      </c>
      <c r="K19" s="10">
        <v>1136495</v>
      </c>
      <c r="L19" s="10">
        <v>1199625</v>
      </c>
      <c r="M19" s="10">
        <v>1275874</v>
      </c>
      <c r="N19" s="10">
        <v>1329226</v>
      </c>
      <c r="O19" s="10">
        <v>1391286</v>
      </c>
      <c r="P19" s="10">
        <v>1437762</v>
      </c>
      <c r="Q19" s="10">
        <v>1550400</v>
      </c>
      <c r="R19" s="10">
        <v>1596309</v>
      </c>
    </row>
    <row r="20" spans="1:18" x14ac:dyDescent="0.3">
      <c r="A20" s="9" t="s">
        <v>14</v>
      </c>
      <c r="B20" s="10">
        <v>553194</v>
      </c>
      <c r="C20" s="10">
        <v>611789</v>
      </c>
      <c r="D20" s="10">
        <v>766800</v>
      </c>
      <c r="E20" s="10">
        <v>804960</v>
      </c>
      <c r="F20" s="10">
        <v>872457</v>
      </c>
      <c r="G20" s="10">
        <v>965166</v>
      </c>
      <c r="H20" s="10">
        <v>1060803</v>
      </c>
      <c r="I20" s="10">
        <v>1246901</v>
      </c>
      <c r="J20" s="10">
        <v>1319785</v>
      </c>
      <c r="K20" s="10">
        <v>1422389</v>
      </c>
      <c r="L20" s="10">
        <v>1492079</v>
      </c>
      <c r="M20" s="10">
        <v>1570493</v>
      </c>
      <c r="N20" s="10">
        <v>1617669</v>
      </c>
      <c r="O20" s="10">
        <v>1696636</v>
      </c>
      <c r="P20" s="10">
        <v>1732416</v>
      </c>
      <c r="Q20" s="10">
        <v>1831963</v>
      </c>
      <c r="R20" s="10">
        <v>1900889</v>
      </c>
    </row>
    <row r="21" spans="1:18" x14ac:dyDescent="0.3">
      <c r="A21" s="9" t="s">
        <v>15</v>
      </c>
      <c r="B21" s="10">
        <v>395989</v>
      </c>
      <c r="C21" s="10">
        <v>447958</v>
      </c>
      <c r="D21" s="10">
        <v>553109</v>
      </c>
      <c r="E21" s="10">
        <v>587938</v>
      </c>
      <c r="F21" s="10">
        <v>658166</v>
      </c>
      <c r="G21" s="10">
        <v>740207</v>
      </c>
      <c r="H21" s="10">
        <v>820557</v>
      </c>
      <c r="I21" s="10">
        <v>938918</v>
      </c>
      <c r="J21" s="10">
        <v>1015023</v>
      </c>
      <c r="K21" s="10">
        <v>1079570</v>
      </c>
      <c r="L21" s="10">
        <v>1124430</v>
      </c>
      <c r="M21" s="10">
        <v>1176973</v>
      </c>
      <c r="N21" s="10">
        <v>1234080</v>
      </c>
      <c r="O21" s="10">
        <v>1271019</v>
      </c>
      <c r="P21" s="10">
        <v>1318967</v>
      </c>
      <c r="Q21" s="10">
        <v>1399016</v>
      </c>
      <c r="R21" s="10">
        <v>1450151</v>
      </c>
    </row>
    <row r="22" spans="1:18" x14ac:dyDescent="0.3">
      <c r="A22" s="9" t="s">
        <v>16</v>
      </c>
      <c r="B22" s="10">
        <v>6797290</v>
      </c>
      <c r="C22" s="10">
        <v>7574877</v>
      </c>
      <c r="D22" s="10">
        <v>9247458</v>
      </c>
      <c r="E22" s="10">
        <v>10187351</v>
      </c>
      <c r="F22" s="10">
        <v>10917579</v>
      </c>
      <c r="G22" s="10">
        <v>12228917</v>
      </c>
      <c r="H22" s="10">
        <v>13523898</v>
      </c>
      <c r="I22" s="10">
        <v>15190393</v>
      </c>
      <c r="J22" s="10">
        <v>16300781</v>
      </c>
      <c r="K22" s="10">
        <v>17285400</v>
      </c>
      <c r="L22" s="10">
        <v>17717490</v>
      </c>
      <c r="M22" s="10">
        <v>18427451</v>
      </c>
      <c r="N22" s="10">
        <v>19023816</v>
      </c>
      <c r="O22" s="10">
        <v>19859865</v>
      </c>
      <c r="P22" s="10">
        <v>20907181</v>
      </c>
      <c r="Q22" s="10">
        <v>22186705</v>
      </c>
      <c r="R22" s="10">
        <v>22723693</v>
      </c>
    </row>
    <row r="23" spans="1:18" x14ac:dyDescent="0.3">
      <c r="A23" s="216" t="s">
        <v>157</v>
      </c>
      <c r="B23" s="10">
        <v>386434</v>
      </c>
      <c r="C23" s="10">
        <v>409515</v>
      </c>
      <c r="D23" s="10">
        <v>463568</v>
      </c>
      <c r="E23" s="10">
        <v>520675</v>
      </c>
      <c r="F23" s="10">
        <v>552596</v>
      </c>
      <c r="G23" s="10">
        <v>603468</v>
      </c>
      <c r="H23" s="10">
        <v>648124</v>
      </c>
      <c r="I23" s="10">
        <v>735730</v>
      </c>
      <c r="J23" s="10">
        <v>792122</v>
      </c>
      <c r="K23" s="10">
        <v>847142</v>
      </c>
      <c r="L23" s="10">
        <v>872600</v>
      </c>
      <c r="M23" s="10">
        <v>930452</v>
      </c>
      <c r="N23" s="10">
        <v>958995</v>
      </c>
      <c r="O23" s="10">
        <v>1009981</v>
      </c>
      <c r="P23" s="10">
        <v>1061000</v>
      </c>
      <c r="Q23" s="10">
        <v>1142120</v>
      </c>
      <c r="R23" s="10">
        <v>1149759</v>
      </c>
    </row>
    <row r="24" spans="1:18" x14ac:dyDescent="0.3">
      <c r="A24" s="216" t="s">
        <v>155</v>
      </c>
      <c r="B24" s="10">
        <v>155620</v>
      </c>
      <c r="C24" s="10">
        <v>164938</v>
      </c>
      <c r="D24" s="10">
        <v>206686</v>
      </c>
      <c r="E24" s="10">
        <v>225127</v>
      </c>
      <c r="F24" s="10">
        <v>239771</v>
      </c>
      <c r="G24" s="10">
        <v>250566</v>
      </c>
      <c r="H24" s="10">
        <v>271457</v>
      </c>
      <c r="I24" s="10">
        <v>309150</v>
      </c>
      <c r="J24" s="10">
        <v>332708</v>
      </c>
      <c r="K24" s="10">
        <v>360442</v>
      </c>
      <c r="L24" s="10">
        <v>373887</v>
      </c>
      <c r="M24" s="10">
        <v>392773</v>
      </c>
      <c r="N24" s="10">
        <v>397776</v>
      </c>
      <c r="O24" s="10">
        <v>421578</v>
      </c>
      <c r="P24" s="10">
        <v>448794</v>
      </c>
      <c r="Q24" s="10">
        <v>483153</v>
      </c>
      <c r="R24" s="10">
        <v>505459</v>
      </c>
    </row>
    <row r="25" spans="1:18" x14ac:dyDescent="0.3">
      <c r="A25" s="216" t="s">
        <v>105</v>
      </c>
      <c r="B25" s="10">
        <v>6255236</v>
      </c>
      <c r="C25" s="10">
        <v>7000424</v>
      </c>
      <c r="D25" s="10">
        <v>8577204</v>
      </c>
      <c r="E25" s="10">
        <v>9441549</v>
      </c>
      <c r="F25" s="10">
        <v>10125212</v>
      </c>
      <c r="G25" s="10">
        <v>11374883</v>
      </c>
      <c r="H25" s="10">
        <v>12604317</v>
      </c>
      <c r="I25" s="10">
        <v>14145513</v>
      </c>
      <c r="J25" s="10">
        <v>15175951</v>
      </c>
      <c r="K25" s="10">
        <v>16077816</v>
      </c>
      <c r="L25" s="10">
        <v>16471003</v>
      </c>
      <c r="M25" s="10">
        <v>17104226</v>
      </c>
      <c r="N25" s="10">
        <v>17667045</v>
      </c>
      <c r="O25" s="10">
        <v>18428306</v>
      </c>
      <c r="P25" s="10">
        <v>19397387</v>
      </c>
      <c r="Q25" s="10">
        <v>20561432</v>
      </c>
      <c r="R25" s="10">
        <v>21068475</v>
      </c>
    </row>
    <row r="26" spans="1:18" x14ac:dyDescent="0.3">
      <c r="A26" s="9" t="s">
        <v>17</v>
      </c>
      <c r="B26" s="10">
        <v>370983</v>
      </c>
      <c r="C26" s="10">
        <v>426542</v>
      </c>
      <c r="D26" s="10">
        <v>476618</v>
      </c>
      <c r="E26" s="10">
        <v>518252</v>
      </c>
      <c r="F26" s="10">
        <v>571138</v>
      </c>
      <c r="G26" s="10">
        <v>629944</v>
      </c>
      <c r="H26" s="10">
        <v>680357</v>
      </c>
      <c r="I26" s="10">
        <v>779579</v>
      </c>
      <c r="J26" s="10">
        <v>808599</v>
      </c>
      <c r="K26" s="10">
        <v>867050</v>
      </c>
      <c r="L26" s="10">
        <v>916902</v>
      </c>
      <c r="M26" s="10">
        <v>959863</v>
      </c>
      <c r="N26" s="10">
        <v>987438</v>
      </c>
      <c r="O26" s="10">
        <v>1028512</v>
      </c>
      <c r="P26" s="10">
        <v>1046840</v>
      </c>
      <c r="Q26" s="10">
        <v>1144497</v>
      </c>
      <c r="R26" s="10">
        <v>1174717</v>
      </c>
    </row>
    <row r="27" spans="1:18" x14ac:dyDescent="0.3">
      <c r="A27" s="9" t="s">
        <v>18</v>
      </c>
      <c r="B27" s="10">
        <v>53810</v>
      </c>
      <c r="C27" s="10">
        <v>62220</v>
      </c>
      <c r="D27" s="10">
        <v>72492</v>
      </c>
      <c r="E27" s="10">
        <v>79234</v>
      </c>
      <c r="F27" s="10">
        <v>86602</v>
      </c>
      <c r="G27" s="10">
        <v>93597</v>
      </c>
      <c r="H27" s="10">
        <v>100717</v>
      </c>
      <c r="I27" s="10">
        <v>109942</v>
      </c>
      <c r="J27" s="10">
        <v>120971</v>
      </c>
      <c r="K27" s="10">
        <v>132212</v>
      </c>
      <c r="L27" s="10">
        <v>138792</v>
      </c>
      <c r="M27" s="10">
        <v>145142</v>
      </c>
      <c r="N27" s="10">
        <v>154667</v>
      </c>
      <c r="O27" s="10">
        <v>166460</v>
      </c>
      <c r="P27" s="10">
        <v>174017</v>
      </c>
      <c r="Q27" s="10">
        <v>186641</v>
      </c>
      <c r="R27" s="10">
        <v>196902</v>
      </c>
    </row>
    <row r="28" spans="1:18" x14ac:dyDescent="0.3">
      <c r="A28" s="9" t="s">
        <v>19</v>
      </c>
      <c r="B28" s="10">
        <v>133659</v>
      </c>
      <c r="C28" s="10">
        <v>157459</v>
      </c>
      <c r="D28" s="10">
        <v>190465</v>
      </c>
      <c r="E28" s="10">
        <v>207675</v>
      </c>
      <c r="F28" s="10">
        <v>226339</v>
      </c>
      <c r="G28" s="10">
        <v>253392</v>
      </c>
      <c r="H28" s="10">
        <v>272167</v>
      </c>
      <c r="I28" s="10">
        <v>293253</v>
      </c>
      <c r="J28" s="10">
        <v>305814</v>
      </c>
      <c r="K28" s="10">
        <v>315292</v>
      </c>
      <c r="L28" s="10">
        <v>324171</v>
      </c>
      <c r="M28" s="10">
        <v>331803</v>
      </c>
      <c r="N28" s="10">
        <v>334466</v>
      </c>
      <c r="O28" s="10">
        <v>347851</v>
      </c>
      <c r="P28" s="10">
        <v>367743</v>
      </c>
      <c r="Q28" s="10">
        <v>388863</v>
      </c>
      <c r="R28" s="10">
        <v>403134</v>
      </c>
    </row>
    <row r="29" spans="1:18" x14ac:dyDescent="0.3">
      <c r="A29" s="9" t="s">
        <v>20</v>
      </c>
      <c r="B29" s="10">
        <v>104593</v>
      </c>
      <c r="C29" s="10">
        <v>114476</v>
      </c>
      <c r="D29" s="10">
        <v>141682</v>
      </c>
      <c r="E29" s="10">
        <v>155588</v>
      </c>
      <c r="F29" s="10">
        <v>173335</v>
      </c>
      <c r="G29" s="10">
        <v>194222</v>
      </c>
      <c r="H29" s="10">
        <v>217592</v>
      </c>
      <c r="I29" s="10">
        <v>246992</v>
      </c>
      <c r="J29" s="10">
        <v>262741</v>
      </c>
      <c r="K29" s="10">
        <v>282731</v>
      </c>
      <c r="L29" s="10">
        <v>290166</v>
      </c>
      <c r="M29" s="10">
        <v>301856</v>
      </c>
      <c r="N29" s="10">
        <v>306534</v>
      </c>
      <c r="O29" s="10">
        <v>332025</v>
      </c>
      <c r="P29" s="10">
        <v>338319</v>
      </c>
      <c r="Q29" s="10">
        <v>352189</v>
      </c>
      <c r="R29" s="10">
        <v>376685</v>
      </c>
    </row>
    <row r="30" spans="1:18" x14ac:dyDescent="0.3">
      <c r="A30" s="9" t="s">
        <v>21</v>
      </c>
      <c r="B30" s="10">
        <v>638407</v>
      </c>
      <c r="C30" s="10">
        <v>729233</v>
      </c>
      <c r="D30" s="10">
        <v>875241</v>
      </c>
      <c r="E30" s="10">
        <v>922200</v>
      </c>
      <c r="F30" s="10">
        <v>1037415</v>
      </c>
      <c r="G30" s="10">
        <v>1137600</v>
      </c>
      <c r="H30" s="10">
        <v>1232925</v>
      </c>
      <c r="I30" s="10">
        <v>1418151</v>
      </c>
      <c r="J30" s="10">
        <v>1523791</v>
      </c>
      <c r="K30" s="10">
        <v>1626625</v>
      </c>
      <c r="L30" s="10">
        <v>1688079</v>
      </c>
      <c r="M30" s="10">
        <v>1773151</v>
      </c>
      <c r="N30" s="10">
        <v>1826741</v>
      </c>
      <c r="O30" s="10">
        <v>1934349</v>
      </c>
      <c r="P30" s="10">
        <v>2016316</v>
      </c>
      <c r="Q30" s="10">
        <v>2132967</v>
      </c>
      <c r="R30" s="10">
        <v>2205440</v>
      </c>
    </row>
    <row r="31" spans="1:18" x14ac:dyDescent="0.3">
      <c r="A31" s="9" t="s">
        <v>22</v>
      </c>
      <c r="B31" s="10">
        <v>424921</v>
      </c>
      <c r="C31" s="10">
        <v>468587</v>
      </c>
      <c r="D31" s="10">
        <v>507101</v>
      </c>
      <c r="E31" s="10">
        <v>549050</v>
      </c>
      <c r="F31" s="10">
        <v>630541</v>
      </c>
      <c r="G31" s="10">
        <v>703023</v>
      </c>
      <c r="H31" s="10">
        <v>779116</v>
      </c>
      <c r="I31" s="10">
        <v>900600</v>
      </c>
      <c r="J31" s="10">
        <v>966390</v>
      </c>
      <c r="K31" s="10">
        <v>1029647</v>
      </c>
      <c r="L31" s="10">
        <v>1073535</v>
      </c>
      <c r="M31" s="10">
        <v>1130501</v>
      </c>
      <c r="N31" s="10">
        <v>1151619</v>
      </c>
      <c r="O31" s="10">
        <v>1199894</v>
      </c>
      <c r="P31" s="10">
        <v>1224060</v>
      </c>
      <c r="Q31" s="10">
        <v>1294084</v>
      </c>
      <c r="R31" s="10">
        <v>1330664</v>
      </c>
    </row>
    <row r="32" spans="1:18" x14ac:dyDescent="0.3">
      <c r="A32" s="9" t="s">
        <v>23</v>
      </c>
      <c r="B32" s="10">
        <v>257894</v>
      </c>
      <c r="C32" s="10">
        <v>274658</v>
      </c>
      <c r="D32" s="10">
        <v>320724</v>
      </c>
      <c r="E32" s="10">
        <v>354407</v>
      </c>
      <c r="F32" s="10">
        <v>403974</v>
      </c>
      <c r="G32" s="10">
        <v>454989</v>
      </c>
      <c r="H32" s="10">
        <v>485503</v>
      </c>
      <c r="I32" s="10">
        <v>561417</v>
      </c>
      <c r="J32" s="10">
        <v>614273</v>
      </c>
      <c r="K32" s="10">
        <v>653842</v>
      </c>
      <c r="L32" s="10">
        <v>682990</v>
      </c>
      <c r="M32" s="10">
        <v>722106</v>
      </c>
      <c r="N32" s="10">
        <v>756768</v>
      </c>
      <c r="O32" s="10">
        <v>799808</v>
      </c>
      <c r="P32" s="10">
        <v>821948</v>
      </c>
      <c r="Q32" s="10">
        <v>876056</v>
      </c>
      <c r="R32" s="10">
        <v>891197</v>
      </c>
    </row>
    <row r="33" spans="1:18" x14ac:dyDescent="0.3">
      <c r="A33" s="9" t="s">
        <v>24</v>
      </c>
      <c r="B33" s="10">
        <v>162104</v>
      </c>
      <c r="C33" s="10">
        <v>192161</v>
      </c>
      <c r="D33" s="10">
        <v>241458</v>
      </c>
      <c r="E33" s="10">
        <v>250508</v>
      </c>
      <c r="F33" s="10">
        <v>272684</v>
      </c>
      <c r="G33" s="10">
        <v>304699</v>
      </c>
      <c r="H33" s="10">
        <v>334994</v>
      </c>
      <c r="I33" s="10">
        <v>369375</v>
      </c>
      <c r="J33" s="10">
        <v>395208</v>
      </c>
      <c r="K33" s="10">
        <v>424958</v>
      </c>
      <c r="L33" s="10">
        <v>436101</v>
      </c>
      <c r="M33" s="10">
        <v>452331</v>
      </c>
      <c r="N33" s="10">
        <v>459891</v>
      </c>
      <c r="O33" s="10">
        <v>477848</v>
      </c>
      <c r="P33" s="10">
        <v>486541</v>
      </c>
      <c r="Q33" s="10">
        <v>539748</v>
      </c>
      <c r="R33" s="10">
        <v>567147</v>
      </c>
    </row>
    <row r="34" spans="1:18" x14ac:dyDescent="0.3">
      <c r="A34" s="9" t="s">
        <v>25</v>
      </c>
      <c r="B34" s="10">
        <v>95338</v>
      </c>
      <c r="C34" s="10">
        <v>109936</v>
      </c>
      <c r="D34" s="10">
        <v>136351</v>
      </c>
      <c r="E34" s="10">
        <v>149538</v>
      </c>
      <c r="F34" s="10">
        <v>163378</v>
      </c>
      <c r="G34" s="10">
        <v>182405</v>
      </c>
      <c r="H34" s="10">
        <v>204833</v>
      </c>
      <c r="I34" s="10">
        <v>234932</v>
      </c>
      <c r="J34" s="10">
        <v>245948</v>
      </c>
      <c r="K34" s="10">
        <v>259602</v>
      </c>
      <c r="L34" s="10">
        <v>273512</v>
      </c>
      <c r="M34" s="10">
        <v>287211</v>
      </c>
      <c r="N34" s="10">
        <v>307732</v>
      </c>
      <c r="O34" s="10">
        <v>331642</v>
      </c>
      <c r="P34" s="10">
        <v>342738</v>
      </c>
      <c r="Q34" s="10">
        <v>367000</v>
      </c>
      <c r="R34" s="10">
        <v>385169</v>
      </c>
    </row>
    <row r="35" spans="1:18" x14ac:dyDescent="0.3">
      <c r="A35" s="9" t="s">
        <v>26</v>
      </c>
      <c r="B35" s="10">
        <v>181649</v>
      </c>
      <c r="C35" s="10">
        <v>203312</v>
      </c>
      <c r="D35" s="10">
        <v>245417</v>
      </c>
      <c r="E35" s="10">
        <v>270230</v>
      </c>
      <c r="F35" s="10">
        <v>293219</v>
      </c>
      <c r="G35" s="10">
        <v>311751</v>
      </c>
      <c r="H35" s="10">
        <v>343757</v>
      </c>
      <c r="I35" s="10">
        <v>390578</v>
      </c>
      <c r="J35" s="10">
        <v>420036</v>
      </c>
      <c r="K35" s="10">
        <v>444423</v>
      </c>
      <c r="L35" s="10">
        <v>460123</v>
      </c>
      <c r="M35" s="10">
        <v>484078</v>
      </c>
      <c r="N35" s="10">
        <v>495433</v>
      </c>
      <c r="O35" s="10">
        <v>521329</v>
      </c>
      <c r="P35" s="10">
        <v>541781</v>
      </c>
      <c r="Q35" s="10">
        <v>569596</v>
      </c>
      <c r="R35" s="10">
        <v>605348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13723000</v>
      </c>
      <c r="C37" s="128">
        <v>15379000</v>
      </c>
      <c r="D37" s="128">
        <v>18498000</v>
      </c>
      <c r="E37" s="128">
        <v>20182000</v>
      </c>
      <c r="F37" s="128">
        <v>21957000</v>
      </c>
      <c r="G37" s="128">
        <v>24451000</v>
      </c>
      <c r="H37" s="128">
        <v>27041000</v>
      </c>
      <c r="I37" s="128">
        <v>30760000</v>
      </c>
      <c r="J37" s="128">
        <v>32964000</v>
      </c>
      <c r="K37" s="128">
        <v>35173000</v>
      </c>
      <c r="L37" s="128">
        <v>36483000</v>
      </c>
      <c r="M37" s="128">
        <v>38192000</v>
      </c>
      <c r="N37" s="128">
        <v>39423000</v>
      </c>
      <c r="O37" s="128">
        <v>41330000</v>
      </c>
      <c r="P37" s="128">
        <v>43116000</v>
      </c>
      <c r="Q37" s="128">
        <v>46032000</v>
      </c>
      <c r="R37" s="128">
        <v>47359000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1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Hoja75">
    <tabColor rgb="FF0070C0"/>
  </sheetPr>
  <dimension ref="A1:R43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771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46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0.9761932522043284</v>
      </c>
      <c r="C9" s="28">
        <v>0.9915664217439365</v>
      </c>
      <c r="D9" s="28">
        <v>1.0221861822899774</v>
      </c>
      <c r="E9" s="28">
        <v>1.0207214349420275</v>
      </c>
      <c r="F9" s="28">
        <v>1.0183312838730245</v>
      </c>
      <c r="G9" s="28">
        <v>1.033524191239622</v>
      </c>
      <c r="H9" s="28">
        <v>0.99456011242187792</v>
      </c>
      <c r="I9" s="28">
        <v>0.98460338101430434</v>
      </c>
      <c r="J9" s="28">
        <v>1.0215629171217087</v>
      </c>
      <c r="K9" s="28">
        <v>1.0499246581184432</v>
      </c>
      <c r="L9" s="28">
        <v>1.0468546994490584</v>
      </c>
      <c r="M9" s="28">
        <v>1.0566584625052367</v>
      </c>
      <c r="N9" s="28">
        <v>1.0680414986175584</v>
      </c>
      <c r="O9" s="28">
        <v>1.0756907815146382</v>
      </c>
      <c r="P9" s="28">
        <v>1.0616151776602654</v>
      </c>
      <c r="Q9" s="28">
        <v>1.0431069690649983</v>
      </c>
      <c r="R9" s="28">
        <v>1.0917671403534703</v>
      </c>
    </row>
    <row r="10" spans="1:18" x14ac:dyDescent="0.3">
      <c r="A10" s="9" t="s">
        <v>317</v>
      </c>
      <c r="B10" s="28">
        <v>2.9290607010128982</v>
      </c>
      <c r="C10" s="28">
        <v>3.0309317901033879</v>
      </c>
      <c r="D10" s="28">
        <v>3.0891718023570118</v>
      </c>
      <c r="E10" s="28">
        <v>3.094524824100684</v>
      </c>
      <c r="F10" s="28">
        <v>3.1127339800519196</v>
      </c>
      <c r="G10" s="28">
        <v>3.1319250746390739</v>
      </c>
      <c r="H10" s="28">
        <v>3.1952442587182426</v>
      </c>
      <c r="I10" s="28">
        <v>3.2359850455136541</v>
      </c>
      <c r="J10" s="28">
        <v>3.2784916879019534</v>
      </c>
      <c r="K10" s="28">
        <v>3.315929832542007</v>
      </c>
      <c r="L10" s="28">
        <v>3.352325740755969</v>
      </c>
      <c r="M10" s="28">
        <v>3.3716904063678257</v>
      </c>
      <c r="N10" s="28">
        <v>3.325297415214469</v>
      </c>
      <c r="O10" s="28">
        <v>3.3435978707960321</v>
      </c>
      <c r="P10" s="28">
        <v>3.4071388811578069</v>
      </c>
      <c r="Q10" s="28">
        <v>3.3900634341327769</v>
      </c>
      <c r="R10" s="28">
        <v>3.4153888384467574</v>
      </c>
    </row>
    <row r="11" spans="1:18" x14ac:dyDescent="0.3">
      <c r="A11" s="9" t="s">
        <v>5</v>
      </c>
      <c r="B11" s="28">
        <v>1.2862857975661299</v>
      </c>
      <c r="C11" s="28">
        <v>1.2827427010858963</v>
      </c>
      <c r="D11" s="28">
        <v>1.1477997621364473</v>
      </c>
      <c r="E11" s="28">
        <v>1.1157120206124269</v>
      </c>
      <c r="F11" s="28">
        <v>1.118340392585508</v>
      </c>
      <c r="G11" s="28">
        <v>1.0804834158112142</v>
      </c>
      <c r="H11" s="28">
        <v>1.0465034577123626</v>
      </c>
      <c r="I11" s="28">
        <v>1.0724414824447335</v>
      </c>
      <c r="J11" s="28">
        <v>1.1001850503579662</v>
      </c>
      <c r="K11" s="28">
        <v>1.129033633753163</v>
      </c>
      <c r="L11" s="28">
        <v>1.1325603705835594</v>
      </c>
      <c r="M11" s="28">
        <v>1.1464914118139924</v>
      </c>
      <c r="N11" s="28">
        <v>1.1602186540851787</v>
      </c>
      <c r="O11" s="28">
        <v>1.1618025647229615</v>
      </c>
      <c r="P11" s="28">
        <v>1.1640156786343816</v>
      </c>
      <c r="Q11" s="28">
        <v>1.1447036843934655</v>
      </c>
      <c r="R11" s="28">
        <v>1.155222872104563</v>
      </c>
    </row>
    <row r="12" spans="1:18" x14ac:dyDescent="0.3">
      <c r="A12" s="9" t="s">
        <v>6</v>
      </c>
      <c r="B12" s="28">
        <v>3.1822196312759599</v>
      </c>
      <c r="C12" s="28">
        <v>3.1831003316210413</v>
      </c>
      <c r="D12" s="28">
        <v>3.301902908422532</v>
      </c>
      <c r="E12" s="28">
        <v>3.4817857496779308</v>
      </c>
      <c r="F12" s="28">
        <v>3.482238010657194</v>
      </c>
      <c r="G12" s="28">
        <v>3.5747004212506641</v>
      </c>
      <c r="H12" s="28">
        <v>3.6667430938204943</v>
      </c>
      <c r="I12" s="28">
        <v>3.7277795838751624</v>
      </c>
      <c r="J12" s="28">
        <v>3.6873255672855239</v>
      </c>
      <c r="K12" s="28">
        <v>3.700537343985443</v>
      </c>
      <c r="L12" s="28">
        <v>3.8041909930652631</v>
      </c>
      <c r="M12" s="28">
        <v>3.8382540846250519</v>
      </c>
      <c r="N12" s="28">
        <v>3.8788930319864039</v>
      </c>
      <c r="O12" s="28">
        <v>3.8567263488991048</v>
      </c>
      <c r="P12" s="28">
        <v>3.8308539753223863</v>
      </c>
      <c r="Q12" s="28">
        <v>4.0305570038234269</v>
      </c>
      <c r="R12" s="28">
        <v>4.0142633923858186</v>
      </c>
    </row>
    <row r="13" spans="1:18" x14ac:dyDescent="0.3">
      <c r="A13" s="9" t="s">
        <v>7</v>
      </c>
      <c r="B13" s="28">
        <v>1.9109815637980032</v>
      </c>
      <c r="C13" s="28">
        <v>1.9147863970349177</v>
      </c>
      <c r="D13" s="28">
        <v>1.8230619526435292</v>
      </c>
      <c r="E13" s="28">
        <v>1.7234813199881083</v>
      </c>
      <c r="F13" s="28">
        <v>1.7257366671221024</v>
      </c>
      <c r="G13" s="28">
        <v>1.6711095660709174</v>
      </c>
      <c r="H13" s="28">
        <v>1.6739025923597501</v>
      </c>
      <c r="I13" s="28">
        <v>1.6702373211963588</v>
      </c>
      <c r="J13" s="28">
        <v>1.7056091493750758</v>
      </c>
      <c r="K13" s="28">
        <v>1.7598072385068091</v>
      </c>
      <c r="L13" s="28">
        <v>1.8013951703533153</v>
      </c>
      <c r="M13" s="28">
        <v>1.837958211143695</v>
      </c>
      <c r="N13" s="28">
        <v>1.8722497019506381</v>
      </c>
      <c r="O13" s="28">
        <v>1.8525477861117832</v>
      </c>
      <c r="P13" s="28">
        <v>1.8619259671583634</v>
      </c>
      <c r="Q13" s="28">
        <v>1.8818582725060828</v>
      </c>
      <c r="R13" s="28">
        <v>1.8940243670685613</v>
      </c>
    </row>
    <row r="14" spans="1:18" x14ac:dyDescent="0.3">
      <c r="A14" s="9" t="s">
        <v>8</v>
      </c>
      <c r="B14" s="28">
        <v>3.4470013845369087</v>
      </c>
      <c r="C14" s="28">
        <v>3.4460237986865208</v>
      </c>
      <c r="D14" s="28">
        <v>3.3184722672721376</v>
      </c>
      <c r="E14" s="28">
        <v>3.3269695768506589</v>
      </c>
      <c r="F14" s="28">
        <v>3.4289064990663571</v>
      </c>
      <c r="G14" s="28">
        <v>3.3442722179051985</v>
      </c>
      <c r="H14" s="28">
        <v>3.3675085980548061</v>
      </c>
      <c r="I14" s="28">
        <v>3.3854973992197661</v>
      </c>
      <c r="J14" s="28">
        <v>3.3720422278849651</v>
      </c>
      <c r="K14" s="28">
        <v>3.349270747448327</v>
      </c>
      <c r="L14" s="28">
        <v>3.3871419565276977</v>
      </c>
      <c r="M14" s="28">
        <v>3.3901000209467949</v>
      </c>
      <c r="N14" s="28">
        <v>3.3494609745579988</v>
      </c>
      <c r="O14" s="28">
        <v>3.4674497943382532</v>
      </c>
      <c r="P14" s="28">
        <v>3.4063363948418219</v>
      </c>
      <c r="Q14" s="28">
        <v>3.4465697775460544</v>
      </c>
      <c r="R14" s="28">
        <v>3.4324943516543844</v>
      </c>
    </row>
    <row r="15" spans="1:18" x14ac:dyDescent="0.3">
      <c r="A15" s="9" t="s">
        <v>9</v>
      </c>
      <c r="B15" s="28">
        <v>3.659323763025577</v>
      </c>
      <c r="C15" s="28">
        <v>3.8372325898953119</v>
      </c>
      <c r="D15" s="28">
        <v>3.5715104335603849</v>
      </c>
      <c r="E15" s="28">
        <v>3.5958279655138243</v>
      </c>
      <c r="F15" s="28">
        <v>3.6039622899303181</v>
      </c>
      <c r="G15" s="28">
        <v>3.4751666598503128</v>
      </c>
      <c r="H15" s="28">
        <v>3.5647350319884619</v>
      </c>
      <c r="I15" s="28">
        <v>3.5877893368010403</v>
      </c>
      <c r="J15" s="28">
        <v>3.496523480160175</v>
      </c>
      <c r="K15" s="28">
        <v>3.4821141216273848</v>
      </c>
      <c r="L15" s="28">
        <v>3.566121207137571</v>
      </c>
      <c r="M15" s="28">
        <v>3.6328995601173024</v>
      </c>
      <c r="N15" s="28">
        <v>3.6262841488471196</v>
      </c>
      <c r="O15" s="28">
        <v>3.6549455601258165</v>
      </c>
      <c r="P15" s="28">
        <v>3.6034163651544673</v>
      </c>
      <c r="Q15" s="28">
        <v>3.6828206465067779</v>
      </c>
      <c r="R15" s="28">
        <v>3.6275491458856814</v>
      </c>
    </row>
    <row r="16" spans="1:18" x14ac:dyDescent="0.3">
      <c r="A16" s="9" t="s">
        <v>10</v>
      </c>
      <c r="B16" s="28">
        <v>1.2902645194199518</v>
      </c>
      <c r="C16" s="28">
        <v>1.2520840106638924</v>
      </c>
      <c r="D16" s="28">
        <v>1.2774840523299815</v>
      </c>
      <c r="E16" s="28">
        <v>1.20112476464176</v>
      </c>
      <c r="F16" s="28">
        <v>1.2351505214737897</v>
      </c>
      <c r="G16" s="28">
        <v>1.2225021471514457</v>
      </c>
      <c r="H16" s="28">
        <v>1.2040198217521541</v>
      </c>
      <c r="I16" s="28">
        <v>1.2823959687906372</v>
      </c>
      <c r="J16" s="28">
        <v>1.2550206285644947</v>
      </c>
      <c r="K16" s="28">
        <v>1.2915929832542008</v>
      </c>
      <c r="L16" s="28">
        <v>1.3107447304223885</v>
      </c>
      <c r="M16" s="28">
        <v>1.3311635944700462</v>
      </c>
      <c r="N16" s="28">
        <v>1.3156076402100296</v>
      </c>
      <c r="O16" s="28">
        <v>1.3426808613597871</v>
      </c>
      <c r="P16" s="28">
        <v>1.325106688932183</v>
      </c>
      <c r="Q16" s="28">
        <v>1.3254192735488355</v>
      </c>
      <c r="R16" s="28">
        <v>1.2951772630334255</v>
      </c>
    </row>
    <row r="17" spans="1:18" x14ac:dyDescent="0.3">
      <c r="A17" s="9" t="s">
        <v>11</v>
      </c>
      <c r="B17" s="28">
        <v>1.9964002040370181</v>
      </c>
      <c r="C17" s="28">
        <v>1.9944599778919305</v>
      </c>
      <c r="D17" s="28">
        <v>1.9172072656503405</v>
      </c>
      <c r="E17" s="28">
        <v>1.9383906451293231</v>
      </c>
      <c r="F17" s="28">
        <v>1.9618208316254497</v>
      </c>
      <c r="G17" s="28">
        <v>1.9765449265878694</v>
      </c>
      <c r="H17" s="28">
        <v>2.0001812063163342</v>
      </c>
      <c r="I17" s="28">
        <v>2.0587581274382316</v>
      </c>
      <c r="J17" s="28">
        <v>2.0937022206042957</v>
      </c>
      <c r="K17" s="28">
        <v>2.147911750490433</v>
      </c>
      <c r="L17" s="28">
        <v>2.1822163747498835</v>
      </c>
      <c r="M17" s="28">
        <v>2.2102744030163386</v>
      </c>
      <c r="N17" s="28">
        <v>2.1966466276031755</v>
      </c>
      <c r="O17" s="28">
        <v>2.2139462859908057</v>
      </c>
      <c r="P17" s="28">
        <v>2.2298218758697468</v>
      </c>
      <c r="Q17" s="28">
        <v>2.2413494960027807</v>
      </c>
      <c r="R17" s="28">
        <v>2.246128507780992</v>
      </c>
    </row>
    <row r="18" spans="1:18" x14ac:dyDescent="0.3">
      <c r="A18" s="9" t="s">
        <v>12</v>
      </c>
      <c r="B18" s="28">
        <v>1.9302266268308679</v>
      </c>
      <c r="C18" s="28">
        <v>1.9111060537096041</v>
      </c>
      <c r="D18" s="28">
        <v>1.9551410963347389</v>
      </c>
      <c r="E18" s="28">
        <v>2.0104945000495493</v>
      </c>
      <c r="F18" s="28">
        <v>2.0317848522111399</v>
      </c>
      <c r="G18" s="28">
        <v>2.0928019303913947</v>
      </c>
      <c r="H18" s="28">
        <v>2.0728893162235122</v>
      </c>
      <c r="I18" s="28">
        <v>2.1450227568270481</v>
      </c>
      <c r="J18" s="28">
        <v>2.1294048052420824</v>
      </c>
      <c r="K18" s="28">
        <v>2.1235038239558754</v>
      </c>
      <c r="L18" s="28">
        <v>2.1672505002329854</v>
      </c>
      <c r="M18" s="28">
        <v>2.150699099287809</v>
      </c>
      <c r="N18" s="28">
        <v>2.1449001851710929</v>
      </c>
      <c r="O18" s="28">
        <v>2.1570965400435518</v>
      </c>
      <c r="P18" s="28">
        <v>2.1365131273773077</v>
      </c>
      <c r="Q18" s="28">
        <v>2.1711179179701077</v>
      </c>
      <c r="R18" s="28">
        <v>2.2194514242277075</v>
      </c>
    </row>
    <row r="19" spans="1:18" x14ac:dyDescent="0.3">
      <c r="A19" s="9" t="s">
        <v>13</v>
      </c>
      <c r="B19" s="28">
        <v>3.2841142607301608</v>
      </c>
      <c r="C19" s="28">
        <v>3.2031211392158134</v>
      </c>
      <c r="D19" s="28">
        <v>3.1090063790680076</v>
      </c>
      <c r="E19" s="28">
        <v>2.9843226637597859</v>
      </c>
      <c r="F19" s="28">
        <v>3.0138953408935647</v>
      </c>
      <c r="G19" s="28">
        <v>2.9627458999631919</v>
      </c>
      <c r="H19" s="28">
        <v>3.0403498391331678</v>
      </c>
      <c r="I19" s="28">
        <v>3.1140182054616385</v>
      </c>
      <c r="J19" s="28">
        <v>3.1452918335153499</v>
      </c>
      <c r="K19" s="28">
        <v>3.2311574218861057</v>
      </c>
      <c r="L19" s="28">
        <v>3.2881753145300547</v>
      </c>
      <c r="M19" s="28">
        <v>3.3406839128613321</v>
      </c>
      <c r="N19" s="28">
        <v>3.3717017984425333</v>
      </c>
      <c r="O19" s="28">
        <v>3.3662859908057099</v>
      </c>
      <c r="P19" s="28">
        <v>3.3346367937656551</v>
      </c>
      <c r="Q19" s="28">
        <v>3.3680917622523463</v>
      </c>
      <c r="R19" s="28">
        <v>3.3706560527038154</v>
      </c>
    </row>
    <row r="20" spans="1:18" x14ac:dyDescent="0.3">
      <c r="A20" s="9" t="s">
        <v>14</v>
      </c>
      <c r="B20" s="28">
        <v>4.0311447934125191</v>
      </c>
      <c r="C20" s="28">
        <v>3.978080499382274</v>
      </c>
      <c r="D20" s="28">
        <v>4.1453130068115467</v>
      </c>
      <c r="E20" s="28">
        <v>3.9885046080665938</v>
      </c>
      <c r="F20" s="28">
        <v>3.9734799836043173</v>
      </c>
      <c r="G20" s="28">
        <v>3.9473477567379658</v>
      </c>
      <c r="H20" s="28">
        <v>3.9229429385007952</v>
      </c>
      <c r="I20" s="28">
        <v>4.0536443433029907</v>
      </c>
      <c r="J20" s="28">
        <v>4.0037161752214532</v>
      </c>
      <c r="K20" s="28">
        <v>4.043979757200125</v>
      </c>
      <c r="L20" s="28">
        <v>4.089792506098731</v>
      </c>
      <c r="M20" s="28">
        <v>4.112099392542941</v>
      </c>
      <c r="N20" s="28">
        <v>4.1033635187580852</v>
      </c>
      <c r="O20" s="28">
        <v>4.1050955722235667</v>
      </c>
      <c r="P20" s="28">
        <v>4.0180350681881434</v>
      </c>
      <c r="Q20" s="28">
        <v>3.9797597323600975</v>
      </c>
      <c r="R20" s="28">
        <v>4.013786186363733</v>
      </c>
    </row>
    <row r="21" spans="1:18" x14ac:dyDescent="0.3">
      <c r="A21" s="9" t="s">
        <v>15</v>
      </c>
      <c r="B21" s="28">
        <v>2.8855862420753482</v>
      </c>
      <c r="C21" s="28">
        <v>2.9127901684114703</v>
      </c>
      <c r="D21" s="28">
        <v>2.9901016326089307</v>
      </c>
      <c r="E21" s="28">
        <v>2.913180061440888</v>
      </c>
      <c r="F21" s="28">
        <v>2.9975224302044903</v>
      </c>
      <c r="G21" s="28">
        <v>3.027307676577645</v>
      </c>
      <c r="H21" s="28">
        <v>3.0344920676010503</v>
      </c>
      <c r="I21" s="28">
        <v>3.0523992197659298</v>
      </c>
      <c r="J21" s="28">
        <v>3.0791863851474335</v>
      </c>
      <c r="K21" s="28">
        <v>3.069314531032326</v>
      </c>
      <c r="L21" s="28">
        <v>3.0820656196036511</v>
      </c>
      <c r="M21" s="28">
        <v>3.0817265395894426</v>
      </c>
      <c r="N21" s="28">
        <v>3.1303553763031733</v>
      </c>
      <c r="O21" s="28">
        <v>3.0752939753205903</v>
      </c>
      <c r="P21" s="28">
        <v>3.0591126264031914</v>
      </c>
      <c r="Q21" s="28">
        <v>3.0392248870351057</v>
      </c>
      <c r="R21" s="28">
        <v>3.0620388944023311</v>
      </c>
    </row>
    <row r="22" spans="1:18" x14ac:dyDescent="0.3">
      <c r="A22" s="9" t="s">
        <v>16</v>
      </c>
      <c r="B22" s="28">
        <v>49.532099395175983</v>
      </c>
      <c r="C22" s="28">
        <v>49.254678457637034</v>
      </c>
      <c r="D22" s="28">
        <v>49.991663963671748</v>
      </c>
      <c r="E22" s="28">
        <v>50.477410563868794</v>
      </c>
      <c r="F22" s="28">
        <v>49.72254406339664</v>
      </c>
      <c r="G22" s="28">
        <v>50.013974888552617</v>
      </c>
      <c r="H22" s="28">
        <v>50.012566103324588</v>
      </c>
      <c r="I22" s="28">
        <v>49.38359232769831</v>
      </c>
      <c r="J22" s="28">
        <v>49.450251789831327</v>
      </c>
      <c r="K22" s="28">
        <v>49.143945640121686</v>
      </c>
      <c r="L22" s="28">
        <v>48.563687196776577</v>
      </c>
      <c r="M22" s="28">
        <v>48.24950513196481</v>
      </c>
      <c r="N22" s="28">
        <v>48.255627425614492</v>
      </c>
      <c r="O22" s="28">
        <v>48.051935639970964</v>
      </c>
      <c r="P22" s="28">
        <v>48.490539474904907</v>
      </c>
      <c r="Q22" s="28">
        <v>48.198438043100452</v>
      </c>
      <c r="R22" s="28">
        <v>47.981783821448929</v>
      </c>
    </row>
    <row r="23" spans="1:18" x14ac:dyDescent="0.3">
      <c r="A23" s="216" t="s">
        <v>157</v>
      </c>
      <c r="B23" s="28">
        <v>2.8159586096334621</v>
      </c>
      <c r="C23" s="28">
        <v>2.6628194290916185</v>
      </c>
      <c r="D23" s="28">
        <v>2.5060438966374741</v>
      </c>
      <c r="E23" s="28">
        <v>2.5798979288474877</v>
      </c>
      <c r="F23" s="28">
        <v>2.5167190417634466</v>
      </c>
      <c r="G23" s="28">
        <v>2.4680708355486485</v>
      </c>
      <c r="H23" s="28">
        <v>2.396819644243926</v>
      </c>
      <c r="I23" s="28">
        <v>2.3918400520156045</v>
      </c>
      <c r="J23" s="28">
        <v>2.4029911418517171</v>
      </c>
      <c r="K23" s="28">
        <v>2.4085008387115114</v>
      </c>
      <c r="L23" s="28">
        <v>2.3917989200449528</v>
      </c>
      <c r="M23" s="28">
        <v>2.4362484289903645</v>
      </c>
      <c r="N23" s="28">
        <v>2.4325774294193745</v>
      </c>
      <c r="O23" s="28">
        <v>2.4436994918945079</v>
      </c>
      <c r="P23" s="28">
        <v>2.4608034140458299</v>
      </c>
      <c r="Q23" s="28">
        <v>2.4811435523114356</v>
      </c>
      <c r="R23" s="28">
        <v>2.4277518528685151</v>
      </c>
    </row>
    <row r="24" spans="1:18" x14ac:dyDescent="0.3">
      <c r="A24" s="216" t="s">
        <v>155</v>
      </c>
      <c r="B24" s="28">
        <v>1.1340085987029074</v>
      </c>
      <c r="C24" s="28">
        <v>1.0724884582872749</v>
      </c>
      <c r="D24" s="28">
        <v>1.117342415396259</v>
      </c>
      <c r="E24" s="28">
        <v>1.1154840947378852</v>
      </c>
      <c r="F24" s="28">
        <v>1.0920025504394955</v>
      </c>
      <c r="G24" s="28">
        <v>1.0247679031532453</v>
      </c>
      <c r="H24" s="28">
        <v>1.0038718982286157</v>
      </c>
      <c r="I24" s="28">
        <v>1.0050390117035111</v>
      </c>
      <c r="J24" s="28">
        <v>1.0093071229219754</v>
      </c>
      <c r="K24" s="28">
        <v>1.0247689989480568</v>
      </c>
      <c r="L24" s="28">
        <v>1.0248252610805033</v>
      </c>
      <c r="M24" s="28">
        <v>1.0284169459572685</v>
      </c>
      <c r="N24" s="28">
        <v>1.0089947492580473</v>
      </c>
      <c r="O24" s="28">
        <v>1.0200290345995644</v>
      </c>
      <c r="P24" s="28">
        <v>1.0408989702198719</v>
      </c>
      <c r="Q24" s="28">
        <v>1.0496024504692387</v>
      </c>
      <c r="R24" s="28">
        <v>1.0672923837074264</v>
      </c>
    </row>
    <row r="25" spans="1:18" x14ac:dyDescent="0.3">
      <c r="A25" s="216" t="s">
        <v>105</v>
      </c>
      <c r="B25" s="28">
        <v>45.582132186839615</v>
      </c>
      <c r="C25" s="28">
        <v>45.519370570258147</v>
      </c>
      <c r="D25" s="28">
        <v>46.36827765163801</v>
      </c>
      <c r="E25" s="28">
        <v>46.78202854028342</v>
      </c>
      <c r="F25" s="28">
        <v>46.1138224711937</v>
      </c>
      <c r="G25" s="28">
        <v>46.521136149850726</v>
      </c>
      <c r="H25" s="28">
        <v>46.611874560852037</v>
      </c>
      <c r="I25" s="28">
        <v>45.986713263979198</v>
      </c>
      <c r="J25" s="28">
        <v>46.037953525057638</v>
      </c>
      <c r="K25" s="28">
        <v>45.710675802462113</v>
      </c>
      <c r="L25" s="28">
        <v>45.147063015651121</v>
      </c>
      <c r="M25" s="28">
        <v>44.784839757017174</v>
      </c>
      <c r="N25" s="28">
        <v>44.814055246937066</v>
      </c>
      <c r="O25" s="28">
        <v>44.588207113476891</v>
      </c>
      <c r="P25" s="28">
        <v>44.988837090639208</v>
      </c>
      <c r="Q25" s="28">
        <v>44.667692040319778</v>
      </c>
      <c r="R25" s="28">
        <v>44.486739584872993</v>
      </c>
    </row>
    <row r="26" spans="1:18" x14ac:dyDescent="0.3">
      <c r="A26" s="9" t="s">
        <v>17</v>
      </c>
      <c r="B26" s="28">
        <v>2.7033666107993879</v>
      </c>
      <c r="C26" s="28">
        <v>2.773535340399246</v>
      </c>
      <c r="D26" s="28">
        <v>2.5765920640069195</v>
      </c>
      <c r="E26" s="28">
        <v>2.5678921811515214</v>
      </c>
      <c r="F26" s="28">
        <v>2.6011659151978868</v>
      </c>
      <c r="G26" s="28">
        <v>2.5763527054108217</v>
      </c>
      <c r="H26" s="28">
        <v>2.5160201175992012</v>
      </c>
      <c r="I26" s="28">
        <v>2.5343920676202858</v>
      </c>
      <c r="J26" s="28">
        <v>2.4529759737895884</v>
      </c>
      <c r="K26" s="28">
        <v>2.4651010718448814</v>
      </c>
      <c r="L26" s="28">
        <v>2.5132308198338951</v>
      </c>
      <c r="M26" s="28">
        <v>2.5132567029744446</v>
      </c>
      <c r="N26" s="28">
        <v>2.5047256677574006</v>
      </c>
      <c r="O26" s="28">
        <v>2.4885361722719574</v>
      </c>
      <c r="P26" s="28">
        <v>2.427961777530383</v>
      </c>
      <c r="Q26" s="28">
        <v>2.4863073514077163</v>
      </c>
      <c r="R26" s="28">
        <v>2.480451445343018</v>
      </c>
    </row>
    <row r="27" spans="1:18" x14ac:dyDescent="0.3">
      <c r="A27" s="9" t="s">
        <v>18</v>
      </c>
      <c r="B27" s="28">
        <v>0.39211542665597904</v>
      </c>
      <c r="C27" s="28">
        <v>0.40457767084986018</v>
      </c>
      <c r="D27" s="28">
        <v>0.39189101524489134</v>
      </c>
      <c r="E27" s="28">
        <v>0.39259736398771183</v>
      </c>
      <c r="F27" s="28">
        <v>0.39441635924762031</v>
      </c>
      <c r="G27" s="28">
        <v>0.38279415974806758</v>
      </c>
      <c r="H27" s="28">
        <v>0.3724603380052513</v>
      </c>
      <c r="I27" s="28">
        <v>0.35741872561768528</v>
      </c>
      <c r="J27" s="28">
        <v>0.36697912874651134</v>
      </c>
      <c r="K27" s="28">
        <v>0.37589059790179968</v>
      </c>
      <c r="L27" s="28">
        <v>0.38042924101636377</v>
      </c>
      <c r="M27" s="28">
        <v>0.38003246753246755</v>
      </c>
      <c r="N27" s="28">
        <v>0.39232681429622301</v>
      </c>
      <c r="O27" s="28">
        <v>0.4027582869586257</v>
      </c>
      <c r="P27" s="28">
        <v>0.40360191112348087</v>
      </c>
      <c r="Q27" s="28">
        <v>0.40545924574209241</v>
      </c>
      <c r="R27" s="28">
        <v>0.41576469097742774</v>
      </c>
    </row>
    <row r="28" spans="1:18" x14ac:dyDescent="0.3">
      <c r="A28" s="9" t="s">
        <v>19</v>
      </c>
      <c r="B28" s="28">
        <v>0.97397799315018585</v>
      </c>
      <c r="C28" s="28">
        <v>1.0238572078808765</v>
      </c>
      <c r="D28" s="28">
        <v>1.0296518542545141</v>
      </c>
      <c r="E28" s="28">
        <v>1.0290109999009018</v>
      </c>
      <c r="F28" s="28">
        <v>1.0308284374003736</v>
      </c>
      <c r="G28" s="28">
        <v>1.0363257126497893</v>
      </c>
      <c r="H28" s="28">
        <v>1.0064975407714212</v>
      </c>
      <c r="I28" s="28">
        <v>0.95335825747724312</v>
      </c>
      <c r="J28" s="28">
        <v>0.92772115034583191</v>
      </c>
      <c r="K28" s="28">
        <v>0.89640349131436048</v>
      </c>
      <c r="L28" s="28">
        <v>0.88855357289696568</v>
      </c>
      <c r="M28" s="28">
        <v>0.86877618349392538</v>
      </c>
      <c r="N28" s="28">
        <v>0.84840321639651983</v>
      </c>
      <c r="O28" s="28">
        <v>0.8416428744253569</v>
      </c>
      <c r="P28" s="28">
        <v>0.85291539103812974</v>
      </c>
      <c r="Q28" s="28">
        <v>0.84476668404588118</v>
      </c>
      <c r="R28" s="28">
        <v>0.85122996684896224</v>
      </c>
    </row>
    <row r="29" spans="1:18" x14ac:dyDescent="0.3">
      <c r="A29" s="9" t="s">
        <v>20</v>
      </c>
      <c r="B29" s="28">
        <v>0.76217299424324125</v>
      </c>
      <c r="C29" s="28">
        <v>0.74436569347811954</v>
      </c>
      <c r="D29" s="28">
        <v>0.76593145204887014</v>
      </c>
      <c r="E29" s="28">
        <v>0.77092458626498861</v>
      </c>
      <c r="F29" s="28">
        <v>0.78942933916290936</v>
      </c>
      <c r="G29" s="28">
        <v>0.79433152018322362</v>
      </c>
      <c r="H29" s="28">
        <v>0.80467438334381125</v>
      </c>
      <c r="I29" s="28">
        <v>0.80296488946684008</v>
      </c>
      <c r="J29" s="28">
        <v>0.7970543623346682</v>
      </c>
      <c r="K29" s="28">
        <v>0.80382964205498542</v>
      </c>
      <c r="L29" s="28">
        <v>0.79534577748540414</v>
      </c>
      <c r="M29" s="28">
        <v>0.79036447423544209</v>
      </c>
      <c r="N29" s="28">
        <v>0.77755117570961108</v>
      </c>
      <c r="O29" s="28">
        <v>0.80335107669973382</v>
      </c>
      <c r="P29" s="28">
        <v>0.78467158363484546</v>
      </c>
      <c r="Q29" s="28">
        <v>0.76509602015988876</v>
      </c>
      <c r="R29" s="28">
        <v>0.79538208154733003</v>
      </c>
    </row>
    <row r="30" spans="1:18" x14ac:dyDescent="0.3">
      <c r="A30" s="9" t="s">
        <v>21</v>
      </c>
      <c r="B30" s="28">
        <v>4.6520950229541649</v>
      </c>
      <c r="C30" s="28">
        <v>4.741745237011509</v>
      </c>
      <c r="D30" s="28">
        <v>4.7315439506973727</v>
      </c>
      <c r="E30" s="28">
        <v>4.5694182935288872</v>
      </c>
      <c r="F30" s="28">
        <v>4.7247574805301271</v>
      </c>
      <c r="G30" s="28">
        <v>4.6525704470164815</v>
      </c>
      <c r="H30" s="28">
        <v>4.559465256462409</v>
      </c>
      <c r="I30" s="28">
        <v>4.6103738621586476</v>
      </c>
      <c r="J30" s="28">
        <v>4.6225913117340127</v>
      </c>
      <c r="K30" s="28">
        <v>4.6246410599039036</v>
      </c>
      <c r="L30" s="28">
        <v>4.627029027218156</v>
      </c>
      <c r="M30" s="28">
        <v>4.6427288437369079</v>
      </c>
      <c r="N30" s="28">
        <v>4.633693529158105</v>
      </c>
      <c r="O30" s="28">
        <v>4.6802540527461893</v>
      </c>
      <c r="P30" s="28">
        <v>4.6764913257259479</v>
      </c>
      <c r="Q30" s="28">
        <v>4.6336613660062564</v>
      </c>
      <c r="R30" s="28">
        <v>4.6568550856225848</v>
      </c>
    </row>
    <row r="31" spans="1:18" x14ac:dyDescent="0.3">
      <c r="A31" s="9" t="s">
        <v>22</v>
      </c>
      <c r="B31" s="28">
        <v>3.0964147781097426</v>
      </c>
      <c r="C31" s="28">
        <v>3.0469276285844336</v>
      </c>
      <c r="D31" s="28">
        <v>2.7413828522002381</v>
      </c>
      <c r="E31" s="28">
        <v>2.7204935090674858</v>
      </c>
      <c r="F31" s="28">
        <v>2.8717083390262785</v>
      </c>
      <c r="G31" s="28">
        <v>2.8752320968467546</v>
      </c>
      <c r="H31" s="28">
        <v>2.8812395991272512</v>
      </c>
      <c r="I31" s="28">
        <v>2.9278283485045513</v>
      </c>
      <c r="J31" s="28">
        <v>2.9316527120495084</v>
      </c>
      <c r="K31" s="28">
        <v>2.9273789554487819</v>
      </c>
      <c r="L31" s="28">
        <v>2.9425622892854206</v>
      </c>
      <c r="M31" s="28">
        <v>2.9600466066191875</v>
      </c>
      <c r="N31" s="28">
        <v>2.9211856023133707</v>
      </c>
      <c r="O31" s="28">
        <v>2.9032034841519478</v>
      </c>
      <c r="P31" s="28">
        <v>2.8389924853882547</v>
      </c>
      <c r="Q31" s="28">
        <v>2.8112704205769901</v>
      </c>
      <c r="R31" s="28">
        <v>2.8097383813002805</v>
      </c>
    </row>
    <row r="32" spans="1:18" x14ac:dyDescent="0.3">
      <c r="A32" s="9" t="s">
        <v>23</v>
      </c>
      <c r="B32" s="28">
        <v>1.8792829556219484</v>
      </c>
      <c r="C32" s="28">
        <v>1.785928864035373</v>
      </c>
      <c r="D32" s="28">
        <v>1.7338306843983136</v>
      </c>
      <c r="E32" s="28">
        <v>1.7560549004063026</v>
      </c>
      <c r="F32" s="28">
        <v>1.8398415084027873</v>
      </c>
      <c r="G32" s="28">
        <v>1.8608195983804345</v>
      </c>
      <c r="H32" s="28">
        <v>1.795432861210754</v>
      </c>
      <c r="I32" s="28">
        <v>1.8251527958387515</v>
      </c>
      <c r="J32" s="28">
        <v>1.8634662055575779</v>
      </c>
      <c r="K32" s="28">
        <v>1.8589315668268274</v>
      </c>
      <c r="L32" s="28">
        <v>1.8720774059150835</v>
      </c>
      <c r="M32" s="28">
        <v>1.8907258064516128</v>
      </c>
      <c r="N32" s="28">
        <v>1.9196103797275703</v>
      </c>
      <c r="O32" s="28">
        <v>1.9351754173723688</v>
      </c>
      <c r="P32" s="28">
        <v>1.9063642267371741</v>
      </c>
      <c r="Q32" s="28">
        <v>1.9031456378171707</v>
      </c>
      <c r="R32" s="28">
        <v>1.8817901560421462</v>
      </c>
    </row>
    <row r="33" spans="1:18" x14ac:dyDescent="0.3">
      <c r="A33" s="9" t="s">
        <v>24</v>
      </c>
      <c r="B33" s="28">
        <v>1.1812577424761348</v>
      </c>
      <c r="C33" s="28">
        <v>1.2495025684374796</v>
      </c>
      <c r="D33" s="28">
        <v>1.3053194939993513</v>
      </c>
      <c r="E33" s="28">
        <v>1.24124467347141</v>
      </c>
      <c r="F33" s="28">
        <v>1.2419000774240563</v>
      </c>
      <c r="G33" s="28">
        <v>1.246161711177457</v>
      </c>
      <c r="H33" s="28">
        <v>1.2388373211049888</v>
      </c>
      <c r="I33" s="28">
        <v>1.2008289986996099</v>
      </c>
      <c r="J33" s="28">
        <v>1.1989078995267566</v>
      </c>
      <c r="K33" s="28">
        <v>1.208193785005544</v>
      </c>
      <c r="L33" s="28">
        <v>1.1953540004933805</v>
      </c>
      <c r="M33" s="28">
        <v>1.184360599078341</v>
      </c>
      <c r="N33" s="28">
        <v>1.1665550566927936</v>
      </c>
      <c r="O33" s="28">
        <v>1.1561771110573433</v>
      </c>
      <c r="P33" s="28">
        <v>1.1284465163744317</v>
      </c>
      <c r="Q33" s="28">
        <v>1.1725495307612097</v>
      </c>
      <c r="R33" s="28">
        <v>1.1975485124263603</v>
      </c>
    </row>
    <row r="34" spans="1:18" x14ac:dyDescent="0.3">
      <c r="A34" s="9" t="s">
        <v>25</v>
      </c>
      <c r="B34" s="28">
        <v>0.69473147271004876</v>
      </c>
      <c r="C34" s="28">
        <v>0.71484491839521425</v>
      </c>
      <c r="D34" s="28">
        <v>0.73711212022921402</v>
      </c>
      <c r="E34" s="28">
        <v>0.74094737885244277</v>
      </c>
      <c r="F34" s="28">
        <v>0.74408161406385209</v>
      </c>
      <c r="G34" s="28">
        <v>0.74600220849862997</v>
      </c>
      <c r="H34" s="28">
        <v>0.75749047742317221</v>
      </c>
      <c r="I34" s="28">
        <v>0.76375812743823146</v>
      </c>
      <c r="J34" s="28">
        <v>0.74611090887028275</v>
      </c>
      <c r="K34" s="28">
        <v>0.73807181645011799</v>
      </c>
      <c r="L34" s="28">
        <v>0.74969711920620563</v>
      </c>
      <c r="M34" s="28">
        <v>0.75201874738165064</v>
      </c>
      <c r="N34" s="28">
        <v>0.78059001090733837</v>
      </c>
      <c r="O34" s="28">
        <v>0.80242438906363411</v>
      </c>
      <c r="P34" s="28">
        <v>0.7949206790982466</v>
      </c>
      <c r="Q34" s="28">
        <v>0.79727146332985754</v>
      </c>
      <c r="R34" s="28">
        <v>0.81329631115521861</v>
      </c>
    </row>
    <row r="35" spans="1:18" x14ac:dyDescent="0.3">
      <c r="A35" s="9" t="s">
        <v>26</v>
      </c>
      <c r="B35" s="28">
        <v>1.3236828681775121</v>
      </c>
      <c r="C35" s="28">
        <v>1.3220105338448533</v>
      </c>
      <c r="D35" s="28">
        <v>1.3267218077630014</v>
      </c>
      <c r="E35" s="28">
        <v>1.3389654147259935</v>
      </c>
      <c r="F35" s="28">
        <v>1.3354237828482944</v>
      </c>
      <c r="G35" s="28">
        <v>1.2750030673592083</v>
      </c>
      <c r="H35" s="28">
        <v>1.2712436670241485</v>
      </c>
      <c r="I35" s="28">
        <v>1.2697594278283484</v>
      </c>
      <c r="J35" s="28">
        <v>1.2742264288314524</v>
      </c>
      <c r="K35" s="28">
        <v>1.2635345293264721</v>
      </c>
      <c r="L35" s="28">
        <v>1.2611983663624153</v>
      </c>
      <c r="M35" s="28">
        <v>1.2674853372434018</v>
      </c>
      <c r="N35" s="28">
        <v>1.2567105496791213</v>
      </c>
      <c r="O35" s="28">
        <v>1.2613815630292766</v>
      </c>
      <c r="P35" s="28">
        <v>1.2565660079784766</v>
      </c>
      <c r="Q35" s="28">
        <v>1.2373913799096281</v>
      </c>
      <c r="R35" s="28">
        <v>1.2782111108764966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100</v>
      </c>
      <c r="G37" s="127">
        <v>100</v>
      </c>
      <c r="H37" s="127">
        <v>100</v>
      </c>
      <c r="I37" s="127">
        <v>100</v>
      </c>
      <c r="J37" s="127">
        <v>100</v>
      </c>
      <c r="K37" s="127">
        <v>100.00000000000001</v>
      </c>
      <c r="L37" s="127">
        <v>99.999999999999986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Hoja76">
    <tabColor rgb="FF0070C0"/>
  </sheetPr>
  <dimension ref="A1:R41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770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46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2.710330102580329</v>
      </c>
      <c r="D9" s="136">
        <v>1.2108466347428219</v>
      </c>
      <c r="E9" s="136">
        <v>-0.64301808248026759</v>
      </c>
      <c r="F9" s="136">
        <v>3.6544697854866399</v>
      </c>
      <c r="G9" s="136">
        <v>3.1121211744875978</v>
      </c>
      <c r="H9" s="136">
        <v>5.2549148148527394</v>
      </c>
      <c r="I9" s="136">
        <v>6.5616250721417515</v>
      </c>
      <c r="J9" s="136">
        <v>4.4227467454425806</v>
      </c>
      <c r="K9" s="136">
        <v>1.977682253865126</v>
      </c>
      <c r="L9" s="136">
        <v>-8.58577975130288E-2</v>
      </c>
      <c r="M9" s="136">
        <v>1.1446736589562363</v>
      </c>
      <c r="N9" s="136">
        <v>-0.60800455777003037</v>
      </c>
      <c r="O9" s="136">
        <v>1.2771974974295404</v>
      </c>
      <c r="P9" s="136">
        <v>-0.57743407660112211</v>
      </c>
      <c r="Q9" s="136">
        <v>3.240947912687588</v>
      </c>
      <c r="R9" s="136">
        <v>1.5274099156080752</v>
      </c>
    </row>
    <row r="10" spans="1:18" x14ac:dyDescent="0.3">
      <c r="A10" s="9" t="s">
        <v>317</v>
      </c>
      <c r="B10" s="136" t="s">
        <v>440</v>
      </c>
      <c r="C10" s="136">
        <v>7.2883244104202447</v>
      </c>
      <c r="D10" s="136">
        <v>9.9646155891804256E-2</v>
      </c>
      <c r="E10" s="136">
        <v>0.31661380969975994</v>
      </c>
      <c r="F10" s="136">
        <v>5.7071990846038432</v>
      </c>
      <c r="G10" s="136">
        <v>2.6737185269943211</v>
      </c>
      <c r="H10" s="136">
        <v>5.1151235706849576</v>
      </c>
      <c r="I10" s="136">
        <v>6.5833753308823333</v>
      </c>
      <c r="J10" s="136">
        <v>2.5120663099833251</v>
      </c>
      <c r="K10" s="136">
        <v>1.9603526043873387</v>
      </c>
      <c r="L10" s="136">
        <v>-0.24715113117295573</v>
      </c>
      <c r="M10" s="136">
        <v>-4.4860125919115035E-3</v>
      </c>
      <c r="N10" s="136">
        <v>-0.43546306375411348</v>
      </c>
      <c r="O10" s="136">
        <v>0.85274480006430053</v>
      </c>
      <c r="P10" s="136">
        <v>-9.7579581607647015E-2</v>
      </c>
      <c r="Q10" s="136">
        <v>4.6801312196467393</v>
      </c>
      <c r="R10" s="136">
        <v>1.3693388055817621</v>
      </c>
    </row>
    <row r="11" spans="1:18" x14ac:dyDescent="0.3">
      <c r="A11" s="9" t="s">
        <v>5</v>
      </c>
      <c r="B11" s="136" t="s">
        <v>440</v>
      </c>
      <c r="C11" s="136">
        <v>5.799666414600523</v>
      </c>
      <c r="D11" s="136">
        <v>9.4848169980906505E-2</v>
      </c>
      <c r="E11" s="136">
        <v>0.29335011844477776</v>
      </c>
      <c r="F11" s="136">
        <v>3.450457404658053</v>
      </c>
      <c r="G11" s="136">
        <v>3.8012234831283536</v>
      </c>
      <c r="H11" s="136">
        <v>6.2854778154745077</v>
      </c>
      <c r="I11" s="136">
        <v>7.8125994610487055</v>
      </c>
      <c r="J11" s="136">
        <v>3.2303180040492094</v>
      </c>
      <c r="K11" s="136">
        <v>1.7434806281697348</v>
      </c>
      <c r="L11" s="136">
        <v>0.27862078446460714</v>
      </c>
      <c r="M11" s="136">
        <v>0.84258537181278825</v>
      </c>
      <c r="N11" s="136">
        <v>-0.71581986595708713</v>
      </c>
      <c r="O11" s="136">
        <v>1.0301153373311536</v>
      </c>
      <c r="P11" s="136">
        <v>-6.5648897245893068E-2</v>
      </c>
      <c r="Q11" s="136">
        <v>3.8670711771706294</v>
      </c>
      <c r="R11" s="136">
        <v>-0.12066469990803341</v>
      </c>
    </row>
    <row r="12" spans="1:18" x14ac:dyDescent="0.3">
      <c r="A12" s="9" t="s">
        <v>6</v>
      </c>
      <c r="B12" s="136" t="s">
        <v>440</v>
      </c>
      <c r="C12" s="136">
        <v>6.9889476801493231</v>
      </c>
      <c r="D12" s="136">
        <v>1.6218218379707992</v>
      </c>
      <c r="E12" s="136">
        <v>1.9987914544482948</v>
      </c>
      <c r="F12" s="136">
        <v>6.0623145362742576</v>
      </c>
      <c r="G12" s="136">
        <v>4.0210716073596018</v>
      </c>
      <c r="H12" s="136">
        <v>7.8026260915506214</v>
      </c>
      <c r="I12" s="136">
        <v>8.8382586980543181</v>
      </c>
      <c r="J12" s="136">
        <v>3.2815748916925429</v>
      </c>
      <c r="K12" s="136">
        <v>1.8269686420933908</v>
      </c>
      <c r="L12" s="136">
        <v>1.1309905230832982</v>
      </c>
      <c r="M12" s="136">
        <v>1.0843255425152449</v>
      </c>
      <c r="N12" s="136">
        <v>-0.49062320757164457</v>
      </c>
      <c r="O12" s="136">
        <v>1.8043320301978554</v>
      </c>
      <c r="P12" s="136">
        <v>-3.5486875162533238E-2</v>
      </c>
      <c r="Q12" s="136">
        <v>6.4439564553298965</v>
      </c>
      <c r="R12" s="136">
        <v>-1.558043789682813</v>
      </c>
    </row>
    <row r="13" spans="1:18" x14ac:dyDescent="0.3">
      <c r="A13" s="9" t="s">
        <v>7</v>
      </c>
      <c r="B13" s="136" t="s">
        <v>440</v>
      </c>
      <c r="C13" s="136">
        <v>4.4674722046813997</v>
      </c>
      <c r="D13" s="136">
        <v>1.1378059374418541</v>
      </c>
      <c r="E13" s="136">
        <v>0.24798796368227727</v>
      </c>
      <c r="F13" s="136">
        <v>4.9443752051007976</v>
      </c>
      <c r="G13" s="136">
        <v>3.7319891716828408</v>
      </c>
      <c r="H13" s="136">
        <v>6.5213724137322515</v>
      </c>
      <c r="I13" s="136">
        <v>8.4648190915690833</v>
      </c>
      <c r="J13" s="136">
        <v>2.6202429668335441</v>
      </c>
      <c r="K13" s="136">
        <v>2.3481864510031016</v>
      </c>
      <c r="L13" s="136">
        <v>0.73105347647464214</v>
      </c>
      <c r="M13" s="136">
        <v>1.0363238221920028</v>
      </c>
      <c r="N13" s="136">
        <v>-0.76139336816308401</v>
      </c>
      <c r="O13" s="136">
        <v>0.66658652892346026</v>
      </c>
      <c r="P13" s="136">
        <v>-0.16439380400952075</v>
      </c>
      <c r="Q13" s="136">
        <v>5.9905899156302382</v>
      </c>
      <c r="R13" s="136">
        <v>-0.75741912295795544</v>
      </c>
    </row>
    <row r="14" spans="1:18" x14ac:dyDescent="0.3">
      <c r="A14" s="9" t="s">
        <v>8</v>
      </c>
      <c r="B14" s="136" t="s">
        <v>440</v>
      </c>
      <c r="C14" s="136">
        <v>2.7103816240583427</v>
      </c>
      <c r="D14" s="136">
        <v>2.390853607222752</v>
      </c>
      <c r="E14" s="136">
        <v>0.80436781332376484</v>
      </c>
      <c r="F14" s="136">
        <v>4.4691727227678086</v>
      </c>
      <c r="G14" s="136">
        <v>2.9483030202453619</v>
      </c>
      <c r="H14" s="136">
        <v>5.9398969068841296</v>
      </c>
      <c r="I14" s="136">
        <v>7.0843267471421711</v>
      </c>
      <c r="J14" s="136">
        <v>2.7282077842925077</v>
      </c>
      <c r="K14" s="136">
        <v>1.1661654656882376</v>
      </c>
      <c r="L14" s="136">
        <v>-0.38486217980046433</v>
      </c>
      <c r="M14" s="136">
        <v>-0.68265945427218355</v>
      </c>
      <c r="N14" s="136">
        <v>-0.6799271218883689</v>
      </c>
      <c r="O14" s="136">
        <v>3.2695512985620496</v>
      </c>
      <c r="P14" s="136">
        <v>0.15313020469376681</v>
      </c>
      <c r="Q14" s="136">
        <v>4.7144690988884008</v>
      </c>
      <c r="R14" s="136">
        <v>-1.7156423889315704</v>
      </c>
    </row>
    <row r="15" spans="1:18" x14ac:dyDescent="0.3">
      <c r="A15" s="9" t="s">
        <v>9</v>
      </c>
      <c r="B15" s="136" t="s">
        <v>440</v>
      </c>
      <c r="C15" s="136">
        <v>8.2938788692901113</v>
      </c>
      <c r="D15" s="136">
        <v>2.5022069066114483</v>
      </c>
      <c r="E15" s="136">
        <v>1.623670800994887</v>
      </c>
      <c r="F15" s="136">
        <v>5.0835736303869226</v>
      </c>
      <c r="G15" s="136">
        <v>3.5742116478158437</v>
      </c>
      <c r="H15" s="136">
        <v>8.5143042925439829</v>
      </c>
      <c r="I15" s="136">
        <v>8.785918927286346</v>
      </c>
      <c r="J15" s="136">
        <v>2.8228282988442857</v>
      </c>
      <c r="K15" s="136">
        <v>2.7848989871942251</v>
      </c>
      <c r="L15" s="136">
        <v>-0.11257522165743694</v>
      </c>
      <c r="M15" s="136">
        <v>0.88304522211375058</v>
      </c>
      <c r="N15" s="136">
        <v>-0.46600170089207893</v>
      </c>
      <c r="O15" s="136">
        <v>1.4080375514281371</v>
      </c>
      <c r="P15" s="136">
        <v>-0.44308875504917467</v>
      </c>
      <c r="Q15" s="136">
        <v>6.0416749238815299</v>
      </c>
      <c r="R15" s="136">
        <v>-1.4670508248751872</v>
      </c>
    </row>
    <row r="16" spans="1:18" x14ac:dyDescent="0.3">
      <c r="A16" s="9" t="s">
        <v>10</v>
      </c>
      <c r="B16" s="136" t="s">
        <v>440</v>
      </c>
      <c r="C16" s="136">
        <v>5.7999362644366386</v>
      </c>
      <c r="D16" s="136">
        <v>9.4816730218624912E-2</v>
      </c>
      <c r="E16" s="136">
        <v>0.55394648317029294</v>
      </c>
      <c r="F16" s="136">
        <v>4.5695099280154778</v>
      </c>
      <c r="G16" s="136">
        <v>1.7641882228551822</v>
      </c>
      <c r="H16" s="136">
        <v>6.673401583359734</v>
      </c>
      <c r="I16" s="136">
        <v>10.29820637818257</v>
      </c>
      <c r="J16" s="136">
        <v>3.6256942217198116</v>
      </c>
      <c r="K16" s="136">
        <v>1.7758815507834953</v>
      </c>
      <c r="L16" s="136">
        <v>-9.6741704752687951E-2</v>
      </c>
      <c r="M16" s="136">
        <v>0.47337919009835616</v>
      </c>
      <c r="N16" s="136">
        <v>-0.45109167436557129</v>
      </c>
      <c r="O16" s="136">
        <v>2.7064143001392864</v>
      </c>
      <c r="P16" s="136">
        <v>-5.970928813349019E-2</v>
      </c>
      <c r="Q16" s="136">
        <v>5.0790259518663845</v>
      </c>
      <c r="R16" s="136">
        <v>-0.80337638864698135</v>
      </c>
    </row>
    <row r="17" spans="1:18" x14ac:dyDescent="0.3">
      <c r="A17" s="9" t="s">
        <v>11</v>
      </c>
      <c r="B17" s="136" t="s">
        <v>440</v>
      </c>
      <c r="C17" s="136">
        <v>4.5639871821095142</v>
      </c>
      <c r="D17" s="136">
        <v>1.9234380845574606</v>
      </c>
      <c r="E17" s="136">
        <v>0.23657603032663133</v>
      </c>
      <c r="F17" s="136">
        <v>3.8308981869451344</v>
      </c>
      <c r="G17" s="136">
        <v>3.310470448554355</v>
      </c>
      <c r="H17" s="136">
        <v>6.9648789009587802</v>
      </c>
      <c r="I17" s="136">
        <v>8.5651662200505285</v>
      </c>
      <c r="J17" s="136">
        <v>3.7500563034069216</v>
      </c>
      <c r="K17" s="136">
        <v>1.9077600939579469</v>
      </c>
      <c r="L17" s="136">
        <v>-0.60769497327895294</v>
      </c>
      <c r="M17" s="136">
        <v>0.49928059486022391</v>
      </c>
      <c r="N17" s="136">
        <v>-0.1888153493634519</v>
      </c>
      <c r="O17" s="136">
        <v>1.491340298492247</v>
      </c>
      <c r="P17" s="136">
        <v>-0.35761105464126786</v>
      </c>
      <c r="Q17" s="136">
        <v>5.1972825960537818</v>
      </c>
      <c r="R17" s="136">
        <v>-0.23560577236031577</v>
      </c>
    </row>
    <row r="18" spans="1:18" x14ac:dyDescent="0.3">
      <c r="A18" s="9" t="s">
        <v>12</v>
      </c>
      <c r="B18" s="136" t="s">
        <v>440</v>
      </c>
      <c r="C18" s="136">
        <v>6.5115368865083383</v>
      </c>
      <c r="D18" s="136">
        <v>-0.59838242959082777</v>
      </c>
      <c r="E18" s="136">
        <v>0.79915228813476347</v>
      </c>
      <c r="F18" s="136">
        <v>5.1710244916440615</v>
      </c>
      <c r="G18" s="136">
        <v>4.0034569987703605</v>
      </c>
      <c r="H18" s="136">
        <v>7.5041187384894812</v>
      </c>
      <c r="I18" s="136">
        <v>9.1244211042553331</v>
      </c>
      <c r="J18" s="136">
        <v>4.6838723985527508</v>
      </c>
      <c r="K18" s="136">
        <v>2.8331846206417453</v>
      </c>
      <c r="L18" s="136">
        <v>1.404264361424751</v>
      </c>
      <c r="M18" s="136">
        <v>1.1390189703025726</v>
      </c>
      <c r="N18" s="136">
        <v>0.31441740301838195</v>
      </c>
      <c r="O18" s="136">
        <v>2.1320102585892045</v>
      </c>
      <c r="P18" s="136">
        <v>0.30123406003180264</v>
      </c>
      <c r="Q18" s="136">
        <v>5.6767988820615471</v>
      </c>
      <c r="R18" s="136">
        <v>0.23598695296868755</v>
      </c>
    </row>
    <row r="19" spans="1:18" x14ac:dyDescent="0.3">
      <c r="A19" s="9" t="s">
        <v>13</v>
      </c>
      <c r="B19" s="136" t="s">
        <v>440</v>
      </c>
      <c r="C19" s="136">
        <v>4.4674705540545574</v>
      </c>
      <c r="D19" s="136">
        <v>1.1379644150355688</v>
      </c>
      <c r="E19" s="136">
        <v>0.2815163616948837</v>
      </c>
      <c r="F19" s="136">
        <v>4.2951310549711934</v>
      </c>
      <c r="G19" s="136">
        <v>2.5481551497170472</v>
      </c>
      <c r="H19" s="136">
        <v>6.2846837057453087</v>
      </c>
      <c r="I19" s="136">
        <v>7.6096901075618888</v>
      </c>
      <c r="J19" s="136">
        <v>2.9012377728005987</v>
      </c>
      <c r="K19" s="136">
        <v>2.9845059557073625</v>
      </c>
      <c r="L19" s="136">
        <v>-5.6661169601568417E-3</v>
      </c>
      <c r="M19" s="136">
        <v>0.34264919220785828</v>
      </c>
      <c r="N19" s="136">
        <v>0.18404627179855026</v>
      </c>
      <c r="O19" s="136">
        <v>0.77049776085382859</v>
      </c>
      <c r="P19" s="136">
        <v>-1.0990493420430738</v>
      </c>
      <c r="Q19" s="136">
        <v>5.3708451845563445</v>
      </c>
      <c r="R19" s="136">
        <v>-2.1987698932810105</v>
      </c>
    </row>
    <row r="20" spans="1:18" x14ac:dyDescent="0.3">
      <c r="A20" s="9" t="s">
        <v>14</v>
      </c>
      <c r="B20" s="136" t="s">
        <v>440</v>
      </c>
      <c r="C20" s="136">
        <v>5.8828517924949466</v>
      </c>
      <c r="D20" s="136">
        <v>2.6653985411493295</v>
      </c>
      <c r="E20" s="136">
        <v>1.3800523150751474</v>
      </c>
      <c r="F20" s="136">
        <v>4.328652144617223</v>
      </c>
      <c r="G20" s="136">
        <v>3.1745133127670186</v>
      </c>
      <c r="H20" s="136">
        <v>6.0377418448953364</v>
      </c>
      <c r="I20" s="136">
        <v>8.1690325318202213</v>
      </c>
      <c r="J20" s="136">
        <v>2.692639060199383</v>
      </c>
      <c r="K20" s="136">
        <v>2.4522349617950994</v>
      </c>
      <c r="L20" s="136">
        <v>1.7145079731435402</v>
      </c>
      <c r="M20" s="136">
        <v>0.28188509484417068</v>
      </c>
      <c r="N20" s="136">
        <v>-0.71674155562197939</v>
      </c>
      <c r="O20" s="136">
        <v>1.3656847459446766</v>
      </c>
      <c r="P20" s="136">
        <v>-0.4867084548132965</v>
      </c>
      <c r="Q20" s="136">
        <v>4.7166204710966468</v>
      </c>
      <c r="R20" s="136">
        <v>1.2795969024062686</v>
      </c>
    </row>
    <row r="21" spans="1:18" x14ac:dyDescent="0.3">
      <c r="A21" s="9" t="s">
        <v>15</v>
      </c>
      <c r="B21" s="136" t="s">
        <v>440</v>
      </c>
      <c r="C21" s="136">
        <v>6.3232672785574806</v>
      </c>
      <c r="D21" s="136">
        <v>4.8744023202246467E-2</v>
      </c>
      <c r="E21" s="136">
        <v>4.6825894520878819E-2</v>
      </c>
      <c r="F21" s="136">
        <v>5.9921356347693262</v>
      </c>
      <c r="G21" s="136">
        <v>2.9803525352037923</v>
      </c>
      <c r="H21" s="136">
        <v>6.0771715893918952</v>
      </c>
      <c r="I21" s="136">
        <v>8.4649336451224144</v>
      </c>
      <c r="J21" s="136">
        <v>3.4050429065324721</v>
      </c>
      <c r="K21" s="136">
        <v>2.2422303309672174</v>
      </c>
      <c r="L21" s="136">
        <v>1.4634081219079036</v>
      </c>
      <c r="M21" s="136">
        <v>0.62760802254612713</v>
      </c>
      <c r="N21" s="136">
        <v>-0.91993440099325596</v>
      </c>
      <c r="O21" s="136">
        <v>1.147043142834022</v>
      </c>
      <c r="P21" s="136">
        <v>-0.20318266456827416</v>
      </c>
      <c r="Q21" s="136">
        <v>3.9737950613212547</v>
      </c>
      <c r="R21" s="136">
        <v>1.3576590091425942</v>
      </c>
    </row>
    <row r="22" spans="1:18" x14ac:dyDescent="0.3">
      <c r="A22" s="9" t="s">
        <v>16</v>
      </c>
      <c r="B22" s="136" t="s">
        <v>440</v>
      </c>
      <c r="C22" s="136">
        <v>2.7476594516970323</v>
      </c>
      <c r="D22" s="136">
        <v>2.4771012188485884</v>
      </c>
      <c r="E22" s="136">
        <v>1.0988160710004706</v>
      </c>
      <c r="F22" s="136">
        <v>3.7587924560545076</v>
      </c>
      <c r="G22" s="136">
        <v>2.777707044709544</v>
      </c>
      <c r="H22" s="136">
        <v>6.6189639567581793</v>
      </c>
      <c r="I22" s="136">
        <v>7.8460040624760694</v>
      </c>
      <c r="J22" s="136">
        <v>3.5291645748366705</v>
      </c>
      <c r="K22" s="136">
        <v>2.4730014730362342</v>
      </c>
      <c r="L22" s="136">
        <v>0.21713353975449934</v>
      </c>
      <c r="M22" s="136">
        <v>-0.17847928353738496</v>
      </c>
      <c r="N22" s="136">
        <v>0.28526298063704303</v>
      </c>
      <c r="O22" s="136">
        <v>1.3632418038789638</v>
      </c>
      <c r="P22" s="136">
        <v>-6.1276539732673996E-2</v>
      </c>
      <c r="Q22" s="136">
        <v>2.3210746342010822</v>
      </c>
      <c r="R22" s="136">
        <v>0.29498474930962004</v>
      </c>
    </row>
    <row r="23" spans="1:18" x14ac:dyDescent="0.3">
      <c r="A23" s="216" t="s">
        <v>157</v>
      </c>
      <c r="B23" s="136" t="s">
        <v>440</v>
      </c>
      <c r="C23" s="136">
        <v>2.7476139340231356</v>
      </c>
      <c r="D23" s="136">
        <v>2.4770360848532107</v>
      </c>
      <c r="E23" s="136">
        <v>1.0989832294095976</v>
      </c>
      <c r="F23" s="136">
        <v>3.7586547734751292</v>
      </c>
      <c r="G23" s="136">
        <v>2.7777332288394945</v>
      </c>
      <c r="H23" s="136">
        <v>6.3650588358348301</v>
      </c>
      <c r="I23" s="136">
        <v>10.003058854494839</v>
      </c>
      <c r="J23" s="136">
        <v>4.1293058216358247</v>
      </c>
      <c r="K23" s="136">
        <v>2.472524925951447</v>
      </c>
      <c r="L23" s="136">
        <v>0.21708911090918548</v>
      </c>
      <c r="M23" s="136">
        <v>4.1061071110988223E-3</v>
      </c>
      <c r="N23" s="136">
        <v>0.28980342964237593</v>
      </c>
      <c r="O23" s="136">
        <v>1.3632879394203741</v>
      </c>
      <c r="P23" s="136">
        <v>-6.132096350816596E-2</v>
      </c>
      <c r="Q23" s="136">
        <v>2.3211251675353282</v>
      </c>
      <c r="R23" s="136">
        <v>0.21667334308419584</v>
      </c>
    </row>
    <row r="24" spans="1:18" x14ac:dyDescent="0.3">
      <c r="A24" s="216" t="s">
        <v>155</v>
      </c>
      <c r="B24" s="136" t="s">
        <v>440</v>
      </c>
      <c r="C24" s="136">
        <v>2.7478243535355347</v>
      </c>
      <c r="D24" s="136">
        <v>2.4771351801143169</v>
      </c>
      <c r="E24" s="136">
        <v>1.0984033618946825</v>
      </c>
      <c r="F24" s="136">
        <v>3.7592759367089457</v>
      </c>
      <c r="G24" s="136">
        <v>2.7774426309975695</v>
      </c>
      <c r="H24" s="136">
        <v>6.2153910899855163</v>
      </c>
      <c r="I24" s="136">
        <v>10.098860413866717</v>
      </c>
      <c r="J24" s="136">
        <v>4.0667355248273225</v>
      </c>
      <c r="K24" s="136">
        <v>2.4725098645396884</v>
      </c>
      <c r="L24" s="136">
        <v>0.2171820769504933</v>
      </c>
      <c r="M24" s="136">
        <v>4.9468723155030148E-2</v>
      </c>
      <c r="N24" s="136">
        <v>0.27037510526287178</v>
      </c>
      <c r="O24" s="136">
        <v>1.3871045195362086</v>
      </c>
      <c r="P24" s="136">
        <v>-6.1206830201385287E-2</v>
      </c>
      <c r="Q24" s="136">
        <v>2.3211773838892213</v>
      </c>
      <c r="R24" s="136">
        <v>0.21664788708332594</v>
      </c>
    </row>
    <row r="25" spans="1:18" x14ac:dyDescent="0.3">
      <c r="A25" s="216" t="s">
        <v>105</v>
      </c>
      <c r="B25" s="136" t="s">
        <v>440</v>
      </c>
      <c r="C25" s="136">
        <v>2.7476582291486125</v>
      </c>
      <c r="D25" s="136">
        <v>2.4771036304834837</v>
      </c>
      <c r="E25" s="136">
        <v>1.0988168629836963</v>
      </c>
      <c r="F25" s="136">
        <v>3.7587885187840584</v>
      </c>
      <c r="G25" s="136">
        <v>2.7777117892557186</v>
      </c>
      <c r="H25" s="136">
        <v>6.6407802109769989</v>
      </c>
      <c r="I25" s="136">
        <v>7.6878201767852232</v>
      </c>
      <c r="J25" s="136">
        <v>3.4866529801847577</v>
      </c>
      <c r="K25" s="136">
        <v>2.4707718678860005</v>
      </c>
      <c r="L25" s="136">
        <v>0.21586098477864368</v>
      </c>
      <c r="M25" s="136">
        <v>-0.19706626613505307</v>
      </c>
      <c r="N25" s="136">
        <v>0.2867190763303995</v>
      </c>
      <c r="O25" s="136">
        <v>1.3605202176488689</v>
      </c>
      <c r="P25" s="136">
        <v>-6.1635556046240936E-2</v>
      </c>
      <c r="Q25" s="136">
        <v>2.3180341196254091</v>
      </c>
      <c r="R25" s="136">
        <v>0.30220305932407143</v>
      </c>
    </row>
    <row r="26" spans="1:18" x14ac:dyDescent="0.3">
      <c r="A26" s="9" t="s">
        <v>17</v>
      </c>
      <c r="B26" s="136" t="s">
        <v>440</v>
      </c>
      <c r="C26" s="136">
        <v>4.0077443392683847</v>
      </c>
      <c r="D26" s="136">
        <v>-0.96101033569975414</v>
      </c>
      <c r="E26" s="136">
        <v>-0.31599527097800717</v>
      </c>
      <c r="F26" s="136">
        <v>4.9276611240917134</v>
      </c>
      <c r="G26" s="136">
        <v>2.6776160420719748</v>
      </c>
      <c r="H26" s="136">
        <v>5.7369875645819661</v>
      </c>
      <c r="I26" s="136">
        <v>8.7358258976380796</v>
      </c>
      <c r="J26" s="136">
        <v>2.6977412918199946</v>
      </c>
      <c r="K26" s="136">
        <v>1.9862509571105136</v>
      </c>
      <c r="L26" s="136">
        <v>-0.43900155617129144</v>
      </c>
      <c r="M26" s="136">
        <v>5.5118299522405323E-2</v>
      </c>
      <c r="N26" s="136">
        <v>0.83230714473634748</v>
      </c>
      <c r="O26" s="136">
        <v>2.6307593909029094</v>
      </c>
      <c r="P26" s="136">
        <v>-0.18309209215459532</v>
      </c>
      <c r="Q26" s="136">
        <v>5.5653107414918424</v>
      </c>
      <c r="R26" s="136">
        <v>-3.5994753823797083</v>
      </c>
    </row>
    <row r="27" spans="1:18" x14ac:dyDescent="0.3">
      <c r="A27" s="9" t="s">
        <v>18</v>
      </c>
      <c r="B27" s="136" t="s">
        <v>440</v>
      </c>
      <c r="C27" s="136">
        <v>5.5417027123301636</v>
      </c>
      <c r="D27" s="136">
        <v>0.21834613746835885</v>
      </c>
      <c r="E27" s="136">
        <v>-0.28741223471968169</v>
      </c>
      <c r="F27" s="136">
        <v>3.5473278439568219</v>
      </c>
      <c r="G27" s="136">
        <v>1.4598187496219595</v>
      </c>
      <c r="H27" s="136">
        <v>4.5740128959478596</v>
      </c>
      <c r="I27" s="136">
        <v>6.2750662650231419</v>
      </c>
      <c r="J27" s="136">
        <v>2.5430687328817072</v>
      </c>
      <c r="K27" s="136">
        <v>0.94291843602778158</v>
      </c>
      <c r="L27" s="136">
        <v>-0.25448550173288709</v>
      </c>
      <c r="M27" s="136">
        <v>1.0949701713062865</v>
      </c>
      <c r="N27" s="136">
        <v>-0.97716424202548069</v>
      </c>
      <c r="O27" s="136">
        <v>2.1252015667507607</v>
      </c>
      <c r="P27" s="136">
        <v>-0.46179740517480639</v>
      </c>
      <c r="Q27" s="136">
        <v>4.7939306079771882</v>
      </c>
      <c r="R27" s="136">
        <v>0.46626915506334399</v>
      </c>
    </row>
    <row r="28" spans="1:18" x14ac:dyDescent="0.3">
      <c r="A28" s="9" t="s">
        <v>19</v>
      </c>
      <c r="B28" s="136" t="s">
        <v>440</v>
      </c>
      <c r="C28" s="136">
        <v>6.2325851262641692</v>
      </c>
      <c r="D28" s="136">
        <v>0.63288282946336949</v>
      </c>
      <c r="E28" s="136">
        <v>0.10224424005171784</v>
      </c>
      <c r="F28" s="136">
        <v>5.7491929308243925</v>
      </c>
      <c r="G28" s="136">
        <v>3.2273515789203344</v>
      </c>
      <c r="H28" s="136">
        <v>6.5571486942386628</v>
      </c>
      <c r="I28" s="136">
        <v>4.6832456849936364</v>
      </c>
      <c r="J28" s="136">
        <v>3.0171610739026562</v>
      </c>
      <c r="K28" s="136">
        <v>2.2856929920970686</v>
      </c>
      <c r="L28" s="136">
        <v>6.4618287102831573E-2</v>
      </c>
      <c r="M28" s="136">
        <v>1.1419996508205514</v>
      </c>
      <c r="N28" s="136">
        <v>-0.22415398336036674</v>
      </c>
      <c r="O28" s="136">
        <v>1.3757033872146707</v>
      </c>
      <c r="P28" s="136">
        <v>-0.47675362646245389</v>
      </c>
      <c r="Q28" s="136">
        <v>2.6368154592300499</v>
      </c>
      <c r="R28" s="136">
        <v>2.0578477300362294</v>
      </c>
    </row>
    <row r="29" spans="1:18" x14ac:dyDescent="0.3">
      <c r="A29" s="9" t="s">
        <v>20</v>
      </c>
      <c r="B29" s="136" t="s">
        <v>440</v>
      </c>
      <c r="C29" s="136">
        <v>4.4670152672452446</v>
      </c>
      <c r="D29" s="136">
        <v>1.1384818131811727</v>
      </c>
      <c r="E29" s="136">
        <v>0.61667234494946399</v>
      </c>
      <c r="F29" s="136">
        <v>4.5654555776608134</v>
      </c>
      <c r="G29" s="136">
        <v>1.9511397072586902</v>
      </c>
      <c r="H29" s="136">
        <v>6.6994255949594788</v>
      </c>
      <c r="I29" s="136">
        <v>7.6800037516233459</v>
      </c>
      <c r="J29" s="136">
        <v>2.4810377228326388</v>
      </c>
      <c r="K29" s="136">
        <v>1.4870136994555594</v>
      </c>
      <c r="L29" s="136">
        <v>-0.62190265409854817</v>
      </c>
      <c r="M29" s="136">
        <v>0.13131418291496288</v>
      </c>
      <c r="N29" s="136">
        <v>-0.37037431191187409</v>
      </c>
      <c r="O29" s="136">
        <v>2.335683186730563</v>
      </c>
      <c r="P29" s="136">
        <v>-1.340269435578719</v>
      </c>
      <c r="Q29" s="136">
        <v>2.4507454716729029</v>
      </c>
      <c r="R29" s="136">
        <v>1.9514347773230867</v>
      </c>
    </row>
    <row r="30" spans="1:18" x14ac:dyDescent="0.3">
      <c r="A30" s="9" t="s">
        <v>21</v>
      </c>
      <c r="B30" s="136" t="s">
        <v>440</v>
      </c>
      <c r="C30" s="136">
        <v>4.8213934059805297</v>
      </c>
      <c r="D30" s="136">
        <v>1.3920961388347592</v>
      </c>
      <c r="E30" s="136">
        <v>1.8710511548816697</v>
      </c>
      <c r="F30" s="136">
        <v>5.4354256026931864</v>
      </c>
      <c r="G30" s="136">
        <v>3.5780220999725572</v>
      </c>
      <c r="H30" s="136">
        <v>5.2745012015518569</v>
      </c>
      <c r="I30" s="136">
        <v>8.1136311123674716</v>
      </c>
      <c r="J30" s="136">
        <v>3.7806832296040085</v>
      </c>
      <c r="K30" s="136">
        <v>1.9835232014314954</v>
      </c>
      <c r="L30" s="136">
        <v>2.3249788632957973</v>
      </c>
      <c r="M30" s="136">
        <v>0.76018803879432539</v>
      </c>
      <c r="N30" s="136">
        <v>-0.78890368430461422</v>
      </c>
      <c r="O30" s="136">
        <v>3.1669358756577708</v>
      </c>
      <c r="P30" s="136">
        <v>0.9115693115659127</v>
      </c>
      <c r="Q30" s="136">
        <v>3.597126488335789</v>
      </c>
      <c r="R30" s="136">
        <v>-0.4650107757976798</v>
      </c>
    </row>
    <row r="31" spans="1:18" x14ac:dyDescent="0.3">
      <c r="A31" s="9" t="s">
        <v>22</v>
      </c>
      <c r="B31" s="136" t="s">
        <v>440</v>
      </c>
      <c r="C31" s="136">
        <v>3.6589115733540893</v>
      </c>
      <c r="D31" s="136">
        <v>0.84737666648226195</v>
      </c>
      <c r="E31" s="136">
        <v>1.2014364845732075</v>
      </c>
      <c r="F31" s="136">
        <v>5.0349726623549032</v>
      </c>
      <c r="G31" s="136">
        <v>4.7788873498622308</v>
      </c>
      <c r="H31" s="136">
        <v>7.3349423408587029</v>
      </c>
      <c r="I31" s="136">
        <v>8.9784052040418345</v>
      </c>
      <c r="J31" s="136">
        <v>3.8994209047409072</v>
      </c>
      <c r="K31" s="136">
        <v>2.8406343404844563</v>
      </c>
      <c r="L31" s="136">
        <v>1.2930434970474209</v>
      </c>
      <c r="M31" s="136">
        <v>1.3874722926446879</v>
      </c>
      <c r="N31" s="136">
        <v>-0.51194908073776446</v>
      </c>
      <c r="O31" s="136">
        <v>1.4992522878253283</v>
      </c>
      <c r="P31" s="136">
        <v>-0.34936336325000639</v>
      </c>
      <c r="Q31" s="136">
        <v>4.0806955944350705</v>
      </c>
      <c r="R31" s="136">
        <v>1.1691480674310526</v>
      </c>
    </row>
    <row r="32" spans="1:18" x14ac:dyDescent="0.3">
      <c r="A32" s="9" t="s">
        <v>23</v>
      </c>
      <c r="B32" s="136" t="s">
        <v>440</v>
      </c>
      <c r="C32" s="136">
        <v>2.7100605435079359</v>
      </c>
      <c r="D32" s="136">
        <v>1.2110926683000116</v>
      </c>
      <c r="E32" s="136">
        <v>0.19568493303188461</v>
      </c>
      <c r="F32" s="136">
        <v>4.0770992362350427</v>
      </c>
      <c r="G32" s="136">
        <v>2.5586318163840502</v>
      </c>
      <c r="H32" s="136">
        <v>4.4368409263059334</v>
      </c>
      <c r="I32" s="136">
        <v>5.8787930902725662</v>
      </c>
      <c r="J32" s="136">
        <v>3.7916669576278679</v>
      </c>
      <c r="K32" s="136">
        <v>2.0004492113321533</v>
      </c>
      <c r="L32" s="136">
        <v>4.3974751343341723E-2</v>
      </c>
      <c r="M32" s="136">
        <v>6.8982217554449221E-2</v>
      </c>
      <c r="N32" s="136">
        <v>-0.50121855968953355</v>
      </c>
      <c r="O32" s="136">
        <v>2.227665935578969</v>
      </c>
      <c r="P32" s="136">
        <v>0.40008250388099498</v>
      </c>
      <c r="Q32" s="136">
        <v>4.2757906646618551</v>
      </c>
      <c r="R32" s="136">
        <v>-2.9802074141181549</v>
      </c>
    </row>
    <row r="33" spans="1:18" x14ac:dyDescent="0.3">
      <c r="A33" s="9" t="s">
        <v>24</v>
      </c>
      <c r="B33" s="136" t="s">
        <v>440</v>
      </c>
      <c r="C33" s="136">
        <v>6.2326203652003755</v>
      </c>
      <c r="D33" s="136">
        <v>0.63258127231880223</v>
      </c>
      <c r="E33" s="136">
        <v>0.10230700430120976</v>
      </c>
      <c r="F33" s="136">
        <v>5.7493515427168802</v>
      </c>
      <c r="G33" s="136">
        <v>3.2270499774236896</v>
      </c>
      <c r="H33" s="136">
        <v>6.5575123947491818</v>
      </c>
      <c r="I33" s="136">
        <v>6.9156607187487822</v>
      </c>
      <c r="J33" s="136">
        <v>3.0172972248018652</v>
      </c>
      <c r="K33" s="136">
        <v>2.2855878306996971</v>
      </c>
      <c r="L33" s="136">
        <v>6.4306688809452339E-2</v>
      </c>
      <c r="M33" s="136">
        <v>1.1420889333662245</v>
      </c>
      <c r="N33" s="136">
        <v>-0.22337435243470338</v>
      </c>
      <c r="O33" s="136">
        <v>1.3754858537467101</v>
      </c>
      <c r="P33" s="136">
        <v>-0.47652044709634822</v>
      </c>
      <c r="Q33" s="136">
        <v>2.4432772142413768</v>
      </c>
      <c r="R33" s="136">
        <v>2.6239450665270994</v>
      </c>
    </row>
    <row r="34" spans="1:18" x14ac:dyDescent="0.3">
      <c r="A34" s="9" t="s">
        <v>25</v>
      </c>
      <c r="B34" s="136" t="s">
        <v>440</v>
      </c>
      <c r="C34" s="136">
        <v>4.8217469655507728</v>
      </c>
      <c r="D34" s="136">
        <v>0.22338060657295955</v>
      </c>
      <c r="E34" s="136">
        <v>-9.8002422892264462E-2</v>
      </c>
      <c r="F34" s="136">
        <v>4.2728281854256664</v>
      </c>
      <c r="G34" s="136">
        <v>4.3108608473298347</v>
      </c>
      <c r="H34" s="136">
        <v>5.6500636197872609</v>
      </c>
      <c r="I34" s="136">
        <v>7.757114687677344</v>
      </c>
      <c r="J34" s="136">
        <v>3.0798548535353945</v>
      </c>
      <c r="K34" s="136">
        <v>2.0847013898423654</v>
      </c>
      <c r="L34" s="136">
        <v>1.5199646707294505</v>
      </c>
      <c r="M34" s="136">
        <v>0.81979941539567847</v>
      </c>
      <c r="N34" s="136">
        <v>-0.41909459524771364</v>
      </c>
      <c r="O34" s="136">
        <v>3.5490285692373362</v>
      </c>
      <c r="P34" s="136">
        <v>-0.36177700239773003</v>
      </c>
      <c r="Q34" s="136">
        <v>5.1746421211492475</v>
      </c>
      <c r="R34" s="136">
        <v>-1.4220803989333604</v>
      </c>
    </row>
    <row r="35" spans="1:18" x14ac:dyDescent="0.3">
      <c r="A35" s="9" t="s">
        <v>26</v>
      </c>
      <c r="B35" s="136" t="s">
        <v>440</v>
      </c>
      <c r="C35" s="136">
        <v>5.2127158596349688</v>
      </c>
      <c r="D35" s="136">
        <v>0.69629262153949867</v>
      </c>
      <c r="E35" s="136">
        <v>0.89499552245322889</v>
      </c>
      <c r="F35" s="136">
        <v>5.2215601556792706</v>
      </c>
      <c r="G35" s="136">
        <v>2.6766442340995269</v>
      </c>
      <c r="H35" s="136">
        <v>5.0281158867672104</v>
      </c>
      <c r="I35" s="136">
        <v>8.0282281739259673</v>
      </c>
      <c r="J35" s="136">
        <v>3.3293632254277838</v>
      </c>
      <c r="K35" s="136">
        <v>2.461617747926681</v>
      </c>
      <c r="L35" s="136">
        <v>-0.7753189144880821</v>
      </c>
      <c r="M35" s="136">
        <v>0.38274221564154232</v>
      </c>
      <c r="N35" s="136">
        <v>-0.92737957254760772</v>
      </c>
      <c r="O35" s="136">
        <v>2.2636434067497646</v>
      </c>
      <c r="P35" s="136">
        <v>0.43657229193610192</v>
      </c>
      <c r="Q35" s="136">
        <v>3.3521839128908653</v>
      </c>
      <c r="R35" s="136">
        <v>0.26754279171905182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4.0175853905985832</v>
      </c>
      <c r="D37" s="137">
        <v>1.7830325032922616</v>
      </c>
      <c r="E37" s="137">
        <v>0.93506392332518828</v>
      </c>
      <c r="F37" s="137">
        <v>4.3472512472088738</v>
      </c>
      <c r="G37" s="137">
        <v>3.0045797124190301</v>
      </c>
      <c r="H37" s="137">
        <v>6.4810295139610332</v>
      </c>
      <c r="I37" s="137">
        <v>7.9342126031064311</v>
      </c>
      <c r="J37" s="137">
        <v>3.3593673300665614</v>
      </c>
      <c r="K37" s="137">
        <v>2.3220686010715355</v>
      </c>
      <c r="L37" s="137">
        <v>0.4047234066315184</v>
      </c>
      <c r="M37" s="137">
        <v>0.20301534425304624</v>
      </c>
      <c r="N37" s="137">
        <v>-8.0394884746397111E-2</v>
      </c>
      <c r="O37" s="137">
        <v>1.5895933307394756</v>
      </c>
      <c r="P37" s="137">
        <v>-0.12001469678615706</v>
      </c>
      <c r="Q37" s="137">
        <v>3.5649080425688595</v>
      </c>
      <c r="R37" s="137">
        <v>-5.8908087322549818E-2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Hoja38">
    <tabColor rgb="FF0070C0"/>
  </sheetPr>
  <dimension ref="A1:R43"/>
  <sheetViews>
    <sheetView workbookViewId="0"/>
    <sheetView workbookViewId="1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769</v>
      </c>
      <c r="B1" s="31"/>
      <c r="C1" s="25"/>
      <c r="D1" s="31"/>
      <c r="E1" s="31"/>
      <c r="F1" s="31"/>
      <c r="G1" s="31"/>
      <c r="H1" s="32">
        <v>37</v>
      </c>
      <c r="I1" s="31"/>
    </row>
    <row r="2" spans="1:18" ht="18" x14ac:dyDescent="0.3">
      <c r="A2" s="229" t="s">
        <v>47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336578</v>
      </c>
      <c r="C9" s="10">
        <v>352952</v>
      </c>
      <c r="D9" s="10">
        <v>369001</v>
      </c>
      <c r="E9" s="10">
        <v>391989</v>
      </c>
      <c r="F9" s="10">
        <v>413318</v>
      </c>
      <c r="G9" s="10">
        <v>447925</v>
      </c>
      <c r="H9" s="10">
        <v>466197</v>
      </c>
      <c r="I9" s="10">
        <v>489852</v>
      </c>
      <c r="J9" s="10">
        <v>515887</v>
      </c>
      <c r="K9" s="10">
        <v>546355</v>
      </c>
      <c r="L9" s="10">
        <v>564352</v>
      </c>
      <c r="M9" s="10">
        <v>594780</v>
      </c>
      <c r="N9" s="10">
        <v>620754</v>
      </c>
      <c r="O9" s="10">
        <v>605417</v>
      </c>
      <c r="P9" s="10">
        <v>635501</v>
      </c>
      <c r="Q9" s="10">
        <v>633881</v>
      </c>
      <c r="R9" s="10">
        <v>638571</v>
      </c>
    </row>
    <row r="10" spans="1:18" x14ac:dyDescent="0.3">
      <c r="A10" s="9" t="s">
        <v>317</v>
      </c>
      <c r="B10" s="10">
        <v>1678448</v>
      </c>
      <c r="C10" s="10">
        <v>1737766</v>
      </c>
      <c r="D10" s="10">
        <v>1840649</v>
      </c>
      <c r="E10" s="10">
        <v>1904128</v>
      </c>
      <c r="F10" s="10">
        <v>1924338</v>
      </c>
      <c r="G10" s="10">
        <v>2027183</v>
      </c>
      <c r="H10" s="10">
        <v>2100891</v>
      </c>
      <c r="I10" s="10">
        <v>2212818</v>
      </c>
      <c r="J10" s="10">
        <v>2292562</v>
      </c>
      <c r="K10" s="10">
        <v>2371303</v>
      </c>
      <c r="L10" s="10">
        <v>2431742</v>
      </c>
      <c r="M10" s="10">
        <v>2524638</v>
      </c>
      <c r="N10" s="10">
        <v>2633927</v>
      </c>
      <c r="O10" s="10">
        <v>2504060</v>
      </c>
      <c r="P10" s="10">
        <v>2637451</v>
      </c>
      <c r="Q10" s="10">
        <v>2661462</v>
      </c>
      <c r="R10" s="10">
        <v>2688852</v>
      </c>
    </row>
    <row r="11" spans="1:18" x14ac:dyDescent="0.3">
      <c r="A11" s="9" t="s">
        <v>5</v>
      </c>
      <c r="B11" s="10">
        <v>399021</v>
      </c>
      <c r="C11" s="10">
        <v>418221</v>
      </c>
      <c r="D11" s="10">
        <v>453557</v>
      </c>
      <c r="E11" s="10">
        <v>475760</v>
      </c>
      <c r="F11" s="10">
        <v>507844</v>
      </c>
      <c r="G11" s="10">
        <v>539826</v>
      </c>
      <c r="H11" s="10">
        <v>579315</v>
      </c>
      <c r="I11" s="10">
        <v>603919</v>
      </c>
      <c r="J11" s="10">
        <v>643763</v>
      </c>
      <c r="K11" s="10">
        <v>676691</v>
      </c>
      <c r="L11" s="10">
        <v>698451</v>
      </c>
      <c r="M11" s="10">
        <v>730935</v>
      </c>
      <c r="N11" s="10">
        <v>758599</v>
      </c>
      <c r="O11" s="10">
        <v>746625</v>
      </c>
      <c r="P11" s="10">
        <v>779711</v>
      </c>
      <c r="Q11" s="10">
        <v>777081</v>
      </c>
      <c r="R11" s="10">
        <v>782718</v>
      </c>
    </row>
    <row r="12" spans="1:18" x14ac:dyDescent="0.3">
      <c r="A12" s="9" t="s">
        <v>6</v>
      </c>
      <c r="B12" s="10">
        <v>2882244</v>
      </c>
      <c r="C12" s="10">
        <v>3090716</v>
      </c>
      <c r="D12" s="10">
        <v>3256833</v>
      </c>
      <c r="E12" s="10">
        <v>3396360</v>
      </c>
      <c r="F12" s="10">
        <v>3557295</v>
      </c>
      <c r="G12" s="10">
        <v>3791032</v>
      </c>
      <c r="H12" s="10">
        <v>3977967</v>
      </c>
      <c r="I12" s="10">
        <v>4155358</v>
      </c>
      <c r="J12" s="10">
        <v>4340487</v>
      </c>
      <c r="K12" s="10">
        <v>4521661</v>
      </c>
      <c r="L12" s="10">
        <v>4645855</v>
      </c>
      <c r="M12" s="10">
        <v>4869381</v>
      </c>
      <c r="N12" s="10">
        <v>5052541</v>
      </c>
      <c r="O12" s="10">
        <v>4765929</v>
      </c>
      <c r="P12" s="10">
        <v>5139586</v>
      </c>
      <c r="Q12" s="10">
        <v>5184750</v>
      </c>
      <c r="R12" s="10">
        <v>5206047</v>
      </c>
    </row>
    <row r="13" spans="1:18" x14ac:dyDescent="0.3">
      <c r="A13" s="9" t="s">
        <v>7</v>
      </c>
      <c r="B13" s="10">
        <v>656552</v>
      </c>
      <c r="C13" s="10">
        <v>682470</v>
      </c>
      <c r="D13" s="10">
        <v>717941</v>
      </c>
      <c r="E13" s="10">
        <v>744803</v>
      </c>
      <c r="F13" s="10">
        <v>782329</v>
      </c>
      <c r="G13" s="10">
        <v>834713</v>
      </c>
      <c r="H13" s="10">
        <v>883193</v>
      </c>
      <c r="I13" s="10">
        <v>933624</v>
      </c>
      <c r="J13" s="10">
        <v>989782</v>
      </c>
      <c r="K13" s="10">
        <v>1034890</v>
      </c>
      <c r="L13" s="10">
        <v>1072749</v>
      </c>
      <c r="M13" s="10">
        <v>1111322</v>
      </c>
      <c r="N13" s="10">
        <v>1144055</v>
      </c>
      <c r="O13" s="10">
        <v>1115703</v>
      </c>
      <c r="P13" s="10">
        <v>1165770</v>
      </c>
      <c r="Q13" s="10">
        <v>1178560</v>
      </c>
      <c r="R13" s="10">
        <v>1204670</v>
      </c>
    </row>
    <row r="14" spans="1:18" x14ac:dyDescent="0.3">
      <c r="A14" s="9" t="s">
        <v>8</v>
      </c>
      <c r="B14" s="10">
        <v>1513854</v>
      </c>
      <c r="C14" s="10">
        <v>1573284</v>
      </c>
      <c r="D14" s="10">
        <v>1665740</v>
      </c>
      <c r="E14" s="10">
        <v>1762357</v>
      </c>
      <c r="F14" s="10">
        <v>1862681</v>
      </c>
      <c r="G14" s="10">
        <v>1965175</v>
      </c>
      <c r="H14" s="10">
        <v>2081777</v>
      </c>
      <c r="I14" s="10">
        <v>2197130</v>
      </c>
      <c r="J14" s="10">
        <v>2320872</v>
      </c>
      <c r="K14" s="10">
        <v>2431910</v>
      </c>
      <c r="L14" s="10">
        <v>2514247</v>
      </c>
      <c r="M14" s="10">
        <v>2636827</v>
      </c>
      <c r="N14" s="10">
        <v>2720901</v>
      </c>
      <c r="O14" s="10">
        <v>2604919</v>
      </c>
      <c r="P14" s="10">
        <v>2788285</v>
      </c>
      <c r="Q14" s="10">
        <v>2822054</v>
      </c>
      <c r="R14" s="10">
        <v>2867268</v>
      </c>
    </row>
    <row r="15" spans="1:18" x14ac:dyDescent="0.3">
      <c r="A15" s="9" t="s">
        <v>9</v>
      </c>
      <c r="B15" s="10">
        <v>1724919</v>
      </c>
      <c r="C15" s="10">
        <v>1790984</v>
      </c>
      <c r="D15" s="10">
        <v>1881613</v>
      </c>
      <c r="E15" s="10">
        <v>1960618</v>
      </c>
      <c r="F15" s="10">
        <v>2059467</v>
      </c>
      <c r="G15" s="10">
        <v>2178170</v>
      </c>
      <c r="H15" s="10">
        <v>2274858</v>
      </c>
      <c r="I15" s="10">
        <v>2386180</v>
      </c>
      <c r="J15" s="10">
        <v>2521996</v>
      </c>
      <c r="K15" s="10">
        <v>2626135</v>
      </c>
      <c r="L15" s="10">
        <v>2686494</v>
      </c>
      <c r="M15" s="10">
        <v>2799804</v>
      </c>
      <c r="N15" s="10">
        <v>2911697</v>
      </c>
      <c r="O15" s="10">
        <v>2671987</v>
      </c>
      <c r="P15" s="10">
        <v>2818939</v>
      </c>
      <c r="Q15" s="10">
        <v>2888565</v>
      </c>
      <c r="R15" s="10">
        <v>2911440</v>
      </c>
    </row>
    <row r="16" spans="1:18" x14ac:dyDescent="0.3">
      <c r="A16" s="9" t="s">
        <v>10</v>
      </c>
      <c r="B16" s="10">
        <v>349612</v>
      </c>
      <c r="C16" s="10">
        <v>361024</v>
      </c>
      <c r="D16" s="10">
        <v>372073</v>
      </c>
      <c r="E16" s="10">
        <v>381659</v>
      </c>
      <c r="F16" s="10">
        <v>405604</v>
      </c>
      <c r="G16" s="10">
        <v>437570</v>
      </c>
      <c r="H16" s="10">
        <v>460863</v>
      </c>
      <c r="I16" s="10">
        <v>472889</v>
      </c>
      <c r="J16" s="10">
        <v>502080</v>
      </c>
      <c r="K16" s="10">
        <v>517363</v>
      </c>
      <c r="L16" s="10">
        <v>535203</v>
      </c>
      <c r="M16" s="10">
        <v>565610</v>
      </c>
      <c r="N16" s="10">
        <v>591179</v>
      </c>
      <c r="O16" s="10">
        <v>569760</v>
      </c>
      <c r="P16" s="10">
        <v>589293</v>
      </c>
      <c r="Q16" s="10">
        <v>601393</v>
      </c>
      <c r="R16" s="10">
        <v>610463</v>
      </c>
    </row>
    <row r="17" spans="1:18" x14ac:dyDescent="0.3">
      <c r="A17" s="9" t="s">
        <v>11</v>
      </c>
      <c r="B17" s="10">
        <v>652824</v>
      </c>
      <c r="C17" s="10">
        <v>670666</v>
      </c>
      <c r="D17" s="10">
        <v>703965</v>
      </c>
      <c r="E17" s="10">
        <v>730641</v>
      </c>
      <c r="F17" s="10">
        <v>782517</v>
      </c>
      <c r="G17" s="10">
        <v>848734</v>
      </c>
      <c r="H17" s="10">
        <v>896447</v>
      </c>
      <c r="I17" s="10">
        <v>943346</v>
      </c>
      <c r="J17" s="10">
        <v>991655</v>
      </c>
      <c r="K17" s="10">
        <v>1037932</v>
      </c>
      <c r="L17" s="10">
        <v>1068691</v>
      </c>
      <c r="M17" s="10">
        <v>1125170</v>
      </c>
      <c r="N17" s="10">
        <v>1162005</v>
      </c>
      <c r="O17" s="10">
        <v>1098932</v>
      </c>
      <c r="P17" s="10">
        <v>1161332</v>
      </c>
      <c r="Q17" s="10">
        <v>1159131</v>
      </c>
      <c r="R17" s="10">
        <v>1182423</v>
      </c>
    </row>
    <row r="18" spans="1:18" x14ac:dyDescent="0.3">
      <c r="A18" s="9" t="s">
        <v>12</v>
      </c>
      <c r="B18" s="10">
        <v>1474768</v>
      </c>
      <c r="C18" s="10">
        <v>1520781</v>
      </c>
      <c r="D18" s="10">
        <v>1603517</v>
      </c>
      <c r="E18" s="10">
        <v>1682098</v>
      </c>
      <c r="F18" s="10">
        <v>1778345</v>
      </c>
      <c r="G18" s="10">
        <v>1888312</v>
      </c>
      <c r="H18" s="10">
        <v>1990076</v>
      </c>
      <c r="I18" s="10">
        <v>2085015</v>
      </c>
      <c r="J18" s="10">
        <v>2176856</v>
      </c>
      <c r="K18" s="10">
        <v>2253954</v>
      </c>
      <c r="L18" s="10">
        <v>2318783</v>
      </c>
      <c r="M18" s="10">
        <v>2396764</v>
      </c>
      <c r="N18" s="10">
        <v>2487686</v>
      </c>
      <c r="O18" s="10">
        <v>2340902</v>
      </c>
      <c r="P18" s="10">
        <v>2514177</v>
      </c>
      <c r="Q18" s="10">
        <v>2527655</v>
      </c>
      <c r="R18" s="10">
        <v>2556163</v>
      </c>
    </row>
    <row r="19" spans="1:18" x14ac:dyDescent="0.3">
      <c r="A19" s="9" t="s">
        <v>13</v>
      </c>
      <c r="B19" s="10">
        <v>1591662</v>
      </c>
      <c r="C19" s="10">
        <v>1664962</v>
      </c>
      <c r="D19" s="10">
        <v>1754677</v>
      </c>
      <c r="E19" s="10">
        <v>1833230</v>
      </c>
      <c r="F19" s="10">
        <v>1948396</v>
      </c>
      <c r="G19" s="10">
        <v>2043819</v>
      </c>
      <c r="H19" s="10">
        <v>2136876</v>
      </c>
      <c r="I19" s="10">
        <v>2238598</v>
      </c>
      <c r="J19" s="10">
        <v>2367543</v>
      </c>
      <c r="K19" s="10">
        <v>2483061</v>
      </c>
      <c r="L19" s="10">
        <v>2547595</v>
      </c>
      <c r="M19" s="10">
        <v>2661621</v>
      </c>
      <c r="N19" s="10">
        <v>2751589</v>
      </c>
      <c r="O19" s="10">
        <v>2672240</v>
      </c>
      <c r="P19" s="10">
        <v>2877803</v>
      </c>
      <c r="Q19" s="10">
        <v>2916576</v>
      </c>
      <c r="R19" s="10">
        <v>2943198</v>
      </c>
    </row>
    <row r="20" spans="1:18" x14ac:dyDescent="0.3">
      <c r="A20" s="9" t="s">
        <v>14</v>
      </c>
      <c r="B20" s="10">
        <v>2829590</v>
      </c>
      <c r="C20" s="10">
        <v>3006902</v>
      </c>
      <c r="D20" s="10">
        <v>3189239</v>
      </c>
      <c r="E20" s="10">
        <v>3327372</v>
      </c>
      <c r="F20" s="10">
        <v>3457316</v>
      </c>
      <c r="G20" s="10">
        <v>3641610</v>
      </c>
      <c r="H20" s="10">
        <v>3842284</v>
      </c>
      <c r="I20" s="10">
        <v>4036170</v>
      </c>
      <c r="J20" s="10">
        <v>4240722</v>
      </c>
      <c r="K20" s="10">
        <v>4394789</v>
      </c>
      <c r="L20" s="10">
        <v>4501026</v>
      </c>
      <c r="M20" s="10">
        <v>4744071</v>
      </c>
      <c r="N20" s="10">
        <v>4968366</v>
      </c>
      <c r="O20" s="10">
        <v>4721369</v>
      </c>
      <c r="P20" s="10">
        <v>5034495</v>
      </c>
      <c r="Q20" s="10">
        <v>5093979</v>
      </c>
      <c r="R20" s="10">
        <v>5171120</v>
      </c>
    </row>
    <row r="21" spans="1:18" x14ac:dyDescent="0.3">
      <c r="A21" s="9" t="s">
        <v>15</v>
      </c>
      <c r="B21" s="10">
        <v>2100887</v>
      </c>
      <c r="C21" s="10">
        <v>2171604</v>
      </c>
      <c r="D21" s="10">
        <v>2300353</v>
      </c>
      <c r="E21" s="10">
        <v>2373448</v>
      </c>
      <c r="F21" s="10">
        <v>2512768</v>
      </c>
      <c r="G21" s="10">
        <v>2669226</v>
      </c>
      <c r="H21" s="10">
        <v>2824220</v>
      </c>
      <c r="I21" s="10">
        <v>2959918</v>
      </c>
      <c r="J21" s="10">
        <v>3080163</v>
      </c>
      <c r="K21" s="10">
        <v>3179974</v>
      </c>
      <c r="L21" s="10">
        <v>3263597</v>
      </c>
      <c r="M21" s="10">
        <v>3387384</v>
      </c>
      <c r="N21" s="10">
        <v>3490976</v>
      </c>
      <c r="O21" s="10">
        <v>3303411</v>
      </c>
      <c r="P21" s="10">
        <v>3516691</v>
      </c>
      <c r="Q21" s="10">
        <v>3542390</v>
      </c>
      <c r="R21" s="10">
        <v>3588616</v>
      </c>
    </row>
    <row r="22" spans="1:18" x14ac:dyDescent="0.3">
      <c r="A22" s="9" t="s">
        <v>16</v>
      </c>
      <c r="B22" s="10">
        <v>44820695</v>
      </c>
      <c r="C22" s="10">
        <v>47714974</v>
      </c>
      <c r="D22" s="10">
        <v>48815629</v>
      </c>
      <c r="E22" s="10">
        <v>52393263</v>
      </c>
      <c r="F22" s="10">
        <v>55923383</v>
      </c>
      <c r="G22" s="10">
        <v>59257413</v>
      </c>
      <c r="H22" s="10">
        <v>63106098</v>
      </c>
      <c r="I22" s="10">
        <v>67175029</v>
      </c>
      <c r="J22" s="10">
        <v>70979721</v>
      </c>
      <c r="K22" s="10">
        <v>73819078</v>
      </c>
      <c r="L22" s="10">
        <v>75858856</v>
      </c>
      <c r="M22" s="10">
        <v>79008727</v>
      </c>
      <c r="N22" s="10">
        <v>82388827</v>
      </c>
      <c r="O22" s="10">
        <v>76537611</v>
      </c>
      <c r="P22" s="10">
        <v>82558282</v>
      </c>
      <c r="Q22" s="10">
        <v>83115170</v>
      </c>
      <c r="R22" s="10">
        <v>83136426</v>
      </c>
    </row>
    <row r="23" spans="1:18" x14ac:dyDescent="0.3">
      <c r="A23" s="216" t="s">
        <v>157</v>
      </c>
      <c r="B23" s="10">
        <v>3108108</v>
      </c>
      <c r="C23" s="10">
        <v>3306220</v>
      </c>
      <c r="D23" s="10">
        <v>3361719</v>
      </c>
      <c r="E23" s="10">
        <v>3569281</v>
      </c>
      <c r="F23" s="10">
        <v>3806682</v>
      </c>
      <c r="G23" s="10">
        <v>3991928</v>
      </c>
      <c r="H23" s="10">
        <v>4270639</v>
      </c>
      <c r="I23" s="10">
        <v>4424580</v>
      </c>
      <c r="J23" s="10">
        <v>4594291</v>
      </c>
      <c r="K23" s="10">
        <v>4758290</v>
      </c>
      <c r="L23" s="10">
        <v>4909953</v>
      </c>
      <c r="M23" s="10">
        <v>5092682</v>
      </c>
      <c r="N23" s="10">
        <v>5302210</v>
      </c>
      <c r="O23" s="10">
        <v>4805011</v>
      </c>
      <c r="P23" s="10">
        <v>5234045</v>
      </c>
      <c r="Q23" s="10">
        <v>5292813</v>
      </c>
      <c r="R23" s="10">
        <v>5352527</v>
      </c>
    </row>
    <row r="24" spans="1:18" x14ac:dyDescent="0.3">
      <c r="A24" s="216" t="s">
        <v>155</v>
      </c>
      <c r="B24" s="10">
        <v>2204919</v>
      </c>
      <c r="C24" s="10">
        <v>2331967</v>
      </c>
      <c r="D24" s="10">
        <v>2339312</v>
      </c>
      <c r="E24" s="10">
        <v>2450608</v>
      </c>
      <c r="F24" s="10">
        <v>2553866</v>
      </c>
      <c r="G24" s="10">
        <v>2696147</v>
      </c>
      <c r="H24" s="10">
        <v>2887887</v>
      </c>
      <c r="I24" s="10">
        <v>2998896</v>
      </c>
      <c r="J24" s="10">
        <v>3124677</v>
      </c>
      <c r="K24" s="10">
        <v>3246660</v>
      </c>
      <c r="L24" s="10">
        <v>3327530</v>
      </c>
      <c r="M24" s="10">
        <v>3422194</v>
      </c>
      <c r="N24" s="10">
        <v>3541598</v>
      </c>
      <c r="O24" s="10">
        <v>3276914</v>
      </c>
      <c r="P24" s="10">
        <v>3514754</v>
      </c>
      <c r="Q24" s="10">
        <v>3563560</v>
      </c>
      <c r="R24" s="10">
        <v>3625567</v>
      </c>
    </row>
    <row r="25" spans="1:18" x14ac:dyDescent="0.3">
      <c r="A25" s="216" t="s">
        <v>105</v>
      </c>
      <c r="B25" s="10">
        <v>39507668</v>
      </c>
      <c r="C25" s="10">
        <v>42076787</v>
      </c>
      <c r="D25" s="10">
        <v>43114598</v>
      </c>
      <c r="E25" s="10">
        <v>46373374</v>
      </c>
      <c r="F25" s="10">
        <v>49562835</v>
      </c>
      <c r="G25" s="10">
        <v>52569338</v>
      </c>
      <c r="H25" s="10">
        <v>55947572</v>
      </c>
      <c r="I25" s="10">
        <v>59751553</v>
      </c>
      <c r="J25" s="10">
        <v>63260753</v>
      </c>
      <c r="K25" s="10">
        <v>65814128</v>
      </c>
      <c r="L25" s="10">
        <v>67621373</v>
      </c>
      <c r="M25" s="10">
        <v>70493851</v>
      </c>
      <c r="N25" s="10">
        <v>73545019</v>
      </c>
      <c r="O25" s="10">
        <v>68455686</v>
      </c>
      <c r="P25" s="10">
        <v>73809483</v>
      </c>
      <c r="Q25" s="10">
        <v>74258797</v>
      </c>
      <c r="R25" s="10">
        <v>74158332</v>
      </c>
    </row>
    <row r="26" spans="1:18" x14ac:dyDescent="0.3">
      <c r="A26" s="9" t="s">
        <v>17</v>
      </c>
      <c r="B26" s="10">
        <v>1272307</v>
      </c>
      <c r="C26" s="10">
        <v>1342710</v>
      </c>
      <c r="D26" s="10">
        <v>1397751</v>
      </c>
      <c r="E26" s="10">
        <v>1436959</v>
      </c>
      <c r="F26" s="10">
        <v>1513653</v>
      </c>
      <c r="G26" s="10">
        <v>1623511</v>
      </c>
      <c r="H26" s="10">
        <v>1686401</v>
      </c>
      <c r="I26" s="10">
        <v>1757110</v>
      </c>
      <c r="J26" s="10">
        <v>1854536</v>
      </c>
      <c r="K26" s="10">
        <v>1938489</v>
      </c>
      <c r="L26" s="10">
        <v>1988011</v>
      </c>
      <c r="M26" s="10">
        <v>2068599</v>
      </c>
      <c r="N26" s="10">
        <v>2155205</v>
      </c>
      <c r="O26" s="10">
        <v>2016543</v>
      </c>
      <c r="P26" s="10">
        <v>2110811</v>
      </c>
      <c r="Q26" s="10">
        <v>2167332</v>
      </c>
      <c r="R26" s="10">
        <v>2185996</v>
      </c>
    </row>
    <row r="27" spans="1:18" x14ac:dyDescent="0.3">
      <c r="A27" s="9" t="s">
        <v>18</v>
      </c>
      <c r="B27" s="10">
        <v>212981</v>
      </c>
      <c r="C27" s="10">
        <v>217543</v>
      </c>
      <c r="D27" s="10">
        <v>228680</v>
      </c>
      <c r="E27" s="10">
        <v>244131</v>
      </c>
      <c r="F27" s="10">
        <v>259867</v>
      </c>
      <c r="G27" s="10">
        <v>280114</v>
      </c>
      <c r="H27" s="10">
        <v>291623</v>
      </c>
      <c r="I27" s="10">
        <v>311487</v>
      </c>
      <c r="J27" s="10">
        <v>333071</v>
      </c>
      <c r="K27" s="10">
        <v>345111</v>
      </c>
      <c r="L27" s="10">
        <v>358222</v>
      </c>
      <c r="M27" s="10">
        <v>376544</v>
      </c>
      <c r="N27" s="10">
        <v>393198</v>
      </c>
      <c r="O27" s="10">
        <v>367500</v>
      </c>
      <c r="P27" s="10">
        <v>391592</v>
      </c>
      <c r="Q27" s="10">
        <v>396585</v>
      </c>
      <c r="R27" s="10">
        <v>399347</v>
      </c>
    </row>
    <row r="28" spans="1:18" x14ac:dyDescent="0.3">
      <c r="A28" s="9" t="s">
        <v>19</v>
      </c>
      <c r="B28" s="10">
        <v>370041</v>
      </c>
      <c r="C28" s="10">
        <v>394191</v>
      </c>
      <c r="D28" s="10">
        <v>406020</v>
      </c>
      <c r="E28" s="10">
        <v>416369</v>
      </c>
      <c r="F28" s="10">
        <v>432932</v>
      </c>
      <c r="G28" s="10">
        <v>457454</v>
      </c>
      <c r="H28" s="10">
        <v>475044</v>
      </c>
      <c r="I28" s="10">
        <v>488353</v>
      </c>
      <c r="J28" s="10">
        <v>509604</v>
      </c>
      <c r="K28" s="10">
        <v>531483</v>
      </c>
      <c r="L28" s="10">
        <v>544410</v>
      </c>
      <c r="M28" s="10">
        <v>569758</v>
      </c>
      <c r="N28" s="10">
        <v>596635</v>
      </c>
      <c r="O28" s="10">
        <v>582268</v>
      </c>
      <c r="P28" s="10">
        <v>636908</v>
      </c>
      <c r="Q28" s="10">
        <v>634753</v>
      </c>
      <c r="R28" s="10">
        <v>633538</v>
      </c>
    </row>
    <row r="29" spans="1:18" x14ac:dyDescent="0.3">
      <c r="A29" s="9" t="s">
        <v>20</v>
      </c>
      <c r="B29" s="10">
        <v>341919</v>
      </c>
      <c r="C29" s="10">
        <v>360099</v>
      </c>
      <c r="D29" s="10">
        <v>370651</v>
      </c>
      <c r="E29" s="10">
        <v>385892</v>
      </c>
      <c r="F29" s="10">
        <v>412656</v>
      </c>
      <c r="G29" s="10">
        <v>442695</v>
      </c>
      <c r="H29" s="10">
        <v>456364</v>
      </c>
      <c r="I29" s="10">
        <v>476272</v>
      </c>
      <c r="J29" s="10">
        <v>508258</v>
      </c>
      <c r="K29" s="10">
        <v>526233</v>
      </c>
      <c r="L29" s="10">
        <v>537279</v>
      </c>
      <c r="M29" s="10">
        <v>563043</v>
      </c>
      <c r="N29" s="10">
        <v>578756</v>
      </c>
      <c r="O29" s="10">
        <v>561840</v>
      </c>
      <c r="P29" s="10">
        <v>610454</v>
      </c>
      <c r="Q29" s="10">
        <v>603185</v>
      </c>
      <c r="R29" s="10">
        <v>607509</v>
      </c>
    </row>
    <row r="30" spans="1:18" x14ac:dyDescent="0.3">
      <c r="A30" s="9" t="s">
        <v>21</v>
      </c>
      <c r="B30" s="10">
        <v>2428155</v>
      </c>
      <c r="C30" s="10">
        <v>2606357</v>
      </c>
      <c r="D30" s="10">
        <v>2791315</v>
      </c>
      <c r="E30" s="10">
        <v>2922353</v>
      </c>
      <c r="F30" s="10">
        <v>3110085</v>
      </c>
      <c r="G30" s="10">
        <v>3293084</v>
      </c>
      <c r="H30" s="10">
        <v>3471970</v>
      </c>
      <c r="I30" s="10">
        <v>3558993</v>
      </c>
      <c r="J30" s="10">
        <v>3720409</v>
      </c>
      <c r="K30" s="10">
        <v>3850389</v>
      </c>
      <c r="L30" s="10">
        <v>3942076</v>
      </c>
      <c r="M30" s="10">
        <v>4101898</v>
      </c>
      <c r="N30" s="10">
        <v>4262886</v>
      </c>
      <c r="O30" s="10">
        <v>4020901</v>
      </c>
      <c r="P30" s="10">
        <v>4289483</v>
      </c>
      <c r="Q30" s="10">
        <v>4334516</v>
      </c>
      <c r="R30" s="10">
        <v>4417494</v>
      </c>
    </row>
    <row r="31" spans="1:18" x14ac:dyDescent="0.3">
      <c r="A31" s="9" t="s">
        <v>22</v>
      </c>
      <c r="B31" s="10">
        <v>1362300</v>
      </c>
      <c r="C31" s="10">
        <v>1411299</v>
      </c>
      <c r="D31" s="10">
        <v>1499911</v>
      </c>
      <c r="E31" s="10">
        <v>1552170</v>
      </c>
      <c r="F31" s="10">
        <v>1645946</v>
      </c>
      <c r="G31" s="10">
        <v>1730826</v>
      </c>
      <c r="H31" s="10">
        <v>1828042</v>
      </c>
      <c r="I31" s="10">
        <v>1890632</v>
      </c>
      <c r="J31" s="10">
        <v>1964045</v>
      </c>
      <c r="K31" s="10">
        <v>2019420</v>
      </c>
      <c r="L31" s="10">
        <v>2070936</v>
      </c>
      <c r="M31" s="10">
        <v>2150963</v>
      </c>
      <c r="N31" s="10">
        <v>2221682</v>
      </c>
      <c r="O31" s="10">
        <v>2128765</v>
      </c>
      <c r="P31" s="10">
        <v>2242067</v>
      </c>
      <c r="Q31" s="10">
        <v>2261237</v>
      </c>
      <c r="R31" s="10">
        <v>2281174</v>
      </c>
    </row>
    <row r="32" spans="1:18" x14ac:dyDescent="0.3">
      <c r="A32" s="9" t="s">
        <v>23</v>
      </c>
      <c r="B32" s="10">
        <v>812054</v>
      </c>
      <c r="C32" s="10">
        <v>854400</v>
      </c>
      <c r="D32" s="10">
        <v>902562</v>
      </c>
      <c r="E32" s="10">
        <v>956216</v>
      </c>
      <c r="F32" s="10">
        <v>1000890</v>
      </c>
      <c r="G32" s="10">
        <v>1059035</v>
      </c>
      <c r="H32" s="10">
        <v>1106898</v>
      </c>
      <c r="I32" s="10">
        <v>1170546</v>
      </c>
      <c r="J32" s="10">
        <v>1236820</v>
      </c>
      <c r="K32" s="10">
        <v>1302655</v>
      </c>
      <c r="L32" s="10">
        <v>1345118</v>
      </c>
      <c r="M32" s="10">
        <v>1415548</v>
      </c>
      <c r="N32" s="10">
        <v>1474577</v>
      </c>
      <c r="O32" s="10">
        <v>1422364</v>
      </c>
      <c r="P32" s="10">
        <v>1521443</v>
      </c>
      <c r="Q32" s="10">
        <v>1530685</v>
      </c>
      <c r="R32" s="10">
        <v>1545457</v>
      </c>
    </row>
    <row r="33" spans="1:18" x14ac:dyDescent="0.3">
      <c r="A33" s="9" t="s">
        <v>24</v>
      </c>
      <c r="B33" s="10">
        <v>671581</v>
      </c>
      <c r="C33" s="10">
        <v>711024</v>
      </c>
      <c r="D33" s="10">
        <v>755127</v>
      </c>
      <c r="E33" s="10">
        <v>799610</v>
      </c>
      <c r="F33" s="10">
        <v>839050</v>
      </c>
      <c r="G33" s="10">
        <v>871260</v>
      </c>
      <c r="H33" s="10">
        <v>907227</v>
      </c>
      <c r="I33" s="10">
        <v>930171</v>
      </c>
      <c r="J33" s="10">
        <v>966777</v>
      </c>
      <c r="K33" s="10">
        <v>997358</v>
      </c>
      <c r="L33" s="10">
        <v>1026147</v>
      </c>
      <c r="M33" s="10">
        <v>1073309</v>
      </c>
      <c r="N33" s="10">
        <v>1116094</v>
      </c>
      <c r="O33" s="10">
        <v>1070444</v>
      </c>
      <c r="P33" s="10">
        <v>1144611</v>
      </c>
      <c r="Q33" s="10">
        <v>1155155</v>
      </c>
      <c r="R33" s="10">
        <v>1156625</v>
      </c>
    </row>
    <row r="34" spans="1:18" x14ac:dyDescent="0.3">
      <c r="A34" s="9" t="s">
        <v>25</v>
      </c>
      <c r="B34" s="10">
        <v>340853</v>
      </c>
      <c r="C34" s="10">
        <v>355897</v>
      </c>
      <c r="D34" s="10">
        <v>370843</v>
      </c>
      <c r="E34" s="10">
        <v>376478</v>
      </c>
      <c r="F34" s="10">
        <v>390061</v>
      </c>
      <c r="G34" s="10">
        <v>428271</v>
      </c>
      <c r="H34" s="10">
        <v>455620</v>
      </c>
      <c r="I34" s="10">
        <v>479409</v>
      </c>
      <c r="J34" s="10">
        <v>494759</v>
      </c>
      <c r="K34" s="10">
        <v>506979</v>
      </c>
      <c r="L34" s="10">
        <v>517733</v>
      </c>
      <c r="M34" s="10">
        <v>535296</v>
      </c>
      <c r="N34" s="10">
        <v>552866</v>
      </c>
      <c r="O34" s="10">
        <v>523171</v>
      </c>
      <c r="P34" s="10">
        <v>554809</v>
      </c>
      <c r="Q34" s="10">
        <v>560394</v>
      </c>
      <c r="R34" s="10">
        <v>571421</v>
      </c>
    </row>
    <row r="35" spans="1:18" x14ac:dyDescent="0.3">
      <c r="A35" s="9" t="s">
        <v>26</v>
      </c>
      <c r="B35" s="10">
        <v>601690</v>
      </c>
      <c r="C35" s="10">
        <v>630320</v>
      </c>
      <c r="D35" s="10">
        <v>642260</v>
      </c>
      <c r="E35" s="10">
        <v>657574</v>
      </c>
      <c r="F35" s="10">
        <v>696784</v>
      </c>
      <c r="G35" s="10">
        <v>750304</v>
      </c>
      <c r="H35" s="10">
        <v>793451</v>
      </c>
      <c r="I35" s="10">
        <v>839137</v>
      </c>
      <c r="J35" s="10">
        <v>885757</v>
      </c>
      <c r="K35" s="10">
        <v>924018</v>
      </c>
      <c r="L35" s="10">
        <v>952534</v>
      </c>
      <c r="M35" s="10">
        <v>996008</v>
      </c>
      <c r="N35" s="10">
        <v>1036326</v>
      </c>
      <c r="O35" s="10">
        <v>996406</v>
      </c>
      <c r="P35" s="10">
        <v>1056928</v>
      </c>
      <c r="Q35" s="10">
        <v>1073511</v>
      </c>
      <c r="R35" s="10">
        <v>1088464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71425535</v>
      </c>
      <c r="C37" s="128">
        <v>75641146</v>
      </c>
      <c r="D37" s="128">
        <v>78289907</v>
      </c>
      <c r="E37" s="128">
        <v>83105478</v>
      </c>
      <c r="F37" s="128">
        <v>88217525</v>
      </c>
      <c r="G37" s="128">
        <v>93507262</v>
      </c>
      <c r="H37" s="128">
        <v>99093702</v>
      </c>
      <c r="I37" s="128">
        <v>104791956</v>
      </c>
      <c r="J37" s="128">
        <v>110438125</v>
      </c>
      <c r="K37" s="128">
        <v>114837231</v>
      </c>
      <c r="L37" s="128">
        <v>117990107</v>
      </c>
      <c r="M37" s="128">
        <v>123008000</v>
      </c>
      <c r="N37" s="128">
        <v>128071327</v>
      </c>
      <c r="O37" s="128">
        <v>119949067</v>
      </c>
      <c r="P37" s="128">
        <v>128776422</v>
      </c>
      <c r="Q37" s="128">
        <v>129820000</v>
      </c>
      <c r="R37" s="128">
        <v>130375000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4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Hoja39">
    <tabColor rgb="FF0070C0"/>
  </sheetPr>
  <dimension ref="A1:R43"/>
  <sheetViews>
    <sheetView workbookViewId="0"/>
    <sheetView workbookViewId="1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768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47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0.47122923195465038</v>
      </c>
      <c r="C9" s="28">
        <v>0.46661376600507876</v>
      </c>
      <c r="D9" s="28">
        <v>0.47132639971075707</v>
      </c>
      <c r="E9" s="28">
        <v>0.47167648804089662</v>
      </c>
      <c r="F9" s="28">
        <v>0.46852141907177741</v>
      </c>
      <c r="G9" s="28">
        <v>0.47902696584143378</v>
      </c>
      <c r="H9" s="28">
        <v>0.47046077660919361</v>
      </c>
      <c r="I9" s="28">
        <v>0.46745191014470611</v>
      </c>
      <c r="J9" s="28">
        <v>0.46712763368628363</v>
      </c>
      <c r="K9" s="28">
        <v>0.47576469342072525</v>
      </c>
      <c r="L9" s="28">
        <v>0.47830450734314534</v>
      </c>
      <c r="M9" s="28">
        <v>0.48352952653485953</v>
      </c>
      <c r="N9" s="28">
        <v>0.4846939705715706</v>
      </c>
      <c r="O9" s="28">
        <v>0.50472839442761153</v>
      </c>
      <c r="P9" s="28">
        <v>0.49349173562222443</v>
      </c>
      <c r="Q9" s="28">
        <v>0.48827684486211681</v>
      </c>
      <c r="R9" s="28">
        <v>0.48979558964525405</v>
      </c>
    </row>
    <row r="10" spans="1:18" x14ac:dyDescent="0.3">
      <c r="A10" s="9" t="s">
        <v>317</v>
      </c>
      <c r="B10" s="28">
        <v>2.3499270954008256</v>
      </c>
      <c r="C10" s="28">
        <v>2.2973819037590997</v>
      </c>
      <c r="D10" s="28">
        <v>2.3510680629624456</v>
      </c>
      <c r="E10" s="28">
        <v>2.2912183959762555</v>
      </c>
      <c r="F10" s="28">
        <v>2.1813556886797718</v>
      </c>
      <c r="G10" s="28">
        <v>2.167941779751823</v>
      </c>
      <c r="H10" s="28">
        <v>2.1201054735042595</v>
      </c>
      <c r="I10" s="28">
        <v>2.1116296369160246</v>
      </c>
      <c r="J10" s="28">
        <v>2.0758791404689276</v>
      </c>
      <c r="K10" s="28">
        <v>2.0649252680082473</v>
      </c>
      <c r="L10" s="28">
        <v>2.0609710948054314</v>
      </c>
      <c r="M10" s="28">
        <v>2.0524177289281997</v>
      </c>
      <c r="N10" s="28">
        <v>2.0566094392072634</v>
      </c>
      <c r="O10" s="28">
        <v>2.0876027322496804</v>
      </c>
      <c r="P10" s="28">
        <v>2.0480853241907901</v>
      </c>
      <c r="Q10" s="28">
        <v>2.0501170851948851</v>
      </c>
      <c r="R10" s="28">
        <v>2.0623984659635668</v>
      </c>
    </row>
    <row r="11" spans="1:18" x14ac:dyDescent="0.3">
      <c r="A11" s="9" t="s">
        <v>5</v>
      </c>
      <c r="B11" s="28">
        <v>0.55865314834533619</v>
      </c>
      <c r="C11" s="28">
        <v>0.55290145921374589</v>
      </c>
      <c r="D11" s="28">
        <v>0.57933010445394961</v>
      </c>
      <c r="E11" s="28">
        <v>0.57247730408337227</v>
      </c>
      <c r="F11" s="28">
        <v>0.57567246417307671</v>
      </c>
      <c r="G11" s="28">
        <v>0.5773091719870912</v>
      </c>
      <c r="H11" s="28">
        <v>0.58461333899908186</v>
      </c>
      <c r="I11" s="28">
        <v>0.57630282232731678</v>
      </c>
      <c r="J11" s="28">
        <v>0.58291735757013263</v>
      </c>
      <c r="K11" s="28">
        <v>0.58926098627369372</v>
      </c>
      <c r="L11" s="28">
        <v>0.59195725621301454</v>
      </c>
      <c r="M11" s="28">
        <v>0.59421744927159204</v>
      </c>
      <c r="N11" s="28">
        <v>0.5923254000483652</v>
      </c>
      <c r="O11" s="28">
        <v>0.62245169443460535</v>
      </c>
      <c r="P11" s="28">
        <v>0.60547652116006134</v>
      </c>
      <c r="Q11" s="28">
        <v>0.59858342320135571</v>
      </c>
      <c r="R11" s="28">
        <v>0.60035896452540749</v>
      </c>
    </row>
    <row r="12" spans="1:18" x14ac:dyDescent="0.3">
      <c r="A12" s="9" t="s">
        <v>6</v>
      </c>
      <c r="B12" s="28">
        <v>4.0353131411616312</v>
      </c>
      <c r="C12" s="28">
        <v>4.0860248204066076</v>
      </c>
      <c r="D12" s="28">
        <v>4.1599653452136556</v>
      </c>
      <c r="E12" s="28">
        <v>4.0868064076353665</v>
      </c>
      <c r="F12" s="28">
        <v>4.0324130607835578</v>
      </c>
      <c r="G12" s="28">
        <v>4.0542647906854548</v>
      </c>
      <c r="H12" s="28">
        <v>4.014348964377171</v>
      </c>
      <c r="I12" s="28">
        <v>3.9653406221370653</v>
      </c>
      <c r="J12" s="28">
        <v>3.9302432923412995</v>
      </c>
      <c r="K12" s="28">
        <v>3.937452131704569</v>
      </c>
      <c r="L12" s="28">
        <v>3.9374953698448638</v>
      </c>
      <c r="M12" s="28">
        <v>3.9585888722684706</v>
      </c>
      <c r="N12" s="28">
        <v>3.9450992804970308</v>
      </c>
      <c r="O12" s="28">
        <v>3.9732939314984415</v>
      </c>
      <c r="P12" s="28">
        <v>3.9910924066518949</v>
      </c>
      <c r="Q12" s="28">
        <v>3.993799106455092</v>
      </c>
      <c r="R12" s="28">
        <v>3.9931328859060402</v>
      </c>
    </row>
    <row r="13" spans="1:18" x14ac:dyDescent="0.3">
      <c r="A13" s="9" t="s">
        <v>7</v>
      </c>
      <c r="B13" s="28">
        <v>0.91921187569683582</v>
      </c>
      <c r="C13" s="28">
        <v>0.90224703893301661</v>
      </c>
      <c r="D13" s="28">
        <v>0.91702880679114873</v>
      </c>
      <c r="E13" s="28">
        <v>0.89621408591140039</v>
      </c>
      <c r="F13" s="28">
        <v>0.88681812372314905</v>
      </c>
      <c r="G13" s="28">
        <v>0.89267184403281963</v>
      </c>
      <c r="H13" s="28">
        <v>0.89127056732626664</v>
      </c>
      <c r="I13" s="28">
        <v>0.89093097947327182</v>
      </c>
      <c r="J13" s="28">
        <v>0.89623216620166279</v>
      </c>
      <c r="K13" s="28">
        <v>0.90117986213025281</v>
      </c>
      <c r="L13" s="28">
        <v>0.9091855472255822</v>
      </c>
      <c r="M13" s="28">
        <v>0.90345505983350682</v>
      </c>
      <c r="N13" s="28">
        <v>0.8932951869859207</v>
      </c>
      <c r="O13" s="28">
        <v>0.93014729326739987</v>
      </c>
      <c r="P13" s="28">
        <v>0.90526664889012054</v>
      </c>
      <c r="Q13" s="28">
        <v>0.9078416268679711</v>
      </c>
      <c r="R13" s="28">
        <v>0.92400383509108341</v>
      </c>
    </row>
    <row r="14" spans="1:18" x14ac:dyDescent="0.3">
      <c r="A14" s="9" t="s">
        <v>8</v>
      </c>
      <c r="B14" s="28">
        <v>2.119485699337079</v>
      </c>
      <c r="C14" s="28">
        <v>2.079931470102264</v>
      </c>
      <c r="D14" s="28">
        <v>2.1276561230300093</v>
      </c>
      <c r="E14" s="28">
        <v>2.1206267533892289</v>
      </c>
      <c r="F14" s="28">
        <v>2.1114636802608096</v>
      </c>
      <c r="G14" s="28">
        <v>2.1016282136461228</v>
      </c>
      <c r="H14" s="28">
        <v>2.1008166593675144</v>
      </c>
      <c r="I14" s="28">
        <v>2.0966590221867794</v>
      </c>
      <c r="J14" s="28">
        <v>2.1015134039988457</v>
      </c>
      <c r="K14" s="28">
        <v>2.117701705991152</v>
      </c>
      <c r="L14" s="28">
        <v>2.1308964488014235</v>
      </c>
      <c r="M14" s="28">
        <v>2.143622366024974</v>
      </c>
      <c r="N14" s="28">
        <v>2.1245200340588335</v>
      </c>
      <c r="O14" s="28">
        <v>2.1716875880326771</v>
      </c>
      <c r="P14" s="28">
        <v>2.1652139084901738</v>
      </c>
      <c r="Q14" s="28">
        <v>2.1738206747804649</v>
      </c>
      <c r="R14" s="28">
        <v>2.1992467881112177</v>
      </c>
    </row>
    <row r="15" spans="1:18" x14ac:dyDescent="0.3">
      <c r="A15" s="9" t="s">
        <v>9</v>
      </c>
      <c r="B15" s="28">
        <v>2.4149892611934933</v>
      </c>
      <c r="C15" s="28">
        <v>2.3677377918097644</v>
      </c>
      <c r="D15" s="28">
        <v>2.4033915380688855</v>
      </c>
      <c r="E15" s="28">
        <v>2.3591922544504227</v>
      </c>
      <c r="F15" s="28">
        <v>2.3345327359841481</v>
      </c>
      <c r="G15" s="28">
        <v>2.3294126610187775</v>
      </c>
      <c r="H15" s="28">
        <v>2.2956635528663569</v>
      </c>
      <c r="I15" s="28">
        <v>2.2770640906826856</v>
      </c>
      <c r="J15" s="28">
        <v>2.2836280496431827</v>
      </c>
      <c r="K15" s="28">
        <v>2.2868323949747622</v>
      </c>
      <c r="L15" s="28">
        <v>2.2768807218727245</v>
      </c>
      <c r="M15" s="28">
        <v>2.2761153746097813</v>
      </c>
      <c r="N15" s="28">
        <v>2.2734963931466097</v>
      </c>
      <c r="O15" s="28">
        <v>2.2276013201503271</v>
      </c>
      <c r="P15" s="28">
        <v>2.1890179554763525</v>
      </c>
      <c r="Q15" s="28">
        <v>2.2250539208134339</v>
      </c>
      <c r="R15" s="28">
        <v>2.2331275167785236</v>
      </c>
    </row>
    <row r="16" spans="1:18" x14ac:dyDescent="0.3">
      <c r="A16" s="9" t="s">
        <v>10</v>
      </c>
      <c r="B16" s="28">
        <v>0.489477607693103</v>
      </c>
      <c r="C16" s="28">
        <v>0.47728520665194574</v>
      </c>
      <c r="D16" s="28">
        <v>0.47525027715258367</v>
      </c>
      <c r="E16" s="28">
        <v>0.45924650117528953</v>
      </c>
      <c r="F16" s="28">
        <v>0.45977712478331262</v>
      </c>
      <c r="G16" s="28">
        <v>0.46795295963216205</v>
      </c>
      <c r="H16" s="28">
        <v>0.46507799254487436</v>
      </c>
      <c r="I16" s="28">
        <v>0.45126459897360821</v>
      </c>
      <c r="J16" s="28">
        <v>0.45462561049456429</v>
      </c>
      <c r="K16" s="28">
        <v>0.45051852565131945</v>
      </c>
      <c r="L16" s="28">
        <v>0.45359989376058446</v>
      </c>
      <c r="M16" s="28">
        <v>0.45981562174817897</v>
      </c>
      <c r="N16" s="28">
        <v>0.46160136999283224</v>
      </c>
      <c r="O16" s="28">
        <v>0.47500161047521949</v>
      </c>
      <c r="P16" s="28">
        <v>0.45760939063829553</v>
      </c>
      <c r="Q16" s="28">
        <v>0.46325142505006928</v>
      </c>
      <c r="R16" s="28">
        <v>0.46823624161073829</v>
      </c>
    </row>
    <row r="17" spans="1:18" x14ac:dyDescent="0.3">
      <c r="A17" s="9" t="s">
        <v>11</v>
      </c>
      <c r="B17" s="28">
        <v>0.91399245381921179</v>
      </c>
      <c r="C17" s="28">
        <v>0.88664177562830693</v>
      </c>
      <c r="D17" s="28">
        <v>0.89917720811700541</v>
      </c>
      <c r="E17" s="28">
        <v>0.87917309133340171</v>
      </c>
      <c r="F17" s="28">
        <v>0.88703123330653411</v>
      </c>
      <c r="G17" s="28">
        <v>0.90766640135393972</v>
      </c>
      <c r="H17" s="28">
        <v>0.90464578667168982</v>
      </c>
      <c r="I17" s="28">
        <v>0.90020840912636468</v>
      </c>
      <c r="J17" s="28">
        <v>0.8979281384938399</v>
      </c>
      <c r="K17" s="28">
        <v>0.90382882882294513</v>
      </c>
      <c r="L17" s="28">
        <v>0.90574627582971845</v>
      </c>
      <c r="M17" s="28">
        <v>0.91471286420395426</v>
      </c>
      <c r="N17" s="28">
        <v>0.90731081438704853</v>
      </c>
      <c r="O17" s="28">
        <v>0.91616552548924779</v>
      </c>
      <c r="P17" s="28">
        <v>0.9018203658430578</v>
      </c>
      <c r="Q17" s="28">
        <v>0.89287551995070102</v>
      </c>
      <c r="R17" s="28">
        <v>0.90693998082454452</v>
      </c>
    </row>
    <row r="18" spans="1:18" x14ac:dyDescent="0.3">
      <c r="A18" s="9" t="s">
        <v>12</v>
      </c>
      <c r="B18" s="28">
        <v>2.0647629730739854</v>
      </c>
      <c r="C18" s="28">
        <v>2.0105208347848142</v>
      </c>
      <c r="D18" s="28">
        <v>2.0481784452752003</v>
      </c>
      <c r="E18" s="28">
        <v>2.0240518922230373</v>
      </c>
      <c r="F18" s="28">
        <v>2.0158636280036197</v>
      </c>
      <c r="G18" s="28">
        <v>2.0194281808828922</v>
      </c>
      <c r="H18" s="28">
        <v>2.0082769740502782</v>
      </c>
      <c r="I18" s="28">
        <v>1.9896708483998524</v>
      </c>
      <c r="J18" s="28">
        <v>1.9711091618044039</v>
      </c>
      <c r="K18" s="28">
        <v>1.9627380252663875</v>
      </c>
      <c r="L18" s="28">
        <v>1.965235102295483</v>
      </c>
      <c r="M18" s="28">
        <v>1.9484618886576484</v>
      </c>
      <c r="N18" s="28">
        <v>1.9424222878552666</v>
      </c>
      <c r="O18" s="28">
        <v>1.9515799985338775</v>
      </c>
      <c r="P18" s="28">
        <v>1.9523581731444597</v>
      </c>
      <c r="Q18" s="28">
        <v>1.9470459097211523</v>
      </c>
      <c r="R18" s="28">
        <v>1.960623585810163</v>
      </c>
    </row>
    <row r="19" spans="1:18" x14ac:dyDescent="0.3">
      <c r="A19" s="9" t="s">
        <v>13</v>
      </c>
      <c r="B19" s="28">
        <v>2.2284215301992485</v>
      </c>
      <c r="C19" s="28">
        <v>2.2011327009773223</v>
      </c>
      <c r="D19" s="28">
        <v>2.2412556959609109</v>
      </c>
      <c r="E19" s="28">
        <v>2.2059075335563318</v>
      </c>
      <c r="F19" s="28">
        <v>2.2086269139833608</v>
      </c>
      <c r="G19" s="28">
        <v>2.1857329113112089</v>
      </c>
      <c r="H19" s="28">
        <v>2.1564195875939727</v>
      </c>
      <c r="I19" s="28">
        <v>2.1362307618344292</v>
      </c>
      <c r="J19" s="28">
        <v>2.1437732667047724</v>
      </c>
      <c r="K19" s="28">
        <v>2.1622438806452937</v>
      </c>
      <c r="L19" s="28">
        <v>2.1591598353241599</v>
      </c>
      <c r="M19" s="28">
        <v>2.1637787786160252</v>
      </c>
      <c r="N19" s="28">
        <v>2.1484816816179317</v>
      </c>
      <c r="O19" s="28">
        <v>2.2278122430081093</v>
      </c>
      <c r="P19" s="28">
        <v>2.2347281864998547</v>
      </c>
      <c r="Q19" s="28">
        <v>2.2466307194577104</v>
      </c>
      <c r="R19" s="28">
        <v>2.257486481303931</v>
      </c>
    </row>
    <row r="20" spans="1:18" x14ac:dyDescent="0.3">
      <c r="A20" s="9" t="s">
        <v>14</v>
      </c>
      <c r="B20" s="28">
        <v>3.9615944073782576</v>
      </c>
      <c r="C20" s="28">
        <v>3.9752200475651174</v>
      </c>
      <c r="D20" s="28">
        <v>4.0736272684549233</v>
      </c>
      <c r="E20" s="28">
        <v>4.0037938293309612</v>
      </c>
      <c r="F20" s="28">
        <v>3.9190807042024813</v>
      </c>
      <c r="G20" s="28">
        <v>3.8944675762188394</v>
      </c>
      <c r="H20" s="28">
        <v>3.8774250254572187</v>
      </c>
      <c r="I20" s="28">
        <v>3.8516028844809425</v>
      </c>
      <c r="J20" s="28">
        <v>3.8399076405906021</v>
      </c>
      <c r="K20" s="28">
        <v>3.8269722821860794</v>
      </c>
      <c r="L20" s="28">
        <v>3.8147486382057436</v>
      </c>
      <c r="M20" s="28">
        <v>3.8567174492715921</v>
      </c>
      <c r="N20" s="28">
        <v>3.8793741865421603</v>
      </c>
      <c r="O20" s="28">
        <v>3.9361448305387818</v>
      </c>
      <c r="P20" s="28">
        <v>3.9094850763907694</v>
      </c>
      <c r="Q20" s="28">
        <v>3.9238784470805732</v>
      </c>
      <c r="R20" s="28">
        <v>3.9663432406519656</v>
      </c>
    </row>
    <row r="21" spans="1:18" x14ac:dyDescent="0.3">
      <c r="A21" s="9" t="s">
        <v>15</v>
      </c>
      <c r="B21" s="28">
        <v>2.9413668375042623</v>
      </c>
      <c r="C21" s="28">
        <v>2.8709295335107696</v>
      </c>
      <c r="D21" s="28">
        <v>2.9382497542116122</v>
      </c>
      <c r="E21" s="28">
        <v>2.8559465117329568</v>
      </c>
      <c r="F21" s="28">
        <v>2.8483773490584778</v>
      </c>
      <c r="G21" s="28">
        <v>2.854565456103292</v>
      </c>
      <c r="H21" s="28">
        <v>2.8500499456564858</v>
      </c>
      <c r="I21" s="28">
        <v>2.8245660382558371</v>
      </c>
      <c r="J21" s="28">
        <v>2.7890395640092587</v>
      </c>
      <c r="K21" s="28">
        <v>2.769114138601966</v>
      </c>
      <c r="L21" s="28">
        <v>2.7659920674535874</v>
      </c>
      <c r="M21" s="28">
        <v>2.7537916233090534</v>
      </c>
      <c r="N21" s="28">
        <v>2.7258060658651564</v>
      </c>
      <c r="O21" s="28">
        <v>2.7540114171959336</v>
      </c>
      <c r="P21" s="28">
        <v>2.7308500619779608</v>
      </c>
      <c r="Q21" s="28">
        <v>2.7286935757202282</v>
      </c>
      <c r="R21" s="28">
        <v>2.752533844678811</v>
      </c>
    </row>
    <row r="22" spans="1:18" x14ac:dyDescent="0.3">
      <c r="A22" s="9" t="s">
        <v>16</v>
      </c>
      <c r="B22" s="28">
        <v>62.751640572240731</v>
      </c>
      <c r="C22" s="28">
        <v>63.080712711571032</v>
      </c>
      <c r="D22" s="28">
        <v>62.352391094295214</v>
      </c>
      <c r="E22" s="28">
        <v>63.04429534717314</v>
      </c>
      <c r="F22" s="28">
        <v>63.392600279819689</v>
      </c>
      <c r="G22" s="28">
        <v>63.371990295256431</v>
      </c>
      <c r="H22" s="28">
        <v>63.683258094444795</v>
      </c>
      <c r="I22" s="28">
        <v>64.103230404440581</v>
      </c>
      <c r="J22" s="28">
        <v>64.271030497846652</v>
      </c>
      <c r="K22" s="28">
        <v>64.281485505341024</v>
      </c>
      <c r="L22" s="28">
        <v>64.29255632423488</v>
      </c>
      <c r="M22" s="28">
        <v>64.230559800988544</v>
      </c>
      <c r="N22" s="28">
        <v>64.330423467853976</v>
      </c>
      <c r="O22" s="28">
        <v>63.80842545444726</v>
      </c>
      <c r="P22" s="28">
        <v>64.10978090383658</v>
      </c>
      <c r="Q22" s="28">
        <v>64.023393930057011</v>
      </c>
      <c r="R22" s="28">
        <v>63.767153211888782</v>
      </c>
    </row>
    <row r="23" spans="1:18" x14ac:dyDescent="0.3">
      <c r="A23" s="216" t="s">
        <v>157</v>
      </c>
      <c r="B23" s="28">
        <v>4.3515361838031739</v>
      </c>
      <c r="C23" s="28">
        <v>4.3709279602929332</v>
      </c>
      <c r="D23" s="28">
        <v>4.2939366373241441</v>
      </c>
      <c r="E23" s="28">
        <v>4.2948805372372689</v>
      </c>
      <c r="F23" s="28">
        <v>4.3151085909517413</v>
      </c>
      <c r="G23" s="28">
        <v>4.2691101360662227</v>
      </c>
      <c r="H23" s="28">
        <v>4.3096977040982889</v>
      </c>
      <c r="I23" s="28">
        <v>4.2222515628966795</v>
      </c>
      <c r="J23" s="28">
        <v>4.1600588564863807</v>
      </c>
      <c r="K23" s="28">
        <v>4.1435081276036696</v>
      </c>
      <c r="L23" s="28">
        <v>4.1613259999840491</v>
      </c>
      <c r="M23" s="28">
        <v>4.1401225936524453</v>
      </c>
      <c r="N23" s="28">
        <v>4.140044555015816</v>
      </c>
      <c r="O23" s="28">
        <v>4.0058760940591558</v>
      </c>
      <c r="P23" s="28">
        <v>4.064443567161697</v>
      </c>
      <c r="Q23" s="28">
        <v>4.0770397473424742</v>
      </c>
      <c r="R23" s="28">
        <v>4.105485714285714</v>
      </c>
    </row>
    <row r="24" spans="1:18" x14ac:dyDescent="0.3">
      <c r="A24" s="216" t="s">
        <v>155</v>
      </c>
      <c r="B24" s="28">
        <v>3.087017829127916</v>
      </c>
      <c r="C24" s="28">
        <v>3.0829345182052106</v>
      </c>
      <c r="D24" s="28">
        <v>2.988012235089256</v>
      </c>
      <c r="E24" s="28">
        <v>2.9487923768394668</v>
      </c>
      <c r="F24" s="28">
        <v>2.8949644642603611</v>
      </c>
      <c r="G24" s="28">
        <v>2.8833557333760877</v>
      </c>
      <c r="H24" s="28">
        <v>2.914299235687047</v>
      </c>
      <c r="I24" s="28">
        <v>2.8617616413229277</v>
      </c>
      <c r="J24" s="28">
        <v>2.8293462968517438</v>
      </c>
      <c r="K24" s="28">
        <v>2.8271841559816084</v>
      </c>
      <c r="L24" s="28">
        <v>2.8201771187477607</v>
      </c>
      <c r="M24" s="28">
        <v>2.7820905957336111</v>
      </c>
      <c r="N24" s="28">
        <v>2.765332477581028</v>
      </c>
      <c r="O24" s="28">
        <v>2.7319212078573316</v>
      </c>
      <c r="P24" s="28">
        <v>2.7293459046408355</v>
      </c>
      <c r="Q24" s="28">
        <v>2.7450007702973349</v>
      </c>
      <c r="R24" s="28">
        <v>2.7808759348034515</v>
      </c>
    </row>
    <row r="25" spans="1:18" x14ac:dyDescent="0.3">
      <c r="A25" s="216" t="s">
        <v>105</v>
      </c>
      <c r="B25" s="28">
        <v>55.313086559309632</v>
      </c>
      <c r="C25" s="28">
        <v>55.626850233072886</v>
      </c>
      <c r="D25" s="28">
        <v>55.070442221881812</v>
      </c>
      <c r="E25" s="28">
        <v>55.8006224330964</v>
      </c>
      <c r="F25" s="28">
        <v>56.182527224607583</v>
      </c>
      <c r="G25" s="28">
        <v>56.219524425814114</v>
      </c>
      <c r="H25" s="28">
        <v>56.459261154659458</v>
      </c>
      <c r="I25" s="28">
        <v>57.019217200220986</v>
      </c>
      <c r="J25" s="28">
        <v>57.281625344508527</v>
      </c>
      <c r="K25" s="28">
        <v>57.310793221755752</v>
      </c>
      <c r="L25" s="28">
        <v>57.311053205503072</v>
      </c>
      <c r="M25" s="28">
        <v>57.308346611602502</v>
      </c>
      <c r="N25" s="28">
        <v>57.42504643525713</v>
      </c>
      <c r="O25" s="28">
        <v>57.07062815253078</v>
      </c>
      <c r="P25" s="28">
        <v>57.315991432034039</v>
      </c>
      <c r="Q25" s="28">
        <v>57.201353412417191</v>
      </c>
      <c r="R25" s="28">
        <v>56.880791562799615</v>
      </c>
    </row>
    <row r="26" spans="1:18" x14ac:dyDescent="0.3">
      <c r="A26" s="9" t="s">
        <v>17</v>
      </c>
      <c r="B26" s="28">
        <v>1.7813055232977955</v>
      </c>
      <c r="C26" s="28">
        <v>1.7751053110697186</v>
      </c>
      <c r="D26" s="28">
        <v>1.7853527402963962</v>
      </c>
      <c r="E26" s="28">
        <v>1.7290785572522667</v>
      </c>
      <c r="F26" s="28">
        <v>1.7158189373369974</v>
      </c>
      <c r="G26" s="28">
        <v>1.7362405499585689</v>
      </c>
      <c r="H26" s="28">
        <v>1.7018246023344654</v>
      </c>
      <c r="I26" s="28">
        <v>1.676760380348278</v>
      </c>
      <c r="J26" s="28">
        <v>1.6792534281073679</v>
      </c>
      <c r="K26" s="28">
        <v>1.6880318195760049</v>
      </c>
      <c r="L26" s="28">
        <v>1.6848963447418521</v>
      </c>
      <c r="M26" s="28">
        <v>1.6816784274193548</v>
      </c>
      <c r="N26" s="28">
        <v>1.6828161700862205</v>
      </c>
      <c r="O26" s="28">
        <v>1.6811660569231439</v>
      </c>
      <c r="P26" s="28">
        <v>1.6391284733784575</v>
      </c>
      <c r="Q26" s="28">
        <v>1.6694900631643816</v>
      </c>
      <c r="R26" s="28">
        <v>1.6766987535953979</v>
      </c>
    </row>
    <row r="27" spans="1:18" x14ac:dyDescent="0.3">
      <c r="A27" s="9" t="s">
        <v>18</v>
      </c>
      <c r="B27" s="28">
        <v>0.29818607589008606</v>
      </c>
      <c r="C27" s="28">
        <v>0.28759876271573148</v>
      </c>
      <c r="D27" s="28">
        <v>0.29209384550680334</v>
      </c>
      <c r="E27" s="28">
        <v>0.29376041853703078</v>
      </c>
      <c r="F27" s="28">
        <v>0.29457525588028005</v>
      </c>
      <c r="G27" s="28">
        <v>0.29956389911192138</v>
      </c>
      <c r="H27" s="28">
        <v>0.29429014570471895</v>
      </c>
      <c r="I27" s="28">
        <v>0.29724323496738625</v>
      </c>
      <c r="J27" s="28">
        <v>0.30159059654444514</v>
      </c>
      <c r="K27" s="28">
        <v>0.3005218751747854</v>
      </c>
      <c r="L27" s="28">
        <v>0.3036034199036704</v>
      </c>
      <c r="M27" s="28">
        <v>0.30611342351716958</v>
      </c>
      <c r="N27" s="28">
        <v>0.30701485587011995</v>
      </c>
      <c r="O27" s="28">
        <v>0.30638004045500411</v>
      </c>
      <c r="P27" s="28">
        <v>0.30408672171370005</v>
      </c>
      <c r="Q27" s="28">
        <v>0.30548836851024497</v>
      </c>
      <c r="R27" s="28">
        <v>0.30630642377756473</v>
      </c>
    </row>
    <row r="28" spans="1:18" x14ac:dyDescent="0.3">
      <c r="A28" s="9" t="s">
        <v>19</v>
      </c>
      <c r="B28" s="28">
        <v>0.51807942355629533</v>
      </c>
      <c r="C28" s="28">
        <v>0.5211330351869603</v>
      </c>
      <c r="D28" s="28">
        <v>0.518610911110164</v>
      </c>
      <c r="E28" s="28">
        <v>0.50101270099186479</v>
      </c>
      <c r="F28" s="28">
        <v>0.49075509656386301</v>
      </c>
      <c r="G28" s="28">
        <v>0.48921761819953624</v>
      </c>
      <c r="H28" s="28">
        <v>0.47938869011069946</v>
      </c>
      <c r="I28" s="28">
        <v>0.46602145683777485</v>
      </c>
      <c r="J28" s="28">
        <v>0.46143847516426051</v>
      </c>
      <c r="K28" s="28">
        <v>0.46281418958978554</v>
      </c>
      <c r="L28" s="28">
        <v>0.46140309034553206</v>
      </c>
      <c r="M28" s="28">
        <v>0.46318776014568164</v>
      </c>
      <c r="N28" s="28">
        <v>0.46586149607085747</v>
      </c>
      <c r="O28" s="28">
        <v>0.48542936978409346</v>
      </c>
      <c r="P28" s="28">
        <v>0.49458432693525212</v>
      </c>
      <c r="Q28" s="28">
        <v>0.48894854413803729</v>
      </c>
      <c r="R28" s="28">
        <v>0.48593518696069032</v>
      </c>
    </row>
    <row r="29" spans="1:18" x14ac:dyDescent="0.3">
      <c r="A29" s="9" t="s">
        <v>20</v>
      </c>
      <c r="B29" s="28">
        <v>0.47870694983243739</v>
      </c>
      <c r="C29" s="28">
        <v>0.47606232724184266</v>
      </c>
      <c r="D29" s="28">
        <v>0.47343395107111319</v>
      </c>
      <c r="E29" s="28">
        <v>0.46434002822292891</v>
      </c>
      <c r="F29" s="28">
        <v>0.46777100128347515</v>
      </c>
      <c r="G29" s="28">
        <v>0.47343381736490153</v>
      </c>
      <c r="H29" s="28">
        <v>0.46053784528102504</v>
      </c>
      <c r="I29" s="28">
        <v>0.45449290019932448</v>
      </c>
      <c r="J29" s="28">
        <v>0.46021969315397199</v>
      </c>
      <c r="K29" s="28">
        <v>0.45824250151068169</v>
      </c>
      <c r="L29" s="28">
        <v>0.45535936330662025</v>
      </c>
      <c r="M29" s="28">
        <v>0.45772876560874087</v>
      </c>
      <c r="N29" s="28">
        <v>0.45190130652741661</v>
      </c>
      <c r="O29" s="28">
        <v>0.46839880797071975</v>
      </c>
      <c r="P29" s="28">
        <v>0.47404174655512638</v>
      </c>
      <c r="Q29" s="28">
        <v>0.46463179787397935</v>
      </c>
      <c r="R29" s="28">
        <v>0.46597046979865769</v>
      </c>
    </row>
    <row r="30" spans="1:18" x14ac:dyDescent="0.3">
      <c r="A30" s="9" t="s">
        <v>21</v>
      </c>
      <c r="B30" s="28">
        <v>3.399561515360018</v>
      </c>
      <c r="C30" s="28">
        <v>3.4456868223545953</v>
      </c>
      <c r="D30" s="28">
        <v>3.5653574093529068</v>
      </c>
      <c r="E30" s="28">
        <v>3.5164384711197982</v>
      </c>
      <c r="F30" s="28">
        <v>3.5254729714985769</v>
      </c>
      <c r="G30" s="28">
        <v>3.5217414450655182</v>
      </c>
      <c r="H30" s="28">
        <v>3.5037241821886922</v>
      </c>
      <c r="I30" s="28">
        <v>3.3962463683758317</v>
      </c>
      <c r="J30" s="28">
        <v>3.3687723329239789</v>
      </c>
      <c r="K30" s="28">
        <v>3.3529099983262394</v>
      </c>
      <c r="L30" s="28">
        <v>3.3410224808084967</v>
      </c>
      <c r="M30" s="28">
        <v>3.33465953433923</v>
      </c>
      <c r="N30" s="28">
        <v>3.3285248930074722</v>
      </c>
      <c r="O30" s="28">
        <v>3.35217363549814</v>
      </c>
      <c r="P30" s="28">
        <v>3.3309537051743838</v>
      </c>
      <c r="Q30" s="28">
        <v>3.3388661223232168</v>
      </c>
      <c r="R30" s="28">
        <v>3.3882983700862894</v>
      </c>
    </row>
    <row r="31" spans="1:18" x14ac:dyDescent="0.3">
      <c r="A31" s="9" t="s">
        <v>22</v>
      </c>
      <c r="B31" s="28">
        <v>1.9073010793688838</v>
      </c>
      <c r="C31" s="28">
        <v>1.8657821498368099</v>
      </c>
      <c r="D31" s="28">
        <v>1.9158421020988057</v>
      </c>
      <c r="E31" s="28">
        <v>1.8677108144423404</v>
      </c>
      <c r="F31" s="28">
        <v>1.8657812039047796</v>
      </c>
      <c r="G31" s="28">
        <v>1.8510070372929965</v>
      </c>
      <c r="H31" s="28">
        <v>1.8447610323408847</v>
      </c>
      <c r="I31" s="28">
        <v>1.8041766488259843</v>
      </c>
      <c r="J31" s="28">
        <v>1.7784121199087726</v>
      </c>
      <c r="K31" s="28">
        <v>1.7585063506102825</v>
      </c>
      <c r="L31" s="28">
        <v>1.7551776607847303</v>
      </c>
      <c r="M31" s="28">
        <v>1.7486366740374608</v>
      </c>
      <c r="N31" s="28">
        <v>1.7347224019940075</v>
      </c>
      <c r="O31" s="28">
        <v>1.7747241001882907</v>
      </c>
      <c r="P31" s="28">
        <v>1.7410539640556251</v>
      </c>
      <c r="Q31" s="28">
        <v>1.7418248343860729</v>
      </c>
      <c r="R31" s="28">
        <v>1.7497020134228189</v>
      </c>
    </row>
    <row r="32" spans="1:18" x14ac:dyDescent="0.3">
      <c r="A32" s="9" t="s">
        <v>23</v>
      </c>
      <c r="B32" s="28">
        <v>1.1369239306362915</v>
      </c>
      <c r="C32" s="28">
        <v>1.1295439653968227</v>
      </c>
      <c r="D32" s="28">
        <v>1.1528459217610258</v>
      </c>
      <c r="E32" s="28">
        <v>1.1506052585366273</v>
      </c>
      <c r="F32" s="28">
        <v>1.1345704835858861</v>
      </c>
      <c r="G32" s="28">
        <v>1.1325697890715696</v>
      </c>
      <c r="H32" s="28">
        <v>1.1170215439120441</v>
      </c>
      <c r="I32" s="28">
        <v>1.1170189437059461</v>
      </c>
      <c r="J32" s="28">
        <v>1.1199212228566902</v>
      </c>
      <c r="K32" s="28">
        <v>1.1343490161304917</v>
      </c>
      <c r="L32" s="28">
        <v>1.1400260871023704</v>
      </c>
      <c r="M32" s="28">
        <v>1.1507771852237254</v>
      </c>
      <c r="N32" s="28">
        <v>1.1513716883717462</v>
      </c>
      <c r="O32" s="28">
        <v>1.1858066390795685</v>
      </c>
      <c r="P32" s="28">
        <v>1.1814608422650537</v>
      </c>
      <c r="Q32" s="28">
        <v>1.1790825758742876</v>
      </c>
      <c r="R32" s="28">
        <v>1.1853936720997125</v>
      </c>
    </row>
    <row r="33" spans="1:18" x14ac:dyDescent="0.3">
      <c r="A33" s="9" t="s">
        <v>24</v>
      </c>
      <c r="B33" s="28">
        <v>0.94025337017076605</v>
      </c>
      <c r="C33" s="28">
        <v>0.93999633479905242</v>
      </c>
      <c r="D33" s="28">
        <v>0.96452662793430066</v>
      </c>
      <c r="E33" s="28">
        <v>0.9621628071256626</v>
      </c>
      <c r="F33" s="28">
        <v>0.95111487201664291</v>
      </c>
      <c r="G33" s="28">
        <v>0.93175650892226947</v>
      </c>
      <c r="H33" s="28">
        <v>0.91552437913763673</v>
      </c>
      <c r="I33" s="28">
        <v>0.88763587922721865</v>
      </c>
      <c r="J33" s="28">
        <v>0.8754014974448362</v>
      </c>
      <c r="K33" s="28">
        <v>0.86849708175217155</v>
      </c>
      <c r="L33" s="28">
        <v>0.8696890155375484</v>
      </c>
      <c r="M33" s="28">
        <v>0.87255219172736731</v>
      </c>
      <c r="N33" s="28">
        <v>0.87146282165093836</v>
      </c>
      <c r="O33" s="28">
        <v>0.89241544496548686</v>
      </c>
      <c r="P33" s="28">
        <v>0.888835846052626</v>
      </c>
      <c r="Q33" s="28">
        <v>0.88981281774765053</v>
      </c>
      <c r="R33" s="28">
        <v>0.88715244487056566</v>
      </c>
    </row>
    <row r="34" spans="1:18" x14ac:dyDescent="0.3">
      <c r="A34" s="9" t="s">
        <v>25</v>
      </c>
      <c r="B34" s="28">
        <v>0.47721448638781633</v>
      </c>
      <c r="C34" s="28">
        <v>0.47050714964048795</v>
      </c>
      <c r="D34" s="28">
        <v>0.47367919341122733</v>
      </c>
      <c r="E34" s="28">
        <v>0.45301225510068061</v>
      </c>
      <c r="F34" s="28">
        <v>0.44215817662080181</v>
      </c>
      <c r="G34" s="28">
        <v>0.45800827747474843</v>
      </c>
      <c r="H34" s="28">
        <v>0.45978704075461829</v>
      </c>
      <c r="I34" s="28">
        <v>0.45748645058214199</v>
      </c>
      <c r="J34" s="28">
        <v>0.44799655915925779</v>
      </c>
      <c r="K34" s="28">
        <v>0.44147616202971668</v>
      </c>
      <c r="L34" s="28">
        <v>0.43879356766749944</v>
      </c>
      <c r="M34" s="28">
        <v>0.43517169614984391</v>
      </c>
      <c r="N34" s="28">
        <v>0.43168600884411856</v>
      </c>
      <c r="O34" s="28">
        <v>0.43616095821737405</v>
      </c>
      <c r="P34" s="28">
        <v>0.43083119672326353</v>
      </c>
      <c r="Q34" s="28">
        <v>0.43167000462178401</v>
      </c>
      <c r="R34" s="28">
        <v>0.43829031639501437</v>
      </c>
    </row>
    <row r="35" spans="1:18" x14ac:dyDescent="0.3">
      <c r="A35" s="9" t="s">
        <v>26</v>
      </c>
      <c r="B35" s="28">
        <v>0.8424018105009643</v>
      </c>
      <c r="C35" s="28">
        <v>0.83330308083909777</v>
      </c>
      <c r="D35" s="28">
        <v>0.82036117375896223</v>
      </c>
      <c r="E35" s="28">
        <v>0.79125229265873431</v>
      </c>
      <c r="F35" s="28">
        <v>0.78984759547493544</v>
      </c>
      <c r="G35" s="28">
        <v>0.80240184981568607</v>
      </c>
      <c r="H35" s="28">
        <v>0.80070779876606091</v>
      </c>
      <c r="I35" s="28">
        <v>0.80076470755064444</v>
      </c>
      <c r="J35" s="28">
        <v>0.8020391508819984</v>
      </c>
      <c r="K35" s="28">
        <v>0.8046327762814135</v>
      </c>
      <c r="L35" s="28">
        <v>0.80729988659133944</v>
      </c>
      <c r="M35" s="28">
        <v>0.80970993756503651</v>
      </c>
      <c r="N35" s="28">
        <v>0.80917877894714096</v>
      </c>
      <c r="O35" s="28">
        <v>0.83069091316900368</v>
      </c>
      <c r="P35" s="28">
        <v>0.82074651833392298</v>
      </c>
      <c r="Q35" s="28">
        <v>0.82692266214758892</v>
      </c>
      <c r="R35" s="28">
        <v>0.83487171620325973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100.00000000000001</v>
      </c>
      <c r="D37" s="127">
        <v>100.00000000000001</v>
      </c>
      <c r="E37" s="127">
        <v>100</v>
      </c>
      <c r="F37" s="127">
        <v>100</v>
      </c>
      <c r="G37" s="127">
        <v>100</v>
      </c>
      <c r="H37" s="127">
        <v>100</v>
      </c>
      <c r="I37" s="127">
        <v>100</v>
      </c>
      <c r="J37" s="127">
        <v>100.00000000000001</v>
      </c>
      <c r="K37" s="127">
        <v>99.999999999999986</v>
      </c>
      <c r="L37" s="127">
        <v>100.00000000000001</v>
      </c>
      <c r="M37" s="127">
        <v>99.999999999999986</v>
      </c>
      <c r="N37" s="127">
        <v>100.00000000000001</v>
      </c>
      <c r="O37" s="127">
        <v>100</v>
      </c>
      <c r="P37" s="127">
        <v>100.00000000000001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Hoja40">
    <tabColor rgb="FF0070C0"/>
  </sheetPr>
  <dimension ref="A1:R41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767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4.864845592997753</v>
      </c>
      <c r="D9" s="136">
        <v>4.5470772229651715</v>
      </c>
      <c r="E9" s="136">
        <v>6.2297934151940098</v>
      </c>
      <c r="F9" s="136">
        <v>5.4412241159828483</v>
      </c>
      <c r="G9" s="136">
        <v>8.3729719005705192</v>
      </c>
      <c r="H9" s="136">
        <v>4.0792543394541525</v>
      </c>
      <c r="I9" s="136">
        <v>5.0740352254519081</v>
      </c>
      <c r="J9" s="136">
        <v>5.3148706139813697</v>
      </c>
      <c r="K9" s="136">
        <v>5.9059445188578223</v>
      </c>
      <c r="L9" s="136">
        <v>3.2940121349671898</v>
      </c>
      <c r="M9" s="136">
        <v>5.3916704468133503</v>
      </c>
      <c r="N9" s="136">
        <v>4.3669928376878886</v>
      </c>
      <c r="O9" s="136">
        <v>-2.4707049813613651</v>
      </c>
      <c r="P9" s="136">
        <v>4.9691369750105991</v>
      </c>
      <c r="Q9" s="136">
        <v>-0.25491698675533314</v>
      </c>
      <c r="R9" s="136">
        <v>0.73988650866645855</v>
      </c>
    </row>
    <row r="10" spans="1:18" x14ac:dyDescent="0.3">
      <c r="A10" s="9" t="s">
        <v>317</v>
      </c>
      <c r="B10" s="136" t="s">
        <v>440</v>
      </c>
      <c r="C10" s="136">
        <v>3.5340981668779818</v>
      </c>
      <c r="D10" s="136">
        <v>5.9204173634424819</v>
      </c>
      <c r="E10" s="136">
        <v>3.4487292253982105</v>
      </c>
      <c r="F10" s="136">
        <v>1.0613782266738525</v>
      </c>
      <c r="G10" s="136">
        <v>5.3444353330859684</v>
      </c>
      <c r="H10" s="136">
        <v>3.6359815566724905</v>
      </c>
      <c r="I10" s="136">
        <v>5.3275967196775014</v>
      </c>
      <c r="J10" s="136">
        <v>3.6037306276431167</v>
      </c>
      <c r="K10" s="136">
        <v>3.4346290307524896</v>
      </c>
      <c r="L10" s="136">
        <v>2.5487674919653927</v>
      </c>
      <c r="M10" s="136">
        <v>3.8201421038909444</v>
      </c>
      <c r="N10" s="136">
        <v>4.3288978459486032</v>
      </c>
      <c r="O10" s="136">
        <v>-4.9305466704278444</v>
      </c>
      <c r="P10" s="136">
        <v>5.3269889699128612</v>
      </c>
      <c r="Q10" s="136">
        <v>0.9103865815895773</v>
      </c>
      <c r="R10" s="136">
        <v>1.029133611526305</v>
      </c>
    </row>
    <row r="11" spans="1:18" x14ac:dyDescent="0.3">
      <c r="A11" s="9" t="s">
        <v>5</v>
      </c>
      <c r="B11" s="136" t="s">
        <v>440</v>
      </c>
      <c r="C11" s="136">
        <v>4.8117768237761851</v>
      </c>
      <c r="D11" s="136">
        <v>8.4491213975386188</v>
      </c>
      <c r="E11" s="136">
        <v>4.8953053309727323</v>
      </c>
      <c r="F11" s="136">
        <v>6.7437363376492385</v>
      </c>
      <c r="G11" s="136">
        <v>6.2976032009829765</v>
      </c>
      <c r="H11" s="136">
        <v>7.3151348767936213</v>
      </c>
      <c r="I11" s="136">
        <v>4.2470849192580999</v>
      </c>
      <c r="J11" s="136">
        <v>6.5975735156535933</v>
      </c>
      <c r="K11" s="136">
        <v>5.1149258345074173</v>
      </c>
      <c r="L11" s="136">
        <v>3.2156479101982995</v>
      </c>
      <c r="M11" s="136">
        <v>4.6508631242564036</v>
      </c>
      <c r="N11" s="136">
        <v>3.7847414612790544</v>
      </c>
      <c r="O11" s="136">
        <v>-1.5784360380121711</v>
      </c>
      <c r="P11" s="136">
        <v>4.4314080026787224</v>
      </c>
      <c r="Q11" s="136">
        <v>-0.33730446280738136</v>
      </c>
      <c r="R11" s="136">
        <v>0.72540700390307222</v>
      </c>
    </row>
    <row r="12" spans="1:18" x14ac:dyDescent="0.3">
      <c r="A12" s="9" t="s">
        <v>6</v>
      </c>
      <c r="B12" s="136" t="s">
        <v>440</v>
      </c>
      <c r="C12" s="136">
        <v>7.2329754177647771</v>
      </c>
      <c r="D12" s="136">
        <v>5.37470929066275</v>
      </c>
      <c r="E12" s="136">
        <v>4.2841312403798497</v>
      </c>
      <c r="F12" s="136">
        <v>4.7384552874253529</v>
      </c>
      <c r="G12" s="136">
        <v>6.5706386453752117</v>
      </c>
      <c r="H12" s="136">
        <v>4.9309792162134158</v>
      </c>
      <c r="I12" s="136">
        <v>4.4593381493612156</v>
      </c>
      <c r="J12" s="136">
        <v>4.4551877359303376</v>
      </c>
      <c r="K12" s="136">
        <v>4.1740477508629823</v>
      </c>
      <c r="L12" s="136">
        <v>2.746645535788744</v>
      </c>
      <c r="M12" s="136">
        <v>4.811299534746567</v>
      </c>
      <c r="N12" s="136">
        <v>3.7614637260875696</v>
      </c>
      <c r="O12" s="136">
        <v>-5.6726308603928288</v>
      </c>
      <c r="P12" s="136">
        <v>7.8401713495941578</v>
      </c>
      <c r="Q12" s="136">
        <v>0.87874782132257678</v>
      </c>
      <c r="R12" s="136">
        <v>0.41076233183856914</v>
      </c>
    </row>
    <row r="13" spans="1:18" x14ac:dyDescent="0.3">
      <c r="A13" s="9" t="s">
        <v>7</v>
      </c>
      <c r="B13" s="136" t="s">
        <v>440</v>
      </c>
      <c r="C13" s="136">
        <v>3.94759287916267</v>
      </c>
      <c r="D13" s="136">
        <v>5.197444576318361</v>
      </c>
      <c r="E13" s="136">
        <v>3.741533078623462</v>
      </c>
      <c r="F13" s="136">
        <v>5.0383792761307404</v>
      </c>
      <c r="G13" s="136">
        <v>6.6959041528564143</v>
      </c>
      <c r="H13" s="136">
        <v>5.8079843011909418</v>
      </c>
      <c r="I13" s="136">
        <v>5.7100769593961758</v>
      </c>
      <c r="J13" s="136">
        <v>6.0150553113458898</v>
      </c>
      <c r="K13" s="136">
        <v>4.5573671778229965</v>
      </c>
      <c r="L13" s="136">
        <v>3.658263197054751</v>
      </c>
      <c r="M13" s="136">
        <v>3.5957153071221768</v>
      </c>
      <c r="N13" s="136">
        <v>2.9454109609996095</v>
      </c>
      <c r="O13" s="136">
        <v>-2.4782025339690819</v>
      </c>
      <c r="P13" s="136">
        <v>4.4874845725071992</v>
      </c>
      <c r="Q13" s="136">
        <v>1.0971289362395709</v>
      </c>
      <c r="R13" s="136">
        <v>2.2154154222101567</v>
      </c>
    </row>
    <row r="14" spans="1:18" x14ac:dyDescent="0.3">
      <c r="A14" s="9" t="s">
        <v>8</v>
      </c>
      <c r="B14" s="136" t="s">
        <v>440</v>
      </c>
      <c r="C14" s="136">
        <v>3.9257418482891921</v>
      </c>
      <c r="D14" s="136">
        <v>5.8766249450194579</v>
      </c>
      <c r="E14" s="136">
        <v>5.8002449361845123</v>
      </c>
      <c r="F14" s="136">
        <v>5.6926037119607429</v>
      </c>
      <c r="G14" s="136">
        <v>5.5024988175645717</v>
      </c>
      <c r="H14" s="136">
        <v>5.9334155991196553</v>
      </c>
      <c r="I14" s="136">
        <v>5.5410834109513161</v>
      </c>
      <c r="J14" s="136">
        <v>5.6319835421663669</v>
      </c>
      <c r="K14" s="136">
        <v>4.7843224443226546</v>
      </c>
      <c r="L14" s="136">
        <v>3.3856927271157247</v>
      </c>
      <c r="M14" s="136">
        <v>4.875415979416502</v>
      </c>
      <c r="N14" s="136">
        <v>3.1884533949326084</v>
      </c>
      <c r="O14" s="136">
        <v>-4.2626321207570612</v>
      </c>
      <c r="P14" s="136">
        <v>7.0392207972685554</v>
      </c>
      <c r="Q14" s="136">
        <v>1.2111028822376397</v>
      </c>
      <c r="R14" s="136">
        <v>1.6021663653494898</v>
      </c>
    </row>
    <row r="15" spans="1:18" x14ac:dyDescent="0.3">
      <c r="A15" s="9" t="s">
        <v>9</v>
      </c>
      <c r="B15" s="136" t="s">
        <v>440</v>
      </c>
      <c r="C15" s="136">
        <v>3.830034917581628</v>
      </c>
      <c r="D15" s="136">
        <v>5.0602908792038335</v>
      </c>
      <c r="E15" s="136">
        <v>4.198791143556079</v>
      </c>
      <c r="F15" s="136">
        <v>5.0417266392535538</v>
      </c>
      <c r="G15" s="136">
        <v>5.7637728596767914</v>
      </c>
      <c r="H15" s="136">
        <v>4.4389556370714871</v>
      </c>
      <c r="I15" s="136">
        <v>4.8935801707183515</v>
      </c>
      <c r="J15" s="136">
        <v>5.6917751385058892</v>
      </c>
      <c r="K15" s="136">
        <v>4.1292293881512734</v>
      </c>
      <c r="L15" s="136">
        <v>2.2983966932392974</v>
      </c>
      <c r="M15" s="136">
        <v>4.2177648637964609</v>
      </c>
      <c r="N15" s="136">
        <v>3.9964583235112059</v>
      </c>
      <c r="O15" s="136">
        <v>-8.2326560765079648</v>
      </c>
      <c r="P15" s="136">
        <v>5.4997273564579388</v>
      </c>
      <c r="Q15" s="136">
        <v>2.4699363838664112</v>
      </c>
      <c r="R15" s="136">
        <v>0.79191570901122077</v>
      </c>
    </row>
    <row r="16" spans="1:18" x14ac:dyDescent="0.3">
      <c r="A16" s="9" t="s">
        <v>10</v>
      </c>
      <c r="B16" s="136" t="s">
        <v>440</v>
      </c>
      <c r="C16" s="136">
        <v>3.2641900163609989</v>
      </c>
      <c r="D16" s="136">
        <v>3.0604613543697923</v>
      </c>
      <c r="E16" s="136">
        <v>2.5763761412411128</v>
      </c>
      <c r="F16" s="136">
        <v>6.2739251530816773</v>
      </c>
      <c r="G16" s="136">
        <v>7.8810859853453223</v>
      </c>
      <c r="H16" s="136">
        <v>5.3232625637041053</v>
      </c>
      <c r="I16" s="136">
        <v>2.6094522667256825</v>
      </c>
      <c r="J16" s="136">
        <v>6.1729073841852937</v>
      </c>
      <c r="K16" s="136">
        <v>3.0439372211599647</v>
      </c>
      <c r="L16" s="136">
        <v>3.4482558667705376</v>
      </c>
      <c r="M16" s="136">
        <v>5.6813956573487019</v>
      </c>
      <c r="N16" s="136">
        <v>4.5206060713212253</v>
      </c>
      <c r="O16" s="136">
        <v>-3.6230989260444062</v>
      </c>
      <c r="P16" s="136">
        <v>3.4282855939342909</v>
      </c>
      <c r="Q16" s="136">
        <v>2.0533079469805386</v>
      </c>
      <c r="R16" s="136">
        <v>1.5081652097713061</v>
      </c>
    </row>
    <row r="17" spans="1:18" x14ac:dyDescent="0.3">
      <c r="A17" s="9" t="s">
        <v>11</v>
      </c>
      <c r="B17" s="136" t="s">
        <v>440</v>
      </c>
      <c r="C17" s="136">
        <v>2.7330490300601724</v>
      </c>
      <c r="D17" s="136">
        <v>4.9650645775989801</v>
      </c>
      <c r="E17" s="136">
        <v>3.7893929385693923</v>
      </c>
      <c r="F17" s="136">
        <v>7.10006692753349</v>
      </c>
      <c r="G17" s="136">
        <v>8.4620525816052634</v>
      </c>
      <c r="H17" s="136">
        <v>5.6216670947552387</v>
      </c>
      <c r="I17" s="136">
        <v>5.2316534050535211</v>
      </c>
      <c r="J17" s="136">
        <v>5.1210266434585066</v>
      </c>
      <c r="K17" s="136">
        <v>4.666643136978081</v>
      </c>
      <c r="L17" s="136">
        <v>2.9634889376182656</v>
      </c>
      <c r="M17" s="136">
        <v>5.2848765452315121</v>
      </c>
      <c r="N17" s="136">
        <v>3.2737275256183409</v>
      </c>
      <c r="O17" s="136">
        <v>-5.4279456628844116</v>
      </c>
      <c r="P17" s="136">
        <v>5.67824032788198</v>
      </c>
      <c r="Q17" s="136">
        <v>-0.18952375375860697</v>
      </c>
      <c r="R17" s="136">
        <v>2.0094363794946446</v>
      </c>
    </row>
    <row r="18" spans="1:18" x14ac:dyDescent="0.3">
      <c r="A18" s="9" t="s">
        <v>12</v>
      </c>
      <c r="B18" s="136" t="s">
        <v>440</v>
      </c>
      <c r="C18" s="136">
        <v>3.1200161652544551</v>
      </c>
      <c r="D18" s="136">
        <v>5.4403625505579072</v>
      </c>
      <c r="E18" s="136">
        <v>4.9005404994147312</v>
      </c>
      <c r="F18" s="136">
        <v>5.7218426037008498</v>
      </c>
      <c r="G18" s="136">
        <v>6.1836707725441329</v>
      </c>
      <c r="H18" s="136">
        <v>5.3891517927122266</v>
      </c>
      <c r="I18" s="136">
        <v>4.7706218254981252</v>
      </c>
      <c r="J18" s="136">
        <v>4.4048124354021354</v>
      </c>
      <c r="K18" s="136">
        <v>3.5417133701080843</v>
      </c>
      <c r="L18" s="136">
        <v>2.8762343863273117</v>
      </c>
      <c r="M18" s="136">
        <v>3.3630141328446825</v>
      </c>
      <c r="N18" s="136">
        <v>3.7935316117899021</v>
      </c>
      <c r="O18" s="136">
        <v>-5.9004231241402607</v>
      </c>
      <c r="P18" s="136">
        <v>7.4020612567292403</v>
      </c>
      <c r="Q18" s="136">
        <v>0.53607999754990487</v>
      </c>
      <c r="R18" s="136">
        <v>1.1278437919731914</v>
      </c>
    </row>
    <row r="19" spans="1:18" x14ac:dyDescent="0.3">
      <c r="A19" s="9" t="s">
        <v>13</v>
      </c>
      <c r="B19" s="136" t="s">
        <v>440</v>
      </c>
      <c r="C19" s="136">
        <v>4.6052491043952841</v>
      </c>
      <c r="D19" s="136">
        <v>5.3884112670439208</v>
      </c>
      <c r="E19" s="136">
        <v>4.4767783472399856</v>
      </c>
      <c r="F19" s="136">
        <v>6.2821359022053826</v>
      </c>
      <c r="G19" s="136">
        <v>4.8975157000938196</v>
      </c>
      <c r="H19" s="136">
        <v>4.553093987285564</v>
      </c>
      <c r="I19" s="136">
        <v>4.7603136541380877</v>
      </c>
      <c r="J19" s="136">
        <v>5.7600784062167492</v>
      </c>
      <c r="K19" s="136">
        <v>4.8792355619306562</v>
      </c>
      <c r="L19" s="136">
        <v>2.5989695782745628</v>
      </c>
      <c r="M19" s="136">
        <v>4.4758291643687471</v>
      </c>
      <c r="N19" s="136">
        <v>3.3801957528889233</v>
      </c>
      <c r="O19" s="136">
        <v>-2.8837518975399377</v>
      </c>
      <c r="P19" s="136">
        <v>7.6925351016375885</v>
      </c>
      <c r="Q19" s="136">
        <v>1.3473125158323995</v>
      </c>
      <c r="R19" s="136">
        <v>0.91278266021525667</v>
      </c>
    </row>
    <row r="20" spans="1:18" x14ac:dyDescent="0.3">
      <c r="A20" s="9" t="s">
        <v>14</v>
      </c>
      <c r="B20" s="136" t="s">
        <v>440</v>
      </c>
      <c r="C20" s="136">
        <v>6.2663495418064059</v>
      </c>
      <c r="D20" s="136">
        <v>6.063948874955031</v>
      </c>
      <c r="E20" s="136">
        <v>4.3312213352464397</v>
      </c>
      <c r="F20" s="136">
        <v>3.9053042461137437</v>
      </c>
      <c r="G20" s="136">
        <v>5.3305512137160775</v>
      </c>
      <c r="H20" s="136">
        <v>5.5105846040624868</v>
      </c>
      <c r="I20" s="136">
        <v>5.0461131972545417</v>
      </c>
      <c r="J20" s="136">
        <v>5.0679728554545562</v>
      </c>
      <c r="K20" s="136">
        <v>3.6330370158666341</v>
      </c>
      <c r="L20" s="136">
        <v>2.4173401726453676</v>
      </c>
      <c r="M20" s="136">
        <v>5.3997688527015981</v>
      </c>
      <c r="N20" s="136">
        <v>4.727901416315234</v>
      </c>
      <c r="O20" s="136">
        <v>-4.9713930092911767</v>
      </c>
      <c r="P20" s="136">
        <v>6.6321018331759234</v>
      </c>
      <c r="Q20" s="136">
        <v>1.1815286339543576</v>
      </c>
      <c r="R20" s="136">
        <v>1.5143564588703669</v>
      </c>
    </row>
    <row r="21" spans="1:18" x14ac:dyDescent="0.3">
      <c r="A21" s="9" t="s">
        <v>15</v>
      </c>
      <c r="B21" s="136" t="s">
        <v>440</v>
      </c>
      <c r="C21" s="136">
        <v>3.3660544331989257</v>
      </c>
      <c r="D21" s="136">
        <v>5.9287512824621729</v>
      </c>
      <c r="E21" s="136">
        <v>3.1775557925240179</v>
      </c>
      <c r="F21" s="136">
        <v>5.86994111520454</v>
      </c>
      <c r="G21" s="136">
        <v>6.226519917477475</v>
      </c>
      <c r="H21" s="136">
        <v>5.8067020177384734</v>
      </c>
      <c r="I21" s="136">
        <v>4.8047956603947313</v>
      </c>
      <c r="J21" s="136">
        <v>4.0624436217489972</v>
      </c>
      <c r="K21" s="136">
        <v>3.240445392013342</v>
      </c>
      <c r="L21" s="136">
        <v>2.6296755885425398</v>
      </c>
      <c r="M21" s="136">
        <v>3.7929621825243771</v>
      </c>
      <c r="N21" s="136">
        <v>3.0581711432775336</v>
      </c>
      <c r="O21" s="136">
        <v>-5.3728527494889704</v>
      </c>
      <c r="P21" s="136">
        <v>6.4563567778880753</v>
      </c>
      <c r="Q21" s="136">
        <v>0.73077219465685062</v>
      </c>
      <c r="R21" s="136">
        <v>1.3049381914470075</v>
      </c>
    </row>
    <row r="22" spans="1:18" x14ac:dyDescent="0.3">
      <c r="A22" s="9" t="s">
        <v>16</v>
      </c>
      <c r="B22" s="136" t="s">
        <v>440</v>
      </c>
      <c r="C22" s="136">
        <v>6.457461224106396</v>
      </c>
      <c r="D22" s="136">
        <v>2.3067287011410826</v>
      </c>
      <c r="E22" s="136">
        <v>7.3288700223446739</v>
      </c>
      <c r="F22" s="136">
        <v>6.7377364910446573</v>
      </c>
      <c r="G22" s="136">
        <v>5.9617816754755353</v>
      </c>
      <c r="H22" s="136">
        <v>6.494858288869267</v>
      </c>
      <c r="I22" s="136">
        <v>6.4477619896574794</v>
      </c>
      <c r="J22" s="136">
        <v>5.663848689964837</v>
      </c>
      <c r="K22" s="136">
        <v>4.000236912737364</v>
      </c>
      <c r="L22" s="136">
        <v>2.7632125126244347</v>
      </c>
      <c r="M22" s="136">
        <v>4.1522785421388448</v>
      </c>
      <c r="N22" s="136">
        <v>4.2781349964036224</v>
      </c>
      <c r="O22" s="136">
        <v>-7.1019532782036094</v>
      </c>
      <c r="P22" s="136">
        <v>7.8662907312327661</v>
      </c>
      <c r="Q22" s="136">
        <v>0.67453923035849073</v>
      </c>
      <c r="R22" s="136">
        <v>2.5574152107239456E-2</v>
      </c>
    </row>
    <row r="23" spans="1:18" x14ac:dyDescent="0.3">
      <c r="A23" s="216" t="s">
        <v>157</v>
      </c>
      <c r="B23" s="136" t="s">
        <v>440</v>
      </c>
      <c r="C23" s="136">
        <v>6.3740384825752443</v>
      </c>
      <c r="D23" s="136">
        <v>1.6786239270224002</v>
      </c>
      <c r="E23" s="136">
        <v>6.174281669586307</v>
      </c>
      <c r="F23" s="136">
        <v>6.6512275161300067</v>
      </c>
      <c r="G23" s="136">
        <v>4.8663376662405824</v>
      </c>
      <c r="H23" s="136">
        <v>6.9818644023639678</v>
      </c>
      <c r="I23" s="136">
        <v>3.6046362148615287</v>
      </c>
      <c r="J23" s="136">
        <v>3.8356408969890907</v>
      </c>
      <c r="K23" s="136">
        <v>3.5696258682786919</v>
      </c>
      <c r="L23" s="136">
        <v>3.1873425117006349</v>
      </c>
      <c r="M23" s="136">
        <v>3.7216038524197756</v>
      </c>
      <c r="N23" s="136">
        <v>4.1142957679273877</v>
      </c>
      <c r="O23" s="136">
        <v>-9.377203090786665</v>
      </c>
      <c r="P23" s="136">
        <v>8.9288869473972028</v>
      </c>
      <c r="Q23" s="136">
        <v>1.1228027271450713</v>
      </c>
      <c r="R23" s="136">
        <v>1.1282091394500355</v>
      </c>
    </row>
    <row r="24" spans="1:18" x14ac:dyDescent="0.3">
      <c r="A24" s="216" t="s">
        <v>155</v>
      </c>
      <c r="B24" s="136" t="s">
        <v>440</v>
      </c>
      <c r="C24" s="136">
        <v>5.7620257252080478</v>
      </c>
      <c r="D24" s="136">
        <v>0.31497015180745791</v>
      </c>
      <c r="E24" s="136">
        <v>4.7576381431805572</v>
      </c>
      <c r="F24" s="136">
        <v>4.2135665924538017</v>
      </c>
      <c r="G24" s="136">
        <v>5.5712006816332575</v>
      </c>
      <c r="H24" s="136">
        <v>7.1116300409436235</v>
      </c>
      <c r="I24" s="136">
        <v>3.8439523430106419</v>
      </c>
      <c r="J24" s="136">
        <v>4.1942434816012195</v>
      </c>
      <c r="K24" s="136">
        <v>3.9038595029182233</v>
      </c>
      <c r="L24" s="136">
        <v>2.4908675377156726</v>
      </c>
      <c r="M24" s="136">
        <v>2.8448729237602777</v>
      </c>
      <c r="N24" s="136">
        <v>3.4891066958798973</v>
      </c>
      <c r="O24" s="136">
        <v>-7.4735754876753333</v>
      </c>
      <c r="P24" s="136">
        <v>7.2580482734670539</v>
      </c>
      <c r="Q24" s="136">
        <v>1.3886035836363106</v>
      </c>
      <c r="R24" s="136">
        <v>1.74002963328806</v>
      </c>
    </row>
    <row r="25" spans="1:18" x14ac:dyDescent="0.3">
      <c r="A25" s="216" t="s">
        <v>105</v>
      </c>
      <c r="B25" s="136" t="s">
        <v>440</v>
      </c>
      <c r="C25" s="136">
        <v>6.5028363607793693</v>
      </c>
      <c r="D25" s="136">
        <v>2.4664692197148952</v>
      </c>
      <c r="E25" s="136">
        <v>7.5584051601269806</v>
      </c>
      <c r="F25" s="136">
        <v>6.8777850841735102</v>
      </c>
      <c r="G25" s="136">
        <v>6.0660432358237841</v>
      </c>
      <c r="H25" s="136">
        <v>6.4262441349365957</v>
      </c>
      <c r="I25" s="136">
        <v>6.7991887118890446</v>
      </c>
      <c r="J25" s="136">
        <v>5.8729854268390227</v>
      </c>
      <c r="K25" s="136">
        <v>4.0362703238767921</v>
      </c>
      <c r="L25" s="136">
        <v>2.7459833548200976</v>
      </c>
      <c r="M25" s="136">
        <v>4.2478847627066045</v>
      </c>
      <c r="N25" s="136">
        <v>4.3282753839054777</v>
      </c>
      <c r="O25" s="136">
        <v>-6.920024046767864</v>
      </c>
      <c r="P25" s="136">
        <v>7.8208214873487663</v>
      </c>
      <c r="Q25" s="136">
        <v>0.60874833657891259</v>
      </c>
      <c r="R25" s="136">
        <v>-0.13529036835863906</v>
      </c>
    </row>
    <row r="26" spans="1:18" x14ac:dyDescent="0.3">
      <c r="A26" s="9" t="s">
        <v>17</v>
      </c>
      <c r="B26" s="136" t="s">
        <v>440</v>
      </c>
      <c r="C26" s="136">
        <v>5.533491523665262</v>
      </c>
      <c r="D26" s="136">
        <v>4.0992470451549394</v>
      </c>
      <c r="E26" s="136">
        <v>2.8050775853496077</v>
      </c>
      <c r="F26" s="136">
        <v>5.3372434425755984</v>
      </c>
      <c r="G26" s="136">
        <v>7.2578061154042501</v>
      </c>
      <c r="H26" s="136">
        <v>3.8737033503314819</v>
      </c>
      <c r="I26" s="136">
        <v>4.1928936237585219</v>
      </c>
      <c r="J26" s="136">
        <v>5.5446727865642913</v>
      </c>
      <c r="K26" s="136">
        <v>4.5269005292968103</v>
      </c>
      <c r="L26" s="136">
        <v>2.5546701580457807</v>
      </c>
      <c r="M26" s="136">
        <v>4.0536999040749748</v>
      </c>
      <c r="N26" s="136">
        <v>4.1866983402776441</v>
      </c>
      <c r="O26" s="136">
        <v>-6.4338195206488393</v>
      </c>
      <c r="P26" s="136">
        <v>4.674732946433565</v>
      </c>
      <c r="Q26" s="136">
        <v>2.6776911812568756</v>
      </c>
      <c r="R26" s="136">
        <v>0.86115094503287537</v>
      </c>
    </row>
    <row r="27" spans="1:18" x14ac:dyDescent="0.3">
      <c r="A27" s="9" t="s">
        <v>18</v>
      </c>
      <c r="B27" s="136" t="s">
        <v>440</v>
      </c>
      <c r="C27" s="136">
        <v>2.141975105760622</v>
      </c>
      <c r="D27" s="136">
        <v>5.1194476494302137</v>
      </c>
      <c r="E27" s="136">
        <v>6.7566031135210807</v>
      </c>
      <c r="F27" s="136">
        <v>6.4457197160540716</v>
      </c>
      <c r="G27" s="136">
        <v>7.7912932384642772</v>
      </c>
      <c r="H27" s="136">
        <v>4.1086843213834214</v>
      </c>
      <c r="I27" s="136">
        <v>6.8115340696721489</v>
      </c>
      <c r="J27" s="136">
        <v>6.9293421555313586</v>
      </c>
      <c r="K27" s="136">
        <v>3.6148448829228528</v>
      </c>
      <c r="L27" s="136">
        <v>3.7990675463836112</v>
      </c>
      <c r="M27" s="136">
        <v>5.1147054061448074</v>
      </c>
      <c r="N27" s="136">
        <v>4.4228562930228605</v>
      </c>
      <c r="O27" s="136">
        <v>-6.5356385332580516</v>
      </c>
      <c r="P27" s="136">
        <v>6.5556462585034012</v>
      </c>
      <c r="Q27" s="136">
        <v>1.2750515843020338</v>
      </c>
      <c r="R27" s="136">
        <v>0.69644590693040698</v>
      </c>
    </row>
    <row r="28" spans="1:18" x14ac:dyDescent="0.3">
      <c r="A28" s="9" t="s">
        <v>19</v>
      </c>
      <c r="B28" s="136" t="s">
        <v>440</v>
      </c>
      <c r="C28" s="136">
        <v>6.5263038420066977</v>
      </c>
      <c r="D28" s="136">
        <v>3.0008295470977231</v>
      </c>
      <c r="E28" s="136">
        <v>2.5488892172799353</v>
      </c>
      <c r="F28" s="136">
        <v>3.9779618559498999</v>
      </c>
      <c r="G28" s="136">
        <v>5.6641689687988048</v>
      </c>
      <c r="H28" s="136">
        <v>3.8451953639054466</v>
      </c>
      <c r="I28" s="136">
        <v>2.8016352169483127</v>
      </c>
      <c r="J28" s="136">
        <v>4.351565363579212</v>
      </c>
      <c r="K28" s="136">
        <v>4.2933336473026174</v>
      </c>
      <c r="L28" s="136">
        <v>2.4322508904329965</v>
      </c>
      <c r="M28" s="136">
        <v>4.6560496684484178</v>
      </c>
      <c r="N28" s="136">
        <v>4.7172659269374009</v>
      </c>
      <c r="O28" s="136">
        <v>-2.4080048941144838</v>
      </c>
      <c r="P28" s="136">
        <v>9.3839949988665126</v>
      </c>
      <c r="Q28" s="136">
        <v>-0.33835341996018542</v>
      </c>
      <c r="R28" s="136">
        <v>-0.19141303782731711</v>
      </c>
    </row>
    <row r="29" spans="1:18" x14ac:dyDescent="0.3">
      <c r="A29" s="9" t="s">
        <v>20</v>
      </c>
      <c r="B29" s="136" t="s">
        <v>440</v>
      </c>
      <c r="C29" s="136">
        <v>5.3170487747098036</v>
      </c>
      <c r="D29" s="136">
        <v>2.9303052771598885</v>
      </c>
      <c r="E29" s="136">
        <v>4.1119543721721925</v>
      </c>
      <c r="F29" s="136">
        <v>6.9356192924445281</v>
      </c>
      <c r="G29" s="136">
        <v>7.2794288705362362</v>
      </c>
      <c r="H29" s="136">
        <v>3.0876788759755698</v>
      </c>
      <c r="I29" s="136">
        <v>4.3623072810300698</v>
      </c>
      <c r="J29" s="136">
        <v>6.7159102361675735</v>
      </c>
      <c r="K29" s="136">
        <v>3.5365896847663976</v>
      </c>
      <c r="L29" s="136">
        <v>2.0990701837398973</v>
      </c>
      <c r="M29" s="136">
        <v>4.7952739638065225</v>
      </c>
      <c r="N29" s="136">
        <v>2.7907282392286135</v>
      </c>
      <c r="O29" s="136">
        <v>-2.922820670541654</v>
      </c>
      <c r="P29" s="136">
        <v>8.6526413213726272</v>
      </c>
      <c r="Q29" s="136">
        <v>-1.1907531116185766</v>
      </c>
      <c r="R29" s="136">
        <v>0.71686132778501133</v>
      </c>
    </row>
    <row r="30" spans="1:18" x14ac:dyDescent="0.3">
      <c r="A30" s="9" t="s">
        <v>21</v>
      </c>
      <c r="B30" s="136" t="s">
        <v>440</v>
      </c>
      <c r="C30" s="136">
        <v>7.3389878323253583</v>
      </c>
      <c r="D30" s="136">
        <v>7.0964184875671208</v>
      </c>
      <c r="E30" s="136">
        <v>4.6944898730526603</v>
      </c>
      <c r="F30" s="136">
        <v>6.4240014809983563</v>
      </c>
      <c r="G30" s="136">
        <v>5.8840514005244131</v>
      </c>
      <c r="H30" s="136">
        <v>5.4321723952380125</v>
      </c>
      <c r="I30" s="136">
        <v>2.506444468126162</v>
      </c>
      <c r="J30" s="136">
        <v>4.5354402214334186</v>
      </c>
      <c r="K30" s="136">
        <v>3.4937019021295868</v>
      </c>
      <c r="L30" s="136">
        <v>2.3812399214728828</v>
      </c>
      <c r="M30" s="136">
        <v>4.0542597352257985</v>
      </c>
      <c r="N30" s="136">
        <v>3.9247197273067229</v>
      </c>
      <c r="O30" s="136">
        <v>-5.6765533959857351</v>
      </c>
      <c r="P30" s="136">
        <v>6.6796471736061136</v>
      </c>
      <c r="Q30" s="136">
        <v>1.0498467997192193</v>
      </c>
      <c r="R30" s="136">
        <v>1.9143544515696931</v>
      </c>
    </row>
    <row r="31" spans="1:18" x14ac:dyDescent="0.3">
      <c r="A31" s="9" t="s">
        <v>22</v>
      </c>
      <c r="B31" s="136" t="s">
        <v>440</v>
      </c>
      <c r="C31" s="136">
        <v>3.5967848491521863</v>
      </c>
      <c r="D31" s="136">
        <v>6.2787545374863925</v>
      </c>
      <c r="E31" s="136">
        <v>3.4841400589768341</v>
      </c>
      <c r="F31" s="136">
        <v>6.0416062673547231</v>
      </c>
      <c r="G31" s="136">
        <v>5.1569128027286553</v>
      </c>
      <c r="H31" s="136">
        <v>5.6167402153653825</v>
      </c>
      <c r="I31" s="136">
        <v>3.4238819458196161</v>
      </c>
      <c r="J31" s="136">
        <v>3.8829872762123898</v>
      </c>
      <c r="K31" s="136">
        <v>2.8194364182083405</v>
      </c>
      <c r="L31" s="136">
        <v>2.551029503520823</v>
      </c>
      <c r="M31" s="136">
        <v>3.8642913156176775</v>
      </c>
      <c r="N31" s="136">
        <v>3.2877831929233565</v>
      </c>
      <c r="O31" s="136">
        <v>-4.1822817126843574</v>
      </c>
      <c r="P31" s="136">
        <v>5.3224287321522041</v>
      </c>
      <c r="Q31" s="136">
        <v>0.85501459144619218</v>
      </c>
      <c r="R31" s="136">
        <v>0.88168555529561843</v>
      </c>
    </row>
    <row r="32" spans="1:18" x14ac:dyDescent="0.3">
      <c r="A32" s="9" t="s">
        <v>23</v>
      </c>
      <c r="B32" s="136" t="s">
        <v>440</v>
      </c>
      <c r="C32" s="136">
        <v>5.2146778416213806</v>
      </c>
      <c r="D32" s="136">
        <v>5.6369382022471939</v>
      </c>
      <c r="E32" s="136">
        <v>5.9446331664750005</v>
      </c>
      <c r="F32" s="136">
        <v>4.6719569636985767</v>
      </c>
      <c r="G32" s="136">
        <v>5.8093296965700461</v>
      </c>
      <c r="H32" s="136">
        <v>4.5194918014985319</v>
      </c>
      <c r="I32" s="136">
        <v>5.7501233175956514</v>
      </c>
      <c r="J32" s="136">
        <v>5.6618022700517514</v>
      </c>
      <c r="K32" s="136">
        <v>5.3229249203602791</v>
      </c>
      <c r="L32" s="136">
        <v>3.2597272493484439</v>
      </c>
      <c r="M32" s="136">
        <v>5.2359718626915992</v>
      </c>
      <c r="N32" s="136">
        <v>4.1700458055820064</v>
      </c>
      <c r="O32" s="136">
        <v>-3.5408798591053596</v>
      </c>
      <c r="P32" s="136">
        <v>6.9657977845333505</v>
      </c>
      <c r="Q32" s="136">
        <v>0.60744963827103504</v>
      </c>
      <c r="R32" s="136">
        <v>0.96505812757033027</v>
      </c>
    </row>
    <row r="33" spans="1:18" x14ac:dyDescent="0.3">
      <c r="A33" s="9" t="s">
        <v>24</v>
      </c>
      <c r="B33" s="136" t="s">
        <v>440</v>
      </c>
      <c r="C33" s="136">
        <v>5.8731560303224768</v>
      </c>
      <c r="D33" s="136">
        <v>6.2027442111658644</v>
      </c>
      <c r="E33" s="136">
        <v>5.8907971771635914</v>
      </c>
      <c r="F33" s="136">
        <v>4.9324045472167768</v>
      </c>
      <c r="G33" s="136">
        <v>3.8388653834693969</v>
      </c>
      <c r="H33" s="136">
        <v>4.1281592176847255</v>
      </c>
      <c r="I33" s="136">
        <v>2.5290252604915935</v>
      </c>
      <c r="J33" s="136">
        <v>3.9354054254540358</v>
      </c>
      <c r="K33" s="136">
        <v>3.1631906840977848</v>
      </c>
      <c r="L33" s="136">
        <v>2.8865262022262925</v>
      </c>
      <c r="M33" s="136">
        <v>4.5960276646523255</v>
      </c>
      <c r="N33" s="136">
        <v>3.9862704961944928</v>
      </c>
      <c r="O33" s="136">
        <v>-4.090157280659156</v>
      </c>
      <c r="P33" s="136">
        <v>6.928620273456616</v>
      </c>
      <c r="Q33" s="136">
        <v>0.92118632443684589</v>
      </c>
      <c r="R33" s="136">
        <v>0.1272556496747228</v>
      </c>
    </row>
    <row r="34" spans="1:18" x14ac:dyDescent="0.3">
      <c r="A34" s="9" t="s">
        <v>25</v>
      </c>
      <c r="B34" s="136" t="s">
        <v>440</v>
      </c>
      <c r="C34" s="136">
        <v>4.4136328563926526</v>
      </c>
      <c r="D34" s="136">
        <v>4.1995296391933721</v>
      </c>
      <c r="E34" s="136">
        <v>1.5195109520740573</v>
      </c>
      <c r="F34" s="136">
        <v>3.6079133442060254</v>
      </c>
      <c r="G34" s="136">
        <v>9.795903717623645</v>
      </c>
      <c r="H34" s="136">
        <v>6.3859098561424901</v>
      </c>
      <c r="I34" s="136">
        <v>5.2212369957420606</v>
      </c>
      <c r="J34" s="136">
        <v>3.2018589555056423</v>
      </c>
      <c r="K34" s="136">
        <v>2.4698893804862649</v>
      </c>
      <c r="L34" s="136">
        <v>2.1211923965292385</v>
      </c>
      <c r="M34" s="136">
        <v>3.3922890756432338</v>
      </c>
      <c r="N34" s="136">
        <v>3.2822961501673689</v>
      </c>
      <c r="O34" s="136">
        <v>-5.3711025818191018</v>
      </c>
      <c r="P34" s="136">
        <v>6.0473535421496933</v>
      </c>
      <c r="Q34" s="136">
        <v>1.0066527399519458</v>
      </c>
      <c r="R34" s="136">
        <v>1.9677227093794869</v>
      </c>
    </row>
    <row r="35" spans="1:18" x14ac:dyDescent="0.3">
      <c r="A35" s="9" t="s">
        <v>26</v>
      </c>
      <c r="B35" s="136" t="s">
        <v>440</v>
      </c>
      <c r="C35" s="136">
        <v>4.7582642224401184</v>
      </c>
      <c r="D35" s="136">
        <v>1.8942759233405297</v>
      </c>
      <c r="E35" s="136">
        <v>2.3843926135832731</v>
      </c>
      <c r="F35" s="136">
        <v>5.9628269974177925</v>
      </c>
      <c r="G35" s="136">
        <v>7.6810030081058187</v>
      </c>
      <c r="H35" s="136">
        <v>5.7506024224847465</v>
      </c>
      <c r="I35" s="136">
        <v>5.7578854900932868</v>
      </c>
      <c r="J35" s="136">
        <v>5.5557078283998891</v>
      </c>
      <c r="K35" s="136">
        <v>4.319582007254823</v>
      </c>
      <c r="L35" s="136">
        <v>3.086087067567945</v>
      </c>
      <c r="M35" s="136">
        <v>4.5640365593249186</v>
      </c>
      <c r="N35" s="136">
        <v>4.0479594541409369</v>
      </c>
      <c r="O35" s="136">
        <v>-3.8520697155142329</v>
      </c>
      <c r="P35" s="136">
        <v>6.0740300640502056</v>
      </c>
      <c r="Q35" s="136">
        <v>1.5689810469587258</v>
      </c>
      <c r="R35" s="136">
        <v>1.3929060810741589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5.9021062985387545</v>
      </c>
      <c r="D37" s="137">
        <v>3.5017462585773131</v>
      </c>
      <c r="E37" s="137">
        <v>6.1509474011764951</v>
      </c>
      <c r="F37" s="137">
        <v>6.1512756114585017</v>
      </c>
      <c r="G37" s="137">
        <v>5.9962428100312195</v>
      </c>
      <c r="H37" s="137">
        <v>5.9743381214605478</v>
      </c>
      <c r="I37" s="137">
        <v>5.7503694836226913</v>
      </c>
      <c r="J37" s="137">
        <v>5.387979397960649</v>
      </c>
      <c r="K37" s="137">
        <v>3.9833218827284469</v>
      </c>
      <c r="L37" s="137">
        <v>2.7455172617319619</v>
      </c>
      <c r="M37" s="137">
        <v>4.2528082460337089</v>
      </c>
      <c r="N37" s="137">
        <v>4.1162582921435984</v>
      </c>
      <c r="O37" s="137">
        <v>-6.3419816052971782</v>
      </c>
      <c r="P37" s="137">
        <v>7.3592527401651324</v>
      </c>
      <c r="Q37" s="137">
        <v>0.8103797137646751</v>
      </c>
      <c r="R37" s="137">
        <v>0.42751502079802606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Hoja77">
    <tabColor rgb="FF0070C0"/>
  </sheetPr>
  <dimension ref="A1:R43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766</v>
      </c>
      <c r="B1" s="31"/>
      <c r="C1" s="25"/>
      <c r="D1" s="31"/>
      <c r="E1" s="31"/>
      <c r="F1" s="31"/>
      <c r="G1" s="31"/>
      <c r="H1" s="32">
        <v>76</v>
      </c>
      <c r="I1" s="31"/>
    </row>
    <row r="2" spans="1:18" ht="18" x14ac:dyDescent="0.3">
      <c r="A2" s="229" t="s">
        <v>47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336578</v>
      </c>
      <c r="C9" s="10">
        <v>356428</v>
      </c>
      <c r="D9" s="10">
        <v>380320</v>
      </c>
      <c r="E9" s="10">
        <v>406426</v>
      </c>
      <c r="F9" s="10">
        <v>435943</v>
      </c>
      <c r="G9" s="10">
        <v>494644</v>
      </c>
      <c r="H9" s="10">
        <v>540735</v>
      </c>
      <c r="I9" s="10">
        <v>604900</v>
      </c>
      <c r="J9" s="10">
        <v>675668</v>
      </c>
      <c r="K9" s="10">
        <v>770705</v>
      </c>
      <c r="L9" s="10">
        <v>853143</v>
      </c>
      <c r="M9" s="10">
        <v>926557</v>
      </c>
      <c r="N9" s="10">
        <v>1000800</v>
      </c>
      <c r="O9" s="10">
        <v>1016462</v>
      </c>
      <c r="P9" s="10">
        <v>1090636</v>
      </c>
      <c r="Q9" s="10">
        <v>1151143</v>
      </c>
      <c r="R9" s="10">
        <v>1276158</v>
      </c>
    </row>
    <row r="10" spans="1:18" x14ac:dyDescent="0.3">
      <c r="A10" s="9" t="s">
        <v>317</v>
      </c>
      <c r="B10" s="10">
        <v>1678448</v>
      </c>
      <c r="C10" s="10">
        <v>1792342</v>
      </c>
      <c r="D10" s="10">
        <v>1938390</v>
      </c>
      <c r="E10" s="10">
        <v>2035767</v>
      </c>
      <c r="F10" s="10">
        <v>2129604</v>
      </c>
      <c r="G10" s="10">
        <v>2362438</v>
      </c>
      <c r="H10" s="10">
        <v>2561315</v>
      </c>
      <c r="I10" s="10">
        <v>2803745</v>
      </c>
      <c r="J10" s="10">
        <v>3006011</v>
      </c>
      <c r="K10" s="10">
        <v>3258743</v>
      </c>
      <c r="L10" s="10">
        <v>3509397</v>
      </c>
      <c r="M10" s="10">
        <v>3792989</v>
      </c>
      <c r="N10" s="10">
        <v>4087677</v>
      </c>
      <c r="O10" s="10">
        <v>4007166</v>
      </c>
      <c r="P10" s="10">
        <v>4303933</v>
      </c>
      <c r="Q10" s="10">
        <v>4635581</v>
      </c>
      <c r="R10" s="10">
        <v>5195838</v>
      </c>
    </row>
    <row r="11" spans="1:18" x14ac:dyDescent="0.3">
      <c r="A11" s="9" t="s">
        <v>5</v>
      </c>
      <c r="B11" s="10">
        <v>399021</v>
      </c>
      <c r="C11" s="10">
        <v>425806</v>
      </c>
      <c r="D11" s="10">
        <v>462443</v>
      </c>
      <c r="E11" s="10">
        <v>491542</v>
      </c>
      <c r="F11" s="10">
        <v>534906</v>
      </c>
      <c r="G11" s="10">
        <v>600194</v>
      </c>
      <c r="H11" s="10">
        <v>674866</v>
      </c>
      <c r="I11" s="10">
        <v>748859</v>
      </c>
      <c r="J11" s="10">
        <v>838335</v>
      </c>
      <c r="K11" s="10">
        <v>925395</v>
      </c>
      <c r="L11" s="10">
        <v>1004596</v>
      </c>
      <c r="M11" s="10">
        <v>1088547</v>
      </c>
      <c r="N11" s="10">
        <v>1171563</v>
      </c>
      <c r="O11" s="10">
        <v>1195673</v>
      </c>
      <c r="P11" s="10">
        <v>1260954</v>
      </c>
      <c r="Q11" s="10">
        <v>1327188</v>
      </c>
      <c r="R11" s="10">
        <v>1475669</v>
      </c>
    </row>
    <row r="12" spans="1:18" x14ac:dyDescent="0.3">
      <c r="A12" s="9" t="s">
        <v>6</v>
      </c>
      <c r="B12" s="10">
        <v>2882244</v>
      </c>
      <c r="C12" s="10">
        <v>3184081</v>
      </c>
      <c r="D12" s="10">
        <v>3509013</v>
      </c>
      <c r="E12" s="10">
        <v>3765180</v>
      </c>
      <c r="F12" s="10">
        <v>4090007</v>
      </c>
      <c r="G12" s="10">
        <v>4599734</v>
      </c>
      <c r="H12" s="10">
        <v>5099826</v>
      </c>
      <c r="I12" s="10">
        <v>5605976</v>
      </c>
      <c r="J12" s="10">
        <v>6141194</v>
      </c>
      <c r="K12" s="10">
        <v>6658303</v>
      </c>
      <c r="L12" s="10">
        <v>7130058</v>
      </c>
      <c r="M12" s="10">
        <v>7719596</v>
      </c>
      <c r="N12" s="10">
        <v>8258586</v>
      </c>
      <c r="O12" s="10">
        <v>7921986</v>
      </c>
      <c r="P12" s="10">
        <v>8538259</v>
      </c>
      <c r="Q12" s="10">
        <v>9235127</v>
      </c>
      <c r="R12" s="10">
        <v>10226631</v>
      </c>
    </row>
    <row r="13" spans="1:18" x14ac:dyDescent="0.3">
      <c r="A13" s="9" t="s">
        <v>7</v>
      </c>
      <c r="B13" s="10">
        <v>656552</v>
      </c>
      <c r="C13" s="10">
        <v>700384</v>
      </c>
      <c r="D13" s="10">
        <v>767758</v>
      </c>
      <c r="E13" s="10">
        <v>809913</v>
      </c>
      <c r="F13" s="10">
        <v>870889</v>
      </c>
      <c r="G13" s="10">
        <v>980747</v>
      </c>
      <c r="H13" s="10">
        <v>1091839</v>
      </c>
      <c r="I13" s="10">
        <v>1220772</v>
      </c>
      <c r="J13" s="10">
        <v>1341040</v>
      </c>
      <c r="K13" s="10">
        <v>1462442</v>
      </c>
      <c r="L13" s="10">
        <v>1615626</v>
      </c>
      <c r="M13" s="10">
        <v>1764357</v>
      </c>
      <c r="N13" s="10">
        <v>1878223</v>
      </c>
      <c r="O13" s="10">
        <v>1889136</v>
      </c>
      <c r="P13" s="10">
        <v>1997444</v>
      </c>
      <c r="Q13" s="10">
        <v>2128645</v>
      </c>
      <c r="R13" s="10">
        <v>2377267</v>
      </c>
    </row>
    <row r="14" spans="1:18" x14ac:dyDescent="0.3">
      <c r="A14" s="9" t="s">
        <v>8</v>
      </c>
      <c r="B14" s="10">
        <v>1513854</v>
      </c>
      <c r="C14" s="10">
        <v>1592890</v>
      </c>
      <c r="D14" s="10">
        <v>1731385</v>
      </c>
      <c r="E14" s="10">
        <v>1855980</v>
      </c>
      <c r="F14" s="10">
        <v>2003760</v>
      </c>
      <c r="G14" s="10">
        <v>2205513</v>
      </c>
      <c r="H14" s="10">
        <v>2438190</v>
      </c>
      <c r="I14" s="10">
        <v>2712281</v>
      </c>
      <c r="J14" s="10">
        <v>2946127</v>
      </c>
      <c r="K14" s="10">
        <v>3200496</v>
      </c>
      <c r="L14" s="10">
        <v>3486018</v>
      </c>
      <c r="M14" s="10">
        <v>3770467</v>
      </c>
      <c r="N14" s="10">
        <v>3977024</v>
      </c>
      <c r="O14" s="10">
        <v>3954250</v>
      </c>
      <c r="P14" s="10">
        <v>4283632</v>
      </c>
      <c r="Q14" s="10">
        <v>4563929</v>
      </c>
      <c r="R14" s="10">
        <v>5107250</v>
      </c>
    </row>
    <row r="15" spans="1:18" x14ac:dyDescent="0.3">
      <c r="A15" s="9" t="s">
        <v>9</v>
      </c>
      <c r="B15" s="10">
        <v>1724919</v>
      </c>
      <c r="C15" s="10">
        <v>1865952</v>
      </c>
      <c r="D15" s="10">
        <v>2059537</v>
      </c>
      <c r="E15" s="10">
        <v>2192013</v>
      </c>
      <c r="F15" s="10">
        <v>2395191</v>
      </c>
      <c r="G15" s="10">
        <v>2659658</v>
      </c>
      <c r="H15" s="10">
        <v>2939448</v>
      </c>
      <c r="I15" s="10">
        <v>3236958</v>
      </c>
      <c r="J15" s="10">
        <v>3598723</v>
      </c>
      <c r="K15" s="10">
        <v>3941852</v>
      </c>
      <c r="L15" s="10">
        <v>4232149</v>
      </c>
      <c r="M15" s="10">
        <v>4618824</v>
      </c>
      <c r="N15" s="10">
        <v>4990015</v>
      </c>
      <c r="O15" s="10">
        <v>4742678</v>
      </c>
      <c r="P15" s="10">
        <v>5008995</v>
      </c>
      <c r="Q15" s="10">
        <v>5516950</v>
      </c>
      <c r="R15" s="10">
        <v>6141340</v>
      </c>
    </row>
    <row r="16" spans="1:18" x14ac:dyDescent="0.3">
      <c r="A16" s="9" t="s">
        <v>10</v>
      </c>
      <c r="B16" s="10">
        <v>349612</v>
      </c>
      <c r="C16" s="10">
        <v>367620</v>
      </c>
      <c r="D16" s="10">
        <v>382525</v>
      </c>
      <c r="E16" s="10">
        <v>395665</v>
      </c>
      <c r="F16" s="10">
        <v>428902</v>
      </c>
      <c r="G16" s="10">
        <v>482407</v>
      </c>
      <c r="H16" s="10">
        <v>530718</v>
      </c>
      <c r="I16" s="10">
        <v>585860</v>
      </c>
      <c r="J16" s="10">
        <v>648912</v>
      </c>
      <c r="K16" s="10">
        <v>713242</v>
      </c>
      <c r="L16" s="10">
        <v>808445</v>
      </c>
      <c r="M16" s="10">
        <v>878626</v>
      </c>
      <c r="N16" s="10">
        <v>945299</v>
      </c>
      <c r="O16" s="10">
        <v>939540</v>
      </c>
      <c r="P16" s="10">
        <v>980334</v>
      </c>
      <c r="Q16" s="10">
        <v>1037703</v>
      </c>
      <c r="R16" s="10">
        <v>1150939</v>
      </c>
    </row>
    <row r="17" spans="1:18" x14ac:dyDescent="0.3">
      <c r="A17" s="9" t="s">
        <v>11</v>
      </c>
      <c r="B17" s="10">
        <v>652824</v>
      </c>
      <c r="C17" s="10">
        <v>688602</v>
      </c>
      <c r="D17" s="10">
        <v>740158</v>
      </c>
      <c r="E17" s="10">
        <v>782908</v>
      </c>
      <c r="F17" s="10">
        <v>860827</v>
      </c>
      <c r="G17" s="10">
        <v>992400</v>
      </c>
      <c r="H17" s="10">
        <v>1102857</v>
      </c>
      <c r="I17" s="10">
        <v>1222036</v>
      </c>
      <c r="J17" s="10">
        <v>1347689</v>
      </c>
      <c r="K17" s="10">
        <v>1493234</v>
      </c>
      <c r="L17" s="10">
        <v>1617039</v>
      </c>
      <c r="M17" s="10">
        <v>1784432</v>
      </c>
      <c r="N17" s="10">
        <v>1917586</v>
      </c>
      <c r="O17" s="10">
        <v>1902417</v>
      </c>
      <c r="P17" s="10">
        <v>2044579</v>
      </c>
      <c r="Q17" s="10">
        <v>2186510</v>
      </c>
      <c r="R17" s="10">
        <v>2470228</v>
      </c>
    </row>
    <row r="18" spans="1:18" x14ac:dyDescent="0.3">
      <c r="A18" s="9" t="s">
        <v>12</v>
      </c>
      <c r="B18" s="10">
        <v>1474768</v>
      </c>
      <c r="C18" s="10">
        <v>1583574</v>
      </c>
      <c r="D18" s="10">
        <v>1728216</v>
      </c>
      <c r="E18" s="10">
        <v>1860290</v>
      </c>
      <c r="F18" s="10">
        <v>2038533</v>
      </c>
      <c r="G18" s="10">
        <v>2288126</v>
      </c>
      <c r="H18" s="10">
        <v>2533231</v>
      </c>
      <c r="I18" s="10">
        <v>2793338</v>
      </c>
      <c r="J18" s="10">
        <v>3063175</v>
      </c>
      <c r="K18" s="10">
        <v>3313959</v>
      </c>
      <c r="L18" s="10">
        <v>3577881</v>
      </c>
      <c r="M18" s="10">
        <v>3886211</v>
      </c>
      <c r="N18" s="10">
        <v>4186318</v>
      </c>
      <c r="O18" s="10">
        <v>4011515</v>
      </c>
      <c r="P18" s="10">
        <v>4366349</v>
      </c>
      <c r="Q18" s="10">
        <v>4719273</v>
      </c>
      <c r="R18" s="10">
        <v>5294426</v>
      </c>
    </row>
    <row r="19" spans="1:18" x14ac:dyDescent="0.3">
      <c r="A19" s="9" t="s">
        <v>13</v>
      </c>
      <c r="B19" s="10">
        <v>1591662</v>
      </c>
      <c r="C19" s="10">
        <v>1716323</v>
      </c>
      <c r="D19" s="10">
        <v>1890875</v>
      </c>
      <c r="E19" s="10">
        <v>2018734</v>
      </c>
      <c r="F19" s="10">
        <v>2202451</v>
      </c>
      <c r="G19" s="10">
        <v>2419372</v>
      </c>
      <c r="H19" s="10">
        <v>2652245</v>
      </c>
      <c r="I19" s="10">
        <v>2904160</v>
      </c>
      <c r="J19" s="10">
        <v>3179736</v>
      </c>
      <c r="K19" s="10">
        <v>3491210</v>
      </c>
      <c r="L19" s="10">
        <v>3741462</v>
      </c>
      <c r="M19" s="10">
        <v>4052064</v>
      </c>
      <c r="N19" s="10">
        <v>4341330</v>
      </c>
      <c r="O19" s="10">
        <v>4322491</v>
      </c>
      <c r="P19" s="10">
        <v>4696941</v>
      </c>
      <c r="Q19" s="10">
        <v>5043799</v>
      </c>
      <c r="R19" s="10">
        <v>5597719</v>
      </c>
    </row>
    <row r="20" spans="1:18" x14ac:dyDescent="0.3">
      <c r="A20" s="9" t="s">
        <v>14</v>
      </c>
      <c r="B20" s="10">
        <v>2829590</v>
      </c>
      <c r="C20" s="10">
        <v>3107361</v>
      </c>
      <c r="D20" s="10">
        <v>3433542</v>
      </c>
      <c r="E20" s="10">
        <v>3657730</v>
      </c>
      <c r="F20" s="10">
        <v>3878547</v>
      </c>
      <c r="G20" s="10">
        <v>4296365</v>
      </c>
      <c r="H20" s="10">
        <v>4756069</v>
      </c>
      <c r="I20" s="10">
        <v>5207029</v>
      </c>
      <c r="J20" s="10">
        <v>5615845</v>
      </c>
      <c r="K20" s="10">
        <v>6106332</v>
      </c>
      <c r="L20" s="10">
        <v>6494093</v>
      </c>
      <c r="M20" s="10">
        <v>7069966</v>
      </c>
      <c r="N20" s="10">
        <v>7657881</v>
      </c>
      <c r="O20" s="10">
        <v>7478503</v>
      </c>
      <c r="P20" s="10">
        <v>8063783</v>
      </c>
      <c r="Q20" s="10">
        <v>8673807</v>
      </c>
      <c r="R20" s="10">
        <v>9712619</v>
      </c>
    </row>
    <row r="21" spans="1:18" x14ac:dyDescent="0.3">
      <c r="A21" s="9" t="s">
        <v>15</v>
      </c>
      <c r="B21" s="10">
        <v>2100887</v>
      </c>
      <c r="C21" s="10">
        <v>2223284</v>
      </c>
      <c r="D21" s="10">
        <v>2422701</v>
      </c>
      <c r="E21" s="10">
        <v>2539246</v>
      </c>
      <c r="F21" s="10">
        <v>2758043</v>
      </c>
      <c r="G21" s="10">
        <v>3068580</v>
      </c>
      <c r="H21" s="10">
        <v>3394722</v>
      </c>
      <c r="I21" s="10">
        <v>3720755</v>
      </c>
      <c r="J21" s="10">
        <v>4027308</v>
      </c>
      <c r="K21" s="10">
        <v>4336004</v>
      </c>
      <c r="L21" s="10">
        <v>4640157</v>
      </c>
      <c r="M21" s="10">
        <v>4978552</v>
      </c>
      <c r="N21" s="10">
        <v>5280725</v>
      </c>
      <c r="O21" s="10">
        <v>5147266</v>
      </c>
      <c r="P21" s="10">
        <v>5589627</v>
      </c>
      <c r="Q21" s="10">
        <v>6050205</v>
      </c>
      <c r="R21" s="10">
        <v>6774908</v>
      </c>
    </row>
    <row r="22" spans="1:18" x14ac:dyDescent="0.3">
      <c r="A22" s="9" t="s">
        <v>16</v>
      </c>
      <c r="B22" s="10">
        <v>44820695</v>
      </c>
      <c r="C22" s="10">
        <v>49285357</v>
      </c>
      <c r="D22" s="10">
        <v>53725003</v>
      </c>
      <c r="E22" s="10">
        <v>59187353</v>
      </c>
      <c r="F22" s="10">
        <v>65084721</v>
      </c>
      <c r="G22" s="10">
        <v>71700837</v>
      </c>
      <c r="H22" s="10">
        <v>79904561</v>
      </c>
      <c r="I22" s="10">
        <v>88387117</v>
      </c>
      <c r="J22" s="10">
        <v>96214884</v>
      </c>
      <c r="K22" s="10">
        <v>104070947</v>
      </c>
      <c r="L22" s="10">
        <v>110342219</v>
      </c>
      <c r="M22" s="10">
        <v>117498627</v>
      </c>
      <c r="N22" s="10">
        <v>125357043</v>
      </c>
      <c r="O22" s="10">
        <v>118478850</v>
      </c>
      <c r="P22" s="10">
        <v>127494138</v>
      </c>
      <c r="Q22" s="10">
        <v>137818962</v>
      </c>
      <c r="R22" s="10">
        <v>151876842</v>
      </c>
    </row>
    <row r="23" spans="1:18" x14ac:dyDescent="0.3">
      <c r="A23" s="216" t="s">
        <v>157</v>
      </c>
      <c r="B23" s="10">
        <v>3108108</v>
      </c>
      <c r="C23" s="10">
        <v>3379418</v>
      </c>
      <c r="D23" s="10">
        <v>3586363</v>
      </c>
      <c r="E23" s="10">
        <v>3881934</v>
      </c>
      <c r="F23" s="10">
        <v>4233267</v>
      </c>
      <c r="G23" s="10">
        <v>4598103</v>
      </c>
      <c r="H23" s="10">
        <v>5158313</v>
      </c>
      <c r="I23" s="10">
        <v>5547286</v>
      </c>
      <c r="J23" s="10">
        <v>5941437</v>
      </c>
      <c r="K23" s="10">
        <v>6431860</v>
      </c>
      <c r="L23" s="10">
        <v>6877865</v>
      </c>
      <c r="M23" s="10">
        <v>7291062</v>
      </c>
      <c r="N23" s="10">
        <v>7778934</v>
      </c>
      <c r="O23" s="10">
        <v>7243103</v>
      </c>
      <c r="P23" s="10">
        <v>8059193</v>
      </c>
      <c r="Q23" s="10">
        <v>8712126</v>
      </c>
      <c r="R23" s="10">
        <v>9654581</v>
      </c>
    </row>
    <row r="24" spans="1:18" x14ac:dyDescent="0.3">
      <c r="A24" s="216" t="s">
        <v>155</v>
      </c>
      <c r="B24" s="10">
        <v>2204919</v>
      </c>
      <c r="C24" s="10">
        <v>2402803</v>
      </c>
      <c r="D24" s="10">
        <v>2522561</v>
      </c>
      <c r="E24" s="10">
        <v>2692239</v>
      </c>
      <c r="F24" s="10">
        <v>2858538</v>
      </c>
      <c r="G24" s="10">
        <v>3133755</v>
      </c>
      <c r="H24" s="10">
        <v>3480012</v>
      </c>
      <c r="I24" s="10">
        <v>3718815</v>
      </c>
      <c r="J24" s="10">
        <v>3948350</v>
      </c>
      <c r="K24" s="10">
        <v>4284608</v>
      </c>
      <c r="L24" s="10">
        <v>4522063</v>
      </c>
      <c r="M24" s="10">
        <v>4752994</v>
      </c>
      <c r="N24" s="10">
        <v>5042047</v>
      </c>
      <c r="O24" s="10">
        <v>4734099</v>
      </c>
      <c r="P24" s="10">
        <v>5108985</v>
      </c>
      <c r="Q24" s="10">
        <v>5538429</v>
      </c>
      <c r="R24" s="10">
        <v>6194114</v>
      </c>
    </row>
    <row r="25" spans="1:18" x14ac:dyDescent="0.3">
      <c r="A25" s="216" t="s">
        <v>105</v>
      </c>
      <c r="B25" s="10">
        <v>39507668</v>
      </c>
      <c r="C25" s="10">
        <v>43503136</v>
      </c>
      <c r="D25" s="10">
        <v>47616079</v>
      </c>
      <c r="E25" s="10">
        <v>52613180</v>
      </c>
      <c r="F25" s="10">
        <v>57992916</v>
      </c>
      <c r="G25" s="10">
        <v>63968979</v>
      </c>
      <c r="H25" s="10">
        <v>71266236</v>
      </c>
      <c r="I25" s="10">
        <v>79121016</v>
      </c>
      <c r="J25" s="10">
        <v>86325097</v>
      </c>
      <c r="K25" s="10">
        <v>93354479</v>
      </c>
      <c r="L25" s="10">
        <v>98942291</v>
      </c>
      <c r="M25" s="10">
        <v>105454571</v>
      </c>
      <c r="N25" s="10">
        <v>112536062</v>
      </c>
      <c r="O25" s="10">
        <v>106501648</v>
      </c>
      <c r="P25" s="10">
        <v>114325960</v>
      </c>
      <c r="Q25" s="10">
        <v>123568407</v>
      </c>
      <c r="R25" s="10">
        <v>136028147</v>
      </c>
    </row>
    <row r="26" spans="1:18" x14ac:dyDescent="0.3">
      <c r="A26" s="9" t="s">
        <v>17</v>
      </c>
      <c r="B26" s="10">
        <v>1272307</v>
      </c>
      <c r="C26" s="10">
        <v>1386977</v>
      </c>
      <c r="D26" s="10">
        <v>1458112</v>
      </c>
      <c r="E26" s="10">
        <v>1512808</v>
      </c>
      <c r="F26" s="10">
        <v>1646705</v>
      </c>
      <c r="G26" s="10">
        <v>1853013</v>
      </c>
      <c r="H26" s="10">
        <v>2005347</v>
      </c>
      <c r="I26" s="10">
        <v>2180410</v>
      </c>
      <c r="J26" s="10">
        <v>2378084</v>
      </c>
      <c r="K26" s="10">
        <v>2603409</v>
      </c>
      <c r="L26" s="10">
        <v>2810182</v>
      </c>
      <c r="M26" s="10">
        <v>3040719</v>
      </c>
      <c r="N26" s="10">
        <v>3291010</v>
      </c>
      <c r="O26" s="10">
        <v>3210669</v>
      </c>
      <c r="P26" s="10">
        <v>3456698</v>
      </c>
      <c r="Q26" s="10">
        <v>3783550</v>
      </c>
      <c r="R26" s="10">
        <v>4206169</v>
      </c>
    </row>
    <row r="27" spans="1:18" x14ac:dyDescent="0.3">
      <c r="A27" s="9" t="s">
        <v>18</v>
      </c>
      <c r="B27" s="10">
        <v>212981</v>
      </c>
      <c r="C27" s="10">
        <v>230365</v>
      </c>
      <c r="D27" s="10">
        <v>247608</v>
      </c>
      <c r="E27" s="10">
        <v>267274</v>
      </c>
      <c r="F27" s="10">
        <v>289139</v>
      </c>
      <c r="G27" s="10">
        <v>322423</v>
      </c>
      <c r="H27" s="10">
        <v>348118</v>
      </c>
      <c r="I27" s="10">
        <v>384648</v>
      </c>
      <c r="J27" s="10">
        <v>418625</v>
      </c>
      <c r="K27" s="10">
        <v>450142</v>
      </c>
      <c r="L27" s="10">
        <v>492096</v>
      </c>
      <c r="M27" s="10">
        <v>540488</v>
      </c>
      <c r="N27" s="10">
        <v>580065</v>
      </c>
      <c r="O27" s="10">
        <v>558073</v>
      </c>
      <c r="P27" s="10">
        <v>610161</v>
      </c>
      <c r="Q27" s="10">
        <v>657770</v>
      </c>
      <c r="R27" s="10">
        <v>725354</v>
      </c>
    </row>
    <row r="28" spans="1:18" x14ac:dyDescent="0.3">
      <c r="A28" s="9" t="s">
        <v>19</v>
      </c>
      <c r="B28" s="10">
        <v>370041</v>
      </c>
      <c r="C28" s="10">
        <v>410683</v>
      </c>
      <c r="D28" s="10">
        <v>437541</v>
      </c>
      <c r="E28" s="10">
        <v>454895</v>
      </c>
      <c r="F28" s="10">
        <v>488219</v>
      </c>
      <c r="G28" s="10">
        <v>547015</v>
      </c>
      <c r="H28" s="10">
        <v>597812</v>
      </c>
      <c r="I28" s="10">
        <v>639139</v>
      </c>
      <c r="J28" s="10">
        <v>689212</v>
      </c>
      <c r="K28" s="10">
        <v>746793</v>
      </c>
      <c r="L28" s="10">
        <v>798066</v>
      </c>
      <c r="M28" s="10">
        <v>864100</v>
      </c>
      <c r="N28" s="10">
        <v>934953</v>
      </c>
      <c r="O28" s="10">
        <v>932962</v>
      </c>
      <c r="P28" s="10">
        <v>1040277</v>
      </c>
      <c r="Q28" s="10">
        <v>1102331</v>
      </c>
      <c r="R28" s="10">
        <v>1204173</v>
      </c>
    </row>
    <row r="29" spans="1:18" x14ac:dyDescent="0.3">
      <c r="A29" s="9" t="s">
        <v>20</v>
      </c>
      <c r="B29" s="10">
        <v>341919</v>
      </c>
      <c r="C29" s="10">
        <v>371204</v>
      </c>
      <c r="D29" s="10">
        <v>399091</v>
      </c>
      <c r="E29" s="10">
        <v>423971</v>
      </c>
      <c r="F29" s="10">
        <v>465999</v>
      </c>
      <c r="G29" s="10">
        <v>532257</v>
      </c>
      <c r="H29" s="10">
        <v>576289</v>
      </c>
      <c r="I29" s="10">
        <v>631140</v>
      </c>
      <c r="J29" s="10">
        <v>696677</v>
      </c>
      <c r="K29" s="10">
        <v>750608</v>
      </c>
      <c r="L29" s="10">
        <v>811681</v>
      </c>
      <c r="M29" s="10">
        <v>880667</v>
      </c>
      <c r="N29" s="10">
        <v>930731</v>
      </c>
      <c r="O29" s="10">
        <v>935018</v>
      </c>
      <c r="P29" s="10">
        <v>1028557</v>
      </c>
      <c r="Q29" s="10">
        <v>1078461</v>
      </c>
      <c r="R29" s="10">
        <v>1184585</v>
      </c>
    </row>
    <row r="30" spans="1:18" x14ac:dyDescent="0.3">
      <c r="A30" s="9" t="s">
        <v>21</v>
      </c>
      <c r="B30" s="10">
        <v>2428155</v>
      </c>
      <c r="C30" s="10">
        <v>2688301</v>
      </c>
      <c r="D30" s="10">
        <v>2944353</v>
      </c>
      <c r="E30" s="10">
        <v>3185632</v>
      </c>
      <c r="F30" s="10">
        <v>3511577</v>
      </c>
      <c r="G30" s="10">
        <v>3896802</v>
      </c>
      <c r="H30" s="10">
        <v>4260996</v>
      </c>
      <c r="I30" s="10">
        <v>4543858</v>
      </c>
      <c r="J30" s="10">
        <v>4986334</v>
      </c>
      <c r="K30" s="10">
        <v>5397166</v>
      </c>
      <c r="L30" s="10">
        <v>5821147</v>
      </c>
      <c r="M30" s="10">
        <v>6317778</v>
      </c>
      <c r="N30" s="10">
        <v>6824916</v>
      </c>
      <c r="O30" s="10">
        <v>6641309</v>
      </c>
      <c r="P30" s="10">
        <v>7188157</v>
      </c>
      <c r="Q30" s="10">
        <v>7741523</v>
      </c>
      <c r="R30" s="10">
        <v>8708131</v>
      </c>
    </row>
    <row r="31" spans="1:18" x14ac:dyDescent="0.3">
      <c r="A31" s="9" t="s">
        <v>22</v>
      </c>
      <c r="B31" s="10">
        <v>1362300</v>
      </c>
      <c r="C31" s="10">
        <v>1461501</v>
      </c>
      <c r="D31" s="10">
        <v>1581127</v>
      </c>
      <c r="E31" s="10">
        <v>1679051</v>
      </c>
      <c r="F31" s="10">
        <v>1834082</v>
      </c>
      <c r="G31" s="10">
        <v>2044269</v>
      </c>
      <c r="H31" s="10">
        <v>2275555</v>
      </c>
      <c r="I31" s="10">
        <v>2483646</v>
      </c>
      <c r="J31" s="10">
        <v>2751564</v>
      </c>
      <c r="K31" s="10">
        <v>2983455</v>
      </c>
      <c r="L31" s="10">
        <v>3245537</v>
      </c>
      <c r="M31" s="10">
        <v>3521425</v>
      </c>
      <c r="N31" s="10">
        <v>3796744</v>
      </c>
      <c r="O31" s="10">
        <v>3736645</v>
      </c>
      <c r="P31" s="10">
        <v>4008192</v>
      </c>
      <c r="Q31" s="10">
        <v>4242282</v>
      </c>
      <c r="R31" s="10">
        <v>4716597</v>
      </c>
    </row>
    <row r="32" spans="1:18" x14ac:dyDescent="0.3">
      <c r="A32" s="9" t="s">
        <v>23</v>
      </c>
      <c r="B32" s="10">
        <v>812054</v>
      </c>
      <c r="C32" s="10">
        <v>865164</v>
      </c>
      <c r="D32" s="10">
        <v>932463</v>
      </c>
      <c r="E32" s="10">
        <v>1000164</v>
      </c>
      <c r="F32" s="10">
        <v>1066494</v>
      </c>
      <c r="G32" s="10">
        <v>1178103</v>
      </c>
      <c r="H32" s="10">
        <v>1281262</v>
      </c>
      <c r="I32" s="10">
        <v>1417511</v>
      </c>
      <c r="J32" s="10">
        <v>1553395</v>
      </c>
      <c r="K32" s="10">
        <v>1721423</v>
      </c>
      <c r="L32" s="10">
        <v>1885789</v>
      </c>
      <c r="M32" s="10">
        <v>2039316</v>
      </c>
      <c r="N32" s="10">
        <v>2186732</v>
      </c>
      <c r="O32" s="10">
        <v>2172227</v>
      </c>
      <c r="P32" s="10">
        <v>2384673</v>
      </c>
      <c r="Q32" s="10">
        <v>2550593</v>
      </c>
      <c r="R32" s="10">
        <v>2828646</v>
      </c>
    </row>
    <row r="33" spans="1:18" x14ac:dyDescent="0.3">
      <c r="A33" s="9" t="s">
        <v>24</v>
      </c>
      <c r="B33" s="10">
        <v>671581</v>
      </c>
      <c r="C33" s="10">
        <v>736911</v>
      </c>
      <c r="D33" s="10">
        <v>814250</v>
      </c>
      <c r="E33" s="10">
        <v>878339</v>
      </c>
      <c r="F33" s="10">
        <v>956078</v>
      </c>
      <c r="G33" s="10">
        <v>1050569</v>
      </c>
      <c r="H33" s="10">
        <v>1139874</v>
      </c>
      <c r="I33" s="10">
        <v>1227002</v>
      </c>
      <c r="J33" s="10">
        <v>1315580</v>
      </c>
      <c r="K33" s="10">
        <v>1403156</v>
      </c>
      <c r="L33" s="10">
        <v>1504275</v>
      </c>
      <c r="M33" s="10">
        <v>1635749</v>
      </c>
      <c r="N33" s="10">
        <v>1753187</v>
      </c>
      <c r="O33" s="10">
        <v>1710027</v>
      </c>
      <c r="P33" s="10">
        <v>1837871</v>
      </c>
      <c r="Q33" s="10">
        <v>1969102</v>
      </c>
      <c r="R33" s="10">
        <v>2159595</v>
      </c>
    </row>
    <row r="34" spans="1:18" x14ac:dyDescent="0.3">
      <c r="A34" s="9" t="s">
        <v>25</v>
      </c>
      <c r="B34" s="10">
        <v>340853</v>
      </c>
      <c r="C34" s="10">
        <v>366641</v>
      </c>
      <c r="D34" s="10">
        <v>390204</v>
      </c>
      <c r="E34" s="10">
        <v>405614</v>
      </c>
      <c r="F34" s="10">
        <v>433112</v>
      </c>
      <c r="G34" s="10">
        <v>508469</v>
      </c>
      <c r="H34" s="10">
        <v>563462</v>
      </c>
      <c r="I34" s="10">
        <v>619934</v>
      </c>
      <c r="J34" s="10">
        <v>663120</v>
      </c>
      <c r="K34" s="10">
        <v>707396</v>
      </c>
      <c r="L34" s="10">
        <v>765999</v>
      </c>
      <c r="M34" s="10">
        <v>825966</v>
      </c>
      <c r="N34" s="10">
        <v>884661</v>
      </c>
      <c r="O34" s="10">
        <v>857535</v>
      </c>
      <c r="P34" s="10">
        <v>916084</v>
      </c>
      <c r="Q34" s="10">
        <v>982817</v>
      </c>
      <c r="R34" s="10">
        <v>1088063</v>
      </c>
    </row>
    <row r="35" spans="1:18" x14ac:dyDescent="0.3">
      <c r="A35" s="9" t="s">
        <v>26</v>
      </c>
      <c r="B35" s="10">
        <v>601690</v>
      </c>
      <c r="C35" s="10">
        <v>646652</v>
      </c>
      <c r="D35" s="10">
        <v>675879</v>
      </c>
      <c r="E35" s="10">
        <v>706032</v>
      </c>
      <c r="F35" s="10">
        <v>770386</v>
      </c>
      <c r="G35" s="10">
        <v>867560</v>
      </c>
      <c r="H35" s="10">
        <v>949291</v>
      </c>
      <c r="I35" s="10">
        <v>1053289</v>
      </c>
      <c r="J35" s="10">
        <v>1149914</v>
      </c>
      <c r="K35" s="10">
        <v>1252477</v>
      </c>
      <c r="L35" s="10">
        <v>1354936</v>
      </c>
      <c r="M35" s="10">
        <v>1461927</v>
      </c>
      <c r="N35" s="10">
        <v>1566868</v>
      </c>
      <c r="O35" s="10">
        <v>1557158</v>
      </c>
      <c r="P35" s="10">
        <v>1712882</v>
      </c>
      <c r="Q35" s="10">
        <v>1839467</v>
      </c>
      <c r="R35" s="10">
        <v>2015092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71425535</v>
      </c>
      <c r="C37" s="128">
        <v>78054403</v>
      </c>
      <c r="D37" s="128">
        <v>85052494</v>
      </c>
      <c r="E37" s="128">
        <v>92512527</v>
      </c>
      <c r="F37" s="128">
        <v>101174115</v>
      </c>
      <c r="G37" s="128">
        <v>111951495</v>
      </c>
      <c r="H37" s="128">
        <v>124218628</v>
      </c>
      <c r="I37" s="128">
        <v>136934363</v>
      </c>
      <c r="J37" s="128">
        <v>149247152</v>
      </c>
      <c r="K37" s="128">
        <v>161758889</v>
      </c>
      <c r="L37" s="128">
        <v>172541991</v>
      </c>
      <c r="M37" s="128">
        <v>184957950</v>
      </c>
      <c r="N37" s="128">
        <v>197799937</v>
      </c>
      <c r="O37" s="128">
        <v>189319556</v>
      </c>
      <c r="P37" s="128">
        <v>203903156</v>
      </c>
      <c r="Q37" s="128">
        <v>220036718</v>
      </c>
      <c r="R37" s="128">
        <v>243514239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1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Hoja78">
    <tabColor rgb="FF0070C0"/>
  </sheetPr>
  <dimension ref="A1:R43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765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47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0.47122923195465038</v>
      </c>
      <c r="C9" s="28">
        <v>0.4566404793333696</v>
      </c>
      <c r="D9" s="28">
        <v>0.44715913915469663</v>
      </c>
      <c r="E9" s="28">
        <v>0.43931996366286696</v>
      </c>
      <c r="F9" s="28">
        <v>0.43088392717840918</v>
      </c>
      <c r="G9" s="28">
        <v>0.44183777983491868</v>
      </c>
      <c r="H9" s="28">
        <v>0.43530910677905732</v>
      </c>
      <c r="I9" s="28">
        <v>0.44174448746659739</v>
      </c>
      <c r="J9" s="28">
        <v>0.45271751651247588</v>
      </c>
      <c r="K9" s="28">
        <v>0.4764529509101661</v>
      </c>
      <c r="L9" s="28">
        <v>0.49445528885777146</v>
      </c>
      <c r="M9" s="28">
        <v>0.50095548744998519</v>
      </c>
      <c r="N9" s="28">
        <v>0.50596578299213513</v>
      </c>
      <c r="O9" s="28">
        <v>0.53690280152569136</v>
      </c>
      <c r="P9" s="28">
        <v>0.53487941108670234</v>
      </c>
      <c r="Q9" s="28">
        <v>0.52315950286079071</v>
      </c>
      <c r="R9" s="28">
        <v>0.52405888265121126</v>
      </c>
    </row>
    <row r="10" spans="1:18" x14ac:dyDescent="0.3">
      <c r="A10" s="9" t="s">
        <v>317</v>
      </c>
      <c r="B10" s="28">
        <v>2.3499270954008256</v>
      </c>
      <c r="C10" s="28">
        <v>2.2962727675977486</v>
      </c>
      <c r="D10" s="28">
        <v>2.2790513350496222</v>
      </c>
      <c r="E10" s="28">
        <v>2.2005311777939003</v>
      </c>
      <c r="F10" s="28">
        <v>2.1048901687946566</v>
      </c>
      <c r="G10" s="28">
        <v>2.1102335435538402</v>
      </c>
      <c r="H10" s="28">
        <v>2.0619411446083595</v>
      </c>
      <c r="I10" s="28">
        <v>2.0475101636833117</v>
      </c>
      <c r="J10" s="28">
        <v>2.0141161554627187</v>
      </c>
      <c r="K10" s="28">
        <v>2.0145681143989558</v>
      </c>
      <c r="L10" s="28">
        <v>2.0339379299268665</v>
      </c>
      <c r="M10" s="28">
        <v>2.0507304498130519</v>
      </c>
      <c r="N10" s="28">
        <v>2.0665714367745225</v>
      </c>
      <c r="O10" s="28">
        <v>2.1166149364939351</v>
      </c>
      <c r="P10" s="28">
        <v>2.1107731162336694</v>
      </c>
      <c r="Q10" s="28">
        <v>2.1067306593802222</v>
      </c>
      <c r="R10" s="28">
        <v>2.1336896032597092</v>
      </c>
    </row>
    <row r="11" spans="1:18" x14ac:dyDescent="0.3">
      <c r="A11" s="9" t="s">
        <v>5</v>
      </c>
      <c r="B11" s="28">
        <v>0.55865314834533619</v>
      </c>
      <c r="C11" s="28">
        <v>0.5455246387574062</v>
      </c>
      <c r="D11" s="28">
        <v>0.54371480276639506</v>
      </c>
      <c r="E11" s="28">
        <v>0.53132480101856916</v>
      </c>
      <c r="F11" s="28">
        <v>0.52869847193622599</v>
      </c>
      <c r="G11" s="28">
        <v>0.53611968290374323</v>
      </c>
      <c r="H11" s="28">
        <v>0.54328888578611578</v>
      </c>
      <c r="I11" s="28">
        <v>0.54687441749007881</v>
      </c>
      <c r="J11" s="28">
        <v>0.56170921104075744</v>
      </c>
      <c r="K11" s="28">
        <v>0.57208293511461994</v>
      </c>
      <c r="L11" s="28">
        <v>0.58223276211064467</v>
      </c>
      <c r="M11" s="28">
        <v>0.5885375567797978</v>
      </c>
      <c r="N11" s="28">
        <v>0.59229695305716912</v>
      </c>
      <c r="O11" s="28">
        <v>0.6315633869329379</v>
      </c>
      <c r="P11" s="28">
        <v>0.61840828005624393</v>
      </c>
      <c r="Q11" s="28">
        <v>0.6031666042210283</v>
      </c>
      <c r="R11" s="28">
        <v>0.60598879394481742</v>
      </c>
    </row>
    <row r="12" spans="1:18" x14ac:dyDescent="0.3">
      <c r="A12" s="9" t="s">
        <v>6</v>
      </c>
      <c r="B12" s="28">
        <v>4.0353131411616312</v>
      </c>
      <c r="C12" s="28">
        <v>4.079309914137708</v>
      </c>
      <c r="D12" s="28">
        <v>4.1257026513531745</v>
      </c>
      <c r="E12" s="28">
        <v>4.0699136885537675</v>
      </c>
      <c r="F12" s="28">
        <v>4.0425428974594935</v>
      </c>
      <c r="G12" s="28">
        <v>4.1086847478008215</v>
      </c>
      <c r="H12" s="28">
        <v>4.1055243340797487</v>
      </c>
      <c r="I12" s="28">
        <v>4.0939146881634088</v>
      </c>
      <c r="J12" s="28">
        <v>4.1147813661462704</v>
      </c>
      <c r="K12" s="28">
        <v>4.1161898682427278</v>
      </c>
      <c r="L12" s="28">
        <v>4.1323610320458162</v>
      </c>
      <c r="M12" s="28">
        <v>4.1737032660666928</v>
      </c>
      <c r="N12" s="28">
        <v>4.1752217544942898</v>
      </c>
      <c r="O12" s="28">
        <v>4.1844520277662172</v>
      </c>
      <c r="P12" s="28">
        <v>4.1874089481969561</v>
      </c>
      <c r="Q12" s="28">
        <v>4.1970845065958491</v>
      </c>
      <c r="R12" s="28">
        <v>4.1996028823595815</v>
      </c>
    </row>
    <row r="13" spans="1:18" x14ac:dyDescent="0.3">
      <c r="A13" s="9" t="s">
        <v>7</v>
      </c>
      <c r="B13" s="28">
        <v>0.91921187569683582</v>
      </c>
      <c r="C13" s="28">
        <v>0.89730235974003936</v>
      </c>
      <c r="D13" s="28">
        <v>0.90268722749035446</v>
      </c>
      <c r="E13" s="28">
        <v>0.87546306026209841</v>
      </c>
      <c r="F13" s="28">
        <v>0.86078242443731778</v>
      </c>
      <c r="G13" s="28">
        <v>0.87604636275737091</v>
      </c>
      <c r="H13" s="28">
        <v>0.87896559282557851</v>
      </c>
      <c r="I13" s="28">
        <v>0.89150157291051912</v>
      </c>
      <c r="J13" s="28">
        <v>0.89853640892256359</v>
      </c>
      <c r="K13" s="28">
        <v>0.90408756454799843</v>
      </c>
      <c r="L13" s="28">
        <v>0.93636684649129853</v>
      </c>
      <c r="M13" s="28">
        <v>0.95392331067683223</v>
      </c>
      <c r="N13" s="28">
        <v>0.94955692528860614</v>
      </c>
      <c r="O13" s="28">
        <v>0.99785571016234587</v>
      </c>
      <c r="P13" s="28">
        <v>0.97960425879823065</v>
      </c>
      <c r="Q13" s="28">
        <v>0.96740444928832292</v>
      </c>
      <c r="R13" s="28">
        <v>0.97623326248285625</v>
      </c>
    </row>
    <row r="14" spans="1:18" x14ac:dyDescent="0.3">
      <c r="A14" s="9" t="s">
        <v>8</v>
      </c>
      <c r="B14" s="28">
        <v>2.119485699337079</v>
      </c>
      <c r="C14" s="28">
        <v>2.0407433005412905</v>
      </c>
      <c r="D14" s="28">
        <v>2.035666349772177</v>
      </c>
      <c r="E14" s="28">
        <v>2.0061931720879271</v>
      </c>
      <c r="F14" s="28">
        <v>1.9805065752243052</v>
      </c>
      <c r="G14" s="28">
        <v>1.9700612305355993</v>
      </c>
      <c r="H14" s="28">
        <v>1.9628215504038573</v>
      </c>
      <c r="I14" s="28">
        <v>1.9807161187144822</v>
      </c>
      <c r="J14" s="28">
        <v>1.973992106730452</v>
      </c>
      <c r="K14" s="28">
        <v>1.9785595832078198</v>
      </c>
      <c r="L14" s="28">
        <v>2.0203881848100385</v>
      </c>
      <c r="M14" s="28">
        <v>2.0385536280003103</v>
      </c>
      <c r="N14" s="28">
        <v>2.0106295584917198</v>
      </c>
      <c r="O14" s="28">
        <v>2.0886643110445493</v>
      </c>
      <c r="P14" s="28">
        <v>2.1008169191849095</v>
      </c>
      <c r="Q14" s="28">
        <v>2.0741670033453232</v>
      </c>
      <c r="R14" s="28">
        <v>2.0973106217415074</v>
      </c>
    </row>
    <row r="15" spans="1:18" x14ac:dyDescent="0.3">
      <c r="A15" s="9" t="s">
        <v>9</v>
      </c>
      <c r="B15" s="28">
        <v>2.4149892611934933</v>
      </c>
      <c r="C15" s="28">
        <v>2.3905787864395043</v>
      </c>
      <c r="D15" s="28">
        <v>2.4214892510970931</v>
      </c>
      <c r="E15" s="28">
        <v>2.3694228998846825</v>
      </c>
      <c r="F15" s="28">
        <v>2.3673950594971847</v>
      </c>
      <c r="G15" s="28">
        <v>2.3757235220485442</v>
      </c>
      <c r="H15" s="28">
        <v>2.36635039955521</v>
      </c>
      <c r="I15" s="28">
        <v>2.3638756036715196</v>
      </c>
      <c r="J15" s="28">
        <v>2.4112507017889357</v>
      </c>
      <c r="K15" s="28">
        <v>2.4368688635095657</v>
      </c>
      <c r="L15" s="28">
        <v>2.4528226291303201</v>
      </c>
      <c r="M15" s="28">
        <v>2.4972292350774863</v>
      </c>
      <c r="N15" s="28">
        <v>2.5227586397057347</v>
      </c>
      <c r="O15" s="28">
        <v>2.5051178548084065</v>
      </c>
      <c r="P15" s="28">
        <v>2.4565558955840783</v>
      </c>
      <c r="Q15" s="28">
        <v>2.5072860794078924</v>
      </c>
      <c r="R15" s="28">
        <v>2.5219634076510822</v>
      </c>
    </row>
    <row r="16" spans="1:18" x14ac:dyDescent="0.3">
      <c r="A16" s="9" t="s">
        <v>10</v>
      </c>
      <c r="B16" s="28">
        <v>0.489477607693103</v>
      </c>
      <c r="C16" s="28">
        <v>0.47097919639459668</v>
      </c>
      <c r="D16" s="28">
        <v>0.4497516557245223</v>
      </c>
      <c r="E16" s="28">
        <v>0.42768802542816714</v>
      </c>
      <c r="F16" s="28">
        <v>0.42392463724540608</v>
      </c>
      <c r="G16" s="28">
        <v>0.4309071531380621</v>
      </c>
      <c r="H16" s="28">
        <v>0.42724509885908574</v>
      </c>
      <c r="I16" s="28">
        <v>0.42784001558469292</v>
      </c>
      <c r="J16" s="28">
        <v>0.43479020624795578</v>
      </c>
      <c r="K16" s="28">
        <v>0.44092909169276007</v>
      </c>
      <c r="L16" s="28">
        <v>0.46854971089327468</v>
      </c>
      <c r="M16" s="28">
        <v>0.47504094849667183</v>
      </c>
      <c r="N16" s="28">
        <v>0.47790662339796397</v>
      </c>
      <c r="O16" s="28">
        <v>0.49627202802017978</v>
      </c>
      <c r="P16" s="28">
        <v>0.48078412283133076</v>
      </c>
      <c r="Q16" s="28">
        <v>0.47160447103196657</v>
      </c>
      <c r="R16" s="28">
        <v>0.47263724894543019</v>
      </c>
    </row>
    <row r="17" spans="1:18" x14ac:dyDescent="0.3">
      <c r="A17" s="9" t="s">
        <v>11</v>
      </c>
      <c r="B17" s="28">
        <v>0.91399245381921179</v>
      </c>
      <c r="C17" s="28">
        <v>0.88220775963144571</v>
      </c>
      <c r="D17" s="28">
        <v>0.87023667994967913</v>
      </c>
      <c r="E17" s="28">
        <v>0.84627241886928462</v>
      </c>
      <c r="F17" s="28">
        <v>0.85083719289266824</v>
      </c>
      <c r="G17" s="28">
        <v>0.88645533496448625</v>
      </c>
      <c r="H17" s="28">
        <v>0.8878354380149811</v>
      </c>
      <c r="I17" s="28">
        <v>0.89242464289259527</v>
      </c>
      <c r="J17" s="28">
        <v>0.90299143530725468</v>
      </c>
      <c r="K17" s="28">
        <v>0.92312330359786277</v>
      </c>
      <c r="L17" s="28">
        <v>0.93718577757689137</v>
      </c>
      <c r="M17" s="28">
        <v>0.96477712907177016</v>
      </c>
      <c r="N17" s="28">
        <v>0.96945733607589568</v>
      </c>
      <c r="O17" s="28">
        <v>1.004870833312117</v>
      </c>
      <c r="P17" s="28">
        <v>1.0027206248833147</v>
      </c>
      <c r="Q17" s="28">
        <v>0.99370233289882093</v>
      </c>
      <c r="R17" s="28">
        <v>1.0144080322136726</v>
      </c>
    </row>
    <row r="18" spans="1:18" x14ac:dyDescent="0.3">
      <c r="A18" s="9" t="s">
        <v>12</v>
      </c>
      <c r="B18" s="28">
        <v>2.0647629730739854</v>
      </c>
      <c r="C18" s="28">
        <v>2.0288080353391469</v>
      </c>
      <c r="D18" s="28">
        <v>2.0319404155273801</v>
      </c>
      <c r="E18" s="28">
        <v>2.0108520006160897</v>
      </c>
      <c r="F18" s="28">
        <v>2.0148760382040409</v>
      </c>
      <c r="G18" s="28">
        <v>2.0438547962222389</v>
      </c>
      <c r="H18" s="28">
        <v>2.0393326192590053</v>
      </c>
      <c r="I18" s="28">
        <v>2.0399101721457602</v>
      </c>
      <c r="J18" s="28">
        <v>2.0524177238571357</v>
      </c>
      <c r="K18" s="28">
        <v>2.0487028691202247</v>
      </c>
      <c r="L18" s="28">
        <v>2.0736291376167091</v>
      </c>
      <c r="M18" s="28">
        <v>2.1011321762595228</v>
      </c>
      <c r="N18" s="28">
        <v>2.1164405123142176</v>
      </c>
      <c r="O18" s="28">
        <v>2.1189121106960549</v>
      </c>
      <c r="P18" s="28">
        <v>2.1413837263019118</v>
      </c>
      <c r="Q18" s="28">
        <v>2.144766129442087</v>
      </c>
      <c r="R18" s="28">
        <v>2.1741751208232225</v>
      </c>
    </row>
    <row r="19" spans="1:18" x14ac:dyDescent="0.3">
      <c r="A19" s="9" t="s">
        <v>13</v>
      </c>
      <c r="B19" s="28">
        <v>2.2284215301992485</v>
      </c>
      <c r="C19" s="28">
        <v>2.1988804398388644</v>
      </c>
      <c r="D19" s="28">
        <v>2.2231858362671884</v>
      </c>
      <c r="E19" s="28">
        <v>2.1821196171627655</v>
      </c>
      <c r="F19" s="28">
        <v>2.1768917869951219</v>
      </c>
      <c r="G19" s="28">
        <v>2.1610894968396805</v>
      </c>
      <c r="H19" s="28">
        <v>2.1351427259364031</v>
      </c>
      <c r="I19" s="28">
        <v>2.1208409170457818</v>
      </c>
      <c r="J19" s="28">
        <v>2.1305170365998003</v>
      </c>
      <c r="K19" s="28">
        <v>2.1582801548544266</v>
      </c>
      <c r="L19" s="28">
        <v>2.1684356244619893</v>
      </c>
      <c r="M19" s="28">
        <v>2.1908028284266776</v>
      </c>
      <c r="N19" s="28">
        <v>2.1948085858085991</v>
      </c>
      <c r="O19" s="28">
        <v>2.2831719508152659</v>
      </c>
      <c r="P19" s="28">
        <v>2.303515596394202</v>
      </c>
      <c r="Q19" s="28">
        <v>2.2922533320097966</v>
      </c>
      <c r="R19" s="28">
        <v>2.2987234845022759</v>
      </c>
    </row>
    <row r="20" spans="1:18" x14ac:dyDescent="0.3">
      <c r="A20" s="9" t="s">
        <v>14</v>
      </c>
      <c r="B20" s="28">
        <v>3.9615944073782576</v>
      </c>
      <c r="C20" s="28">
        <v>3.9810194948259361</v>
      </c>
      <c r="D20" s="28">
        <v>4.0369680399965695</v>
      </c>
      <c r="E20" s="28">
        <v>3.9537672557576986</v>
      </c>
      <c r="F20" s="28">
        <v>3.8335368685952922</v>
      </c>
      <c r="G20" s="28">
        <v>3.8377022120160165</v>
      </c>
      <c r="H20" s="28">
        <v>3.8287888673186763</v>
      </c>
      <c r="I20" s="28">
        <v>3.8025729159013215</v>
      </c>
      <c r="J20" s="28">
        <v>3.7627820194518686</v>
      </c>
      <c r="K20" s="28">
        <v>3.7749591615951319</v>
      </c>
      <c r="L20" s="28">
        <v>3.7637753930867759</v>
      </c>
      <c r="M20" s="28">
        <v>3.8224720808162069</v>
      </c>
      <c r="N20" s="28">
        <v>3.8715285333988754</v>
      </c>
      <c r="O20" s="28">
        <v>3.9502010030067889</v>
      </c>
      <c r="P20" s="28">
        <v>3.9547122066124372</v>
      </c>
      <c r="Q20" s="28">
        <v>3.9419816287207121</v>
      </c>
      <c r="R20" s="28">
        <v>3.9885220017873371</v>
      </c>
    </row>
    <row r="21" spans="1:18" x14ac:dyDescent="0.3">
      <c r="A21" s="9" t="s">
        <v>15</v>
      </c>
      <c r="B21" s="28">
        <v>2.9413668375042623</v>
      </c>
      <c r="C21" s="28">
        <v>2.8483774323403641</v>
      </c>
      <c r="D21" s="28">
        <v>2.8484773180196221</v>
      </c>
      <c r="E21" s="28">
        <v>2.7447590962465007</v>
      </c>
      <c r="F21" s="28">
        <v>2.7260362000695535</v>
      </c>
      <c r="G21" s="28">
        <v>2.7409906406341422</v>
      </c>
      <c r="H21" s="28">
        <v>2.7328606463114373</v>
      </c>
      <c r="I21" s="28">
        <v>2.7171813695879976</v>
      </c>
      <c r="J21" s="28">
        <v>2.69841531046435</v>
      </c>
      <c r="K21" s="28">
        <v>2.6805352254861243</v>
      </c>
      <c r="L21" s="28">
        <v>2.6892914432638024</v>
      </c>
      <c r="M21" s="28">
        <v>2.6917210100998634</v>
      </c>
      <c r="N21" s="28">
        <v>2.6697303750910701</v>
      </c>
      <c r="O21" s="28">
        <v>2.718824250781573</v>
      </c>
      <c r="P21" s="28">
        <v>2.7413146072148091</v>
      </c>
      <c r="Q21" s="28">
        <v>2.7496342678588763</v>
      </c>
      <c r="R21" s="28">
        <v>2.7821403905666475</v>
      </c>
    </row>
    <row r="22" spans="1:18" x14ac:dyDescent="0.3">
      <c r="A22" s="9" t="s">
        <v>16</v>
      </c>
      <c r="B22" s="28">
        <v>62.751640572240731</v>
      </c>
      <c r="C22" s="28">
        <v>63.142314982538529</v>
      </c>
      <c r="D22" s="28">
        <v>63.166875506319663</v>
      </c>
      <c r="E22" s="28">
        <v>63.977663262835748</v>
      </c>
      <c r="F22" s="28">
        <v>64.329419634656546</v>
      </c>
      <c r="G22" s="28">
        <v>64.046341676812801</v>
      </c>
      <c r="H22" s="28">
        <v>64.325747503828495</v>
      </c>
      <c r="I22" s="28">
        <v>64.547068437452765</v>
      </c>
      <c r="J22" s="28">
        <v>64.466814080311565</v>
      </c>
      <c r="K22" s="28">
        <v>64.337080727600693</v>
      </c>
      <c r="L22" s="28">
        <v>63.950936441900687</v>
      </c>
      <c r="M22" s="28">
        <v>63.527210914697093</v>
      </c>
      <c r="N22" s="28">
        <v>63.375673875972971</v>
      </c>
      <c r="O22" s="28">
        <v>62.58141129382323</v>
      </c>
      <c r="P22" s="28">
        <v>62.526809540897929</v>
      </c>
      <c r="Q22" s="28">
        <v>62.634529024378558</v>
      </c>
      <c r="R22" s="28">
        <v>62.36877261210175</v>
      </c>
    </row>
    <row r="23" spans="1:18" x14ac:dyDescent="0.3">
      <c r="A23" s="216" t="s">
        <v>157</v>
      </c>
      <c r="B23" s="28">
        <v>4.3515361838031739</v>
      </c>
      <c r="C23" s="28">
        <v>4.3295674172282119</v>
      </c>
      <c r="D23" s="28">
        <v>4.2166464865803936</v>
      </c>
      <c r="E23" s="28">
        <v>4.1961171377363851</v>
      </c>
      <c r="F23" s="28">
        <v>4.1841403801753048</v>
      </c>
      <c r="G23" s="28">
        <v>4.1072278668543021</v>
      </c>
      <c r="H23" s="28">
        <v>4.1526082545365099</v>
      </c>
      <c r="I23" s="28">
        <v>4.0510547378089452</v>
      </c>
      <c r="J23" s="28">
        <v>3.9809382761287129</v>
      </c>
      <c r="K23" s="28">
        <v>3.9762018889731618</v>
      </c>
      <c r="L23" s="28">
        <v>3.9861977714166983</v>
      </c>
      <c r="M23" s="28">
        <v>3.9420106029505622</v>
      </c>
      <c r="N23" s="28">
        <v>3.932728249554498</v>
      </c>
      <c r="O23" s="28">
        <v>3.8258609691647489</v>
      </c>
      <c r="P23" s="28">
        <v>3.9524611379727737</v>
      </c>
      <c r="Q23" s="28">
        <v>3.9593964494598581</v>
      </c>
      <c r="R23" s="28">
        <v>3.9646884878875603</v>
      </c>
    </row>
    <row r="24" spans="1:18" x14ac:dyDescent="0.3">
      <c r="A24" s="216" t="s">
        <v>155</v>
      </c>
      <c r="B24" s="28">
        <v>3.087017829127916</v>
      </c>
      <c r="C24" s="28">
        <v>3.0783695828152062</v>
      </c>
      <c r="D24" s="28">
        <v>2.9658871614041087</v>
      </c>
      <c r="E24" s="28">
        <v>2.9101345377799483</v>
      </c>
      <c r="F24" s="28">
        <v>2.825364966127947</v>
      </c>
      <c r="G24" s="28">
        <v>2.7992078176356645</v>
      </c>
      <c r="H24" s="28">
        <v>2.8015218458217075</v>
      </c>
      <c r="I24" s="28">
        <v>2.7157646324319629</v>
      </c>
      <c r="J24" s="28">
        <v>2.6455111183629154</v>
      </c>
      <c r="K24" s="28">
        <v>2.6487620102286931</v>
      </c>
      <c r="L24" s="28">
        <v>2.6208478143734877</v>
      </c>
      <c r="M24" s="28">
        <v>2.569770047732471</v>
      </c>
      <c r="N24" s="28">
        <v>2.5490640070325199</v>
      </c>
      <c r="O24" s="28">
        <v>2.5005863630907732</v>
      </c>
      <c r="P24" s="28">
        <v>2.5055938810481191</v>
      </c>
      <c r="Q24" s="28">
        <v>2.5170476320229427</v>
      </c>
      <c r="R24" s="28">
        <v>2.5436352409766068</v>
      </c>
    </row>
    <row r="25" spans="1:18" x14ac:dyDescent="0.3">
      <c r="A25" s="216" t="s">
        <v>105</v>
      </c>
      <c r="B25" s="28">
        <v>55.313086559309632</v>
      </c>
      <c r="C25" s="28">
        <v>55.734377982495111</v>
      </c>
      <c r="D25" s="28">
        <v>55.984341858335164</v>
      </c>
      <c r="E25" s="28">
        <v>56.871411587319407</v>
      </c>
      <c r="F25" s="28">
        <v>57.319914288353303</v>
      </c>
      <c r="G25" s="28">
        <v>57.139905992322838</v>
      </c>
      <c r="H25" s="28">
        <v>57.371617403470275</v>
      </c>
      <c r="I25" s="28">
        <v>57.780249067211855</v>
      </c>
      <c r="J25" s="28">
        <v>57.840364685819935</v>
      </c>
      <c r="K25" s="28">
        <v>57.712116828398841</v>
      </c>
      <c r="L25" s="28">
        <v>57.343890856110505</v>
      </c>
      <c r="M25" s="28">
        <v>57.015430264014064</v>
      </c>
      <c r="N25" s="28">
        <v>56.893881619385958</v>
      </c>
      <c r="O25" s="28">
        <v>56.254963961567704</v>
      </c>
      <c r="P25" s="28">
        <v>56.06875452187704</v>
      </c>
      <c r="Q25" s="28">
        <v>56.158084942895755</v>
      </c>
      <c r="R25" s="28">
        <v>55.860448883237581</v>
      </c>
    </row>
    <row r="26" spans="1:18" x14ac:dyDescent="0.3">
      <c r="A26" s="9" t="s">
        <v>17</v>
      </c>
      <c r="B26" s="28">
        <v>1.7813055232977955</v>
      </c>
      <c r="C26" s="28">
        <v>1.7769362735373173</v>
      </c>
      <c r="D26" s="28">
        <v>1.7143671295517799</v>
      </c>
      <c r="E26" s="28">
        <v>1.6352466515156376</v>
      </c>
      <c r="F26" s="28">
        <v>1.6275951610745496</v>
      </c>
      <c r="G26" s="28">
        <v>1.6551927243133289</v>
      </c>
      <c r="H26" s="28">
        <v>1.614368981760127</v>
      </c>
      <c r="I26" s="28">
        <v>1.5923030218499648</v>
      </c>
      <c r="J26" s="28">
        <v>1.5933865190271772</v>
      </c>
      <c r="K26" s="28">
        <v>1.6094379827250174</v>
      </c>
      <c r="L26" s="28">
        <v>1.6286945477521468</v>
      </c>
      <c r="M26" s="28">
        <v>1.6440055699146754</v>
      </c>
      <c r="N26" s="28">
        <v>1.6638074055604981</v>
      </c>
      <c r="O26" s="28">
        <v>1.6958992868121876</v>
      </c>
      <c r="P26" s="28">
        <v>1.6952645892347054</v>
      </c>
      <c r="Q26" s="28">
        <v>1.7195084685820483</v>
      </c>
      <c r="R26" s="28">
        <v>1.7272784611170111</v>
      </c>
    </row>
    <row r="27" spans="1:18" x14ac:dyDescent="0.3">
      <c r="A27" s="9" t="s">
        <v>18</v>
      </c>
      <c r="B27" s="28">
        <v>0.29818607589008606</v>
      </c>
      <c r="C27" s="28">
        <v>0.29513389526533179</v>
      </c>
      <c r="D27" s="28">
        <v>0.29112373824099735</v>
      </c>
      <c r="E27" s="28">
        <v>0.28890573921951129</v>
      </c>
      <c r="F27" s="28">
        <v>0.28578357221113326</v>
      </c>
      <c r="G27" s="28">
        <v>0.28800240675660471</v>
      </c>
      <c r="H27" s="28">
        <v>0.28024621234747499</v>
      </c>
      <c r="I27" s="28">
        <v>0.28089954308985249</v>
      </c>
      <c r="J27" s="28">
        <v>0.28049111449711284</v>
      </c>
      <c r="K27" s="28">
        <v>0.2782796066310767</v>
      </c>
      <c r="L27" s="28">
        <v>0.28520361747767242</v>
      </c>
      <c r="M27" s="28">
        <v>0.29222209696852719</v>
      </c>
      <c r="N27" s="28">
        <v>0.29325843516320232</v>
      </c>
      <c r="O27" s="28">
        <v>0.29477831650946823</v>
      </c>
      <c r="P27" s="28">
        <v>0.29924058654589925</v>
      </c>
      <c r="Q27" s="28">
        <v>0.29893647113933047</v>
      </c>
      <c r="R27" s="28">
        <v>0.29786923466105814</v>
      </c>
    </row>
    <row r="28" spans="1:18" x14ac:dyDescent="0.3">
      <c r="A28" s="9" t="s">
        <v>19</v>
      </c>
      <c r="B28" s="28">
        <v>0.51807942355629533</v>
      </c>
      <c r="C28" s="28">
        <v>0.52614969074838736</v>
      </c>
      <c r="D28" s="28">
        <v>0.51443641382226846</v>
      </c>
      <c r="E28" s="28">
        <v>0.49171178731286841</v>
      </c>
      <c r="F28" s="28">
        <v>0.48255326967772338</v>
      </c>
      <c r="G28" s="28">
        <v>0.48861786079766062</v>
      </c>
      <c r="H28" s="28">
        <v>0.48125793178137499</v>
      </c>
      <c r="I28" s="28">
        <v>0.46674843771683516</v>
      </c>
      <c r="J28" s="28">
        <v>0.46179239654770765</v>
      </c>
      <c r="K28" s="28">
        <v>0.46167045571140142</v>
      </c>
      <c r="L28" s="28">
        <v>0.46253436359152716</v>
      </c>
      <c r="M28" s="28">
        <v>0.46718727148522138</v>
      </c>
      <c r="N28" s="28">
        <v>0.47267608583717602</v>
      </c>
      <c r="O28" s="28">
        <v>0.49279747941094898</v>
      </c>
      <c r="P28" s="28">
        <v>0.51018190223598103</v>
      </c>
      <c r="Q28" s="28">
        <v>0.50097593257139927</v>
      </c>
      <c r="R28" s="28">
        <v>0.49449798292903929</v>
      </c>
    </row>
    <row r="29" spans="1:18" x14ac:dyDescent="0.3">
      <c r="A29" s="9" t="s">
        <v>20</v>
      </c>
      <c r="B29" s="28">
        <v>0.47870694983243739</v>
      </c>
      <c r="C29" s="28">
        <v>0.47557086561792039</v>
      </c>
      <c r="D29" s="28">
        <v>0.46922903871578414</v>
      </c>
      <c r="E29" s="28">
        <v>0.45828496285697612</v>
      </c>
      <c r="F29" s="28">
        <v>0.4605911304487319</v>
      </c>
      <c r="G29" s="28">
        <v>0.47543536600382152</v>
      </c>
      <c r="H29" s="28">
        <v>0.46393122294025019</v>
      </c>
      <c r="I29" s="28">
        <v>0.46090695291728923</v>
      </c>
      <c r="J29" s="28">
        <v>0.46679416703375354</v>
      </c>
      <c r="K29" s="28">
        <v>0.46402890415499826</v>
      </c>
      <c r="L29" s="28">
        <v>0.470425196380167</v>
      </c>
      <c r="M29" s="28">
        <v>0.47614444256113353</v>
      </c>
      <c r="N29" s="28">
        <v>0.47054160588534466</v>
      </c>
      <c r="O29" s="28">
        <v>0.49388347392912751</v>
      </c>
      <c r="P29" s="28">
        <v>0.50443407555692765</v>
      </c>
      <c r="Q29" s="28">
        <v>0.49012774313421631</v>
      </c>
      <c r="R29" s="28">
        <v>0.48645410012348395</v>
      </c>
    </row>
    <row r="30" spans="1:18" x14ac:dyDescent="0.3">
      <c r="A30" s="9" t="s">
        <v>21</v>
      </c>
      <c r="B30" s="28">
        <v>3.399561515360018</v>
      </c>
      <c r="C30" s="28">
        <v>3.4441375459626533</v>
      </c>
      <c r="D30" s="28">
        <v>3.4618067754720983</v>
      </c>
      <c r="E30" s="28">
        <v>3.4434601489158325</v>
      </c>
      <c r="F30" s="28">
        <v>3.4708255169812947</v>
      </c>
      <c r="G30" s="28">
        <v>3.4807949639261184</v>
      </c>
      <c r="H30" s="28">
        <v>3.4302391425543677</v>
      </c>
      <c r="I30" s="28">
        <v>3.3182744640948894</v>
      </c>
      <c r="J30" s="28">
        <v>3.3409910562313447</v>
      </c>
      <c r="K30" s="28">
        <v>3.3365498696025293</v>
      </c>
      <c r="L30" s="28">
        <v>3.373756710620083</v>
      </c>
      <c r="M30" s="28">
        <v>3.4157915353192445</v>
      </c>
      <c r="N30" s="28">
        <v>3.4504136368860419</v>
      </c>
      <c r="O30" s="28">
        <v>3.507988894713022</v>
      </c>
      <c r="P30" s="28">
        <v>3.5252799127836942</v>
      </c>
      <c r="Q30" s="28">
        <v>3.5182868888273453</v>
      </c>
      <c r="R30" s="28">
        <v>3.5760253838790925</v>
      </c>
    </row>
    <row r="31" spans="1:18" x14ac:dyDescent="0.3">
      <c r="A31" s="9" t="s">
        <v>22</v>
      </c>
      <c r="B31" s="28">
        <v>1.9073010793688838</v>
      </c>
      <c r="C31" s="28">
        <v>1.8724132705236374</v>
      </c>
      <c r="D31" s="28">
        <v>1.859001336280627</v>
      </c>
      <c r="E31" s="28">
        <v>1.8149444777354313</v>
      </c>
      <c r="F31" s="28">
        <v>1.8127976706294884</v>
      </c>
      <c r="G31" s="28">
        <v>1.8260309967276451</v>
      </c>
      <c r="H31" s="28">
        <v>1.8318951325078232</v>
      </c>
      <c r="I31" s="28">
        <v>1.8137492632145227</v>
      </c>
      <c r="J31" s="28">
        <v>1.8436291501227442</v>
      </c>
      <c r="K31" s="28">
        <v>1.8443839583987252</v>
      </c>
      <c r="L31" s="28">
        <v>1.8810128370432448</v>
      </c>
      <c r="M31" s="28">
        <v>1.9039057255987104</v>
      </c>
      <c r="N31" s="28">
        <v>1.9194869612117218</v>
      </c>
      <c r="O31" s="28">
        <v>1.973723728783729</v>
      </c>
      <c r="P31" s="28">
        <v>1.9657331836492025</v>
      </c>
      <c r="Q31" s="28">
        <v>1.927988218766288</v>
      </c>
      <c r="R31" s="28">
        <v>1.9368875591706161</v>
      </c>
    </row>
    <row r="32" spans="1:18" x14ac:dyDescent="0.3">
      <c r="A32" s="9" t="s">
        <v>23</v>
      </c>
      <c r="B32" s="28">
        <v>1.1369239306362915</v>
      </c>
      <c r="C32" s="28">
        <v>1.1084115267655048</v>
      </c>
      <c r="D32" s="28">
        <v>1.0963382214282864</v>
      </c>
      <c r="E32" s="28">
        <v>1.0811119665988584</v>
      </c>
      <c r="F32" s="28">
        <v>1.0541174489146754</v>
      </c>
      <c r="G32" s="28">
        <v>1.0523334235063142</v>
      </c>
      <c r="H32" s="28">
        <v>1.0314572142915635</v>
      </c>
      <c r="I32" s="28">
        <v>1.0351755169007504</v>
      </c>
      <c r="J32" s="28">
        <v>1.0408205310343208</v>
      </c>
      <c r="K32" s="28">
        <v>1.0641906671354551</v>
      </c>
      <c r="L32" s="28">
        <v>1.0929449631771087</v>
      </c>
      <c r="M32" s="28">
        <v>1.1025835872423975</v>
      </c>
      <c r="N32" s="28">
        <v>1.1055271468564725</v>
      </c>
      <c r="O32" s="28">
        <v>1.1473864855250346</v>
      </c>
      <c r="P32" s="28">
        <v>1.1695125503599366</v>
      </c>
      <c r="Q32" s="28">
        <v>1.1591669895748944</v>
      </c>
      <c r="R32" s="28">
        <v>1.1615936758425038</v>
      </c>
    </row>
    <row r="33" spans="1:18" x14ac:dyDescent="0.3">
      <c r="A33" s="9" t="s">
        <v>24</v>
      </c>
      <c r="B33" s="28">
        <v>0.94025337017076605</v>
      </c>
      <c r="C33" s="28">
        <v>0.9440992073182598</v>
      </c>
      <c r="D33" s="28">
        <v>0.95734993967372672</v>
      </c>
      <c r="E33" s="28">
        <v>0.94942709758647059</v>
      </c>
      <c r="F33" s="28">
        <v>0.94498281502141146</v>
      </c>
      <c r="G33" s="28">
        <v>0.93841444457709122</v>
      </c>
      <c r="H33" s="28">
        <v>0.91763531633918871</v>
      </c>
      <c r="I33" s="28">
        <v>0.8960511979012894</v>
      </c>
      <c r="J33" s="28">
        <v>0.88147745693666568</v>
      </c>
      <c r="K33" s="28">
        <v>0.86743671935086053</v>
      </c>
      <c r="L33" s="28">
        <v>0.87183125179075982</v>
      </c>
      <c r="M33" s="28">
        <v>0.88438966802994956</v>
      </c>
      <c r="N33" s="28">
        <v>0.88634355833996037</v>
      </c>
      <c r="O33" s="28">
        <v>0.90324900191504787</v>
      </c>
      <c r="P33" s="28">
        <v>0.90134504833265061</v>
      </c>
      <c r="Q33" s="28">
        <v>0.89489700532617467</v>
      </c>
      <c r="R33" s="28">
        <v>0.88684547107736067</v>
      </c>
    </row>
    <row r="34" spans="1:18" x14ac:dyDescent="0.3">
      <c r="A34" s="9" t="s">
        <v>25</v>
      </c>
      <c r="B34" s="28">
        <v>0.47721448638781633</v>
      </c>
      <c r="C34" s="28">
        <v>0.4697249429990516</v>
      </c>
      <c r="D34" s="28">
        <v>0.45878019755658189</v>
      </c>
      <c r="E34" s="28">
        <v>0.43844224469189991</v>
      </c>
      <c r="F34" s="28">
        <v>0.42808578063667768</v>
      </c>
      <c r="G34" s="28">
        <v>0.45418687798675667</v>
      </c>
      <c r="H34" s="28">
        <v>0.45360507443376363</v>
      </c>
      <c r="I34" s="28">
        <v>0.45272347014897929</v>
      </c>
      <c r="J34" s="28">
        <v>0.4443099858950742</v>
      </c>
      <c r="K34" s="28">
        <v>0.43731507082742144</v>
      </c>
      <c r="L34" s="28">
        <v>0.44394932245797492</v>
      </c>
      <c r="M34" s="28">
        <v>0.44656961217401042</v>
      </c>
      <c r="N34" s="28">
        <v>0.44725039523142013</v>
      </c>
      <c r="O34" s="28">
        <v>0.45295637604389899</v>
      </c>
      <c r="P34" s="28">
        <v>0.44927406616501803</v>
      </c>
      <c r="Q34" s="28">
        <v>0.44666045237049934</v>
      </c>
      <c r="R34" s="28">
        <v>0.44681699290693222</v>
      </c>
    </row>
    <row r="35" spans="1:18" x14ac:dyDescent="0.3">
      <c r="A35" s="9" t="s">
        <v>26</v>
      </c>
      <c r="B35" s="28">
        <v>0.8424018105009643</v>
      </c>
      <c r="C35" s="28">
        <v>0.82846319380599198</v>
      </c>
      <c r="D35" s="28">
        <v>0.79466100076971291</v>
      </c>
      <c r="E35" s="28">
        <v>0.76317448338644989</v>
      </c>
      <c r="F35" s="28">
        <v>0.76144575121808578</v>
      </c>
      <c r="G35" s="28">
        <v>0.77494275534239188</v>
      </c>
      <c r="H35" s="28">
        <v>0.76420985747805881</v>
      </c>
      <c r="I35" s="28">
        <v>0.76919260945479406</v>
      </c>
      <c r="J35" s="28">
        <v>0.77047634382999819</v>
      </c>
      <c r="K35" s="28">
        <v>0.77428635158343606</v>
      </c>
      <c r="L35" s="28">
        <v>0.78527898753643111</v>
      </c>
      <c r="M35" s="28">
        <v>0.79041046897416412</v>
      </c>
      <c r="N35" s="28">
        <v>0.79214787616438931</v>
      </c>
      <c r="O35" s="28">
        <v>0.82250245716823878</v>
      </c>
      <c r="P35" s="28">
        <v>0.84004683085925369</v>
      </c>
      <c r="Q35" s="28">
        <v>0.83598183826755679</v>
      </c>
      <c r="R35" s="28">
        <v>0.82750479326180182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99.999999999999986</v>
      </c>
      <c r="G37" s="127">
        <v>100</v>
      </c>
      <c r="H37" s="127">
        <v>100</v>
      </c>
      <c r="I37" s="127">
        <v>100.00000000000001</v>
      </c>
      <c r="J37" s="127">
        <v>100</v>
      </c>
      <c r="K37" s="127">
        <v>100</v>
      </c>
      <c r="L37" s="127">
        <v>99.999999999999986</v>
      </c>
      <c r="M37" s="127">
        <v>100</v>
      </c>
      <c r="N37" s="127">
        <v>100</v>
      </c>
      <c r="O37" s="127">
        <v>100</v>
      </c>
      <c r="P37" s="127">
        <v>99.999999999999986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Hoja79">
    <tabColor rgb="FF0070C0"/>
  </sheetPr>
  <dimension ref="A1:R41"/>
  <sheetViews>
    <sheetView workbookViewId="0"/>
    <sheetView workbookViewId="1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764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0.98483646501507849</v>
      </c>
      <c r="D9" s="136">
        <v>2.0623243743852981</v>
      </c>
      <c r="E9" s="136">
        <v>0.59722058092491181</v>
      </c>
      <c r="F9" s="136">
        <v>1.727362902430059</v>
      </c>
      <c r="G9" s="136">
        <v>4.6988843168380754</v>
      </c>
      <c r="H9" s="136">
        <v>5.0334336711867138</v>
      </c>
      <c r="I9" s="136">
        <v>6.464223891599147</v>
      </c>
      <c r="J9" s="136">
        <v>6.0620624332708815</v>
      </c>
      <c r="K9" s="136">
        <v>7.7046584153845856</v>
      </c>
      <c r="L9" s="136">
        <v>7.166367134213786</v>
      </c>
      <c r="M9" s="136">
        <v>3.0490569228470719</v>
      </c>
      <c r="N9" s="136">
        <v>3.4932404114887277</v>
      </c>
      <c r="O9" s="136">
        <v>4.1378880285732436</v>
      </c>
      <c r="P9" s="136">
        <v>2.217923663491689</v>
      </c>
      <c r="Q9" s="136">
        <v>5.8176108803544366</v>
      </c>
      <c r="R9" s="136">
        <v>10.045861114697459</v>
      </c>
    </row>
    <row r="10" spans="1:18" x14ac:dyDescent="0.3">
      <c r="A10" s="9" t="s">
        <v>317</v>
      </c>
      <c r="B10" s="136" t="s">
        <v>440</v>
      </c>
      <c r="C10" s="136">
        <v>3.1405839451341393</v>
      </c>
      <c r="D10" s="136">
        <v>2.1034920139686193</v>
      </c>
      <c r="E10" s="136">
        <v>1.5223704030960619</v>
      </c>
      <c r="F10" s="136">
        <v>3.5107766369667956</v>
      </c>
      <c r="G10" s="136">
        <v>5.3052361148583742</v>
      </c>
      <c r="H10" s="136">
        <v>4.6145299828646671</v>
      </c>
      <c r="I10" s="136">
        <v>3.9281853465694638</v>
      </c>
      <c r="J10" s="136">
        <v>3.4848225607243251</v>
      </c>
      <c r="K10" s="136">
        <v>4.8077951069388973</v>
      </c>
      <c r="L10" s="136">
        <v>5.0151468830954542</v>
      </c>
      <c r="M10" s="136">
        <v>4.104011256446725</v>
      </c>
      <c r="N10" s="136">
        <v>3.2976326964331122</v>
      </c>
      <c r="O10" s="136">
        <v>3.1145060611532926</v>
      </c>
      <c r="P10" s="136">
        <v>1.9737755417298786</v>
      </c>
      <c r="Q10" s="136">
        <v>6.7340041106748885</v>
      </c>
      <c r="R10" s="136">
        <v>10.944250108554513</v>
      </c>
    </row>
    <row r="11" spans="1:18" x14ac:dyDescent="0.3">
      <c r="A11" s="9" t="s">
        <v>5</v>
      </c>
      <c r="B11" s="136" t="s">
        <v>440</v>
      </c>
      <c r="C11" s="136">
        <v>1.8136344181664583</v>
      </c>
      <c r="D11" s="136">
        <v>0.14295336418994964</v>
      </c>
      <c r="E11" s="136">
        <v>1.3319431621707736</v>
      </c>
      <c r="F11" s="136">
        <v>1.9469968474630406</v>
      </c>
      <c r="G11" s="136">
        <v>5.5578918305120766</v>
      </c>
      <c r="H11" s="136">
        <v>4.7767500567219798</v>
      </c>
      <c r="I11" s="136">
        <v>6.4433625067369178</v>
      </c>
      <c r="J11" s="136">
        <v>5.0195675234895134</v>
      </c>
      <c r="K11" s="136">
        <v>5.0135070104015114</v>
      </c>
      <c r="L11" s="136">
        <v>5.1765092872195169</v>
      </c>
      <c r="M11" s="136">
        <v>3.541136122276626</v>
      </c>
      <c r="N11" s="136">
        <v>3.7014799657274438</v>
      </c>
      <c r="O11" s="136">
        <v>3.6946889104338112</v>
      </c>
      <c r="P11" s="136">
        <v>0.98472516291998602</v>
      </c>
      <c r="Q11" s="136">
        <v>5.6089132076039476</v>
      </c>
      <c r="R11" s="136">
        <v>10.386884634823872</v>
      </c>
    </row>
    <row r="12" spans="1:18" x14ac:dyDescent="0.3">
      <c r="A12" s="9" t="s">
        <v>6</v>
      </c>
      <c r="B12" s="136" t="s">
        <v>440</v>
      </c>
      <c r="C12" s="136">
        <v>3.0208210654100895</v>
      </c>
      <c r="D12" s="136">
        <v>4.58381511680264</v>
      </c>
      <c r="E12" s="136">
        <v>2.892220186833967</v>
      </c>
      <c r="F12" s="136">
        <v>3.7127484935019197</v>
      </c>
      <c r="G12" s="136">
        <v>5.52882382598996</v>
      </c>
      <c r="H12" s="136">
        <v>5.662021589798087</v>
      </c>
      <c r="I12" s="136">
        <v>5.2321892555176532</v>
      </c>
      <c r="J12" s="136">
        <v>4.8749021975736042</v>
      </c>
      <c r="K12" s="136">
        <v>4.0761452448645059</v>
      </c>
      <c r="L12" s="136">
        <v>4.2225886757697424</v>
      </c>
      <c r="M12" s="136">
        <v>3.2983546314293051</v>
      </c>
      <c r="N12" s="136">
        <v>3.1038858687237649</v>
      </c>
      <c r="O12" s="136">
        <v>1.6929048564837501</v>
      </c>
      <c r="P12" s="136">
        <v>-5.6469971491722504E-2</v>
      </c>
      <c r="Q12" s="136">
        <v>7.2195215094806144</v>
      </c>
      <c r="R12" s="136">
        <v>10.283222912985607</v>
      </c>
    </row>
    <row r="13" spans="1:18" x14ac:dyDescent="0.3">
      <c r="A13" s="9" t="s">
        <v>7</v>
      </c>
      <c r="B13" s="136" t="s">
        <v>440</v>
      </c>
      <c r="C13" s="136">
        <v>2.6248772839831673</v>
      </c>
      <c r="D13" s="136">
        <v>4.2036530046355836</v>
      </c>
      <c r="E13" s="136">
        <v>1.686045397386394</v>
      </c>
      <c r="F13" s="136">
        <v>2.3708768307430859</v>
      </c>
      <c r="G13" s="136">
        <v>5.5471315991572254</v>
      </c>
      <c r="H13" s="136">
        <v>5.2163359296719705</v>
      </c>
      <c r="I13" s="136">
        <v>5.769284762597664</v>
      </c>
      <c r="J13" s="136">
        <v>3.6190552136764751</v>
      </c>
      <c r="K13" s="136">
        <v>4.2995129055988031</v>
      </c>
      <c r="L13" s="136">
        <v>6.5757149031832114</v>
      </c>
      <c r="M13" s="136">
        <v>5.4153458107021351</v>
      </c>
      <c r="N13" s="136">
        <v>3.407895083383778</v>
      </c>
      <c r="O13" s="136">
        <v>3.1369709458491002</v>
      </c>
      <c r="P13" s="136">
        <v>1.1922177435194925</v>
      </c>
      <c r="Q13" s="136">
        <v>5.4119395806446278</v>
      </c>
      <c r="R13" s="136">
        <v>9.2592776030738833</v>
      </c>
    </row>
    <row r="14" spans="1:18" x14ac:dyDescent="0.3">
      <c r="A14" s="9" t="s">
        <v>8</v>
      </c>
      <c r="B14" s="136" t="s">
        <v>440</v>
      </c>
      <c r="C14" s="136">
        <v>1.2461831430307484</v>
      </c>
      <c r="D14" s="136">
        <v>2.6615403255584766</v>
      </c>
      <c r="E14" s="136">
        <v>1.3194837278440303</v>
      </c>
      <c r="F14" s="136">
        <v>2.1475169429901371</v>
      </c>
      <c r="G14" s="136">
        <v>4.3280699874400028</v>
      </c>
      <c r="H14" s="136">
        <v>4.3578079982467699</v>
      </c>
      <c r="I14" s="136">
        <v>5.4012078976451932</v>
      </c>
      <c r="J14" s="136">
        <v>2.8303579518373709</v>
      </c>
      <c r="K14" s="136">
        <v>3.6739188336557334</v>
      </c>
      <c r="L14" s="136">
        <v>5.3542098950179877</v>
      </c>
      <c r="M14" s="136">
        <v>3.1316158854407945</v>
      </c>
      <c r="N14" s="136">
        <v>2.2190792059544719</v>
      </c>
      <c r="O14" s="136">
        <v>3.8542869547218146</v>
      </c>
      <c r="P14" s="136">
        <v>1.2057277100554273</v>
      </c>
      <c r="Q14" s="136">
        <v>5.268532344649941</v>
      </c>
      <c r="R14" s="136">
        <v>10.140050033017317</v>
      </c>
    </row>
    <row r="15" spans="1:18" x14ac:dyDescent="0.3">
      <c r="A15" s="9" t="s">
        <v>9</v>
      </c>
      <c r="B15" s="136" t="s">
        <v>440</v>
      </c>
      <c r="C15" s="136">
        <v>4.1858553733590043</v>
      </c>
      <c r="D15" s="136">
        <v>5.0583394209975836</v>
      </c>
      <c r="E15" s="136">
        <v>2.143526166650787</v>
      </c>
      <c r="F15" s="136">
        <v>4.024389038258704</v>
      </c>
      <c r="G15" s="136">
        <v>4.9901870013704581</v>
      </c>
      <c r="H15" s="136">
        <v>5.8223657262626034</v>
      </c>
      <c r="I15" s="136">
        <v>4.9838206488436896</v>
      </c>
      <c r="J15" s="136">
        <v>5.1889604190483709</v>
      </c>
      <c r="K15" s="136">
        <v>5.1911590434811501</v>
      </c>
      <c r="L15" s="136">
        <v>4.9522631364309575</v>
      </c>
      <c r="M15" s="136">
        <v>4.7197772410747234</v>
      </c>
      <c r="N15" s="136">
        <v>3.8847712905240286</v>
      </c>
      <c r="O15" s="136">
        <v>3.5699166277937167</v>
      </c>
      <c r="P15" s="136">
        <v>0.10957583816082206</v>
      </c>
      <c r="Q15" s="136">
        <v>7.4860202765967472</v>
      </c>
      <c r="R15" s="136">
        <v>10.443050597070737</v>
      </c>
    </row>
    <row r="16" spans="1:18" x14ac:dyDescent="0.3">
      <c r="A16" s="9" t="s">
        <v>10</v>
      </c>
      <c r="B16" s="136" t="s">
        <v>440</v>
      </c>
      <c r="C16" s="136">
        <v>1.8270253501152354</v>
      </c>
      <c r="D16" s="136">
        <v>0.96447953046825319</v>
      </c>
      <c r="E16" s="136">
        <v>0.83712594883489544</v>
      </c>
      <c r="F16" s="136">
        <v>2.0008322515455319</v>
      </c>
      <c r="G16" s="136">
        <v>4.2581993717331983</v>
      </c>
      <c r="H16" s="136">
        <v>4.4542013598251771</v>
      </c>
      <c r="I16" s="136">
        <v>7.5827547007638429</v>
      </c>
      <c r="J16" s="136">
        <v>4.3225629671965322</v>
      </c>
      <c r="K16" s="136">
        <v>6.6666508898534573</v>
      </c>
      <c r="L16" s="136">
        <v>9.5696810321366854</v>
      </c>
      <c r="M16" s="136">
        <v>2.8383337123467669</v>
      </c>
      <c r="N16" s="136">
        <v>2.935037838056374</v>
      </c>
      <c r="O16" s="136">
        <v>3.1271743158307004</v>
      </c>
      <c r="P16" s="136">
        <v>0.88334288856124488</v>
      </c>
      <c r="Q16" s="136">
        <v>3.7222479792144298</v>
      </c>
      <c r="R16" s="136">
        <v>9.2642921070504372</v>
      </c>
    </row>
    <row r="17" spans="1:18" x14ac:dyDescent="0.3">
      <c r="A17" s="9" t="s">
        <v>11</v>
      </c>
      <c r="B17" s="136" t="s">
        <v>440</v>
      </c>
      <c r="C17" s="136">
        <v>2.6743565351456766</v>
      </c>
      <c r="D17" s="136">
        <v>2.4026936123159999</v>
      </c>
      <c r="E17" s="136">
        <v>1.9138765746535995</v>
      </c>
      <c r="F17" s="136">
        <v>2.6633442337234072</v>
      </c>
      <c r="G17" s="136">
        <v>6.2901589194197953</v>
      </c>
      <c r="H17" s="136">
        <v>5.2154290519436159</v>
      </c>
      <c r="I17" s="136">
        <v>5.297582832460364</v>
      </c>
      <c r="J17" s="136">
        <v>4.9098074523024735</v>
      </c>
      <c r="K17" s="136">
        <v>5.8595127376614045</v>
      </c>
      <c r="L17" s="136">
        <v>5.1742379887078442</v>
      </c>
      <c r="M17" s="136">
        <v>4.8126052724099679</v>
      </c>
      <c r="N17" s="136">
        <v>4.0554891112968221</v>
      </c>
      <c r="O17" s="136">
        <v>4.903032968543755</v>
      </c>
      <c r="P17" s="136">
        <v>1.6980450527877053</v>
      </c>
      <c r="Q17" s="136">
        <v>7.144885305091691</v>
      </c>
      <c r="R17" s="136">
        <v>10.75037978607061</v>
      </c>
    </row>
    <row r="18" spans="1:18" x14ac:dyDescent="0.3">
      <c r="A18" s="9" t="s">
        <v>12</v>
      </c>
      <c r="B18" s="136" t="s">
        <v>440</v>
      </c>
      <c r="C18" s="136">
        <v>4.1289968772624093</v>
      </c>
      <c r="D18" s="136">
        <v>3.5029596052715846</v>
      </c>
      <c r="E18" s="136">
        <v>2.6135952272757521</v>
      </c>
      <c r="F18" s="136">
        <v>3.6507313970886059</v>
      </c>
      <c r="G18" s="136">
        <v>5.7071721711391206</v>
      </c>
      <c r="H18" s="136">
        <v>5.0506995494927054</v>
      </c>
      <c r="I18" s="136">
        <v>5.2468663663525632</v>
      </c>
      <c r="J18" s="136">
        <v>5.03349137178364</v>
      </c>
      <c r="K18" s="136">
        <v>4.4864502332250709</v>
      </c>
      <c r="L18" s="136">
        <v>4.9454711323566869</v>
      </c>
      <c r="M18" s="136">
        <v>5.0836912391445992</v>
      </c>
      <c r="N18" s="136">
        <v>3.7852292754110266</v>
      </c>
      <c r="O18" s="136">
        <v>1.8329991976939937</v>
      </c>
      <c r="P18" s="136">
        <v>1.343852315722998</v>
      </c>
      <c r="Q18" s="136">
        <v>7.5064961949783395</v>
      </c>
      <c r="R18" s="136">
        <v>10.936135752560403</v>
      </c>
    </row>
    <row r="19" spans="1:18" x14ac:dyDescent="0.3">
      <c r="A19" s="9" t="s">
        <v>13</v>
      </c>
      <c r="B19" s="136" t="s">
        <v>440</v>
      </c>
      <c r="C19" s="136">
        <v>3.0848151489343252</v>
      </c>
      <c r="D19" s="136">
        <v>4.53721841223647</v>
      </c>
      <c r="E19" s="136">
        <v>2.1872014399300355</v>
      </c>
      <c r="F19" s="136">
        <v>2.6518743815603187</v>
      </c>
      <c r="G19" s="136">
        <v>4.7203758440371217</v>
      </c>
      <c r="H19" s="136">
        <v>4.8513677374820503</v>
      </c>
      <c r="I19" s="136">
        <v>4.522577323863203</v>
      </c>
      <c r="J19" s="136">
        <v>3.5258393526292622</v>
      </c>
      <c r="K19" s="136">
        <v>4.6876366947100223</v>
      </c>
      <c r="L19" s="136">
        <v>4.4533484615577663</v>
      </c>
      <c r="M19" s="136">
        <v>3.6618919392382026</v>
      </c>
      <c r="N19" s="136">
        <v>3.6356446035248098</v>
      </c>
      <c r="O19" s="136">
        <v>2.5225506417796169</v>
      </c>
      <c r="P19" s="136">
        <v>0.90098520561889472</v>
      </c>
      <c r="Q19" s="136">
        <v>5.9571893546034289</v>
      </c>
      <c r="R19" s="136">
        <v>9.9783349691351333</v>
      </c>
    </row>
    <row r="20" spans="1:18" x14ac:dyDescent="0.3">
      <c r="A20" s="9" t="s">
        <v>14</v>
      </c>
      <c r="B20" s="136" t="s">
        <v>440</v>
      </c>
      <c r="C20" s="136">
        <v>3.3409469281007347</v>
      </c>
      <c r="D20" s="136">
        <v>4.1796421099219856</v>
      </c>
      <c r="E20" s="136">
        <v>2.1068759447577747</v>
      </c>
      <c r="F20" s="136">
        <v>2.0515712766745651</v>
      </c>
      <c r="G20" s="136">
        <v>5.1665808519932455</v>
      </c>
      <c r="H20" s="136">
        <v>4.9182280686147664</v>
      </c>
      <c r="I20" s="136">
        <v>4.2225901406212785</v>
      </c>
      <c r="J20" s="136">
        <v>2.6490094640517299</v>
      </c>
      <c r="K20" s="136">
        <v>4.9221243186316173</v>
      </c>
      <c r="L20" s="136">
        <v>3.8399804816711196</v>
      </c>
      <c r="M20" s="136">
        <v>3.290210634968858</v>
      </c>
      <c r="N20" s="136">
        <v>3.4257995679650719</v>
      </c>
      <c r="O20" s="136">
        <v>2.7665307990617265</v>
      </c>
      <c r="P20" s="136">
        <v>1.1197972806483563</v>
      </c>
      <c r="Q20" s="136">
        <v>6.308915045970906</v>
      </c>
      <c r="R20" s="136">
        <v>10.305999093498627</v>
      </c>
    </row>
    <row r="21" spans="1:18" x14ac:dyDescent="0.3">
      <c r="A21" s="9" t="s">
        <v>15</v>
      </c>
      <c r="B21" s="136" t="s">
        <v>440</v>
      </c>
      <c r="C21" s="136">
        <v>2.3798077365854766</v>
      </c>
      <c r="D21" s="136">
        <v>2.8705408715529614</v>
      </c>
      <c r="E21" s="136">
        <v>1.5826932191231151</v>
      </c>
      <c r="F21" s="136">
        <v>2.5943830882717549</v>
      </c>
      <c r="G21" s="136">
        <v>4.7378038738715702</v>
      </c>
      <c r="H21" s="136">
        <v>4.5571139531793534</v>
      </c>
      <c r="I21" s="136">
        <v>4.5792935024246475</v>
      </c>
      <c r="J21" s="136">
        <v>4.0135096902325103</v>
      </c>
      <c r="K21" s="136">
        <v>4.2857478524531274</v>
      </c>
      <c r="L21" s="136">
        <v>4.2725621256937956</v>
      </c>
      <c r="M21" s="136">
        <v>3.3718921539348798</v>
      </c>
      <c r="N21" s="136">
        <v>2.9219658491012694</v>
      </c>
      <c r="O21" s="136">
        <v>3.0071361966657548</v>
      </c>
      <c r="P21" s="136">
        <v>2.0080901205651998</v>
      </c>
      <c r="Q21" s="136">
        <v>7.454621534634768</v>
      </c>
      <c r="R21" s="136">
        <v>10.53573311544622</v>
      </c>
    </row>
    <row r="22" spans="1:18" x14ac:dyDescent="0.3">
      <c r="A22" s="9" t="s">
        <v>16</v>
      </c>
      <c r="B22" s="136" t="s">
        <v>440</v>
      </c>
      <c r="C22" s="136">
        <v>3.2911743806042892</v>
      </c>
      <c r="D22" s="136">
        <v>6.5502182280905004</v>
      </c>
      <c r="E22" s="136">
        <v>2.6445540573929947</v>
      </c>
      <c r="F22" s="136">
        <v>3.0225133963911617</v>
      </c>
      <c r="G22" s="136">
        <v>3.9670989749040615</v>
      </c>
      <c r="H22" s="136">
        <v>4.6450535100464094</v>
      </c>
      <c r="I22" s="136">
        <v>3.9156272712783391</v>
      </c>
      <c r="J22" s="136">
        <v>3.0212622957151609</v>
      </c>
      <c r="K22" s="136">
        <v>4.0046884156086833</v>
      </c>
      <c r="L22" s="136">
        <v>3.1750135421282408</v>
      </c>
      <c r="M22" s="136">
        <v>2.2403441991567234</v>
      </c>
      <c r="N22" s="136">
        <v>2.3110854176329383</v>
      </c>
      <c r="O22" s="136">
        <v>1.7385417213945118</v>
      </c>
      <c r="P22" s="136">
        <v>-0.23834569427204144</v>
      </c>
      <c r="Q22" s="136">
        <v>7.3739937951532681</v>
      </c>
      <c r="R22" s="136">
        <v>10.172075389874749</v>
      </c>
    </row>
    <row r="23" spans="1:18" x14ac:dyDescent="0.3">
      <c r="A23" s="216" t="s">
        <v>157</v>
      </c>
      <c r="B23" s="136" t="s">
        <v>440</v>
      </c>
      <c r="C23" s="136">
        <v>2.2139482551070273</v>
      </c>
      <c r="D23" s="136">
        <v>4.3716795833502289</v>
      </c>
      <c r="E23" s="136">
        <v>1.9470282329041169</v>
      </c>
      <c r="F23" s="136">
        <v>2.2496088705375286</v>
      </c>
      <c r="G23" s="136">
        <v>3.5778598627430824</v>
      </c>
      <c r="H23" s="136">
        <v>4.862168235808312</v>
      </c>
      <c r="I23" s="136">
        <v>3.7991210672507805</v>
      </c>
      <c r="J23" s="136">
        <v>3.1488739777070833</v>
      </c>
      <c r="K23" s="136">
        <v>4.5231955646767261</v>
      </c>
      <c r="L23" s="136">
        <v>3.6312261453091992</v>
      </c>
      <c r="M23" s="136">
        <v>2.2040063972144566</v>
      </c>
      <c r="N23" s="136">
        <v>2.4752365655214845</v>
      </c>
      <c r="O23" s="136">
        <v>2.7465179251117746</v>
      </c>
      <c r="P23" s="136">
        <v>2.1465797097330181</v>
      </c>
      <c r="Q23" s="136">
        <v>6.901424771370344</v>
      </c>
      <c r="R23" s="136">
        <v>9.581430686626689</v>
      </c>
    </row>
    <row r="24" spans="1:18" x14ac:dyDescent="0.3">
      <c r="A24" s="216" t="s">
        <v>155</v>
      </c>
      <c r="B24" s="136" t="s">
        <v>440</v>
      </c>
      <c r="C24" s="136">
        <v>3.0376073074790355</v>
      </c>
      <c r="D24" s="136">
        <v>4.6544653299560537</v>
      </c>
      <c r="E24" s="136">
        <v>1.8793665112181372</v>
      </c>
      <c r="F24" s="136">
        <v>1.8840263057072519</v>
      </c>
      <c r="G24" s="136">
        <v>3.8426133184814972</v>
      </c>
      <c r="H24" s="136">
        <v>3.6762005463706942</v>
      </c>
      <c r="I24" s="136">
        <v>2.9064563691790539</v>
      </c>
      <c r="J24" s="136">
        <v>1.8983950699099665</v>
      </c>
      <c r="K24" s="136">
        <v>4.4392564143528119</v>
      </c>
      <c r="L24" s="136">
        <v>2.9770259432717836</v>
      </c>
      <c r="M24" s="136">
        <v>2.1993212930464097</v>
      </c>
      <c r="N24" s="136">
        <v>2.5049847675579855</v>
      </c>
      <c r="O24" s="136">
        <v>1.476309860538592</v>
      </c>
      <c r="P24" s="136">
        <v>0.61608200109427003</v>
      </c>
      <c r="Q24" s="136">
        <v>6.920953596662784</v>
      </c>
      <c r="R24" s="136">
        <v>9.9260801286005034</v>
      </c>
    </row>
    <row r="25" spans="1:18" x14ac:dyDescent="0.3">
      <c r="A25" s="216" t="s">
        <v>105</v>
      </c>
      <c r="B25" s="136" t="s">
        <v>440</v>
      </c>
      <c r="C25" s="136">
        <v>3.3898714747397491</v>
      </c>
      <c r="D25" s="136">
        <v>6.8196851414288773</v>
      </c>
      <c r="E25" s="136">
        <v>2.7298296002643099</v>
      </c>
      <c r="F25" s="136">
        <v>3.1318835754015453</v>
      </c>
      <c r="G25" s="136">
        <v>3.9963518391546984</v>
      </c>
      <c r="H25" s="136">
        <v>4.6804707012901616</v>
      </c>
      <c r="I25" s="136">
        <v>3.9537307407247368</v>
      </c>
      <c r="J25" s="136">
        <v>3.0528625775402105</v>
      </c>
      <c r="K25" s="136">
        <v>3.9473232008879506</v>
      </c>
      <c r="L25" s="136">
        <v>3.1530205556318265</v>
      </c>
      <c r="M25" s="136">
        <v>2.2389063940568548</v>
      </c>
      <c r="N25" s="136">
        <v>2.2879032202623364</v>
      </c>
      <c r="O25" s="136">
        <v>1.6736353183717938</v>
      </c>
      <c r="P25" s="136">
        <v>-0.43976973400941688</v>
      </c>
      <c r="Q25" s="136">
        <v>7.4303139913790801</v>
      </c>
      <c r="R25" s="136">
        <v>10.232406975471207</v>
      </c>
    </row>
    <row r="26" spans="1:18" x14ac:dyDescent="0.3">
      <c r="A26" s="9" t="s">
        <v>17</v>
      </c>
      <c r="B26" s="136" t="s">
        <v>440</v>
      </c>
      <c r="C26" s="136">
        <v>3.2968399728906519</v>
      </c>
      <c r="D26" s="136">
        <v>0.98899181076346565</v>
      </c>
      <c r="E26" s="136">
        <v>0.92026056663610234</v>
      </c>
      <c r="F26" s="136">
        <v>3.3356183378619733</v>
      </c>
      <c r="G26" s="136">
        <v>4.9140741641630115</v>
      </c>
      <c r="H26" s="136">
        <v>4.1850611390904788</v>
      </c>
      <c r="I26" s="136">
        <v>4.354344206347676</v>
      </c>
      <c r="J26" s="136">
        <v>3.336252548774894</v>
      </c>
      <c r="K26" s="136">
        <v>4.733866828264226</v>
      </c>
      <c r="L26" s="136">
        <v>5.2535138824286065</v>
      </c>
      <c r="M26" s="136">
        <v>3.9882603524451099</v>
      </c>
      <c r="N26" s="136">
        <v>3.8820804287256863</v>
      </c>
      <c r="O26" s="136">
        <v>4.267132900479595</v>
      </c>
      <c r="P26" s="136">
        <v>2.854676360388936</v>
      </c>
      <c r="Q26" s="136">
        <v>6.6011634673856889</v>
      </c>
      <c r="R26" s="136">
        <v>10.220739628296016</v>
      </c>
    </row>
    <row r="27" spans="1:18" x14ac:dyDescent="0.3">
      <c r="A27" s="9" t="s">
        <v>18</v>
      </c>
      <c r="B27" s="136" t="s">
        <v>440</v>
      </c>
      <c r="C27" s="136">
        <v>5.8940071618024774</v>
      </c>
      <c r="D27" s="136">
        <v>2.2504212415626483</v>
      </c>
      <c r="E27" s="136">
        <v>1.1107413184237913</v>
      </c>
      <c r="F27" s="136">
        <v>1.6299609280472112</v>
      </c>
      <c r="G27" s="136">
        <v>3.4512297174609188</v>
      </c>
      <c r="H27" s="136">
        <v>3.7082980372836971</v>
      </c>
      <c r="I27" s="136">
        <v>3.4472252788290803</v>
      </c>
      <c r="J27" s="136">
        <v>1.780548486236583</v>
      </c>
      <c r="K27" s="136">
        <v>3.7773064799498428</v>
      </c>
      <c r="L27" s="136">
        <v>5.3190290277058239</v>
      </c>
      <c r="M27" s="136">
        <v>4.4895223105566089</v>
      </c>
      <c r="N27" s="136">
        <v>2.7767871447951222</v>
      </c>
      <c r="O27" s="136">
        <v>2.9362414071470084</v>
      </c>
      <c r="P27" s="136">
        <v>2.6069943816491019</v>
      </c>
      <c r="Q27" s="136">
        <v>6.4454601722682412</v>
      </c>
      <c r="R27" s="136">
        <v>9.5120240768897872</v>
      </c>
    </row>
    <row r="28" spans="1:18" x14ac:dyDescent="0.3">
      <c r="A28" s="9" t="s">
        <v>19</v>
      </c>
      <c r="B28" s="136" t="s">
        <v>440</v>
      </c>
      <c r="C28" s="136">
        <v>4.183758634773497</v>
      </c>
      <c r="D28" s="136">
        <v>3.4359021804929029</v>
      </c>
      <c r="E28" s="136">
        <v>1.3821384805206236</v>
      </c>
      <c r="F28" s="136">
        <v>3.2196098693198678</v>
      </c>
      <c r="G28" s="136">
        <v>6.0368497910357632</v>
      </c>
      <c r="H28" s="136">
        <v>5.2395506900306827</v>
      </c>
      <c r="I28" s="136">
        <v>3.9993601957829981</v>
      </c>
      <c r="J28" s="136">
        <v>3.3376410334220452</v>
      </c>
      <c r="K28" s="136">
        <v>3.8940935967960826</v>
      </c>
      <c r="L28" s="136">
        <v>4.3282335906458087</v>
      </c>
      <c r="M28" s="136">
        <v>3.4572328591205803</v>
      </c>
      <c r="N28" s="136">
        <v>3.3254914695575337</v>
      </c>
      <c r="O28" s="136">
        <v>2.2492142011537624</v>
      </c>
      <c r="P28" s="136">
        <v>1.9368620718514933</v>
      </c>
      <c r="Q28" s="136">
        <v>6.3248958981486396</v>
      </c>
      <c r="R28" s="136">
        <v>9.4482840947797087</v>
      </c>
    </row>
    <row r="29" spans="1:18" x14ac:dyDescent="0.3">
      <c r="A29" s="9" t="s">
        <v>20</v>
      </c>
      <c r="B29" s="136" t="s">
        <v>440</v>
      </c>
      <c r="C29" s="136">
        <v>3.083874156829097</v>
      </c>
      <c r="D29" s="136">
        <v>4.4518233904963722</v>
      </c>
      <c r="E29" s="136">
        <v>2.0383949042759326</v>
      </c>
      <c r="F29" s="136">
        <v>2.7842199690197873</v>
      </c>
      <c r="G29" s="136">
        <v>6.4682079779073263</v>
      </c>
      <c r="H29" s="136">
        <v>5.0297150094260843</v>
      </c>
      <c r="I29" s="136">
        <v>4.9401555032883664</v>
      </c>
      <c r="J29" s="136">
        <v>3.437161561736545</v>
      </c>
      <c r="K29" s="136">
        <v>4.0609675987759601</v>
      </c>
      <c r="L29" s="136">
        <v>5.913276689474273</v>
      </c>
      <c r="M29" s="136">
        <v>3.534393924893763</v>
      </c>
      <c r="N29" s="136">
        <v>2.8154814281422773</v>
      </c>
      <c r="O29" s="136">
        <v>3.4852952978907723</v>
      </c>
      <c r="P29" s="136">
        <v>1.2437223754772475</v>
      </c>
      <c r="Q29" s="136">
        <v>6.1154184859211824</v>
      </c>
      <c r="R29" s="136">
        <v>9.0585203931626666</v>
      </c>
    </row>
    <row r="30" spans="1:18" x14ac:dyDescent="0.3">
      <c r="A30" s="9" t="s">
        <v>21</v>
      </c>
      <c r="B30" s="136" t="s">
        <v>440</v>
      </c>
      <c r="C30" s="136">
        <v>3.1440052149417852</v>
      </c>
      <c r="D30" s="136">
        <v>2.2673577967376985</v>
      </c>
      <c r="E30" s="136">
        <v>3.3431995903688403</v>
      </c>
      <c r="F30" s="136">
        <v>3.5778773080865847</v>
      </c>
      <c r="G30" s="136">
        <v>4.8034534064871366</v>
      </c>
      <c r="H30" s="136">
        <v>3.7121486778596449</v>
      </c>
      <c r="I30" s="136">
        <v>4.0309236439804579</v>
      </c>
      <c r="J30" s="136">
        <v>4.9767352630370851</v>
      </c>
      <c r="K30" s="136">
        <v>4.5852619828741865</v>
      </c>
      <c r="L30" s="136">
        <v>5.3470565798219951</v>
      </c>
      <c r="M30" s="136">
        <v>4.3027912466468337</v>
      </c>
      <c r="N30" s="136">
        <v>3.9475092479170968</v>
      </c>
      <c r="O30" s="136">
        <v>3.1660291672712475</v>
      </c>
      <c r="P30" s="136">
        <v>1.4570654024035719</v>
      </c>
      <c r="Q30" s="136">
        <v>6.5793813019312353</v>
      </c>
      <c r="R30" s="136">
        <v>10.37308648356516</v>
      </c>
    </row>
    <row r="31" spans="1:18" x14ac:dyDescent="0.3">
      <c r="A31" s="9" t="s">
        <v>22</v>
      </c>
      <c r="B31" s="136" t="s">
        <v>440</v>
      </c>
      <c r="C31" s="136">
        <v>3.5571484143331844</v>
      </c>
      <c r="D31" s="136">
        <v>1.7937659423537582</v>
      </c>
      <c r="E31" s="136">
        <v>2.6179507600672167</v>
      </c>
      <c r="F31" s="136">
        <v>3.0098045919162644</v>
      </c>
      <c r="G31" s="136">
        <v>5.9940450986687921</v>
      </c>
      <c r="H31" s="136">
        <v>5.3941570715098095</v>
      </c>
      <c r="I31" s="136">
        <v>5.5313571706673486</v>
      </c>
      <c r="J31" s="136">
        <v>6.6462266975943436</v>
      </c>
      <c r="K31" s="136">
        <v>5.4543875819761212</v>
      </c>
      <c r="L31" s="136">
        <v>6.078421429738782</v>
      </c>
      <c r="M31" s="136">
        <v>4.4637510736077246</v>
      </c>
      <c r="N31" s="136">
        <v>4.3863989029138395</v>
      </c>
      <c r="O31" s="136">
        <v>2.7128310134531262</v>
      </c>
      <c r="P31" s="136">
        <v>1.8464303484206681</v>
      </c>
      <c r="Q31" s="136">
        <v>4.9430110309304496</v>
      </c>
      <c r="R31" s="136">
        <v>10.208960528691563</v>
      </c>
    </row>
    <row r="32" spans="1:18" x14ac:dyDescent="0.3">
      <c r="A32" s="9" t="s">
        <v>23</v>
      </c>
      <c r="B32" s="136" t="s">
        <v>440</v>
      </c>
      <c r="C32" s="136">
        <v>1.2598314606741638</v>
      </c>
      <c r="D32" s="136">
        <v>2.0275277112662451</v>
      </c>
      <c r="E32" s="136">
        <v>1.2419843594366711</v>
      </c>
      <c r="F32" s="136">
        <v>1.8724742132728807</v>
      </c>
      <c r="G32" s="136">
        <v>4.4000922175496839</v>
      </c>
      <c r="H32" s="136">
        <v>4.0536681063717737</v>
      </c>
      <c r="I32" s="136">
        <v>4.618288117003118</v>
      </c>
      <c r="J32" s="136">
        <v>3.7140159411138427</v>
      </c>
      <c r="K32" s="136">
        <v>5.2162422183164239</v>
      </c>
      <c r="L32" s="136">
        <v>6.0900180413068199</v>
      </c>
      <c r="M32" s="136">
        <v>2.7607374670447058</v>
      </c>
      <c r="N32" s="136">
        <v>2.936211096548675</v>
      </c>
      <c r="O32" s="136">
        <v>2.9831925264645065</v>
      </c>
      <c r="P32" s="136">
        <v>2.6310311563924529</v>
      </c>
      <c r="Q32" s="136">
        <v>6.3119756636259297</v>
      </c>
      <c r="R32" s="136">
        <v>9.8414700474640568</v>
      </c>
    </row>
    <row r="33" spans="1:18" x14ac:dyDescent="0.3">
      <c r="A33" s="9" t="s">
        <v>24</v>
      </c>
      <c r="B33" s="136" t="s">
        <v>440</v>
      </c>
      <c r="C33" s="136">
        <v>3.6408053736582673</v>
      </c>
      <c r="D33" s="136">
        <v>4.0415920310299214</v>
      </c>
      <c r="E33" s="136">
        <v>1.8699707991280974</v>
      </c>
      <c r="F33" s="136">
        <v>3.7340975902163223</v>
      </c>
      <c r="G33" s="136">
        <v>5.8208687480313586</v>
      </c>
      <c r="H33" s="136">
        <v>4.1991257481941915</v>
      </c>
      <c r="I33" s="136">
        <v>4.9884669914056445</v>
      </c>
      <c r="J33" s="136">
        <v>3.1593215985856062</v>
      </c>
      <c r="K33" s="136">
        <v>3.3865229070460146</v>
      </c>
      <c r="L33" s="136">
        <v>4.1988140440665944</v>
      </c>
      <c r="M33" s="136">
        <v>3.9619062903748556</v>
      </c>
      <c r="N33" s="136">
        <v>3.070783134583337</v>
      </c>
      <c r="O33" s="136">
        <v>1.6977974461203758</v>
      </c>
      <c r="P33" s="136">
        <v>0.51204157575446629</v>
      </c>
      <c r="Q33" s="136">
        <v>6.1624276866946559</v>
      </c>
      <c r="R33" s="136">
        <v>9.5347161373987319</v>
      </c>
    </row>
    <row r="34" spans="1:18" x14ac:dyDescent="0.3">
      <c r="A34" s="9" t="s">
        <v>25</v>
      </c>
      <c r="B34" s="136" t="s">
        <v>440</v>
      </c>
      <c r="C34" s="136">
        <v>3.018850959687768</v>
      </c>
      <c r="D34" s="136">
        <v>2.1374309139141161</v>
      </c>
      <c r="E34" s="136">
        <v>2.3933383174396852</v>
      </c>
      <c r="F34" s="136">
        <v>3.0610002179848834</v>
      </c>
      <c r="G34" s="136">
        <v>6.9247210536672981</v>
      </c>
      <c r="H34" s="136">
        <v>4.1636141090753966</v>
      </c>
      <c r="I34" s="136">
        <v>4.5628519516720587</v>
      </c>
      <c r="J34" s="136">
        <v>3.6475762350547427</v>
      </c>
      <c r="K34" s="136">
        <v>4.1056273856093952</v>
      </c>
      <c r="L34" s="136">
        <v>6.0351184375293485</v>
      </c>
      <c r="M34" s="136">
        <v>4.290756363412072</v>
      </c>
      <c r="N34" s="136">
        <v>3.7024046751454875</v>
      </c>
      <c r="O34" s="136">
        <v>2.4356653894587339</v>
      </c>
      <c r="P34" s="136">
        <v>0.73574631958142334</v>
      </c>
      <c r="Q34" s="136">
        <v>6.2153740164110758</v>
      </c>
      <c r="R34" s="136">
        <v>8.5722060225148056</v>
      </c>
    </row>
    <row r="35" spans="1:18" x14ac:dyDescent="0.3">
      <c r="A35" s="9" t="s">
        <v>26</v>
      </c>
      <c r="B35" s="136" t="s">
        <v>440</v>
      </c>
      <c r="C35" s="136">
        <v>2.591064855946172</v>
      </c>
      <c r="D35" s="136">
        <v>2.5766567726509777</v>
      </c>
      <c r="E35" s="136">
        <v>2.028540521216371</v>
      </c>
      <c r="F35" s="136">
        <v>2.9746821626906126</v>
      </c>
      <c r="G35" s="136">
        <v>4.5808207894705077</v>
      </c>
      <c r="H35" s="136">
        <v>3.4706061560491293</v>
      </c>
      <c r="I35" s="136">
        <v>4.9144784990038346</v>
      </c>
      <c r="J35" s="136">
        <v>3.4275150493258622</v>
      </c>
      <c r="K35" s="136">
        <v>4.4091498868900061</v>
      </c>
      <c r="L35" s="136">
        <v>4.9419107657690233</v>
      </c>
      <c r="M35" s="136">
        <v>3.1868998906203956</v>
      </c>
      <c r="N35" s="136">
        <v>3.0085221866013256</v>
      </c>
      <c r="O35" s="136">
        <v>3.3618634440972812</v>
      </c>
      <c r="P35" s="136">
        <v>3.7016567900384416</v>
      </c>
      <c r="Q35" s="136">
        <v>5.7312726934438416</v>
      </c>
      <c r="R35" s="136">
        <v>8.0426697311015687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3.1904024827968698</v>
      </c>
      <c r="D37" s="137">
        <v>5.2790529248780018</v>
      </c>
      <c r="E37" s="137">
        <v>2.4683201180297516</v>
      </c>
      <c r="F37" s="137">
        <v>3.0252442454352888</v>
      </c>
      <c r="G37" s="137">
        <v>4.392671571430725</v>
      </c>
      <c r="H37" s="137">
        <v>4.7022748949029847</v>
      </c>
      <c r="I37" s="137">
        <v>4.2422614057033599</v>
      </c>
      <c r="J37" s="137">
        <v>3.4195226189121115</v>
      </c>
      <c r="K37" s="137">
        <v>4.2313626588813804</v>
      </c>
      <c r="L37" s="137">
        <v>3.8158745515147956</v>
      </c>
      <c r="M37" s="137">
        <v>2.8230390371388694</v>
      </c>
      <c r="N37" s="137">
        <v>2.7151710191779728</v>
      </c>
      <c r="O37" s="137">
        <v>2.1937565090115072</v>
      </c>
      <c r="P37" s="137">
        <v>0.32033888632625462</v>
      </c>
      <c r="Q37" s="137">
        <v>7.0448949119076474</v>
      </c>
      <c r="R37" s="137">
        <v>10.198703650811993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5">
    <tabColor rgb="FF0070C0"/>
  </sheetPr>
  <dimension ref="A1:R40"/>
  <sheetViews>
    <sheetView workbookViewId="0"/>
    <sheetView workbookViewId="1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835</v>
      </c>
      <c r="B1" s="31"/>
      <c r="C1" s="25"/>
      <c r="D1" s="31"/>
      <c r="E1" s="31"/>
      <c r="F1" s="31"/>
      <c r="G1" s="31"/>
      <c r="H1" s="32">
        <v>4</v>
      </c>
      <c r="I1" s="31"/>
    </row>
    <row r="2" spans="1:18" ht="18" x14ac:dyDescent="0.3">
      <c r="A2" s="229" t="s">
        <v>34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676232</v>
      </c>
      <c r="C9" s="10">
        <v>729685</v>
      </c>
      <c r="D9" s="10">
        <v>746233</v>
      </c>
      <c r="E9" s="10">
        <v>781302</v>
      </c>
      <c r="F9" s="10">
        <v>727210</v>
      </c>
      <c r="G9" s="10">
        <v>848815</v>
      </c>
      <c r="H9" s="10">
        <v>868115</v>
      </c>
      <c r="I9" s="10">
        <v>903125</v>
      </c>
      <c r="J9" s="10">
        <v>921183</v>
      </c>
      <c r="K9" s="10">
        <v>891535</v>
      </c>
      <c r="L9" s="10">
        <v>955673</v>
      </c>
      <c r="M9" s="10">
        <v>1021446</v>
      </c>
      <c r="N9" s="10">
        <v>1049723</v>
      </c>
      <c r="O9" s="10">
        <v>1018696</v>
      </c>
      <c r="P9" s="10">
        <v>954666</v>
      </c>
      <c r="Q9" s="10">
        <v>953052</v>
      </c>
      <c r="R9" s="10">
        <v>947651</v>
      </c>
    </row>
    <row r="10" spans="1:18" x14ac:dyDescent="0.3">
      <c r="A10" s="9" t="s">
        <v>317</v>
      </c>
      <c r="B10" s="10">
        <v>518225</v>
      </c>
      <c r="C10" s="10">
        <v>561166</v>
      </c>
      <c r="D10" s="10">
        <v>531852</v>
      </c>
      <c r="E10" s="10">
        <v>581763</v>
      </c>
      <c r="F10" s="10">
        <v>592336</v>
      </c>
      <c r="G10" s="10">
        <v>614332</v>
      </c>
      <c r="H10" s="10">
        <v>627138</v>
      </c>
      <c r="I10" s="10">
        <v>622352</v>
      </c>
      <c r="J10" s="10">
        <v>668617</v>
      </c>
      <c r="K10" s="10">
        <v>640755</v>
      </c>
      <c r="L10" s="10">
        <v>639524</v>
      </c>
      <c r="M10" s="10">
        <v>707244</v>
      </c>
      <c r="N10" s="10">
        <v>712171</v>
      </c>
      <c r="O10" s="10">
        <v>716070</v>
      </c>
      <c r="P10" s="10">
        <v>823205</v>
      </c>
      <c r="Q10" s="10">
        <v>794670</v>
      </c>
      <c r="R10" s="10">
        <v>767824</v>
      </c>
    </row>
    <row r="11" spans="1:18" x14ac:dyDescent="0.3">
      <c r="A11" s="9" t="s">
        <v>5</v>
      </c>
      <c r="B11" s="10">
        <v>260818</v>
      </c>
      <c r="C11" s="10">
        <v>272342</v>
      </c>
      <c r="D11" s="10">
        <v>283287</v>
      </c>
      <c r="E11" s="10">
        <v>302258</v>
      </c>
      <c r="F11" s="10">
        <v>321851</v>
      </c>
      <c r="G11" s="10">
        <v>363315</v>
      </c>
      <c r="H11" s="10">
        <v>368739</v>
      </c>
      <c r="I11" s="10">
        <v>380301</v>
      </c>
      <c r="J11" s="10">
        <v>391756</v>
      </c>
      <c r="K11" s="10">
        <v>402859</v>
      </c>
      <c r="L11" s="10">
        <v>427714</v>
      </c>
      <c r="M11" s="10">
        <v>452383</v>
      </c>
      <c r="N11" s="10">
        <v>464332</v>
      </c>
      <c r="O11" s="10">
        <v>439917</v>
      </c>
      <c r="P11" s="10">
        <v>457376</v>
      </c>
      <c r="Q11" s="10">
        <v>467496</v>
      </c>
      <c r="R11" s="10">
        <v>445820</v>
      </c>
    </row>
    <row r="12" spans="1:18" x14ac:dyDescent="0.3">
      <c r="A12" s="9" t="s">
        <v>6</v>
      </c>
      <c r="B12" s="10">
        <v>1296368</v>
      </c>
      <c r="C12" s="10">
        <v>1430241</v>
      </c>
      <c r="D12" s="10">
        <v>1386861</v>
      </c>
      <c r="E12" s="10">
        <v>1374603</v>
      </c>
      <c r="F12" s="10">
        <v>1415362</v>
      </c>
      <c r="G12" s="10">
        <v>1528671</v>
      </c>
      <c r="H12" s="10">
        <v>1539470</v>
      </c>
      <c r="I12" s="10">
        <v>1598997</v>
      </c>
      <c r="J12" s="10">
        <v>1575924</v>
      </c>
      <c r="K12" s="10">
        <v>1662593</v>
      </c>
      <c r="L12" s="10">
        <v>1688892</v>
      </c>
      <c r="M12" s="10">
        <v>1800677</v>
      </c>
      <c r="N12" s="10">
        <v>1763842</v>
      </c>
      <c r="O12" s="10">
        <v>1767288</v>
      </c>
      <c r="P12" s="10">
        <v>1779836</v>
      </c>
      <c r="Q12" s="10">
        <v>1759892</v>
      </c>
      <c r="R12" s="10">
        <v>1718214</v>
      </c>
    </row>
    <row r="13" spans="1:18" x14ac:dyDescent="0.3">
      <c r="A13" s="9" t="s">
        <v>7</v>
      </c>
      <c r="B13" s="10">
        <v>572045</v>
      </c>
      <c r="C13" s="10">
        <v>653750</v>
      </c>
      <c r="D13" s="10">
        <v>674869</v>
      </c>
      <c r="E13" s="10">
        <v>640648</v>
      </c>
      <c r="F13" s="10">
        <v>614517</v>
      </c>
      <c r="G13" s="10">
        <v>713576</v>
      </c>
      <c r="H13" s="10">
        <v>675637</v>
      </c>
      <c r="I13" s="10">
        <v>613609</v>
      </c>
      <c r="J13" s="10">
        <v>621295</v>
      </c>
      <c r="K13" s="10">
        <v>613838</v>
      </c>
      <c r="L13" s="10">
        <v>651260</v>
      </c>
      <c r="M13" s="10">
        <v>749957</v>
      </c>
      <c r="N13" s="10">
        <v>740184</v>
      </c>
      <c r="O13" s="10">
        <v>774005</v>
      </c>
      <c r="P13" s="10">
        <v>730180</v>
      </c>
      <c r="Q13" s="10">
        <v>934389</v>
      </c>
      <c r="R13" s="10">
        <v>936604</v>
      </c>
    </row>
    <row r="14" spans="1:18" x14ac:dyDescent="0.3">
      <c r="A14" s="9" t="s">
        <v>8</v>
      </c>
      <c r="B14" s="10">
        <v>1260057</v>
      </c>
      <c r="C14" s="10">
        <v>1303761</v>
      </c>
      <c r="D14" s="10">
        <v>1322345</v>
      </c>
      <c r="E14" s="10">
        <v>1361611</v>
      </c>
      <c r="F14" s="10">
        <v>1380041</v>
      </c>
      <c r="G14" s="10">
        <v>1396103</v>
      </c>
      <c r="H14" s="10">
        <v>1382326</v>
      </c>
      <c r="I14" s="10">
        <v>1346302</v>
      </c>
      <c r="J14" s="10">
        <v>1332248</v>
      </c>
      <c r="K14" s="10">
        <v>1286478</v>
      </c>
      <c r="L14" s="10">
        <v>1301587</v>
      </c>
      <c r="M14" s="10">
        <v>1358213</v>
      </c>
      <c r="N14" s="10">
        <v>1406046</v>
      </c>
      <c r="O14" s="10">
        <v>1344750</v>
      </c>
      <c r="P14" s="10">
        <v>1442040</v>
      </c>
      <c r="Q14" s="10">
        <v>1427054</v>
      </c>
      <c r="R14" s="10">
        <v>1380934</v>
      </c>
    </row>
    <row r="15" spans="1:18" x14ac:dyDescent="0.3">
      <c r="A15" s="9" t="s">
        <v>9</v>
      </c>
      <c r="B15" s="10">
        <v>908163</v>
      </c>
      <c r="C15" s="10">
        <v>970631</v>
      </c>
      <c r="D15" s="10">
        <v>1001799</v>
      </c>
      <c r="E15" s="10">
        <v>1008142</v>
      </c>
      <c r="F15" s="10">
        <v>1102533</v>
      </c>
      <c r="G15" s="10">
        <v>1115502</v>
      </c>
      <c r="H15" s="10">
        <v>1093655</v>
      </c>
      <c r="I15" s="10">
        <v>1005438</v>
      </c>
      <c r="J15" s="10">
        <v>975698</v>
      </c>
      <c r="K15" s="10">
        <v>1039706</v>
      </c>
      <c r="L15" s="10">
        <v>1000062</v>
      </c>
      <c r="M15" s="10">
        <v>1027938</v>
      </c>
      <c r="N15" s="10">
        <v>1079877</v>
      </c>
      <c r="O15" s="10">
        <v>1033419</v>
      </c>
      <c r="P15" s="10">
        <v>1046836</v>
      </c>
      <c r="Q15" s="10">
        <v>1126723</v>
      </c>
      <c r="R15" s="10">
        <v>1056547</v>
      </c>
    </row>
    <row r="16" spans="1:18" x14ac:dyDescent="0.3">
      <c r="A16" s="9" t="s">
        <v>10</v>
      </c>
      <c r="B16" s="10">
        <v>186797</v>
      </c>
      <c r="C16" s="10">
        <v>234394</v>
      </c>
      <c r="D16" s="10">
        <v>251981</v>
      </c>
      <c r="E16" s="10">
        <v>250182</v>
      </c>
      <c r="F16" s="10">
        <v>304479</v>
      </c>
      <c r="G16" s="10">
        <v>370655</v>
      </c>
      <c r="H16" s="10">
        <v>319002</v>
      </c>
      <c r="I16" s="10">
        <v>305604</v>
      </c>
      <c r="J16" s="10">
        <v>304445</v>
      </c>
      <c r="K16" s="10">
        <v>312422</v>
      </c>
      <c r="L16" s="10">
        <v>311446</v>
      </c>
      <c r="M16" s="10">
        <v>300430</v>
      </c>
      <c r="N16" s="10">
        <v>301441</v>
      </c>
      <c r="O16" s="10">
        <v>305323</v>
      </c>
      <c r="P16" s="10">
        <v>286441</v>
      </c>
      <c r="Q16" s="10">
        <v>301785</v>
      </c>
      <c r="R16" s="10">
        <v>289564</v>
      </c>
    </row>
    <row r="17" spans="1:18" x14ac:dyDescent="0.3">
      <c r="A17" s="9" t="s">
        <v>11</v>
      </c>
      <c r="B17" s="10">
        <v>736288</v>
      </c>
      <c r="C17" s="10">
        <v>767285</v>
      </c>
      <c r="D17" s="10">
        <v>759510</v>
      </c>
      <c r="E17" s="10">
        <v>716685</v>
      </c>
      <c r="F17" s="10">
        <v>759137</v>
      </c>
      <c r="G17" s="10">
        <v>791356</v>
      </c>
      <c r="H17" s="10">
        <v>856413</v>
      </c>
      <c r="I17" s="10">
        <v>890833</v>
      </c>
      <c r="J17" s="10">
        <v>922907</v>
      </c>
      <c r="K17" s="10">
        <v>889851</v>
      </c>
      <c r="L17" s="10">
        <v>1002883</v>
      </c>
      <c r="M17" s="10">
        <v>1051142</v>
      </c>
      <c r="N17" s="10">
        <v>1100670</v>
      </c>
      <c r="O17" s="10">
        <v>1132429</v>
      </c>
      <c r="P17" s="10">
        <v>1181695</v>
      </c>
      <c r="Q17" s="10">
        <v>1205374</v>
      </c>
      <c r="R17" s="10">
        <v>1254877</v>
      </c>
    </row>
    <row r="18" spans="1:18" x14ac:dyDescent="0.3">
      <c r="A18" s="9" t="s">
        <v>12</v>
      </c>
      <c r="B18" s="10">
        <v>1359513</v>
      </c>
      <c r="C18" s="10">
        <v>1423570</v>
      </c>
      <c r="D18" s="10">
        <v>1462209</v>
      </c>
      <c r="E18" s="10">
        <v>1510089</v>
      </c>
      <c r="F18" s="10">
        <v>1669429</v>
      </c>
      <c r="G18" s="10">
        <v>1796520</v>
      </c>
      <c r="H18" s="10">
        <v>1825174</v>
      </c>
      <c r="I18" s="10">
        <v>1940260</v>
      </c>
      <c r="J18" s="10">
        <v>1949378</v>
      </c>
      <c r="K18" s="10">
        <v>1999926</v>
      </c>
      <c r="L18" s="10">
        <v>2133824</v>
      </c>
      <c r="M18" s="10">
        <v>2393203</v>
      </c>
      <c r="N18" s="10">
        <v>2488993</v>
      </c>
      <c r="O18" s="10">
        <v>2469435</v>
      </c>
      <c r="P18" s="10">
        <v>2743532</v>
      </c>
      <c r="Q18" s="10">
        <v>2873774</v>
      </c>
      <c r="R18" s="10">
        <v>3132002</v>
      </c>
    </row>
    <row r="19" spans="1:18" x14ac:dyDescent="0.3">
      <c r="A19" s="9" t="s">
        <v>13</v>
      </c>
      <c r="B19" s="10">
        <v>898497</v>
      </c>
      <c r="C19" s="10">
        <v>1077874</v>
      </c>
      <c r="D19" s="10">
        <v>1019080</v>
      </c>
      <c r="E19" s="10">
        <v>1116788</v>
      </c>
      <c r="F19" s="10">
        <v>1252364</v>
      </c>
      <c r="G19" s="10">
        <v>1266535</v>
      </c>
      <c r="H19" s="10">
        <v>1205944</v>
      </c>
      <c r="I19" s="10">
        <v>1108556</v>
      </c>
      <c r="J19" s="10">
        <v>1196629</v>
      </c>
      <c r="K19" s="10">
        <v>1260909</v>
      </c>
      <c r="L19" s="10">
        <v>1366908</v>
      </c>
      <c r="M19" s="10">
        <v>1490317</v>
      </c>
      <c r="N19" s="10">
        <v>1450618</v>
      </c>
      <c r="O19" s="10">
        <v>1441772</v>
      </c>
      <c r="P19" s="10">
        <v>1482564</v>
      </c>
      <c r="Q19" s="10">
        <v>1510649</v>
      </c>
      <c r="R19" s="10">
        <v>1530328</v>
      </c>
    </row>
    <row r="20" spans="1:18" x14ac:dyDescent="0.3">
      <c r="A20" s="9" t="s">
        <v>14</v>
      </c>
      <c r="B20" s="10">
        <v>2157076</v>
      </c>
      <c r="C20" s="10">
        <v>2271551</v>
      </c>
      <c r="D20" s="10">
        <v>2346322</v>
      </c>
      <c r="E20" s="10">
        <v>2463598</v>
      </c>
      <c r="F20" s="10">
        <v>2639154</v>
      </c>
      <c r="G20" s="10">
        <v>2681068</v>
      </c>
      <c r="H20" s="10">
        <v>2761143</v>
      </c>
      <c r="I20" s="10">
        <v>2799839</v>
      </c>
      <c r="J20" s="10">
        <v>2872620</v>
      </c>
      <c r="K20" s="10">
        <v>2914461</v>
      </c>
      <c r="L20" s="10">
        <v>2931963</v>
      </c>
      <c r="M20" s="10">
        <v>3390023</v>
      </c>
      <c r="N20" s="10">
        <v>3781548</v>
      </c>
      <c r="O20" s="10">
        <v>3862316</v>
      </c>
      <c r="P20" s="10">
        <v>3923528</v>
      </c>
      <c r="Q20" s="10">
        <v>4257710</v>
      </c>
      <c r="R20" s="10">
        <v>3975133</v>
      </c>
    </row>
    <row r="21" spans="1:18" x14ac:dyDescent="0.3">
      <c r="A21" s="9" t="s">
        <v>15</v>
      </c>
      <c r="B21" s="10">
        <v>755879</v>
      </c>
      <c r="C21" s="10">
        <v>875268</v>
      </c>
      <c r="D21" s="10">
        <v>915673</v>
      </c>
      <c r="E21" s="10">
        <v>902003</v>
      </c>
      <c r="F21" s="10">
        <v>861423</v>
      </c>
      <c r="G21" s="10">
        <v>933796</v>
      </c>
      <c r="H21" s="10">
        <v>852134</v>
      </c>
      <c r="I21" s="10">
        <v>850675</v>
      </c>
      <c r="J21" s="10">
        <v>920856</v>
      </c>
      <c r="K21" s="10">
        <v>908579</v>
      </c>
      <c r="L21" s="10">
        <v>914714</v>
      </c>
      <c r="M21" s="10">
        <v>1025465</v>
      </c>
      <c r="N21" s="10">
        <v>1066100</v>
      </c>
      <c r="O21" s="10">
        <v>1199093</v>
      </c>
      <c r="P21" s="10">
        <v>1366140</v>
      </c>
      <c r="Q21" s="10">
        <v>1494481</v>
      </c>
      <c r="R21" s="10">
        <v>1286214</v>
      </c>
    </row>
    <row r="22" spans="1:18" x14ac:dyDescent="0.3">
      <c r="A22" s="9" t="s">
        <v>16</v>
      </c>
      <c r="B22" s="10">
        <v>2930353</v>
      </c>
      <c r="C22" s="10">
        <v>3166890</v>
      </c>
      <c r="D22" s="10">
        <v>3168945</v>
      </c>
      <c r="E22" s="10">
        <v>3276594</v>
      </c>
      <c r="F22" s="10">
        <v>3462142</v>
      </c>
      <c r="G22" s="10">
        <v>3593336</v>
      </c>
      <c r="H22" s="10">
        <v>3697081</v>
      </c>
      <c r="I22" s="10">
        <v>3868767</v>
      </c>
      <c r="J22" s="10">
        <v>4008066</v>
      </c>
      <c r="K22" s="10">
        <v>4252617</v>
      </c>
      <c r="L22" s="10">
        <v>4327756</v>
      </c>
      <c r="M22" s="10">
        <v>4438371</v>
      </c>
      <c r="N22" s="10">
        <v>4568365</v>
      </c>
      <c r="O22" s="10">
        <v>4485356</v>
      </c>
      <c r="P22" s="10">
        <v>4670936</v>
      </c>
      <c r="Q22" s="10">
        <v>4776332</v>
      </c>
      <c r="R22" s="10">
        <v>4794878</v>
      </c>
    </row>
    <row r="23" spans="1:18" x14ac:dyDescent="0.3">
      <c r="A23" s="9" t="s">
        <v>17</v>
      </c>
      <c r="B23" s="10">
        <v>525853</v>
      </c>
      <c r="C23" s="10">
        <v>543825</v>
      </c>
      <c r="D23" s="10">
        <v>547552</v>
      </c>
      <c r="E23" s="10">
        <v>592532</v>
      </c>
      <c r="F23" s="10">
        <v>584538</v>
      </c>
      <c r="G23" s="10">
        <v>675664</v>
      </c>
      <c r="H23" s="10">
        <v>713513</v>
      </c>
      <c r="I23" s="10">
        <v>725630</v>
      </c>
      <c r="J23" s="10">
        <v>757598</v>
      </c>
      <c r="K23" s="10">
        <v>764087</v>
      </c>
      <c r="L23" s="10">
        <v>790294</v>
      </c>
      <c r="M23" s="10">
        <v>805674</v>
      </c>
      <c r="N23" s="10">
        <v>805046</v>
      </c>
      <c r="O23" s="10">
        <v>744149</v>
      </c>
      <c r="P23" s="10">
        <v>818356</v>
      </c>
      <c r="Q23" s="10">
        <v>830541</v>
      </c>
      <c r="R23" s="10">
        <v>849907</v>
      </c>
    </row>
    <row r="24" spans="1:18" x14ac:dyDescent="0.3">
      <c r="A24" s="9" t="s">
        <v>18</v>
      </c>
      <c r="B24" s="10">
        <v>100040</v>
      </c>
      <c r="C24" s="10">
        <v>112010</v>
      </c>
      <c r="D24" s="10">
        <v>121319</v>
      </c>
      <c r="E24" s="10">
        <v>132752</v>
      </c>
      <c r="F24" s="10">
        <v>124301</v>
      </c>
      <c r="G24" s="10">
        <v>132554</v>
      </c>
      <c r="H24" s="10">
        <v>149433</v>
      </c>
      <c r="I24" s="10">
        <v>139935</v>
      </c>
      <c r="J24" s="10">
        <v>152036</v>
      </c>
      <c r="K24" s="10">
        <v>160054</v>
      </c>
      <c r="L24" s="10">
        <v>175944</v>
      </c>
      <c r="M24" s="10">
        <v>183151</v>
      </c>
      <c r="N24" s="10">
        <v>190643</v>
      </c>
      <c r="O24" s="10">
        <v>172005</v>
      </c>
      <c r="P24" s="10">
        <v>195728</v>
      </c>
      <c r="Q24" s="10">
        <v>197135</v>
      </c>
      <c r="R24" s="10">
        <v>208310</v>
      </c>
    </row>
    <row r="25" spans="1:18" x14ac:dyDescent="0.3">
      <c r="A25" s="9" t="s">
        <v>19</v>
      </c>
      <c r="B25" s="10">
        <v>70949</v>
      </c>
      <c r="C25" s="10">
        <v>84376</v>
      </c>
      <c r="D25" s="10">
        <v>79572</v>
      </c>
      <c r="E25" s="10">
        <v>81596</v>
      </c>
      <c r="F25" s="10">
        <v>88823</v>
      </c>
      <c r="G25" s="10">
        <v>86217</v>
      </c>
      <c r="H25" s="10">
        <v>98186</v>
      </c>
      <c r="I25" s="10">
        <v>89224</v>
      </c>
      <c r="J25" s="10">
        <v>93000</v>
      </c>
      <c r="K25" s="10">
        <v>83000</v>
      </c>
      <c r="L25" s="10">
        <v>86000</v>
      </c>
      <c r="M25" s="10">
        <v>94000</v>
      </c>
      <c r="N25" s="10">
        <v>100000</v>
      </c>
      <c r="O25" s="10">
        <v>110000</v>
      </c>
      <c r="P25" s="10">
        <v>102000</v>
      </c>
      <c r="Q25" s="10">
        <v>106742</v>
      </c>
      <c r="R25" s="10">
        <v>94110</v>
      </c>
    </row>
    <row r="26" spans="1:18" x14ac:dyDescent="0.3">
      <c r="A26" s="9" t="s">
        <v>20</v>
      </c>
      <c r="B26" s="10">
        <v>234185</v>
      </c>
      <c r="C26" s="10">
        <v>271642</v>
      </c>
      <c r="D26" s="10">
        <v>258356</v>
      </c>
      <c r="E26" s="10">
        <v>261586</v>
      </c>
      <c r="F26" s="10">
        <v>299225</v>
      </c>
      <c r="G26" s="10">
        <v>319566</v>
      </c>
      <c r="H26" s="10">
        <v>337461</v>
      </c>
      <c r="I26" s="10">
        <v>323370</v>
      </c>
      <c r="J26" s="10">
        <v>355907</v>
      </c>
      <c r="K26" s="10">
        <v>367858</v>
      </c>
      <c r="L26" s="10">
        <v>406905</v>
      </c>
      <c r="M26" s="10">
        <v>419872</v>
      </c>
      <c r="N26" s="10">
        <v>425896</v>
      </c>
      <c r="O26" s="10">
        <v>432657</v>
      </c>
      <c r="P26" s="10">
        <v>534897</v>
      </c>
      <c r="Q26" s="10">
        <v>484100</v>
      </c>
      <c r="R26" s="10">
        <v>496501</v>
      </c>
    </row>
    <row r="27" spans="1:18" x14ac:dyDescent="0.3">
      <c r="A27" s="9" t="s">
        <v>21</v>
      </c>
      <c r="B27" s="10">
        <v>1081344</v>
      </c>
      <c r="C27" s="10">
        <v>1118573</v>
      </c>
      <c r="D27" s="10">
        <v>1117843</v>
      </c>
      <c r="E27" s="10">
        <v>1315866</v>
      </c>
      <c r="F27" s="10">
        <v>1234777</v>
      </c>
      <c r="G27" s="10">
        <v>1454625</v>
      </c>
      <c r="H27" s="10">
        <v>1632072</v>
      </c>
      <c r="I27" s="10">
        <v>1443523</v>
      </c>
      <c r="J27" s="10">
        <v>1636706</v>
      </c>
      <c r="K27" s="10">
        <v>1874228</v>
      </c>
      <c r="L27" s="10">
        <v>1494771</v>
      </c>
      <c r="M27" s="10">
        <v>1631192</v>
      </c>
      <c r="N27" s="10">
        <v>1696856</v>
      </c>
      <c r="O27" s="10">
        <v>1839895</v>
      </c>
      <c r="P27" s="10">
        <v>2037485</v>
      </c>
      <c r="Q27" s="10">
        <v>2112258</v>
      </c>
      <c r="R27" s="10">
        <v>2003133</v>
      </c>
    </row>
    <row r="28" spans="1:18" x14ac:dyDescent="0.3">
      <c r="A28" s="9" t="s">
        <v>22</v>
      </c>
      <c r="B28" s="10">
        <v>965370</v>
      </c>
      <c r="C28" s="10">
        <v>987243</v>
      </c>
      <c r="D28" s="10">
        <v>1078200</v>
      </c>
      <c r="E28" s="10">
        <v>1122882</v>
      </c>
      <c r="F28" s="10">
        <v>1139077</v>
      </c>
      <c r="G28" s="10">
        <v>1146450</v>
      </c>
      <c r="H28" s="10">
        <v>1220764</v>
      </c>
      <c r="I28" s="10">
        <v>1277000</v>
      </c>
      <c r="J28" s="10">
        <v>1342097</v>
      </c>
      <c r="K28" s="10">
        <v>1341402</v>
      </c>
      <c r="L28" s="10">
        <v>1425481</v>
      </c>
      <c r="M28" s="10">
        <v>1491276</v>
      </c>
      <c r="N28" s="10">
        <v>1547568</v>
      </c>
      <c r="O28" s="10">
        <v>1591589</v>
      </c>
      <c r="P28" s="10">
        <v>1703486</v>
      </c>
      <c r="Q28" s="10">
        <v>1824568</v>
      </c>
      <c r="R28" s="10">
        <v>1300193</v>
      </c>
    </row>
    <row r="29" spans="1:18" x14ac:dyDescent="0.3">
      <c r="A29" s="9" t="s">
        <v>23</v>
      </c>
      <c r="B29" s="10">
        <v>875807</v>
      </c>
      <c r="C29" s="10">
        <v>960742</v>
      </c>
      <c r="D29" s="10">
        <v>1017084</v>
      </c>
      <c r="E29" s="10">
        <v>1077496</v>
      </c>
      <c r="F29" s="10">
        <v>1139344</v>
      </c>
      <c r="G29" s="10">
        <v>1257282</v>
      </c>
      <c r="H29" s="10">
        <v>1202942</v>
      </c>
      <c r="I29" s="10">
        <v>1317722</v>
      </c>
      <c r="J29" s="10">
        <v>1430568</v>
      </c>
      <c r="K29" s="10">
        <v>1473860</v>
      </c>
      <c r="L29" s="10">
        <v>1622033</v>
      </c>
      <c r="M29" s="10">
        <v>1646804</v>
      </c>
      <c r="N29" s="10">
        <v>1544117</v>
      </c>
      <c r="O29" s="10">
        <v>1697992</v>
      </c>
      <c r="P29" s="10">
        <v>1690012</v>
      </c>
      <c r="Q29" s="10">
        <v>1675453</v>
      </c>
      <c r="R29" s="10">
        <v>1784185</v>
      </c>
    </row>
    <row r="30" spans="1:18" x14ac:dyDescent="0.3">
      <c r="A30" s="9" t="s">
        <v>24</v>
      </c>
      <c r="B30" s="10">
        <v>240620</v>
      </c>
      <c r="C30" s="10">
        <v>302065</v>
      </c>
      <c r="D30" s="10">
        <v>182261</v>
      </c>
      <c r="E30" s="10">
        <v>268036</v>
      </c>
      <c r="F30" s="10">
        <v>276242</v>
      </c>
      <c r="G30" s="10">
        <v>291152</v>
      </c>
      <c r="H30" s="10">
        <v>292066</v>
      </c>
      <c r="I30" s="10">
        <v>424929</v>
      </c>
      <c r="J30" s="10">
        <v>292037</v>
      </c>
      <c r="K30" s="10">
        <v>275981</v>
      </c>
      <c r="L30" s="10">
        <v>371036</v>
      </c>
      <c r="M30" s="10">
        <v>522997</v>
      </c>
      <c r="N30" s="10">
        <v>511025</v>
      </c>
      <c r="O30" s="10">
        <v>462752</v>
      </c>
      <c r="P30" s="10">
        <v>447026</v>
      </c>
      <c r="Q30" s="10">
        <v>580720</v>
      </c>
      <c r="R30" s="10">
        <v>547626</v>
      </c>
    </row>
    <row r="31" spans="1:18" x14ac:dyDescent="0.3">
      <c r="A31" s="9" t="s">
        <v>25</v>
      </c>
      <c r="B31" s="10">
        <v>119031</v>
      </c>
      <c r="C31" s="10">
        <v>127156</v>
      </c>
      <c r="D31" s="10">
        <v>145740</v>
      </c>
      <c r="E31" s="10">
        <v>161138</v>
      </c>
      <c r="F31" s="10">
        <v>181240</v>
      </c>
      <c r="G31" s="10">
        <v>187450</v>
      </c>
      <c r="H31" s="10">
        <v>162552</v>
      </c>
      <c r="I31" s="10">
        <v>204980</v>
      </c>
      <c r="J31" s="10">
        <v>183291</v>
      </c>
      <c r="K31" s="10">
        <v>182275</v>
      </c>
      <c r="L31" s="10">
        <v>176289</v>
      </c>
      <c r="M31" s="10">
        <v>191278</v>
      </c>
      <c r="N31" s="10">
        <v>192286</v>
      </c>
      <c r="O31" s="10">
        <v>191209</v>
      </c>
      <c r="P31" s="10">
        <v>204286</v>
      </c>
      <c r="Q31" s="10">
        <v>217581</v>
      </c>
      <c r="R31" s="10">
        <v>185127</v>
      </c>
    </row>
    <row r="32" spans="1:18" x14ac:dyDescent="0.3">
      <c r="A32" s="9" t="s">
        <v>26</v>
      </c>
      <c r="B32" s="10">
        <v>344818</v>
      </c>
      <c r="C32" s="10">
        <v>354070</v>
      </c>
      <c r="D32" s="10">
        <v>365077</v>
      </c>
      <c r="E32" s="10">
        <v>355818</v>
      </c>
      <c r="F32" s="10">
        <v>347068</v>
      </c>
      <c r="G32" s="10">
        <v>379350</v>
      </c>
      <c r="H32" s="10">
        <v>335040</v>
      </c>
      <c r="I32" s="10">
        <v>359029</v>
      </c>
      <c r="J32" s="10">
        <v>389138</v>
      </c>
      <c r="K32" s="10">
        <v>363726</v>
      </c>
      <c r="L32" s="10">
        <v>421041</v>
      </c>
      <c r="M32" s="10">
        <v>449947</v>
      </c>
      <c r="N32" s="10">
        <v>486653</v>
      </c>
      <c r="O32" s="10">
        <v>473883</v>
      </c>
      <c r="P32" s="10">
        <v>563749</v>
      </c>
      <c r="Q32" s="10">
        <v>599521</v>
      </c>
      <c r="R32" s="10">
        <v>582318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19074328</v>
      </c>
      <c r="C34" s="128">
        <v>20600110</v>
      </c>
      <c r="D34" s="128">
        <v>20783970</v>
      </c>
      <c r="E34" s="128">
        <v>21655968</v>
      </c>
      <c r="F34" s="128">
        <v>22516613</v>
      </c>
      <c r="G34" s="128">
        <v>23943890</v>
      </c>
      <c r="H34" s="128">
        <v>24216000</v>
      </c>
      <c r="I34" s="128">
        <v>24540000</v>
      </c>
      <c r="J34" s="128">
        <v>25294000</v>
      </c>
      <c r="K34" s="128">
        <v>25963000</v>
      </c>
      <c r="L34" s="128">
        <v>26624000</v>
      </c>
      <c r="M34" s="128">
        <v>28643000</v>
      </c>
      <c r="N34" s="128">
        <v>29474000</v>
      </c>
      <c r="O34" s="128">
        <v>29706000</v>
      </c>
      <c r="P34" s="128">
        <v>31186000</v>
      </c>
      <c r="Q34" s="128">
        <v>32512000</v>
      </c>
      <c r="R34" s="128">
        <v>31568000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40"/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33" max="40" man="1"/>
  </colBreaks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Hoja80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763</v>
      </c>
      <c r="B1" s="49"/>
      <c r="C1" s="49"/>
      <c r="D1" s="49"/>
      <c r="E1" s="49"/>
      <c r="F1" s="49"/>
      <c r="G1" s="49"/>
      <c r="H1" s="32">
        <v>79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50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1"/>
      <c r="B6" s="51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1"/>
      <c r="L6" s="53"/>
      <c r="M6" s="53"/>
      <c r="N6" s="53"/>
      <c r="O6" s="53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1778775</v>
      </c>
      <c r="C9" s="58">
        <v>676232</v>
      </c>
      <c r="D9" s="58">
        <v>246</v>
      </c>
      <c r="E9" s="58">
        <v>50624</v>
      </c>
      <c r="F9" s="58">
        <v>116522</v>
      </c>
      <c r="G9" s="58">
        <v>17865</v>
      </c>
      <c r="H9" s="58">
        <v>130808</v>
      </c>
      <c r="I9" s="58">
        <v>198118</v>
      </c>
      <c r="J9" s="58">
        <v>76980</v>
      </c>
      <c r="K9" s="58">
        <v>24226</v>
      </c>
      <c r="L9" s="58">
        <v>16613</v>
      </c>
      <c r="M9" s="58">
        <v>133963</v>
      </c>
      <c r="N9" s="58">
        <v>336578</v>
      </c>
      <c r="O9" s="53"/>
    </row>
    <row r="10" spans="1:15" x14ac:dyDescent="0.3">
      <c r="A10" s="9" t="s">
        <v>317</v>
      </c>
      <c r="B10" s="58">
        <v>15672771</v>
      </c>
      <c r="C10" s="58">
        <v>518225</v>
      </c>
      <c r="D10" s="58">
        <v>511222</v>
      </c>
      <c r="E10" s="58">
        <v>8619875</v>
      </c>
      <c r="F10" s="58">
        <v>1442956</v>
      </c>
      <c r="G10" s="58">
        <v>295384</v>
      </c>
      <c r="H10" s="58">
        <v>675677</v>
      </c>
      <c r="I10" s="58">
        <v>686766</v>
      </c>
      <c r="J10" s="58">
        <v>383266</v>
      </c>
      <c r="K10" s="58">
        <v>287440</v>
      </c>
      <c r="L10" s="58">
        <v>171557</v>
      </c>
      <c r="M10" s="58">
        <v>401955</v>
      </c>
      <c r="N10" s="58">
        <v>1678448</v>
      </c>
      <c r="O10" s="53"/>
    </row>
    <row r="11" spans="1:15" x14ac:dyDescent="0.3">
      <c r="A11" s="9" t="s">
        <v>5</v>
      </c>
      <c r="B11" s="58">
        <v>1824181</v>
      </c>
      <c r="C11" s="58">
        <v>260818</v>
      </c>
      <c r="D11" s="58">
        <v>343</v>
      </c>
      <c r="E11" s="58">
        <v>519049</v>
      </c>
      <c r="F11" s="58">
        <v>74159</v>
      </c>
      <c r="G11" s="58">
        <v>20289</v>
      </c>
      <c r="H11" s="58">
        <v>124853</v>
      </c>
      <c r="I11" s="58">
        <v>145335</v>
      </c>
      <c r="J11" s="58">
        <v>48853</v>
      </c>
      <c r="K11" s="58">
        <v>37367</v>
      </c>
      <c r="L11" s="58">
        <v>17577</v>
      </c>
      <c r="M11" s="58">
        <v>176517</v>
      </c>
      <c r="N11" s="58">
        <v>399021</v>
      </c>
      <c r="O11" s="53"/>
    </row>
    <row r="12" spans="1:15" x14ac:dyDescent="0.3">
      <c r="A12" s="9" t="s">
        <v>6</v>
      </c>
      <c r="B12" s="58">
        <v>16991831</v>
      </c>
      <c r="C12" s="58">
        <v>1296368</v>
      </c>
      <c r="D12" s="58">
        <v>176124</v>
      </c>
      <c r="E12" s="58">
        <v>4528459</v>
      </c>
      <c r="F12" s="58">
        <v>3302350</v>
      </c>
      <c r="G12" s="58">
        <v>214862</v>
      </c>
      <c r="H12" s="58">
        <v>805138</v>
      </c>
      <c r="I12" s="58">
        <v>1720214</v>
      </c>
      <c r="J12" s="58">
        <v>909346</v>
      </c>
      <c r="K12" s="58">
        <v>342174</v>
      </c>
      <c r="L12" s="58">
        <v>377856</v>
      </c>
      <c r="M12" s="58">
        <v>436696</v>
      </c>
      <c r="N12" s="58">
        <v>2882244</v>
      </c>
      <c r="O12" s="53"/>
    </row>
    <row r="13" spans="1:15" x14ac:dyDescent="0.3">
      <c r="A13" s="9" t="s">
        <v>7</v>
      </c>
      <c r="B13" s="58">
        <v>2975676</v>
      </c>
      <c r="C13" s="58">
        <v>572045</v>
      </c>
      <c r="D13" s="58">
        <v>260</v>
      </c>
      <c r="E13" s="58">
        <v>377534</v>
      </c>
      <c r="F13" s="58">
        <v>355516</v>
      </c>
      <c r="G13" s="58">
        <v>24900</v>
      </c>
      <c r="H13" s="58">
        <v>203311</v>
      </c>
      <c r="I13" s="58">
        <v>315456</v>
      </c>
      <c r="J13" s="58">
        <v>117764</v>
      </c>
      <c r="K13" s="58">
        <v>40823</v>
      </c>
      <c r="L13" s="58">
        <v>49271</v>
      </c>
      <c r="M13" s="58">
        <v>262244</v>
      </c>
      <c r="N13" s="58">
        <v>656552</v>
      </c>
      <c r="O13" s="53"/>
    </row>
    <row r="14" spans="1:15" x14ac:dyDescent="0.3">
      <c r="A14" s="9" t="s">
        <v>8</v>
      </c>
      <c r="B14" s="58">
        <v>8159499</v>
      </c>
      <c r="C14" s="58">
        <v>1260057</v>
      </c>
      <c r="D14" s="58">
        <v>249</v>
      </c>
      <c r="E14" s="58">
        <v>2489275</v>
      </c>
      <c r="F14" s="58">
        <v>622678</v>
      </c>
      <c r="G14" s="58">
        <v>123840</v>
      </c>
      <c r="H14" s="58">
        <v>542666</v>
      </c>
      <c r="I14" s="58">
        <v>621792</v>
      </c>
      <c r="J14" s="58">
        <v>245150</v>
      </c>
      <c r="K14" s="58">
        <v>146741</v>
      </c>
      <c r="L14" s="58">
        <v>120165</v>
      </c>
      <c r="M14" s="58">
        <v>473032</v>
      </c>
      <c r="N14" s="58">
        <v>1513854</v>
      </c>
      <c r="O14" s="53"/>
    </row>
    <row r="15" spans="1:15" x14ac:dyDescent="0.3">
      <c r="A15" s="9" t="s">
        <v>9</v>
      </c>
      <c r="B15" s="58">
        <v>10913725</v>
      </c>
      <c r="C15" s="58">
        <v>908163</v>
      </c>
      <c r="D15" s="58">
        <v>770</v>
      </c>
      <c r="E15" s="58">
        <v>3668080</v>
      </c>
      <c r="F15" s="58">
        <v>1284624</v>
      </c>
      <c r="G15" s="58">
        <v>107295</v>
      </c>
      <c r="H15" s="58">
        <v>667705</v>
      </c>
      <c r="I15" s="58">
        <v>923531</v>
      </c>
      <c r="J15" s="58">
        <v>464901</v>
      </c>
      <c r="K15" s="58">
        <v>497564</v>
      </c>
      <c r="L15" s="58">
        <v>164004</v>
      </c>
      <c r="M15" s="58">
        <v>502169</v>
      </c>
      <c r="N15" s="58">
        <v>1724919</v>
      </c>
      <c r="O15" s="53"/>
    </row>
    <row r="16" spans="1:15" x14ac:dyDescent="0.3">
      <c r="A16" s="9" t="s">
        <v>10</v>
      </c>
      <c r="B16" s="58">
        <v>2475279</v>
      </c>
      <c r="C16" s="58">
        <v>186797</v>
      </c>
      <c r="D16" s="58">
        <v>225</v>
      </c>
      <c r="E16" s="58">
        <v>650971</v>
      </c>
      <c r="F16" s="58">
        <v>45909</v>
      </c>
      <c r="G16" s="58">
        <v>735794</v>
      </c>
      <c r="H16" s="58">
        <v>159604</v>
      </c>
      <c r="I16" s="58">
        <v>94007</v>
      </c>
      <c r="J16" s="58">
        <v>44866</v>
      </c>
      <c r="K16" s="58">
        <v>21160</v>
      </c>
      <c r="L16" s="58">
        <v>9271</v>
      </c>
      <c r="M16" s="58">
        <v>177063</v>
      </c>
      <c r="N16" s="58">
        <v>349612</v>
      </c>
      <c r="O16" s="53"/>
    </row>
    <row r="17" spans="1:15" x14ac:dyDescent="0.3">
      <c r="A17" s="9" t="s">
        <v>11</v>
      </c>
      <c r="B17" s="58">
        <v>3200861</v>
      </c>
      <c r="C17" s="58">
        <v>736288</v>
      </c>
      <c r="D17" s="58">
        <v>241</v>
      </c>
      <c r="E17" s="58">
        <v>251053</v>
      </c>
      <c r="F17" s="58">
        <v>328469</v>
      </c>
      <c r="G17" s="58">
        <v>22737</v>
      </c>
      <c r="H17" s="58">
        <v>177147</v>
      </c>
      <c r="I17" s="58">
        <v>395475</v>
      </c>
      <c r="J17" s="58">
        <v>210537</v>
      </c>
      <c r="K17" s="58">
        <v>87036</v>
      </c>
      <c r="L17" s="58">
        <v>65088</v>
      </c>
      <c r="M17" s="58">
        <v>273966</v>
      </c>
      <c r="N17" s="58">
        <v>652824</v>
      </c>
      <c r="O17" s="53"/>
    </row>
    <row r="18" spans="1:15" x14ac:dyDescent="0.3">
      <c r="A18" s="9" t="s">
        <v>12</v>
      </c>
      <c r="B18" s="58">
        <v>8793956</v>
      </c>
      <c r="C18" s="58">
        <v>1359513</v>
      </c>
      <c r="D18" s="58">
        <v>158682</v>
      </c>
      <c r="E18" s="58">
        <v>880695</v>
      </c>
      <c r="F18" s="58">
        <v>2388509</v>
      </c>
      <c r="G18" s="58">
        <v>96869</v>
      </c>
      <c r="H18" s="58">
        <v>460095</v>
      </c>
      <c r="I18" s="58">
        <v>813450</v>
      </c>
      <c r="J18" s="58">
        <v>612654</v>
      </c>
      <c r="K18" s="58">
        <v>139607</v>
      </c>
      <c r="L18" s="58">
        <v>144229</v>
      </c>
      <c r="M18" s="58">
        <v>264885</v>
      </c>
      <c r="N18" s="58">
        <v>1474768</v>
      </c>
      <c r="O18" s="53"/>
    </row>
    <row r="19" spans="1:15" x14ac:dyDescent="0.3">
      <c r="A19" s="9" t="s">
        <v>13</v>
      </c>
      <c r="B19" s="58">
        <v>9240435</v>
      </c>
      <c r="C19" s="58">
        <v>898497</v>
      </c>
      <c r="D19" s="58">
        <v>4934</v>
      </c>
      <c r="E19" s="58">
        <v>1618201</v>
      </c>
      <c r="F19" s="58">
        <v>1937721</v>
      </c>
      <c r="G19" s="58">
        <v>278486</v>
      </c>
      <c r="H19" s="58">
        <v>541434</v>
      </c>
      <c r="I19" s="58">
        <v>991703</v>
      </c>
      <c r="J19" s="58">
        <v>593546</v>
      </c>
      <c r="K19" s="58">
        <v>175343</v>
      </c>
      <c r="L19" s="58">
        <v>158229</v>
      </c>
      <c r="M19" s="58">
        <v>450679</v>
      </c>
      <c r="N19" s="58">
        <v>1591662</v>
      </c>
      <c r="O19" s="53"/>
    </row>
    <row r="20" spans="1:15" x14ac:dyDescent="0.3">
      <c r="A20" s="9" t="s">
        <v>14</v>
      </c>
      <c r="B20" s="58">
        <v>14615612</v>
      </c>
      <c r="C20" s="58">
        <v>2157076</v>
      </c>
      <c r="D20" s="58">
        <v>187612</v>
      </c>
      <c r="E20" s="58">
        <v>2626063</v>
      </c>
      <c r="F20" s="58">
        <v>2484339</v>
      </c>
      <c r="G20" s="58">
        <v>111622</v>
      </c>
      <c r="H20" s="58">
        <v>735838</v>
      </c>
      <c r="I20" s="58">
        <v>1408019</v>
      </c>
      <c r="J20" s="58">
        <v>840358</v>
      </c>
      <c r="K20" s="58">
        <v>296942</v>
      </c>
      <c r="L20" s="58">
        <v>384959</v>
      </c>
      <c r="M20" s="58">
        <v>553194</v>
      </c>
      <c r="N20" s="58">
        <v>2829590</v>
      </c>
      <c r="O20" s="53"/>
    </row>
    <row r="21" spans="1:15" x14ac:dyDescent="0.3">
      <c r="A21" s="9" t="s">
        <v>15</v>
      </c>
      <c r="B21" s="58">
        <v>6880023</v>
      </c>
      <c r="C21" s="58">
        <v>755879</v>
      </c>
      <c r="D21" s="58">
        <v>31838</v>
      </c>
      <c r="E21" s="58">
        <v>17853</v>
      </c>
      <c r="F21" s="58">
        <v>831876</v>
      </c>
      <c r="G21" s="58">
        <v>80649</v>
      </c>
      <c r="H21" s="58">
        <v>418482</v>
      </c>
      <c r="I21" s="58">
        <v>1282361</v>
      </c>
      <c r="J21" s="58">
        <v>541745</v>
      </c>
      <c r="K21" s="58">
        <v>178329</v>
      </c>
      <c r="L21" s="58">
        <v>244135</v>
      </c>
      <c r="M21" s="58">
        <v>395989</v>
      </c>
      <c r="N21" s="58">
        <v>2100887</v>
      </c>
      <c r="O21" s="53"/>
    </row>
    <row r="22" spans="1:15" x14ac:dyDescent="0.3">
      <c r="A22" s="9" t="s">
        <v>16</v>
      </c>
      <c r="B22" s="58">
        <v>136238703</v>
      </c>
      <c r="C22" s="58">
        <v>2930353</v>
      </c>
      <c r="D22" s="58">
        <v>467852</v>
      </c>
      <c r="E22" s="58">
        <v>2976009</v>
      </c>
      <c r="F22" s="58">
        <v>29844713</v>
      </c>
      <c r="G22" s="58">
        <v>2475360</v>
      </c>
      <c r="H22" s="58">
        <v>8058322</v>
      </c>
      <c r="I22" s="58">
        <v>17765419</v>
      </c>
      <c r="J22" s="58">
        <v>8376122</v>
      </c>
      <c r="K22" s="58">
        <v>5881383</v>
      </c>
      <c r="L22" s="58">
        <v>5845185</v>
      </c>
      <c r="M22" s="58">
        <v>6797290</v>
      </c>
      <c r="N22" s="58">
        <v>44820695</v>
      </c>
      <c r="O22" s="53"/>
    </row>
    <row r="23" spans="1:15" x14ac:dyDescent="0.3">
      <c r="A23" s="216" t="s">
        <v>157</v>
      </c>
      <c r="B23" s="58">
        <v>13386423</v>
      </c>
      <c r="C23" s="58">
        <v>10649</v>
      </c>
      <c r="D23" s="58">
        <v>160807</v>
      </c>
      <c r="E23" s="58">
        <v>0</v>
      </c>
      <c r="F23" s="58">
        <v>4307527</v>
      </c>
      <c r="G23" s="58">
        <v>276853</v>
      </c>
      <c r="H23" s="58">
        <v>754999</v>
      </c>
      <c r="I23" s="58">
        <v>1204654</v>
      </c>
      <c r="J23" s="58">
        <v>2312729</v>
      </c>
      <c r="K23" s="58">
        <v>377897</v>
      </c>
      <c r="L23" s="58">
        <v>485766</v>
      </c>
      <c r="M23" s="58">
        <v>386434</v>
      </c>
      <c r="N23" s="58">
        <v>3108108</v>
      </c>
      <c r="O23" s="53"/>
    </row>
    <row r="24" spans="1:15" x14ac:dyDescent="0.3">
      <c r="A24" s="216" t="s">
        <v>155</v>
      </c>
      <c r="B24" s="58">
        <v>11404858</v>
      </c>
      <c r="C24" s="58">
        <v>2424285</v>
      </c>
      <c r="D24" s="58">
        <v>270593</v>
      </c>
      <c r="E24" s="58">
        <v>2976009</v>
      </c>
      <c r="F24" s="58">
        <v>1016469</v>
      </c>
      <c r="G24" s="58">
        <v>364494</v>
      </c>
      <c r="H24" s="58">
        <v>290191</v>
      </c>
      <c r="I24" s="58">
        <v>675140</v>
      </c>
      <c r="J24" s="58">
        <v>410888</v>
      </c>
      <c r="K24" s="58">
        <v>248445</v>
      </c>
      <c r="L24" s="58">
        <v>367805</v>
      </c>
      <c r="M24" s="58">
        <v>155620</v>
      </c>
      <c r="N24" s="58">
        <v>2204919</v>
      </c>
      <c r="O24" s="53"/>
    </row>
    <row r="25" spans="1:15" x14ac:dyDescent="0.3">
      <c r="A25" s="216" t="s">
        <v>105</v>
      </c>
      <c r="B25" s="58">
        <v>111447422</v>
      </c>
      <c r="C25" s="58">
        <v>495419</v>
      </c>
      <c r="D25" s="58">
        <v>36452</v>
      </c>
      <c r="E25" s="58">
        <v>0</v>
      </c>
      <c r="F25" s="58">
        <v>24520717</v>
      </c>
      <c r="G25" s="58">
        <v>1834013</v>
      </c>
      <c r="H25" s="58">
        <v>7013132</v>
      </c>
      <c r="I25" s="58">
        <v>15885625</v>
      </c>
      <c r="J25" s="58">
        <v>5652505</v>
      </c>
      <c r="K25" s="58">
        <v>5255041</v>
      </c>
      <c r="L25" s="58">
        <v>4991614</v>
      </c>
      <c r="M25" s="58">
        <v>6255236</v>
      </c>
      <c r="N25" s="58">
        <v>39507668</v>
      </c>
      <c r="O25" s="53"/>
    </row>
    <row r="26" spans="1:15" x14ac:dyDescent="0.3">
      <c r="A26" s="9" t="s">
        <v>17</v>
      </c>
      <c r="B26" s="58">
        <v>6910964</v>
      </c>
      <c r="C26" s="58">
        <v>525853</v>
      </c>
      <c r="D26" s="58">
        <v>77288</v>
      </c>
      <c r="E26" s="58">
        <v>2425883</v>
      </c>
      <c r="F26" s="58">
        <v>551436</v>
      </c>
      <c r="G26" s="58">
        <v>67488</v>
      </c>
      <c r="H26" s="58">
        <v>155933</v>
      </c>
      <c r="I26" s="58">
        <v>918687</v>
      </c>
      <c r="J26" s="58">
        <v>279847</v>
      </c>
      <c r="K26" s="58">
        <v>166109</v>
      </c>
      <c r="L26" s="58">
        <v>99150</v>
      </c>
      <c r="M26" s="58">
        <v>370983</v>
      </c>
      <c r="N26" s="58">
        <v>1272307</v>
      </c>
      <c r="O26" s="53"/>
    </row>
    <row r="27" spans="1:15" x14ac:dyDescent="0.3">
      <c r="A27" s="9" t="s">
        <v>18</v>
      </c>
      <c r="B27" s="58">
        <v>1864543</v>
      </c>
      <c r="C27" s="58">
        <v>100040</v>
      </c>
      <c r="D27" s="58">
        <v>1473</v>
      </c>
      <c r="E27" s="58">
        <v>989015</v>
      </c>
      <c r="F27" s="58">
        <v>120977</v>
      </c>
      <c r="G27" s="58">
        <v>16566</v>
      </c>
      <c r="H27" s="58">
        <v>77347</v>
      </c>
      <c r="I27" s="58">
        <v>167858</v>
      </c>
      <c r="J27" s="58">
        <v>65157</v>
      </c>
      <c r="K27" s="58">
        <v>42482</v>
      </c>
      <c r="L27" s="58">
        <v>16837</v>
      </c>
      <c r="M27" s="58">
        <v>53810</v>
      </c>
      <c r="N27" s="58">
        <v>212981</v>
      </c>
      <c r="O27" s="53"/>
    </row>
    <row r="28" spans="1:15" x14ac:dyDescent="0.3">
      <c r="A28" s="9" t="s">
        <v>19</v>
      </c>
      <c r="B28" s="58">
        <v>7525100</v>
      </c>
      <c r="C28" s="58">
        <v>70949</v>
      </c>
      <c r="D28" s="58">
        <v>187312</v>
      </c>
      <c r="E28" s="58">
        <v>2988110</v>
      </c>
      <c r="F28" s="58">
        <v>2816476</v>
      </c>
      <c r="G28" s="58">
        <v>269088</v>
      </c>
      <c r="H28" s="58">
        <v>339913</v>
      </c>
      <c r="I28" s="58">
        <v>128571</v>
      </c>
      <c r="J28" s="58">
        <v>125644</v>
      </c>
      <c r="K28" s="58">
        <v>62132</v>
      </c>
      <c r="L28" s="58">
        <v>33205</v>
      </c>
      <c r="M28" s="58">
        <v>133659</v>
      </c>
      <c r="N28" s="58">
        <v>370041</v>
      </c>
      <c r="O28" s="53"/>
    </row>
    <row r="29" spans="1:15" x14ac:dyDescent="0.3">
      <c r="A29" s="9" t="s">
        <v>20</v>
      </c>
      <c r="B29" s="58">
        <v>5486459</v>
      </c>
      <c r="C29" s="58">
        <v>234185</v>
      </c>
      <c r="D29" s="58">
        <v>535</v>
      </c>
      <c r="E29" s="58">
        <v>4191060</v>
      </c>
      <c r="F29" s="58">
        <v>85521</v>
      </c>
      <c r="G29" s="58">
        <v>60413</v>
      </c>
      <c r="H29" s="58">
        <v>185156</v>
      </c>
      <c r="I29" s="58">
        <v>157152</v>
      </c>
      <c r="J29" s="58">
        <v>72157</v>
      </c>
      <c r="K29" s="58">
        <v>34229</v>
      </c>
      <c r="L29" s="58">
        <v>19539</v>
      </c>
      <c r="M29" s="58">
        <v>104593</v>
      </c>
      <c r="N29" s="58">
        <v>341919</v>
      </c>
      <c r="O29" s="53"/>
    </row>
    <row r="30" spans="1:15" x14ac:dyDescent="0.3">
      <c r="A30" s="9" t="s">
        <v>21</v>
      </c>
      <c r="B30" s="58">
        <v>12651720</v>
      </c>
      <c r="C30" s="58">
        <v>1081344</v>
      </c>
      <c r="D30" s="58">
        <v>343842</v>
      </c>
      <c r="E30" s="58">
        <v>2207152</v>
      </c>
      <c r="F30" s="58">
        <v>2195326</v>
      </c>
      <c r="G30" s="58">
        <v>205753</v>
      </c>
      <c r="H30" s="58">
        <v>650236</v>
      </c>
      <c r="I30" s="58">
        <v>1585462</v>
      </c>
      <c r="J30" s="58">
        <v>821602</v>
      </c>
      <c r="K30" s="58">
        <v>263248</v>
      </c>
      <c r="L30" s="58">
        <v>231193</v>
      </c>
      <c r="M30" s="58">
        <v>638407</v>
      </c>
      <c r="N30" s="58">
        <v>2428155</v>
      </c>
      <c r="O30" s="53"/>
    </row>
    <row r="31" spans="1:15" x14ac:dyDescent="0.3">
      <c r="A31" s="9" t="s">
        <v>22</v>
      </c>
      <c r="B31" s="58">
        <v>5888474</v>
      </c>
      <c r="C31" s="58">
        <v>965370</v>
      </c>
      <c r="D31" s="58">
        <v>17096</v>
      </c>
      <c r="E31" s="58">
        <v>787832</v>
      </c>
      <c r="F31" s="58">
        <v>603040</v>
      </c>
      <c r="G31" s="58">
        <v>113369</v>
      </c>
      <c r="H31" s="58">
        <v>332681</v>
      </c>
      <c r="I31" s="58">
        <v>650745</v>
      </c>
      <c r="J31" s="58">
        <v>412145</v>
      </c>
      <c r="K31" s="58">
        <v>120605</v>
      </c>
      <c r="L31" s="58">
        <v>98370</v>
      </c>
      <c r="M31" s="58">
        <v>424921</v>
      </c>
      <c r="N31" s="58">
        <v>1362300</v>
      </c>
      <c r="O31" s="53"/>
    </row>
    <row r="32" spans="1:15" x14ac:dyDescent="0.3">
      <c r="A32" s="9" t="s">
        <v>23</v>
      </c>
      <c r="B32" s="58">
        <v>3266254</v>
      </c>
      <c r="C32" s="58">
        <v>875807</v>
      </c>
      <c r="D32" s="58">
        <v>421</v>
      </c>
      <c r="E32" s="58">
        <v>33258</v>
      </c>
      <c r="F32" s="58">
        <v>376311</v>
      </c>
      <c r="G32" s="58">
        <v>37447</v>
      </c>
      <c r="H32" s="58">
        <v>221228</v>
      </c>
      <c r="I32" s="58">
        <v>386058.99999999994</v>
      </c>
      <c r="J32" s="58">
        <v>101717</v>
      </c>
      <c r="K32" s="58">
        <v>99860</v>
      </c>
      <c r="L32" s="58">
        <v>64198</v>
      </c>
      <c r="M32" s="58">
        <v>257894</v>
      </c>
      <c r="N32" s="58">
        <v>812054</v>
      </c>
      <c r="O32" s="53"/>
    </row>
    <row r="33" spans="1:15" x14ac:dyDescent="0.3">
      <c r="A33" s="9" t="s">
        <v>24</v>
      </c>
      <c r="B33" s="58">
        <v>5143137</v>
      </c>
      <c r="C33" s="58">
        <v>240620</v>
      </c>
      <c r="D33" s="58">
        <v>46983</v>
      </c>
      <c r="E33" s="58">
        <v>2493707</v>
      </c>
      <c r="F33" s="58">
        <v>214583</v>
      </c>
      <c r="G33" s="58">
        <v>44428</v>
      </c>
      <c r="H33" s="58">
        <v>361910</v>
      </c>
      <c r="I33" s="58">
        <v>446552</v>
      </c>
      <c r="J33" s="58">
        <v>315648</v>
      </c>
      <c r="K33" s="58">
        <v>64731</v>
      </c>
      <c r="L33" s="58">
        <v>80290</v>
      </c>
      <c r="M33" s="58">
        <v>162104</v>
      </c>
      <c r="N33" s="58">
        <v>671581</v>
      </c>
      <c r="O33" s="53"/>
    </row>
    <row r="34" spans="1:15" x14ac:dyDescent="0.3">
      <c r="A34" s="9" t="s">
        <v>25</v>
      </c>
      <c r="B34" s="58">
        <v>1637185</v>
      </c>
      <c r="C34" s="58">
        <v>119031</v>
      </c>
      <c r="D34" s="58">
        <v>116679</v>
      </c>
      <c r="E34" s="58">
        <v>208968</v>
      </c>
      <c r="F34" s="58">
        <v>178258</v>
      </c>
      <c r="G34" s="58">
        <v>16512</v>
      </c>
      <c r="H34" s="58">
        <v>129818</v>
      </c>
      <c r="I34" s="58">
        <v>258885</v>
      </c>
      <c r="J34" s="58">
        <v>97707</v>
      </c>
      <c r="K34" s="58">
        <v>32444</v>
      </c>
      <c r="L34" s="58">
        <v>42692</v>
      </c>
      <c r="M34" s="58">
        <v>95338</v>
      </c>
      <c r="N34" s="58">
        <v>340853</v>
      </c>
      <c r="O34" s="53"/>
    </row>
    <row r="35" spans="1:15" x14ac:dyDescent="0.3">
      <c r="A35" s="9" t="s">
        <v>26</v>
      </c>
      <c r="B35" s="58">
        <v>3054659</v>
      </c>
      <c r="C35" s="58">
        <v>344818</v>
      </c>
      <c r="D35" s="58">
        <v>31773</v>
      </c>
      <c r="E35" s="58">
        <v>293522</v>
      </c>
      <c r="F35" s="58">
        <v>604453</v>
      </c>
      <c r="G35" s="58">
        <v>67984</v>
      </c>
      <c r="H35" s="58">
        <v>161698</v>
      </c>
      <c r="I35" s="58">
        <v>475383</v>
      </c>
      <c r="J35" s="58">
        <v>127277</v>
      </c>
      <c r="K35" s="58">
        <v>101025</v>
      </c>
      <c r="L35" s="58">
        <v>63387</v>
      </c>
      <c r="M35" s="58">
        <v>181649</v>
      </c>
      <c r="N35" s="58">
        <v>601690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293189822</v>
      </c>
      <c r="C37" s="129">
        <v>19074328</v>
      </c>
      <c r="D37" s="129">
        <v>2364000</v>
      </c>
      <c r="E37" s="129">
        <v>45892248</v>
      </c>
      <c r="F37" s="129">
        <v>52806722</v>
      </c>
      <c r="G37" s="129">
        <v>5505000</v>
      </c>
      <c r="H37" s="129">
        <v>16317000</v>
      </c>
      <c r="I37" s="129">
        <v>32537000</v>
      </c>
      <c r="J37" s="129">
        <v>15884989</v>
      </c>
      <c r="K37" s="129">
        <v>9143000</v>
      </c>
      <c r="L37" s="129">
        <v>8517000</v>
      </c>
      <c r="M37" s="129">
        <v>13723000</v>
      </c>
      <c r="N37" s="129">
        <v>71425535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23672020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2831473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319693315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Hoja81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762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50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1"/>
      <c r="B6" s="51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1"/>
      <c r="L6" s="53"/>
      <c r="M6" s="53"/>
      <c r="N6" s="53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0.55640043646205117</v>
      </c>
      <c r="C9" s="69">
        <v>3.5452467840544628</v>
      </c>
      <c r="D9" s="69">
        <v>1.0406091370558377E-2</v>
      </c>
      <c r="E9" s="69">
        <v>0.11031056922729085</v>
      </c>
      <c r="F9" s="69">
        <v>0.22065751401876449</v>
      </c>
      <c r="G9" s="69">
        <v>0.3245231607629428</v>
      </c>
      <c r="H9" s="69">
        <v>0.80166697309554458</v>
      </c>
      <c r="I9" s="69">
        <v>0.60890063619878898</v>
      </c>
      <c r="J9" s="69">
        <v>0.48460845644904132</v>
      </c>
      <c r="K9" s="69">
        <v>0.26496773487914249</v>
      </c>
      <c r="L9" s="69">
        <v>0.1950569449336621</v>
      </c>
      <c r="M9" s="69">
        <v>0.9761932522043284</v>
      </c>
      <c r="N9" s="69">
        <v>0.47122923195465038</v>
      </c>
    </row>
    <row r="10" spans="1:14" x14ac:dyDescent="0.3">
      <c r="A10" s="9" t="s">
        <v>317</v>
      </c>
      <c r="B10" s="69">
        <v>4.9024393894504801</v>
      </c>
      <c r="C10" s="69">
        <v>2.7168715983074216</v>
      </c>
      <c r="D10" s="69">
        <v>21.625296108291032</v>
      </c>
      <c r="E10" s="69">
        <v>18.782856311593189</v>
      </c>
      <c r="F10" s="69">
        <v>2.7325233329196235</v>
      </c>
      <c r="G10" s="69">
        <v>5.3657402361489552</v>
      </c>
      <c r="H10" s="69">
        <v>4.140938898081755</v>
      </c>
      <c r="I10" s="69">
        <v>2.1107231766911516</v>
      </c>
      <c r="J10" s="69">
        <v>2.4127558413795565</v>
      </c>
      <c r="K10" s="69">
        <v>3.1438258777206607</v>
      </c>
      <c r="L10" s="69">
        <v>2.0142890689209816</v>
      </c>
      <c r="M10" s="69">
        <v>2.9290607010128982</v>
      </c>
      <c r="N10" s="69">
        <v>2.3499270954008256</v>
      </c>
    </row>
    <row r="11" spans="1:14" x14ac:dyDescent="0.3">
      <c r="A11" s="9" t="s">
        <v>5</v>
      </c>
      <c r="B11" s="69">
        <v>0.57060342347164816</v>
      </c>
      <c r="C11" s="69">
        <v>1.3673771364317526</v>
      </c>
      <c r="D11" s="69">
        <v>1.4509306260575297E-2</v>
      </c>
      <c r="E11" s="69">
        <v>1.1310167242188702</v>
      </c>
      <c r="F11" s="69">
        <v>0.14043477267912974</v>
      </c>
      <c r="G11" s="69">
        <v>0.3685558583106267</v>
      </c>
      <c r="H11" s="69">
        <v>0.7651712937427223</v>
      </c>
      <c r="I11" s="69">
        <v>0.44667609183391221</v>
      </c>
      <c r="J11" s="69">
        <v>0.30754191897772165</v>
      </c>
      <c r="K11" s="69">
        <v>0.40869517663786498</v>
      </c>
      <c r="L11" s="69">
        <v>0.20637548432546671</v>
      </c>
      <c r="M11" s="69">
        <v>1.2862857975661299</v>
      </c>
      <c r="N11" s="69">
        <v>0.55865314834533619</v>
      </c>
    </row>
    <row r="12" spans="1:14" x14ac:dyDescent="0.3">
      <c r="A12" s="9" t="s">
        <v>6</v>
      </c>
      <c r="B12" s="69">
        <v>5.3150410730358875</v>
      </c>
      <c r="C12" s="69">
        <v>6.7964019492587111</v>
      </c>
      <c r="D12" s="69">
        <v>7.4502538071065993</v>
      </c>
      <c r="E12" s="69">
        <v>9.8675902736340131</v>
      </c>
      <c r="F12" s="69">
        <v>6.2536546010184084</v>
      </c>
      <c r="G12" s="69">
        <v>3.9030336058128974</v>
      </c>
      <c r="H12" s="69">
        <v>4.9343506772078198</v>
      </c>
      <c r="I12" s="69">
        <v>5.2869471678396902</v>
      </c>
      <c r="J12" s="69">
        <v>5.7245617230203933</v>
      </c>
      <c r="K12" s="69">
        <v>3.7424696489117357</v>
      </c>
      <c r="L12" s="69">
        <v>4.436491722437478</v>
      </c>
      <c r="M12" s="69">
        <v>3.1822196312759599</v>
      </c>
      <c r="N12" s="69">
        <v>4.0353131411616312</v>
      </c>
    </row>
    <row r="13" spans="1:14" x14ac:dyDescent="0.3">
      <c r="A13" s="9" t="s">
        <v>7</v>
      </c>
      <c r="B13" s="69">
        <v>0.93079081118727802</v>
      </c>
      <c r="C13" s="69">
        <v>2.9990309488229414</v>
      </c>
      <c r="D13" s="69">
        <v>1.0998307952622672E-2</v>
      </c>
      <c r="E13" s="69">
        <v>0.82265309818773757</v>
      </c>
      <c r="F13" s="69">
        <v>0.67324004697735262</v>
      </c>
      <c r="G13" s="69">
        <v>0.45231607629427795</v>
      </c>
      <c r="H13" s="69">
        <v>1.2460072317215176</v>
      </c>
      <c r="I13" s="69">
        <v>0.96953007345483599</v>
      </c>
      <c r="J13" s="69">
        <v>0.74135399149473757</v>
      </c>
      <c r="K13" s="69">
        <v>0.44649458602209341</v>
      </c>
      <c r="L13" s="69">
        <v>0.57850181988963245</v>
      </c>
      <c r="M13" s="69">
        <v>1.9109815637980032</v>
      </c>
      <c r="N13" s="69">
        <v>0.91921187569683582</v>
      </c>
    </row>
    <row r="14" spans="1:14" x14ac:dyDescent="0.3">
      <c r="A14" s="9" t="s">
        <v>8</v>
      </c>
      <c r="B14" s="69">
        <v>2.5522895278557827</v>
      </c>
      <c r="C14" s="69">
        <v>6.6060361340121654</v>
      </c>
      <c r="D14" s="69">
        <v>1.0532994923857869E-2</v>
      </c>
      <c r="E14" s="69">
        <v>5.4241731631886942</v>
      </c>
      <c r="F14" s="69">
        <v>1.1791642738210488</v>
      </c>
      <c r="G14" s="69">
        <v>2.2495912806539509</v>
      </c>
      <c r="H14" s="69">
        <v>3.3257706686278117</v>
      </c>
      <c r="I14" s="69">
        <v>1.9110305191013306</v>
      </c>
      <c r="J14" s="69">
        <v>1.5432808924198813</v>
      </c>
      <c r="K14" s="69">
        <v>1.6049546100842174</v>
      </c>
      <c r="L14" s="69">
        <v>1.4108841141246917</v>
      </c>
      <c r="M14" s="69">
        <v>3.4470013845369087</v>
      </c>
      <c r="N14" s="69">
        <v>2.119485699337079</v>
      </c>
    </row>
    <row r="15" spans="1:14" x14ac:dyDescent="0.3">
      <c r="A15" s="9" t="s">
        <v>9</v>
      </c>
      <c r="B15" s="69">
        <v>3.4138108267919209</v>
      </c>
      <c r="C15" s="69">
        <v>4.7611795288410681</v>
      </c>
      <c r="D15" s="69">
        <v>3.2571912013536375E-2</v>
      </c>
      <c r="E15" s="69">
        <v>7.9928095917201532</v>
      </c>
      <c r="F15" s="69">
        <v>2.4326902927244753</v>
      </c>
      <c r="G15" s="69">
        <v>1.9490463215258855</v>
      </c>
      <c r="H15" s="69">
        <v>4.0920818777961641</v>
      </c>
      <c r="I15" s="69">
        <v>2.8384024341518885</v>
      </c>
      <c r="J15" s="69">
        <v>2.9266686933179495</v>
      </c>
      <c r="K15" s="69">
        <v>5.4420212184184624</v>
      </c>
      <c r="L15" s="69">
        <v>1.9256076083127862</v>
      </c>
      <c r="M15" s="69">
        <v>3.659323763025577</v>
      </c>
      <c r="N15" s="69">
        <v>2.4149892611934933</v>
      </c>
    </row>
    <row r="16" spans="1:14" x14ac:dyDescent="0.3">
      <c r="A16" s="9" t="s">
        <v>10</v>
      </c>
      <c r="B16" s="69">
        <v>0.77426673748245256</v>
      </c>
      <c r="C16" s="69">
        <v>0.97931104047282813</v>
      </c>
      <c r="D16" s="69">
        <v>9.517766497461928E-3</v>
      </c>
      <c r="E16" s="69">
        <v>1.4184770377777092</v>
      </c>
      <c r="F16" s="69">
        <v>8.6937795532924758E-2</v>
      </c>
      <c r="G16" s="69">
        <v>13.365921889191643</v>
      </c>
      <c r="H16" s="69">
        <v>0.97814549243120663</v>
      </c>
      <c r="I16" s="69">
        <v>0.28892337953714237</v>
      </c>
      <c r="J16" s="69">
        <v>0.28244275145547787</v>
      </c>
      <c r="K16" s="69">
        <v>0.2314338838455649</v>
      </c>
      <c r="L16" s="69">
        <v>0.10885288247035341</v>
      </c>
      <c r="M16" s="69">
        <v>1.2902645194199518</v>
      </c>
      <c r="N16" s="69">
        <v>0.489477607693103</v>
      </c>
    </row>
    <row r="17" spans="1:14" x14ac:dyDescent="0.3">
      <c r="A17" s="9" t="s">
        <v>11</v>
      </c>
      <c r="B17" s="69">
        <v>1.0012286306330802</v>
      </c>
      <c r="C17" s="69">
        <v>3.8600992915713728</v>
      </c>
      <c r="D17" s="69">
        <v>1.0194585448392555E-2</v>
      </c>
      <c r="E17" s="69">
        <v>0.54704881748220313</v>
      </c>
      <c r="F17" s="69">
        <v>0.62202118889333824</v>
      </c>
      <c r="G17" s="69">
        <v>0.41302452316076294</v>
      </c>
      <c r="H17" s="69">
        <v>1.0856591285162713</v>
      </c>
      <c r="I17" s="69">
        <v>1.2154623966561144</v>
      </c>
      <c r="J17" s="69">
        <v>1.3253833540583504</v>
      </c>
      <c r="K17" s="69">
        <v>0.95194137591600136</v>
      </c>
      <c r="L17" s="69">
        <v>0.76421275096865093</v>
      </c>
      <c r="M17" s="69">
        <v>1.9964002040370181</v>
      </c>
      <c r="N17" s="69">
        <v>0.91399245381921179</v>
      </c>
    </row>
    <row r="18" spans="1:14" x14ac:dyDescent="0.3">
      <c r="A18" s="9" t="s">
        <v>12</v>
      </c>
      <c r="B18" s="69">
        <v>2.7507475406547055</v>
      </c>
      <c r="C18" s="69">
        <v>7.1274489984653719</v>
      </c>
      <c r="D18" s="69">
        <v>6.7124365482233506</v>
      </c>
      <c r="E18" s="69">
        <v>1.9190495963501288</v>
      </c>
      <c r="F18" s="69">
        <v>4.5231154473099089</v>
      </c>
      <c r="G18" s="69">
        <v>1.7596548592188919</v>
      </c>
      <c r="H18" s="69">
        <v>2.8197278911564627</v>
      </c>
      <c r="I18" s="69">
        <v>2.5000768356025449</v>
      </c>
      <c r="J18" s="69">
        <v>3.8568109804797475</v>
      </c>
      <c r="K18" s="69">
        <v>1.526927704254621</v>
      </c>
      <c r="L18" s="69">
        <v>1.69342491487613</v>
      </c>
      <c r="M18" s="69">
        <v>1.9302266268308679</v>
      </c>
      <c r="N18" s="69">
        <v>2.0647629730739854</v>
      </c>
    </row>
    <row r="19" spans="1:14" x14ac:dyDescent="0.3">
      <c r="A19" s="9" t="s">
        <v>13</v>
      </c>
      <c r="B19" s="69">
        <v>2.8904060755852843</v>
      </c>
      <c r="C19" s="69">
        <v>4.7105040869591841</v>
      </c>
      <c r="D19" s="69">
        <v>0.20871404399323179</v>
      </c>
      <c r="E19" s="69">
        <v>3.5260878917938387</v>
      </c>
      <c r="F19" s="69">
        <v>3.6694589753175744</v>
      </c>
      <c r="G19" s="69">
        <v>5.058782924613987</v>
      </c>
      <c r="H19" s="69">
        <v>3.3182202610774034</v>
      </c>
      <c r="I19" s="69">
        <v>3.0479239020192397</v>
      </c>
      <c r="J19" s="69">
        <v>3.7365213158158306</v>
      </c>
      <c r="K19" s="69">
        <v>1.9177840971234823</v>
      </c>
      <c r="L19" s="69">
        <v>1.8578020429728777</v>
      </c>
      <c r="M19" s="69">
        <v>3.2841142607301608</v>
      </c>
      <c r="N19" s="69">
        <v>2.2284215301992485</v>
      </c>
    </row>
    <row r="20" spans="1:14" x14ac:dyDescent="0.3">
      <c r="A20" s="9" t="s">
        <v>14</v>
      </c>
      <c r="B20" s="69">
        <v>4.5717602821942025</v>
      </c>
      <c r="C20" s="69">
        <v>11.308791586261911</v>
      </c>
      <c r="D20" s="69">
        <v>7.9362098138747879</v>
      </c>
      <c r="E20" s="69">
        <v>5.7222365746825048</v>
      </c>
      <c r="F20" s="69">
        <v>4.7045885559796723</v>
      </c>
      <c r="G20" s="69">
        <v>2.0276475930971842</v>
      </c>
      <c r="H20" s="69">
        <v>4.5096402524973955</v>
      </c>
      <c r="I20" s="69">
        <v>4.3274395303807971</v>
      </c>
      <c r="J20" s="69">
        <v>5.2902649161418998</v>
      </c>
      <c r="K20" s="69">
        <v>3.2477523788690803</v>
      </c>
      <c r="L20" s="69">
        <v>4.5198896324997069</v>
      </c>
      <c r="M20" s="69">
        <v>4.0311447934125191</v>
      </c>
      <c r="N20" s="69">
        <v>3.9615944073782576</v>
      </c>
    </row>
    <row r="21" spans="1:14" x14ac:dyDescent="0.3">
      <c r="A21" s="9" t="s">
        <v>15</v>
      </c>
      <c r="B21" s="69">
        <v>2.1520697109353071</v>
      </c>
      <c r="C21" s="69">
        <v>3.9628080213363219</v>
      </c>
      <c r="D21" s="69">
        <v>1.3467851099830797</v>
      </c>
      <c r="E21" s="69">
        <v>3.890199495130419E-2</v>
      </c>
      <c r="F21" s="69">
        <v>1.5753221720522625</v>
      </c>
      <c r="G21" s="69">
        <v>1.4650136239782017</v>
      </c>
      <c r="H21" s="69">
        <v>2.5646993932708217</v>
      </c>
      <c r="I21" s="69">
        <v>3.9412392045978426</v>
      </c>
      <c r="J21" s="69">
        <v>3.4104209955700946</v>
      </c>
      <c r="K21" s="69">
        <v>1.9504429618287213</v>
      </c>
      <c r="L21" s="69">
        <v>2.8664435834213924</v>
      </c>
      <c r="M21" s="69">
        <v>2.8855862420753482</v>
      </c>
      <c r="N21" s="69">
        <v>2.9413668375042623</v>
      </c>
    </row>
    <row r="22" spans="1:14" x14ac:dyDescent="0.3">
      <c r="A22" s="9" t="s">
        <v>16</v>
      </c>
      <c r="B22" s="69">
        <v>42.615436922727021</v>
      </c>
      <c r="C22" s="69">
        <v>15.362811208866702</v>
      </c>
      <c r="D22" s="69">
        <v>19.790693739424704</v>
      </c>
      <c r="E22" s="69">
        <v>6.4847749449972474</v>
      </c>
      <c r="F22" s="69">
        <v>56.516882452957404</v>
      </c>
      <c r="G22" s="69">
        <v>44.965667574931878</v>
      </c>
      <c r="H22" s="69">
        <v>49.386051357479928</v>
      </c>
      <c r="I22" s="69">
        <v>54.600666933030084</v>
      </c>
      <c r="J22" s="69">
        <v>52.729794147166231</v>
      </c>
      <c r="K22" s="69">
        <v>64.3266214590397</v>
      </c>
      <c r="L22" s="69">
        <v>68.62962310672772</v>
      </c>
      <c r="M22" s="69">
        <v>49.532099395175983</v>
      </c>
      <c r="N22" s="69">
        <v>62.751640572240731</v>
      </c>
    </row>
    <row r="23" spans="1:14" x14ac:dyDescent="0.3">
      <c r="A23" s="216" t="s">
        <v>157</v>
      </c>
      <c r="B23" s="69">
        <v>4.1872702280308864</v>
      </c>
      <c r="C23" s="69">
        <v>5.5828965507985398E-2</v>
      </c>
      <c r="D23" s="69">
        <v>6.8023265651438241</v>
      </c>
      <c r="E23" s="69">
        <v>0</v>
      </c>
      <c r="F23" s="69">
        <v>8.1571565832092361</v>
      </c>
      <c r="G23" s="69">
        <v>5.0291189827429612</v>
      </c>
      <c r="H23" s="69">
        <v>4.6270699270699271</v>
      </c>
      <c r="I23" s="69">
        <v>3.7024126379199065</v>
      </c>
      <c r="J23" s="69">
        <v>14.559210585540852</v>
      </c>
      <c r="K23" s="69">
        <v>4.1331838565022423</v>
      </c>
      <c r="L23" s="69">
        <v>5.7034871433603387</v>
      </c>
      <c r="M23" s="69">
        <v>2.8159586096334621</v>
      </c>
      <c r="N23" s="69">
        <v>4.3515361838031739</v>
      </c>
    </row>
    <row r="24" spans="1:14" x14ac:dyDescent="0.3">
      <c r="A24" s="216" t="s">
        <v>155</v>
      </c>
      <c r="B24" s="69">
        <v>3.5674371232942419</v>
      </c>
      <c r="C24" s="69">
        <v>12.709674490236299</v>
      </c>
      <c r="D24" s="69">
        <v>11.44640439932318</v>
      </c>
      <c r="E24" s="69">
        <v>6.4847749449972474</v>
      </c>
      <c r="F24" s="69">
        <v>1.9248856234628613</v>
      </c>
      <c r="G24" s="69">
        <v>6.6211444141689375</v>
      </c>
      <c r="H24" s="69">
        <v>1.7784580498866214</v>
      </c>
      <c r="I24" s="69">
        <v>2.07499154808372</v>
      </c>
      <c r="J24" s="69">
        <v>2.5866432768697543</v>
      </c>
      <c r="K24" s="69">
        <v>2.7173247293011049</v>
      </c>
      <c r="L24" s="69">
        <v>4.3184806856874491</v>
      </c>
      <c r="M24" s="69">
        <v>1.1340085987029074</v>
      </c>
      <c r="N24" s="69">
        <v>3.087017829127916</v>
      </c>
    </row>
    <row r="25" spans="1:14" x14ac:dyDescent="0.3">
      <c r="A25" s="216" t="s">
        <v>105</v>
      </c>
      <c r="B25" s="69">
        <v>34.86072957140189</v>
      </c>
      <c r="C25" s="69">
        <v>2.5973077531224167</v>
      </c>
      <c r="D25" s="69">
        <v>1.541962774957699</v>
      </c>
      <c r="E25" s="69">
        <v>0</v>
      </c>
      <c r="F25" s="69">
        <v>46.434840246285312</v>
      </c>
      <c r="G25" s="69">
        <v>33.315404178019982</v>
      </c>
      <c r="H25" s="69">
        <v>42.98052338052338</v>
      </c>
      <c r="I25" s="69">
        <v>48.823262747026462</v>
      </c>
      <c r="J25" s="69">
        <v>35.583940284755627</v>
      </c>
      <c r="K25" s="69">
        <v>57.476112873236353</v>
      </c>
      <c r="L25" s="69">
        <v>58.607655277679939</v>
      </c>
      <c r="M25" s="69">
        <v>45.582132186839615</v>
      </c>
      <c r="N25" s="69">
        <v>55.313086559309632</v>
      </c>
    </row>
    <row r="26" spans="1:14" x14ac:dyDescent="0.3">
      <c r="A26" s="9" t="s">
        <v>17</v>
      </c>
      <c r="B26" s="69">
        <v>2.1617480490638346</v>
      </c>
      <c r="C26" s="69">
        <v>2.7568625222340728</v>
      </c>
      <c r="D26" s="69">
        <v>3.2693739424703891</v>
      </c>
      <c r="E26" s="69">
        <v>5.2860409017226617</v>
      </c>
      <c r="F26" s="69">
        <v>1.0442534191006971</v>
      </c>
      <c r="G26" s="69">
        <v>1.2259400544959129</v>
      </c>
      <c r="H26" s="69">
        <v>0.95564748421891277</v>
      </c>
      <c r="I26" s="69">
        <v>2.8235147678028092</v>
      </c>
      <c r="J26" s="69">
        <v>1.7617072319030247</v>
      </c>
      <c r="K26" s="69">
        <v>1.8167888001749972</v>
      </c>
      <c r="L26" s="69">
        <v>1.1641423036280381</v>
      </c>
      <c r="M26" s="69">
        <v>2.7033666107993879</v>
      </c>
      <c r="N26" s="69">
        <v>1.7813055232977955</v>
      </c>
    </row>
    <row r="27" spans="1:14" x14ac:dyDescent="0.3">
      <c r="A27" s="9" t="s">
        <v>18</v>
      </c>
      <c r="B27" s="69">
        <v>0.58322864836882815</v>
      </c>
      <c r="C27" s="69">
        <v>0.5244745712666784</v>
      </c>
      <c r="D27" s="69">
        <v>6.2309644670050762E-2</v>
      </c>
      <c r="E27" s="69">
        <v>2.1550807447915821</v>
      </c>
      <c r="F27" s="69">
        <v>0.22909393997226341</v>
      </c>
      <c r="G27" s="69">
        <v>0.30092643051771117</v>
      </c>
      <c r="H27" s="69">
        <v>0.4740270883128026</v>
      </c>
      <c r="I27" s="69">
        <v>0.51589882287856903</v>
      </c>
      <c r="J27" s="69">
        <v>0.41017969858210163</v>
      </c>
      <c r="K27" s="69">
        <v>0.46463961500601547</v>
      </c>
      <c r="L27" s="69">
        <v>0.19768697898321003</v>
      </c>
      <c r="M27" s="69">
        <v>0.39211542665597904</v>
      </c>
      <c r="N27" s="69">
        <v>0.29818607589008606</v>
      </c>
    </row>
    <row r="28" spans="1:14" x14ac:dyDescent="0.3">
      <c r="A28" s="9" t="s">
        <v>19</v>
      </c>
      <c r="B28" s="69">
        <v>2.3538496574443539</v>
      </c>
      <c r="C28" s="69">
        <v>0.37196067929627719</v>
      </c>
      <c r="D28" s="69">
        <v>7.9235194585448392</v>
      </c>
      <c r="E28" s="69">
        <v>6.5111432327307224</v>
      </c>
      <c r="F28" s="69">
        <v>5.3335558302596393</v>
      </c>
      <c r="G28" s="69">
        <v>4.8880653950953681</v>
      </c>
      <c r="H28" s="69">
        <v>2.0831831831831833</v>
      </c>
      <c r="I28" s="69">
        <v>0.39515321019147431</v>
      </c>
      <c r="J28" s="69">
        <v>0.79096057290313515</v>
      </c>
      <c r="K28" s="69">
        <v>0.67955813190418901</v>
      </c>
      <c r="L28" s="69">
        <v>0.38986732417517905</v>
      </c>
      <c r="M28" s="69">
        <v>0.97397799315018585</v>
      </c>
      <c r="N28" s="69">
        <v>0.51807942355629533</v>
      </c>
    </row>
    <row r="29" spans="1:14" x14ac:dyDescent="0.3">
      <c r="A29" s="9" t="s">
        <v>20</v>
      </c>
      <c r="B29" s="69">
        <v>1.7161631922143883</v>
      </c>
      <c r="C29" s="69">
        <v>1.2277496748509305</v>
      </c>
      <c r="D29" s="69">
        <v>2.2631133671742808E-2</v>
      </c>
      <c r="E29" s="69">
        <v>9.1323920327459227</v>
      </c>
      <c r="F29" s="69">
        <v>0.1619509728325875</v>
      </c>
      <c r="G29" s="69">
        <v>1.0974205267938237</v>
      </c>
      <c r="H29" s="69">
        <v>1.1347429061714776</v>
      </c>
      <c r="I29" s="69">
        <v>0.48299474444478591</v>
      </c>
      <c r="J29" s="69">
        <v>0.45424645871646496</v>
      </c>
      <c r="K29" s="69">
        <v>0.37437383790878265</v>
      </c>
      <c r="L29" s="69">
        <v>0.22941176470588237</v>
      </c>
      <c r="M29" s="69">
        <v>0.76217299424324125</v>
      </c>
      <c r="N29" s="69">
        <v>0.47870694983243739</v>
      </c>
    </row>
    <row r="30" spans="1:14" x14ac:dyDescent="0.3">
      <c r="A30" s="9" t="s">
        <v>21</v>
      </c>
      <c r="B30" s="69">
        <v>3.9574552880469209</v>
      </c>
      <c r="C30" s="69">
        <v>5.6691066652518503</v>
      </c>
      <c r="D30" s="69">
        <v>14.544923857868019</v>
      </c>
      <c r="E30" s="69">
        <v>4.8094222797715203</v>
      </c>
      <c r="F30" s="69">
        <v>4.1572851274502511</v>
      </c>
      <c r="G30" s="69">
        <v>3.7375658492279742</v>
      </c>
      <c r="H30" s="69">
        <v>3.9850217564503279</v>
      </c>
      <c r="I30" s="69">
        <v>4.8727971232750402</v>
      </c>
      <c r="J30" s="69">
        <v>5.172191179987597</v>
      </c>
      <c r="K30" s="69">
        <v>2.8792300120310621</v>
      </c>
      <c r="L30" s="69">
        <v>2.7144886697193846</v>
      </c>
      <c r="M30" s="69">
        <v>4.6520950229541649</v>
      </c>
      <c r="N30" s="69">
        <v>3.399561515360018</v>
      </c>
    </row>
    <row r="31" spans="1:14" x14ac:dyDescent="0.3">
      <c r="A31" s="9" t="s">
        <v>22</v>
      </c>
      <c r="B31" s="69">
        <v>1.8419133975322566</v>
      </c>
      <c r="C31" s="69">
        <v>5.0610957303449959</v>
      </c>
      <c r="D31" s="69">
        <v>0.72318104906937386</v>
      </c>
      <c r="E31" s="69">
        <v>1.7166995175307169</v>
      </c>
      <c r="F31" s="69">
        <v>1.1419758264866355</v>
      </c>
      <c r="G31" s="69">
        <v>2.0593823796548594</v>
      </c>
      <c r="H31" s="69">
        <v>2.0388613102898816</v>
      </c>
      <c r="I31" s="69">
        <v>2.000015367120509</v>
      </c>
      <c r="J31" s="69">
        <v>2.5945564079395962</v>
      </c>
      <c r="K31" s="69">
        <v>1.3190965766159903</v>
      </c>
      <c r="L31" s="69">
        <v>1.1549841493483619</v>
      </c>
      <c r="M31" s="69">
        <v>3.0964147781097426</v>
      </c>
      <c r="N31" s="69">
        <v>1.9073010793688838</v>
      </c>
    </row>
    <row r="32" spans="1:14" x14ac:dyDescent="0.3">
      <c r="A32" s="9" t="s">
        <v>23</v>
      </c>
      <c r="B32" s="69">
        <v>1.0216835469330974</v>
      </c>
      <c r="C32" s="69">
        <v>4.5915483890179516</v>
      </c>
      <c r="D32" s="69">
        <v>1.7808798646362096E-2</v>
      </c>
      <c r="E32" s="69">
        <v>7.2469755676383515E-2</v>
      </c>
      <c r="F32" s="69">
        <v>0.71261950325187773</v>
      </c>
      <c r="G32" s="69">
        <v>0.680236148955495</v>
      </c>
      <c r="H32" s="69">
        <v>1.3558129558129559</v>
      </c>
      <c r="I32" s="69">
        <v>1.1865230353136427</v>
      </c>
      <c r="J32" s="69">
        <v>0.64033409151243348</v>
      </c>
      <c r="K32" s="69">
        <v>1.0922016843486819</v>
      </c>
      <c r="L32" s="69">
        <v>0.75376306211107191</v>
      </c>
      <c r="M32" s="69">
        <v>1.8792829556219484</v>
      </c>
      <c r="N32" s="69">
        <v>1.1369239306362915</v>
      </c>
    </row>
    <row r="33" spans="1:14" x14ac:dyDescent="0.3">
      <c r="A33" s="9" t="s">
        <v>24</v>
      </c>
      <c r="B33" s="69">
        <v>1.6087721446411851</v>
      </c>
      <c r="C33" s="69">
        <v>1.2614861189343078</v>
      </c>
      <c r="D33" s="69">
        <v>1.98743654822335</v>
      </c>
      <c r="E33" s="69">
        <v>5.4338305676374796</v>
      </c>
      <c r="F33" s="69">
        <v>0.40635546360934882</v>
      </c>
      <c r="G33" s="69">
        <v>0.80704813805631248</v>
      </c>
      <c r="H33" s="69">
        <v>2.2179935037077896</v>
      </c>
      <c r="I33" s="69">
        <v>1.3724436795033346</v>
      </c>
      <c r="J33" s="69">
        <v>1.9870835289845024</v>
      </c>
      <c r="K33" s="69">
        <v>0.70798425024608991</v>
      </c>
      <c r="L33" s="69">
        <v>0.94270282963484797</v>
      </c>
      <c r="M33" s="69">
        <v>1.1812577424761348</v>
      </c>
      <c r="N33" s="69">
        <v>0.94025337017076605</v>
      </c>
    </row>
    <row r="34" spans="1:14" x14ac:dyDescent="0.3">
      <c r="A34" s="9" t="s">
        <v>25</v>
      </c>
      <c r="B34" s="69">
        <v>0.51211111499156614</v>
      </c>
      <c r="C34" s="69">
        <v>0.62403771183970413</v>
      </c>
      <c r="D34" s="69">
        <v>4.9356598984771569</v>
      </c>
      <c r="E34" s="69">
        <v>0.45534487654647038</v>
      </c>
      <c r="F34" s="69">
        <v>0.33756687264170648</v>
      </c>
      <c r="G34" s="69">
        <v>0.29994550408719345</v>
      </c>
      <c r="H34" s="69">
        <v>0.79559968131396697</v>
      </c>
      <c r="I34" s="69">
        <v>0.79566339859237167</v>
      </c>
      <c r="J34" s="69">
        <v>0.6150901332068911</v>
      </c>
      <c r="K34" s="69">
        <v>0.35485070545772723</v>
      </c>
      <c r="L34" s="69">
        <v>0.50125631090759659</v>
      </c>
      <c r="M34" s="69">
        <v>0.69473147271004876</v>
      </c>
      <c r="N34" s="69">
        <v>0.47721448638781633</v>
      </c>
    </row>
    <row r="35" spans="1:14" x14ac:dyDescent="0.3">
      <c r="A35" s="9" t="s">
        <v>26</v>
      </c>
      <c r="B35" s="69">
        <v>0.95549667655703086</v>
      </c>
      <c r="C35" s="69">
        <v>1.8077596233010147</v>
      </c>
      <c r="D35" s="69">
        <v>1.3440355329949238</v>
      </c>
      <c r="E35" s="69">
        <v>0.63958950104165746</v>
      </c>
      <c r="F35" s="69">
        <v>1.1446516221930987</v>
      </c>
      <c r="G35" s="69">
        <v>1.2349500454132607</v>
      </c>
      <c r="H35" s="69">
        <v>0.99097873383587665</v>
      </c>
      <c r="I35" s="69">
        <v>1.4610535697820943</v>
      </c>
      <c r="J35" s="69">
        <v>0.80124071851733736</v>
      </c>
      <c r="K35" s="69">
        <v>1.1049436727551132</v>
      </c>
      <c r="L35" s="69">
        <v>0.7442409299048961</v>
      </c>
      <c r="M35" s="69">
        <v>1.3236828681775121</v>
      </c>
      <c r="N35" s="69">
        <v>0.8424018105009643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91.709713104260544</v>
      </c>
      <c r="C37" s="130">
        <v>99.999999999999986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7.4046027518592306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0.885684143880206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48" orientation="portrait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Hoja82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761</v>
      </c>
      <c r="B1" s="49"/>
      <c r="C1" s="49"/>
      <c r="D1" s="49"/>
      <c r="E1" s="49"/>
      <c r="F1" s="49"/>
      <c r="G1" s="49"/>
      <c r="H1" s="32" t="e">
        <v>#VALUE!</v>
      </c>
      <c r="I1" s="49"/>
      <c r="J1" s="49"/>
      <c r="K1" s="49"/>
      <c r="L1" s="49"/>
      <c r="M1" s="49"/>
      <c r="N1" s="49"/>
    </row>
    <row r="2" spans="1:14" ht="18" x14ac:dyDescent="0.3">
      <c r="A2" s="229" t="s">
        <v>50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1"/>
      <c r="B6" s="51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1"/>
      <c r="L6" s="53"/>
      <c r="M6" s="53"/>
      <c r="N6" s="53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1778775</v>
      </c>
      <c r="C9" s="58">
        <v>676232</v>
      </c>
      <c r="D9" s="58">
        <v>246</v>
      </c>
      <c r="E9" s="58">
        <v>50624</v>
      </c>
      <c r="F9" s="58">
        <v>116522</v>
      </c>
      <c r="G9" s="58">
        <v>17865</v>
      </c>
      <c r="H9" s="58">
        <v>130808</v>
      </c>
      <c r="I9" s="58">
        <v>198118</v>
      </c>
      <c r="J9" s="58">
        <v>76980</v>
      </c>
      <c r="K9" s="58">
        <v>24226</v>
      </c>
      <c r="L9" s="58">
        <v>16613</v>
      </c>
      <c r="M9" s="58">
        <v>133963</v>
      </c>
      <c r="N9" s="58">
        <v>336578</v>
      </c>
    </row>
    <row r="10" spans="1:14" x14ac:dyDescent="0.3">
      <c r="A10" s="9" t="s">
        <v>317</v>
      </c>
      <c r="B10" s="58">
        <v>15672771</v>
      </c>
      <c r="C10" s="58">
        <v>518225</v>
      </c>
      <c r="D10" s="58">
        <v>511222</v>
      </c>
      <c r="E10" s="58">
        <v>8619875</v>
      </c>
      <c r="F10" s="58">
        <v>1442956</v>
      </c>
      <c r="G10" s="58">
        <v>295384</v>
      </c>
      <c r="H10" s="58">
        <v>675677</v>
      </c>
      <c r="I10" s="58">
        <v>686766</v>
      </c>
      <c r="J10" s="58">
        <v>383266</v>
      </c>
      <c r="K10" s="58">
        <v>287440</v>
      </c>
      <c r="L10" s="58">
        <v>171557</v>
      </c>
      <c r="M10" s="58">
        <v>401955</v>
      </c>
      <c r="N10" s="58">
        <v>1678448</v>
      </c>
    </row>
    <row r="11" spans="1:14" x14ac:dyDescent="0.3">
      <c r="A11" s="9" t="s">
        <v>5</v>
      </c>
      <c r="B11" s="58">
        <v>1824181</v>
      </c>
      <c r="C11" s="58">
        <v>260818</v>
      </c>
      <c r="D11" s="58">
        <v>343</v>
      </c>
      <c r="E11" s="58">
        <v>519049</v>
      </c>
      <c r="F11" s="58">
        <v>74159</v>
      </c>
      <c r="G11" s="58">
        <v>20289</v>
      </c>
      <c r="H11" s="58">
        <v>124853</v>
      </c>
      <c r="I11" s="58">
        <v>145335</v>
      </c>
      <c r="J11" s="58">
        <v>48853</v>
      </c>
      <c r="K11" s="58">
        <v>37367</v>
      </c>
      <c r="L11" s="58">
        <v>17577</v>
      </c>
      <c r="M11" s="58">
        <v>176517</v>
      </c>
      <c r="N11" s="58">
        <v>399021</v>
      </c>
    </row>
    <row r="12" spans="1:14" x14ac:dyDescent="0.3">
      <c r="A12" s="9" t="s">
        <v>6</v>
      </c>
      <c r="B12" s="58">
        <v>16991831</v>
      </c>
      <c r="C12" s="58">
        <v>1296368</v>
      </c>
      <c r="D12" s="58">
        <v>176124</v>
      </c>
      <c r="E12" s="58">
        <v>4528459</v>
      </c>
      <c r="F12" s="58">
        <v>3302350</v>
      </c>
      <c r="G12" s="58">
        <v>214862</v>
      </c>
      <c r="H12" s="58">
        <v>805138</v>
      </c>
      <c r="I12" s="58">
        <v>1720214</v>
      </c>
      <c r="J12" s="58">
        <v>909346</v>
      </c>
      <c r="K12" s="58">
        <v>342174</v>
      </c>
      <c r="L12" s="58">
        <v>377856</v>
      </c>
      <c r="M12" s="58">
        <v>436696</v>
      </c>
      <c r="N12" s="58">
        <v>2882244</v>
      </c>
    </row>
    <row r="13" spans="1:14" x14ac:dyDescent="0.3">
      <c r="A13" s="9" t="s">
        <v>7</v>
      </c>
      <c r="B13" s="58">
        <v>2975676</v>
      </c>
      <c r="C13" s="58">
        <v>572045</v>
      </c>
      <c r="D13" s="58">
        <v>260</v>
      </c>
      <c r="E13" s="58">
        <v>377534</v>
      </c>
      <c r="F13" s="58">
        <v>355516</v>
      </c>
      <c r="G13" s="58">
        <v>24900</v>
      </c>
      <c r="H13" s="58">
        <v>203311</v>
      </c>
      <c r="I13" s="58">
        <v>315456</v>
      </c>
      <c r="J13" s="58">
        <v>117764</v>
      </c>
      <c r="K13" s="58">
        <v>40823</v>
      </c>
      <c r="L13" s="58">
        <v>49271</v>
      </c>
      <c r="M13" s="58">
        <v>262244</v>
      </c>
      <c r="N13" s="58">
        <v>656552</v>
      </c>
    </row>
    <row r="14" spans="1:14" x14ac:dyDescent="0.3">
      <c r="A14" s="9" t="s">
        <v>8</v>
      </c>
      <c r="B14" s="58">
        <v>8159499</v>
      </c>
      <c r="C14" s="58">
        <v>1260057</v>
      </c>
      <c r="D14" s="58">
        <v>249</v>
      </c>
      <c r="E14" s="58">
        <v>2489275</v>
      </c>
      <c r="F14" s="58">
        <v>622678</v>
      </c>
      <c r="G14" s="58">
        <v>123840</v>
      </c>
      <c r="H14" s="58">
        <v>542666</v>
      </c>
      <c r="I14" s="58">
        <v>621792</v>
      </c>
      <c r="J14" s="58">
        <v>245150</v>
      </c>
      <c r="K14" s="58">
        <v>146741</v>
      </c>
      <c r="L14" s="58">
        <v>120165</v>
      </c>
      <c r="M14" s="58">
        <v>473032</v>
      </c>
      <c r="N14" s="58">
        <v>1513854</v>
      </c>
    </row>
    <row r="15" spans="1:14" x14ac:dyDescent="0.3">
      <c r="A15" s="9" t="s">
        <v>9</v>
      </c>
      <c r="B15" s="58">
        <v>10913725</v>
      </c>
      <c r="C15" s="58">
        <v>908163</v>
      </c>
      <c r="D15" s="58">
        <v>770</v>
      </c>
      <c r="E15" s="58">
        <v>3668080</v>
      </c>
      <c r="F15" s="58">
        <v>1284624</v>
      </c>
      <c r="G15" s="58">
        <v>107295</v>
      </c>
      <c r="H15" s="58">
        <v>667705</v>
      </c>
      <c r="I15" s="58">
        <v>923531</v>
      </c>
      <c r="J15" s="58">
        <v>464901</v>
      </c>
      <c r="K15" s="58">
        <v>497564</v>
      </c>
      <c r="L15" s="58">
        <v>164004</v>
      </c>
      <c r="M15" s="58">
        <v>502169</v>
      </c>
      <c r="N15" s="58">
        <v>1724919</v>
      </c>
    </row>
    <row r="16" spans="1:14" x14ac:dyDescent="0.3">
      <c r="A16" s="9" t="s">
        <v>10</v>
      </c>
      <c r="B16" s="58">
        <v>2475279</v>
      </c>
      <c r="C16" s="58">
        <v>186797</v>
      </c>
      <c r="D16" s="58">
        <v>225</v>
      </c>
      <c r="E16" s="58">
        <v>650971</v>
      </c>
      <c r="F16" s="58">
        <v>45909</v>
      </c>
      <c r="G16" s="58">
        <v>735794</v>
      </c>
      <c r="H16" s="58">
        <v>159604</v>
      </c>
      <c r="I16" s="58">
        <v>94007</v>
      </c>
      <c r="J16" s="58">
        <v>44866</v>
      </c>
      <c r="K16" s="58">
        <v>21160</v>
      </c>
      <c r="L16" s="58">
        <v>9271</v>
      </c>
      <c r="M16" s="58">
        <v>177063</v>
      </c>
      <c r="N16" s="58">
        <v>349612</v>
      </c>
    </row>
    <row r="17" spans="1:14" x14ac:dyDescent="0.3">
      <c r="A17" s="9" t="s">
        <v>11</v>
      </c>
      <c r="B17" s="58">
        <v>3200861</v>
      </c>
      <c r="C17" s="58">
        <v>736288</v>
      </c>
      <c r="D17" s="58">
        <v>241</v>
      </c>
      <c r="E17" s="58">
        <v>251053</v>
      </c>
      <c r="F17" s="58">
        <v>328469</v>
      </c>
      <c r="G17" s="58">
        <v>22737</v>
      </c>
      <c r="H17" s="58">
        <v>177147</v>
      </c>
      <c r="I17" s="58">
        <v>395475</v>
      </c>
      <c r="J17" s="58">
        <v>210537</v>
      </c>
      <c r="K17" s="58">
        <v>87036</v>
      </c>
      <c r="L17" s="58">
        <v>65088</v>
      </c>
      <c r="M17" s="58">
        <v>273966</v>
      </c>
      <c r="N17" s="58">
        <v>652824</v>
      </c>
    </row>
    <row r="18" spans="1:14" x14ac:dyDescent="0.3">
      <c r="A18" s="9" t="s">
        <v>12</v>
      </c>
      <c r="B18" s="58">
        <v>8793956</v>
      </c>
      <c r="C18" s="58">
        <v>1359513</v>
      </c>
      <c r="D18" s="58">
        <v>158682</v>
      </c>
      <c r="E18" s="58">
        <v>880695</v>
      </c>
      <c r="F18" s="58">
        <v>2388509</v>
      </c>
      <c r="G18" s="58">
        <v>96869</v>
      </c>
      <c r="H18" s="58">
        <v>460095</v>
      </c>
      <c r="I18" s="58">
        <v>813450</v>
      </c>
      <c r="J18" s="58">
        <v>612654</v>
      </c>
      <c r="K18" s="58">
        <v>139607</v>
      </c>
      <c r="L18" s="58">
        <v>144229</v>
      </c>
      <c r="M18" s="58">
        <v>264885</v>
      </c>
      <c r="N18" s="58">
        <v>1474768</v>
      </c>
    </row>
    <row r="19" spans="1:14" x14ac:dyDescent="0.3">
      <c r="A19" s="9" t="s">
        <v>13</v>
      </c>
      <c r="B19" s="58">
        <v>9240435</v>
      </c>
      <c r="C19" s="58">
        <v>898497</v>
      </c>
      <c r="D19" s="58">
        <v>4934</v>
      </c>
      <c r="E19" s="58">
        <v>1618201</v>
      </c>
      <c r="F19" s="58">
        <v>1937721</v>
      </c>
      <c r="G19" s="58">
        <v>278486</v>
      </c>
      <c r="H19" s="58">
        <v>541434</v>
      </c>
      <c r="I19" s="58">
        <v>991703</v>
      </c>
      <c r="J19" s="58">
        <v>593546</v>
      </c>
      <c r="K19" s="58">
        <v>175343</v>
      </c>
      <c r="L19" s="58">
        <v>158229</v>
      </c>
      <c r="M19" s="58">
        <v>450679</v>
      </c>
      <c r="N19" s="58">
        <v>1591662</v>
      </c>
    </row>
    <row r="20" spans="1:14" x14ac:dyDescent="0.3">
      <c r="A20" s="9" t="s">
        <v>14</v>
      </c>
      <c r="B20" s="58">
        <v>14615612</v>
      </c>
      <c r="C20" s="58">
        <v>2157076</v>
      </c>
      <c r="D20" s="58">
        <v>187612</v>
      </c>
      <c r="E20" s="58">
        <v>2626063</v>
      </c>
      <c r="F20" s="58">
        <v>2484339</v>
      </c>
      <c r="G20" s="58">
        <v>111622</v>
      </c>
      <c r="H20" s="58">
        <v>735838</v>
      </c>
      <c r="I20" s="58">
        <v>1408019</v>
      </c>
      <c r="J20" s="58">
        <v>840358</v>
      </c>
      <c r="K20" s="58">
        <v>296942</v>
      </c>
      <c r="L20" s="58">
        <v>384959</v>
      </c>
      <c r="M20" s="58">
        <v>553194</v>
      </c>
      <c r="N20" s="58">
        <v>2829590</v>
      </c>
    </row>
    <row r="21" spans="1:14" x14ac:dyDescent="0.3">
      <c r="A21" s="9" t="s">
        <v>15</v>
      </c>
      <c r="B21" s="58">
        <v>6880023</v>
      </c>
      <c r="C21" s="58">
        <v>755879</v>
      </c>
      <c r="D21" s="58">
        <v>31838</v>
      </c>
      <c r="E21" s="58">
        <v>17853</v>
      </c>
      <c r="F21" s="58">
        <v>831876</v>
      </c>
      <c r="G21" s="58">
        <v>80649</v>
      </c>
      <c r="H21" s="58">
        <v>418482</v>
      </c>
      <c r="I21" s="58">
        <v>1282361</v>
      </c>
      <c r="J21" s="58">
        <v>541745</v>
      </c>
      <c r="K21" s="58">
        <v>178329</v>
      </c>
      <c r="L21" s="58">
        <v>244135</v>
      </c>
      <c r="M21" s="58">
        <v>395989</v>
      </c>
      <c r="N21" s="58">
        <v>2100887</v>
      </c>
    </row>
    <row r="22" spans="1:14" x14ac:dyDescent="0.3">
      <c r="A22" s="9" t="s">
        <v>16</v>
      </c>
      <c r="B22" s="58">
        <v>136238703</v>
      </c>
      <c r="C22" s="58">
        <v>2930353</v>
      </c>
      <c r="D22" s="58">
        <v>467852</v>
      </c>
      <c r="E22" s="58">
        <v>2976009</v>
      </c>
      <c r="F22" s="58">
        <v>29844713</v>
      </c>
      <c r="G22" s="58">
        <v>2475360</v>
      </c>
      <c r="H22" s="58">
        <v>8058322</v>
      </c>
      <c r="I22" s="58">
        <v>17765419</v>
      </c>
      <c r="J22" s="58">
        <v>8376122</v>
      </c>
      <c r="K22" s="58">
        <v>5881383</v>
      </c>
      <c r="L22" s="58">
        <v>5845185</v>
      </c>
      <c r="M22" s="58">
        <v>6797290</v>
      </c>
      <c r="N22" s="58">
        <v>44820695</v>
      </c>
    </row>
    <row r="23" spans="1:14" x14ac:dyDescent="0.3">
      <c r="A23" s="216" t="s">
        <v>157</v>
      </c>
      <c r="B23" s="58">
        <v>13386423</v>
      </c>
      <c r="C23" s="58">
        <v>10649</v>
      </c>
      <c r="D23" s="58">
        <v>160807</v>
      </c>
      <c r="E23" s="58">
        <v>0</v>
      </c>
      <c r="F23" s="58">
        <v>4307527</v>
      </c>
      <c r="G23" s="58">
        <v>276853</v>
      </c>
      <c r="H23" s="58">
        <v>754999</v>
      </c>
      <c r="I23" s="58">
        <v>1204654</v>
      </c>
      <c r="J23" s="58">
        <v>2312729</v>
      </c>
      <c r="K23" s="58">
        <v>377897</v>
      </c>
      <c r="L23" s="58">
        <v>485766</v>
      </c>
      <c r="M23" s="58">
        <v>386434</v>
      </c>
      <c r="N23" s="58">
        <v>3108108</v>
      </c>
    </row>
    <row r="24" spans="1:14" x14ac:dyDescent="0.3">
      <c r="A24" s="216" t="s">
        <v>155</v>
      </c>
      <c r="B24" s="58">
        <v>11404858</v>
      </c>
      <c r="C24" s="58">
        <v>2424285</v>
      </c>
      <c r="D24" s="58">
        <v>270593</v>
      </c>
      <c r="E24" s="58">
        <v>2976009</v>
      </c>
      <c r="F24" s="58">
        <v>1016469</v>
      </c>
      <c r="G24" s="58">
        <v>364494</v>
      </c>
      <c r="H24" s="58">
        <v>290191</v>
      </c>
      <c r="I24" s="58">
        <v>675140</v>
      </c>
      <c r="J24" s="58">
        <v>410888</v>
      </c>
      <c r="K24" s="58">
        <v>248445</v>
      </c>
      <c r="L24" s="58">
        <v>367805</v>
      </c>
      <c r="M24" s="58">
        <v>155620</v>
      </c>
      <c r="N24" s="58">
        <v>2204919</v>
      </c>
    </row>
    <row r="25" spans="1:14" x14ac:dyDescent="0.3">
      <c r="A25" s="216" t="s">
        <v>105</v>
      </c>
      <c r="B25" s="58">
        <v>111447422</v>
      </c>
      <c r="C25" s="58">
        <v>495419</v>
      </c>
      <c r="D25" s="58">
        <v>36452</v>
      </c>
      <c r="E25" s="58">
        <v>0</v>
      </c>
      <c r="F25" s="58">
        <v>24520717</v>
      </c>
      <c r="G25" s="58">
        <v>1834013</v>
      </c>
      <c r="H25" s="58">
        <v>7013132</v>
      </c>
      <c r="I25" s="58">
        <v>15885625</v>
      </c>
      <c r="J25" s="58">
        <v>5652505</v>
      </c>
      <c r="K25" s="58">
        <v>5255041</v>
      </c>
      <c r="L25" s="58">
        <v>4991614</v>
      </c>
      <c r="M25" s="58">
        <v>6255236</v>
      </c>
      <c r="N25" s="58">
        <v>39507668</v>
      </c>
    </row>
    <row r="26" spans="1:14" x14ac:dyDescent="0.3">
      <c r="A26" s="9" t="s">
        <v>17</v>
      </c>
      <c r="B26" s="58">
        <v>6910964</v>
      </c>
      <c r="C26" s="58">
        <v>525853</v>
      </c>
      <c r="D26" s="58">
        <v>77288</v>
      </c>
      <c r="E26" s="58">
        <v>2425883</v>
      </c>
      <c r="F26" s="58">
        <v>551436</v>
      </c>
      <c r="G26" s="58">
        <v>67488</v>
      </c>
      <c r="H26" s="58">
        <v>155933</v>
      </c>
      <c r="I26" s="58">
        <v>918687</v>
      </c>
      <c r="J26" s="58">
        <v>279847</v>
      </c>
      <c r="K26" s="58">
        <v>166109</v>
      </c>
      <c r="L26" s="58">
        <v>99150</v>
      </c>
      <c r="M26" s="58">
        <v>370983</v>
      </c>
      <c r="N26" s="58">
        <v>1272307</v>
      </c>
    </row>
    <row r="27" spans="1:14" x14ac:dyDescent="0.3">
      <c r="A27" s="9" t="s">
        <v>18</v>
      </c>
      <c r="B27" s="58">
        <v>1864543</v>
      </c>
      <c r="C27" s="58">
        <v>100040</v>
      </c>
      <c r="D27" s="58">
        <v>1473</v>
      </c>
      <c r="E27" s="58">
        <v>989015</v>
      </c>
      <c r="F27" s="58">
        <v>120977</v>
      </c>
      <c r="G27" s="58">
        <v>16566</v>
      </c>
      <c r="H27" s="58">
        <v>77347</v>
      </c>
      <c r="I27" s="58">
        <v>167858</v>
      </c>
      <c r="J27" s="58">
        <v>65157</v>
      </c>
      <c r="K27" s="58">
        <v>42482</v>
      </c>
      <c r="L27" s="58">
        <v>16837</v>
      </c>
      <c r="M27" s="58">
        <v>53810</v>
      </c>
      <c r="N27" s="58">
        <v>212981</v>
      </c>
    </row>
    <row r="28" spans="1:14" x14ac:dyDescent="0.3">
      <c r="A28" s="9" t="s">
        <v>19</v>
      </c>
      <c r="B28" s="58">
        <v>7525100</v>
      </c>
      <c r="C28" s="58">
        <v>70949</v>
      </c>
      <c r="D28" s="58">
        <v>187312</v>
      </c>
      <c r="E28" s="58">
        <v>2988110</v>
      </c>
      <c r="F28" s="58">
        <v>2816476</v>
      </c>
      <c r="G28" s="58">
        <v>269088</v>
      </c>
      <c r="H28" s="58">
        <v>339913</v>
      </c>
      <c r="I28" s="58">
        <v>128571</v>
      </c>
      <c r="J28" s="58">
        <v>125644</v>
      </c>
      <c r="K28" s="58">
        <v>62132</v>
      </c>
      <c r="L28" s="58">
        <v>33205</v>
      </c>
      <c r="M28" s="58">
        <v>133659</v>
      </c>
      <c r="N28" s="58">
        <v>370041</v>
      </c>
    </row>
    <row r="29" spans="1:14" x14ac:dyDescent="0.3">
      <c r="A29" s="9" t="s">
        <v>20</v>
      </c>
      <c r="B29" s="58">
        <v>5486459</v>
      </c>
      <c r="C29" s="58">
        <v>234185</v>
      </c>
      <c r="D29" s="58">
        <v>535</v>
      </c>
      <c r="E29" s="58">
        <v>4191060</v>
      </c>
      <c r="F29" s="58">
        <v>85521</v>
      </c>
      <c r="G29" s="58">
        <v>60413</v>
      </c>
      <c r="H29" s="58">
        <v>185156</v>
      </c>
      <c r="I29" s="58">
        <v>157152</v>
      </c>
      <c r="J29" s="58">
        <v>72157</v>
      </c>
      <c r="K29" s="58">
        <v>34229</v>
      </c>
      <c r="L29" s="58">
        <v>19539</v>
      </c>
      <c r="M29" s="58">
        <v>104593</v>
      </c>
      <c r="N29" s="58">
        <v>341919</v>
      </c>
    </row>
    <row r="30" spans="1:14" x14ac:dyDescent="0.3">
      <c r="A30" s="9" t="s">
        <v>21</v>
      </c>
      <c r="B30" s="58">
        <v>12651720</v>
      </c>
      <c r="C30" s="58">
        <v>1081344</v>
      </c>
      <c r="D30" s="58">
        <v>343842</v>
      </c>
      <c r="E30" s="58">
        <v>2207152</v>
      </c>
      <c r="F30" s="58">
        <v>2195326</v>
      </c>
      <c r="G30" s="58">
        <v>205753</v>
      </c>
      <c r="H30" s="58">
        <v>650236</v>
      </c>
      <c r="I30" s="58">
        <v>1585462</v>
      </c>
      <c r="J30" s="58">
        <v>821602</v>
      </c>
      <c r="K30" s="58">
        <v>263248</v>
      </c>
      <c r="L30" s="58">
        <v>231193</v>
      </c>
      <c r="M30" s="58">
        <v>638407</v>
      </c>
      <c r="N30" s="58">
        <v>2428155</v>
      </c>
    </row>
    <row r="31" spans="1:14" x14ac:dyDescent="0.3">
      <c r="A31" s="9" t="s">
        <v>22</v>
      </c>
      <c r="B31" s="58">
        <v>5888474</v>
      </c>
      <c r="C31" s="58">
        <v>965370</v>
      </c>
      <c r="D31" s="58">
        <v>17096</v>
      </c>
      <c r="E31" s="58">
        <v>787832</v>
      </c>
      <c r="F31" s="58">
        <v>603040</v>
      </c>
      <c r="G31" s="58">
        <v>113369</v>
      </c>
      <c r="H31" s="58">
        <v>332681</v>
      </c>
      <c r="I31" s="58">
        <v>650745</v>
      </c>
      <c r="J31" s="58">
        <v>412145</v>
      </c>
      <c r="K31" s="58">
        <v>120605</v>
      </c>
      <c r="L31" s="58">
        <v>98370</v>
      </c>
      <c r="M31" s="58">
        <v>424921</v>
      </c>
      <c r="N31" s="58">
        <v>1362300</v>
      </c>
    </row>
    <row r="32" spans="1:14" x14ac:dyDescent="0.3">
      <c r="A32" s="9" t="s">
        <v>23</v>
      </c>
      <c r="B32" s="58">
        <v>3266254</v>
      </c>
      <c r="C32" s="58">
        <v>875807</v>
      </c>
      <c r="D32" s="58">
        <v>421</v>
      </c>
      <c r="E32" s="58">
        <v>33258</v>
      </c>
      <c r="F32" s="58">
        <v>376311</v>
      </c>
      <c r="G32" s="58">
        <v>37447</v>
      </c>
      <c r="H32" s="58">
        <v>221228</v>
      </c>
      <c r="I32" s="58">
        <v>386059</v>
      </c>
      <c r="J32" s="58">
        <v>101717</v>
      </c>
      <c r="K32" s="58">
        <v>99860</v>
      </c>
      <c r="L32" s="58">
        <v>64198</v>
      </c>
      <c r="M32" s="58">
        <v>257894</v>
      </c>
      <c r="N32" s="58">
        <v>812054</v>
      </c>
    </row>
    <row r="33" spans="1:14" x14ac:dyDescent="0.3">
      <c r="A33" s="9" t="s">
        <v>24</v>
      </c>
      <c r="B33" s="58">
        <v>5143137</v>
      </c>
      <c r="C33" s="58">
        <v>240620</v>
      </c>
      <c r="D33" s="58">
        <v>46983</v>
      </c>
      <c r="E33" s="58">
        <v>2493707</v>
      </c>
      <c r="F33" s="58">
        <v>214583</v>
      </c>
      <c r="G33" s="58">
        <v>44428</v>
      </c>
      <c r="H33" s="58">
        <v>361910</v>
      </c>
      <c r="I33" s="58">
        <v>446552</v>
      </c>
      <c r="J33" s="58">
        <v>315648</v>
      </c>
      <c r="K33" s="58">
        <v>64731</v>
      </c>
      <c r="L33" s="58">
        <v>80290</v>
      </c>
      <c r="M33" s="58">
        <v>162104</v>
      </c>
      <c r="N33" s="58">
        <v>671581</v>
      </c>
    </row>
    <row r="34" spans="1:14" x14ac:dyDescent="0.3">
      <c r="A34" s="9" t="s">
        <v>25</v>
      </c>
      <c r="B34" s="58">
        <v>1637185</v>
      </c>
      <c r="C34" s="58">
        <v>119031</v>
      </c>
      <c r="D34" s="58">
        <v>116679</v>
      </c>
      <c r="E34" s="58">
        <v>208968</v>
      </c>
      <c r="F34" s="58">
        <v>178258</v>
      </c>
      <c r="G34" s="58">
        <v>16512</v>
      </c>
      <c r="H34" s="58">
        <v>129818</v>
      </c>
      <c r="I34" s="58">
        <v>258885</v>
      </c>
      <c r="J34" s="58">
        <v>97707</v>
      </c>
      <c r="K34" s="58">
        <v>32444</v>
      </c>
      <c r="L34" s="58">
        <v>42692</v>
      </c>
      <c r="M34" s="58">
        <v>95338</v>
      </c>
      <c r="N34" s="58">
        <v>340853</v>
      </c>
    </row>
    <row r="35" spans="1:14" x14ac:dyDescent="0.3">
      <c r="A35" s="9" t="s">
        <v>26</v>
      </c>
      <c r="B35" s="58">
        <v>3054659</v>
      </c>
      <c r="C35" s="58">
        <v>344818</v>
      </c>
      <c r="D35" s="58">
        <v>31773</v>
      </c>
      <c r="E35" s="58">
        <v>293522</v>
      </c>
      <c r="F35" s="58">
        <v>604453</v>
      </c>
      <c r="G35" s="58">
        <v>67984</v>
      </c>
      <c r="H35" s="58">
        <v>161698</v>
      </c>
      <c r="I35" s="58">
        <v>475383</v>
      </c>
      <c r="J35" s="58">
        <v>127277</v>
      </c>
      <c r="K35" s="58">
        <v>101025</v>
      </c>
      <c r="L35" s="58">
        <v>63387</v>
      </c>
      <c r="M35" s="58">
        <v>181649</v>
      </c>
      <c r="N35" s="58">
        <v>601690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293189822</v>
      </c>
      <c r="C37" s="129">
        <v>19074328</v>
      </c>
      <c r="D37" s="129">
        <v>2364000</v>
      </c>
      <c r="E37" s="129">
        <v>45892248</v>
      </c>
      <c r="F37" s="129">
        <v>52806722</v>
      </c>
      <c r="G37" s="129">
        <v>5505000</v>
      </c>
      <c r="H37" s="129">
        <v>16317000</v>
      </c>
      <c r="I37" s="129">
        <v>32537000</v>
      </c>
      <c r="J37" s="129">
        <v>15884989</v>
      </c>
      <c r="K37" s="129">
        <v>9143000</v>
      </c>
      <c r="L37" s="129">
        <v>8517000</v>
      </c>
      <c r="M37" s="129">
        <v>13723000</v>
      </c>
      <c r="N37" s="129">
        <v>71425535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23672020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2831473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319693315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Hoja83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760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50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1"/>
      <c r="B6" s="51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1"/>
      <c r="L6" s="53"/>
      <c r="M6" s="53"/>
      <c r="N6" s="53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0.55640043646205117</v>
      </c>
      <c r="C9" s="69">
        <v>3.5452467840544628</v>
      </c>
      <c r="D9" s="69">
        <v>1.0406091370558377E-2</v>
      </c>
      <c r="E9" s="69">
        <v>0.11031056922729085</v>
      </c>
      <c r="F9" s="69">
        <v>0.22065751401876449</v>
      </c>
      <c r="G9" s="69">
        <v>0.3245231607629428</v>
      </c>
      <c r="H9" s="69">
        <v>0.80166697309554458</v>
      </c>
      <c r="I9" s="69">
        <v>0.60890063619878898</v>
      </c>
      <c r="J9" s="69">
        <v>0.48460845644904132</v>
      </c>
      <c r="K9" s="69">
        <v>0.26496773487914249</v>
      </c>
      <c r="L9" s="69">
        <v>0.1950569449336621</v>
      </c>
      <c r="M9" s="69">
        <v>0.9761932522043284</v>
      </c>
      <c r="N9" s="69">
        <v>0.47122923195465038</v>
      </c>
    </row>
    <row r="10" spans="1:14" x14ac:dyDescent="0.3">
      <c r="A10" s="9" t="s">
        <v>317</v>
      </c>
      <c r="B10" s="69">
        <v>4.9024393894504801</v>
      </c>
      <c r="C10" s="69">
        <v>2.7168715983074216</v>
      </c>
      <c r="D10" s="69">
        <v>21.625296108291032</v>
      </c>
      <c r="E10" s="69">
        <v>18.782856311593189</v>
      </c>
      <c r="F10" s="69">
        <v>2.7325233329196235</v>
      </c>
      <c r="G10" s="69">
        <v>5.3657402361489552</v>
      </c>
      <c r="H10" s="69">
        <v>4.140938898081755</v>
      </c>
      <c r="I10" s="69">
        <v>2.1107231766911516</v>
      </c>
      <c r="J10" s="69">
        <v>2.4127558413795565</v>
      </c>
      <c r="K10" s="69">
        <v>3.1438258777206607</v>
      </c>
      <c r="L10" s="69">
        <v>2.0142890689209816</v>
      </c>
      <c r="M10" s="69">
        <v>2.9290607010128982</v>
      </c>
      <c r="N10" s="69">
        <v>2.3499270954008256</v>
      </c>
    </row>
    <row r="11" spans="1:14" x14ac:dyDescent="0.3">
      <c r="A11" s="9" t="s">
        <v>5</v>
      </c>
      <c r="B11" s="69">
        <v>0.57060342347164816</v>
      </c>
      <c r="C11" s="69">
        <v>1.3673771364317526</v>
      </c>
      <c r="D11" s="69">
        <v>1.4509306260575297E-2</v>
      </c>
      <c r="E11" s="69">
        <v>1.1310167242188702</v>
      </c>
      <c r="F11" s="69">
        <v>0.14043477267912974</v>
      </c>
      <c r="G11" s="69">
        <v>0.3685558583106267</v>
      </c>
      <c r="H11" s="69">
        <v>0.7651712937427223</v>
      </c>
      <c r="I11" s="69">
        <v>0.44667609183391221</v>
      </c>
      <c r="J11" s="69">
        <v>0.30754191897772165</v>
      </c>
      <c r="K11" s="69">
        <v>0.40869517663786498</v>
      </c>
      <c r="L11" s="69">
        <v>0.20637548432546671</v>
      </c>
      <c r="M11" s="69">
        <v>1.2862857975661299</v>
      </c>
      <c r="N11" s="69">
        <v>0.55865314834533619</v>
      </c>
    </row>
    <row r="12" spans="1:14" x14ac:dyDescent="0.3">
      <c r="A12" s="9" t="s">
        <v>6</v>
      </c>
      <c r="B12" s="69">
        <v>5.3150410730358875</v>
      </c>
      <c r="C12" s="69">
        <v>6.7964019492587111</v>
      </c>
      <c r="D12" s="69">
        <v>7.4502538071065993</v>
      </c>
      <c r="E12" s="69">
        <v>9.8675902736340131</v>
      </c>
      <c r="F12" s="69">
        <v>6.2536546010184084</v>
      </c>
      <c r="G12" s="69">
        <v>3.9030336058128974</v>
      </c>
      <c r="H12" s="69">
        <v>4.9343506772078198</v>
      </c>
      <c r="I12" s="69">
        <v>5.2869471678396902</v>
      </c>
      <c r="J12" s="69">
        <v>5.7245617230203933</v>
      </c>
      <c r="K12" s="69">
        <v>3.7424696489117357</v>
      </c>
      <c r="L12" s="69">
        <v>4.436491722437478</v>
      </c>
      <c r="M12" s="69">
        <v>3.1822196312759599</v>
      </c>
      <c r="N12" s="69">
        <v>4.0353131411616312</v>
      </c>
    </row>
    <row r="13" spans="1:14" x14ac:dyDescent="0.3">
      <c r="A13" s="9" t="s">
        <v>7</v>
      </c>
      <c r="B13" s="69">
        <v>0.93079081118727802</v>
      </c>
      <c r="C13" s="69">
        <v>2.9990309488229414</v>
      </c>
      <c r="D13" s="69">
        <v>1.0998307952622672E-2</v>
      </c>
      <c r="E13" s="69">
        <v>0.82265309818773757</v>
      </c>
      <c r="F13" s="69">
        <v>0.67324004697735262</v>
      </c>
      <c r="G13" s="69">
        <v>0.45231607629427795</v>
      </c>
      <c r="H13" s="69">
        <v>1.2460072317215176</v>
      </c>
      <c r="I13" s="69">
        <v>0.96953007345483599</v>
      </c>
      <c r="J13" s="69">
        <v>0.74135399149473757</v>
      </c>
      <c r="K13" s="69">
        <v>0.44649458602209341</v>
      </c>
      <c r="L13" s="69">
        <v>0.57850181988963245</v>
      </c>
      <c r="M13" s="69">
        <v>1.9109815637980032</v>
      </c>
      <c r="N13" s="69">
        <v>0.91921187569683582</v>
      </c>
    </row>
    <row r="14" spans="1:14" x14ac:dyDescent="0.3">
      <c r="A14" s="9" t="s">
        <v>8</v>
      </c>
      <c r="B14" s="69">
        <v>2.5522895278557827</v>
      </c>
      <c r="C14" s="69">
        <v>6.6060361340121654</v>
      </c>
      <c r="D14" s="69">
        <v>1.0532994923857869E-2</v>
      </c>
      <c r="E14" s="69">
        <v>5.4241731631886942</v>
      </c>
      <c r="F14" s="69">
        <v>1.1791642738210488</v>
      </c>
      <c r="G14" s="69">
        <v>2.2495912806539509</v>
      </c>
      <c r="H14" s="69">
        <v>3.3257706686278117</v>
      </c>
      <c r="I14" s="69">
        <v>1.9110305191013306</v>
      </c>
      <c r="J14" s="69">
        <v>1.5432808924198813</v>
      </c>
      <c r="K14" s="69">
        <v>1.6049546100842174</v>
      </c>
      <c r="L14" s="69">
        <v>1.4108841141246917</v>
      </c>
      <c r="M14" s="69">
        <v>3.4470013845369087</v>
      </c>
      <c r="N14" s="69">
        <v>2.119485699337079</v>
      </c>
    </row>
    <row r="15" spans="1:14" x14ac:dyDescent="0.3">
      <c r="A15" s="9" t="s">
        <v>9</v>
      </c>
      <c r="B15" s="69">
        <v>3.4138108267919209</v>
      </c>
      <c r="C15" s="69">
        <v>4.7611795288410681</v>
      </c>
      <c r="D15" s="69">
        <v>3.2571912013536375E-2</v>
      </c>
      <c r="E15" s="69">
        <v>7.9928095917201532</v>
      </c>
      <c r="F15" s="69">
        <v>2.4326902927244753</v>
      </c>
      <c r="G15" s="69">
        <v>1.9490463215258855</v>
      </c>
      <c r="H15" s="69">
        <v>4.0920818777961641</v>
      </c>
      <c r="I15" s="69">
        <v>2.8384024341518885</v>
      </c>
      <c r="J15" s="69">
        <v>2.9266686933179495</v>
      </c>
      <c r="K15" s="69">
        <v>5.4420212184184624</v>
      </c>
      <c r="L15" s="69">
        <v>1.9256076083127862</v>
      </c>
      <c r="M15" s="69">
        <v>3.659323763025577</v>
      </c>
      <c r="N15" s="69">
        <v>2.4149892611934933</v>
      </c>
    </row>
    <row r="16" spans="1:14" x14ac:dyDescent="0.3">
      <c r="A16" s="9" t="s">
        <v>10</v>
      </c>
      <c r="B16" s="69">
        <v>0.77426673748245256</v>
      </c>
      <c r="C16" s="69">
        <v>0.97931104047282813</v>
      </c>
      <c r="D16" s="69">
        <v>9.517766497461928E-3</v>
      </c>
      <c r="E16" s="69">
        <v>1.4184770377777092</v>
      </c>
      <c r="F16" s="69">
        <v>8.6937795532924758E-2</v>
      </c>
      <c r="G16" s="69">
        <v>13.365921889191643</v>
      </c>
      <c r="H16" s="69">
        <v>0.97814549243120663</v>
      </c>
      <c r="I16" s="69">
        <v>0.28892337953714237</v>
      </c>
      <c r="J16" s="69">
        <v>0.28244275145547787</v>
      </c>
      <c r="K16" s="69">
        <v>0.2314338838455649</v>
      </c>
      <c r="L16" s="69">
        <v>0.10885288247035341</v>
      </c>
      <c r="M16" s="69">
        <v>1.2902645194199518</v>
      </c>
      <c r="N16" s="69">
        <v>0.489477607693103</v>
      </c>
    </row>
    <row r="17" spans="1:14" x14ac:dyDescent="0.3">
      <c r="A17" s="9" t="s">
        <v>11</v>
      </c>
      <c r="B17" s="69">
        <v>1.0012286306330802</v>
      </c>
      <c r="C17" s="69">
        <v>3.8600992915713728</v>
      </c>
      <c r="D17" s="69">
        <v>1.0194585448392555E-2</v>
      </c>
      <c r="E17" s="69">
        <v>0.54704881748220313</v>
      </c>
      <c r="F17" s="69">
        <v>0.62202118889333824</v>
      </c>
      <c r="G17" s="69">
        <v>0.41302452316076294</v>
      </c>
      <c r="H17" s="69">
        <v>1.0856591285162713</v>
      </c>
      <c r="I17" s="69">
        <v>1.2154623966561144</v>
      </c>
      <c r="J17" s="69">
        <v>1.3253833540583504</v>
      </c>
      <c r="K17" s="69">
        <v>0.95194137591600136</v>
      </c>
      <c r="L17" s="69">
        <v>0.76421275096865093</v>
      </c>
      <c r="M17" s="69">
        <v>1.9964002040370181</v>
      </c>
      <c r="N17" s="69">
        <v>0.91399245381921179</v>
      </c>
    </row>
    <row r="18" spans="1:14" x14ac:dyDescent="0.3">
      <c r="A18" s="9" t="s">
        <v>12</v>
      </c>
      <c r="B18" s="69">
        <v>2.7507475406547055</v>
      </c>
      <c r="C18" s="69">
        <v>7.1274489984653719</v>
      </c>
      <c r="D18" s="69">
        <v>6.7124365482233506</v>
      </c>
      <c r="E18" s="69">
        <v>1.9190495963501288</v>
      </c>
      <c r="F18" s="69">
        <v>4.5231154473099089</v>
      </c>
      <c r="G18" s="69">
        <v>1.7596548592188919</v>
      </c>
      <c r="H18" s="69">
        <v>2.8197278911564627</v>
      </c>
      <c r="I18" s="69">
        <v>2.5000768356025449</v>
      </c>
      <c r="J18" s="69">
        <v>3.8568109804797475</v>
      </c>
      <c r="K18" s="69">
        <v>1.526927704254621</v>
      </c>
      <c r="L18" s="69">
        <v>1.69342491487613</v>
      </c>
      <c r="M18" s="69">
        <v>1.9302266268308679</v>
      </c>
      <c r="N18" s="69">
        <v>2.0647629730739854</v>
      </c>
    </row>
    <row r="19" spans="1:14" x14ac:dyDescent="0.3">
      <c r="A19" s="9" t="s">
        <v>13</v>
      </c>
      <c r="B19" s="69">
        <v>2.8904060755852843</v>
      </c>
      <c r="C19" s="69">
        <v>4.7105040869591841</v>
      </c>
      <c r="D19" s="69">
        <v>0.20871404399323179</v>
      </c>
      <c r="E19" s="69">
        <v>3.5260878917938387</v>
      </c>
      <c r="F19" s="69">
        <v>3.6694589753175744</v>
      </c>
      <c r="G19" s="69">
        <v>5.058782924613987</v>
      </c>
      <c r="H19" s="69">
        <v>3.3182202610774034</v>
      </c>
      <c r="I19" s="69">
        <v>3.0479239020192397</v>
      </c>
      <c r="J19" s="69">
        <v>3.7365213158158306</v>
      </c>
      <c r="K19" s="69">
        <v>1.9177840971234823</v>
      </c>
      <c r="L19" s="69">
        <v>1.8578020429728777</v>
      </c>
      <c r="M19" s="69">
        <v>3.2841142607301608</v>
      </c>
      <c r="N19" s="69">
        <v>2.2284215301992485</v>
      </c>
    </row>
    <row r="20" spans="1:14" x14ac:dyDescent="0.3">
      <c r="A20" s="9" t="s">
        <v>14</v>
      </c>
      <c r="B20" s="69">
        <v>4.5717602821942025</v>
      </c>
      <c r="C20" s="69">
        <v>11.308791586261911</v>
      </c>
      <c r="D20" s="69">
        <v>7.9362098138747879</v>
      </c>
      <c r="E20" s="69">
        <v>5.7222365746825048</v>
      </c>
      <c r="F20" s="69">
        <v>4.7045885559796723</v>
      </c>
      <c r="G20" s="69">
        <v>2.0276475930971842</v>
      </c>
      <c r="H20" s="69">
        <v>4.5096402524973955</v>
      </c>
      <c r="I20" s="69">
        <v>4.3274395303807971</v>
      </c>
      <c r="J20" s="69">
        <v>5.2902649161418998</v>
      </c>
      <c r="K20" s="69">
        <v>3.2477523788690803</v>
      </c>
      <c r="L20" s="69">
        <v>4.5198896324997069</v>
      </c>
      <c r="M20" s="69">
        <v>4.0311447934125191</v>
      </c>
      <c r="N20" s="69">
        <v>3.9615944073782576</v>
      </c>
    </row>
    <row r="21" spans="1:14" x14ac:dyDescent="0.3">
      <c r="A21" s="9" t="s">
        <v>15</v>
      </c>
      <c r="B21" s="69">
        <v>2.1520697109353071</v>
      </c>
      <c r="C21" s="69">
        <v>3.9628080213363219</v>
      </c>
      <c r="D21" s="69">
        <v>1.3467851099830797</v>
      </c>
      <c r="E21" s="69">
        <v>3.890199495130419E-2</v>
      </c>
      <c r="F21" s="69">
        <v>1.5753221720522625</v>
      </c>
      <c r="G21" s="69">
        <v>1.4650136239782017</v>
      </c>
      <c r="H21" s="69">
        <v>2.5646993932708217</v>
      </c>
      <c r="I21" s="69">
        <v>3.9412392045978426</v>
      </c>
      <c r="J21" s="69">
        <v>3.4104209955700946</v>
      </c>
      <c r="K21" s="69">
        <v>1.9504429618287213</v>
      </c>
      <c r="L21" s="69">
        <v>2.8664435834213924</v>
      </c>
      <c r="M21" s="69">
        <v>2.8855862420753482</v>
      </c>
      <c r="N21" s="69">
        <v>2.9413668375042623</v>
      </c>
    </row>
    <row r="22" spans="1:14" x14ac:dyDescent="0.3">
      <c r="A22" s="9" t="s">
        <v>16</v>
      </c>
      <c r="B22" s="69">
        <v>42.615436922727021</v>
      </c>
      <c r="C22" s="69">
        <v>15.362811208866702</v>
      </c>
      <c r="D22" s="69">
        <v>19.790693739424704</v>
      </c>
      <c r="E22" s="69">
        <v>6.4847749449972474</v>
      </c>
      <c r="F22" s="69">
        <v>56.516882452957404</v>
      </c>
      <c r="G22" s="69">
        <v>44.965667574931878</v>
      </c>
      <c r="H22" s="69">
        <v>49.386051357479928</v>
      </c>
      <c r="I22" s="69">
        <v>54.600666933030084</v>
      </c>
      <c r="J22" s="69">
        <v>52.729794147166231</v>
      </c>
      <c r="K22" s="69">
        <v>64.3266214590397</v>
      </c>
      <c r="L22" s="69">
        <v>68.62962310672772</v>
      </c>
      <c r="M22" s="69">
        <v>49.532099395175983</v>
      </c>
      <c r="N22" s="69">
        <v>62.751640572240731</v>
      </c>
    </row>
    <row r="23" spans="1:14" x14ac:dyDescent="0.3">
      <c r="A23" s="216" t="s">
        <v>157</v>
      </c>
      <c r="B23" s="69">
        <v>4.1872702280308864</v>
      </c>
      <c r="C23" s="69">
        <v>5.5828965507985398E-2</v>
      </c>
      <c r="D23" s="69">
        <v>6.8023265651438241</v>
      </c>
      <c r="E23" s="69">
        <v>0</v>
      </c>
      <c r="F23" s="69">
        <v>8.1571565832092361</v>
      </c>
      <c r="G23" s="69">
        <v>5.0291189827429612</v>
      </c>
      <c r="H23" s="69">
        <v>4.6270699270699271</v>
      </c>
      <c r="I23" s="69">
        <v>3.7024126379199065</v>
      </c>
      <c r="J23" s="69">
        <v>14.559210585540852</v>
      </c>
      <c r="K23" s="69">
        <v>4.1331838565022423</v>
      </c>
      <c r="L23" s="69">
        <v>5.7034871433603387</v>
      </c>
      <c r="M23" s="69">
        <v>2.8159586096334621</v>
      </c>
      <c r="N23" s="69">
        <v>4.3515361838031739</v>
      </c>
    </row>
    <row r="24" spans="1:14" x14ac:dyDescent="0.3">
      <c r="A24" s="216" t="s">
        <v>155</v>
      </c>
      <c r="B24" s="69">
        <v>3.5674371232942419</v>
      </c>
      <c r="C24" s="69">
        <v>12.709674490236299</v>
      </c>
      <c r="D24" s="69">
        <v>11.44640439932318</v>
      </c>
      <c r="E24" s="69">
        <v>6.4847749449972474</v>
      </c>
      <c r="F24" s="69">
        <v>1.9248856234628613</v>
      </c>
      <c r="G24" s="69">
        <v>6.6211444141689375</v>
      </c>
      <c r="H24" s="69">
        <v>1.7784580498866214</v>
      </c>
      <c r="I24" s="69">
        <v>2.07499154808372</v>
      </c>
      <c r="J24" s="69">
        <v>2.5866432768697543</v>
      </c>
      <c r="K24" s="69">
        <v>2.7173247293011049</v>
      </c>
      <c r="L24" s="69">
        <v>4.3184806856874491</v>
      </c>
      <c r="M24" s="69">
        <v>1.1340085987029074</v>
      </c>
      <c r="N24" s="69">
        <v>3.087017829127916</v>
      </c>
    </row>
    <row r="25" spans="1:14" x14ac:dyDescent="0.3">
      <c r="A25" s="216" t="s">
        <v>105</v>
      </c>
      <c r="B25" s="69">
        <v>34.86072957140189</v>
      </c>
      <c r="C25" s="69">
        <v>2.5973077531224167</v>
      </c>
      <c r="D25" s="69">
        <v>1.541962774957699</v>
      </c>
      <c r="E25" s="69">
        <v>0</v>
      </c>
      <c r="F25" s="69">
        <v>46.434840246285312</v>
      </c>
      <c r="G25" s="69">
        <v>33.315404178019982</v>
      </c>
      <c r="H25" s="69">
        <v>42.98052338052338</v>
      </c>
      <c r="I25" s="69">
        <v>48.823262747026462</v>
      </c>
      <c r="J25" s="69">
        <v>35.583940284755627</v>
      </c>
      <c r="K25" s="69">
        <v>57.476112873236353</v>
      </c>
      <c r="L25" s="69">
        <v>58.607655277679939</v>
      </c>
      <c r="M25" s="69">
        <v>45.582132186839615</v>
      </c>
      <c r="N25" s="69">
        <v>55.313086559309632</v>
      </c>
    </row>
    <row r="26" spans="1:14" x14ac:dyDescent="0.3">
      <c r="A26" s="9" t="s">
        <v>17</v>
      </c>
      <c r="B26" s="69">
        <v>2.1617480490638346</v>
      </c>
      <c r="C26" s="69">
        <v>2.7568625222340728</v>
      </c>
      <c r="D26" s="69">
        <v>3.2693739424703891</v>
      </c>
      <c r="E26" s="69">
        <v>5.2860409017226617</v>
      </c>
      <c r="F26" s="69">
        <v>1.0442534191006971</v>
      </c>
      <c r="G26" s="69">
        <v>1.2259400544959129</v>
      </c>
      <c r="H26" s="69">
        <v>0.95564748421891277</v>
      </c>
      <c r="I26" s="69">
        <v>2.8235147678028092</v>
      </c>
      <c r="J26" s="69">
        <v>1.7617072319030247</v>
      </c>
      <c r="K26" s="69">
        <v>1.8167888001749972</v>
      </c>
      <c r="L26" s="69">
        <v>1.1641423036280381</v>
      </c>
      <c r="M26" s="69">
        <v>2.7033666107993879</v>
      </c>
      <c r="N26" s="69">
        <v>1.7813055232977955</v>
      </c>
    </row>
    <row r="27" spans="1:14" x14ac:dyDescent="0.3">
      <c r="A27" s="9" t="s">
        <v>18</v>
      </c>
      <c r="B27" s="69">
        <v>0.58322864836882815</v>
      </c>
      <c r="C27" s="69">
        <v>0.5244745712666784</v>
      </c>
      <c r="D27" s="69">
        <v>6.2309644670050762E-2</v>
      </c>
      <c r="E27" s="69">
        <v>2.1550807447915821</v>
      </c>
      <c r="F27" s="69">
        <v>0.22909393997226341</v>
      </c>
      <c r="G27" s="69">
        <v>0.30092643051771117</v>
      </c>
      <c r="H27" s="69">
        <v>0.4740270883128026</v>
      </c>
      <c r="I27" s="69">
        <v>0.51589882287856903</v>
      </c>
      <c r="J27" s="69">
        <v>0.41017969858210163</v>
      </c>
      <c r="K27" s="69">
        <v>0.46463961500601547</v>
      </c>
      <c r="L27" s="69">
        <v>0.19768697898321003</v>
      </c>
      <c r="M27" s="69">
        <v>0.39211542665597904</v>
      </c>
      <c r="N27" s="69">
        <v>0.29818607589008606</v>
      </c>
    </row>
    <row r="28" spans="1:14" x14ac:dyDescent="0.3">
      <c r="A28" s="9" t="s">
        <v>19</v>
      </c>
      <c r="B28" s="69">
        <v>2.3538496574443539</v>
      </c>
      <c r="C28" s="69">
        <v>0.37196067929627719</v>
      </c>
      <c r="D28" s="69">
        <v>7.9235194585448392</v>
      </c>
      <c r="E28" s="69">
        <v>6.5111432327307224</v>
      </c>
      <c r="F28" s="69">
        <v>5.3335558302596393</v>
      </c>
      <c r="G28" s="69">
        <v>4.8880653950953681</v>
      </c>
      <c r="H28" s="69">
        <v>2.0831831831831833</v>
      </c>
      <c r="I28" s="69">
        <v>0.39515321019147431</v>
      </c>
      <c r="J28" s="69">
        <v>0.79096057290313515</v>
      </c>
      <c r="K28" s="69">
        <v>0.67955813190418901</v>
      </c>
      <c r="L28" s="69">
        <v>0.38986732417517905</v>
      </c>
      <c r="M28" s="69">
        <v>0.97397799315018585</v>
      </c>
      <c r="N28" s="69">
        <v>0.51807942355629533</v>
      </c>
    </row>
    <row r="29" spans="1:14" x14ac:dyDescent="0.3">
      <c r="A29" s="9" t="s">
        <v>20</v>
      </c>
      <c r="B29" s="69">
        <v>1.7161631922143883</v>
      </c>
      <c r="C29" s="69">
        <v>1.2277496748509305</v>
      </c>
      <c r="D29" s="69">
        <v>2.2631133671742808E-2</v>
      </c>
      <c r="E29" s="69">
        <v>9.1323920327459227</v>
      </c>
      <c r="F29" s="69">
        <v>0.1619509728325875</v>
      </c>
      <c r="G29" s="69">
        <v>1.0974205267938237</v>
      </c>
      <c r="H29" s="69">
        <v>1.1347429061714776</v>
      </c>
      <c r="I29" s="69">
        <v>0.48299474444478591</v>
      </c>
      <c r="J29" s="69">
        <v>0.45424645871646496</v>
      </c>
      <c r="K29" s="69">
        <v>0.37437383790878265</v>
      </c>
      <c r="L29" s="69">
        <v>0.22941176470588237</v>
      </c>
      <c r="M29" s="69">
        <v>0.76217299424324125</v>
      </c>
      <c r="N29" s="69">
        <v>0.47870694983243739</v>
      </c>
    </row>
    <row r="30" spans="1:14" x14ac:dyDescent="0.3">
      <c r="A30" s="9" t="s">
        <v>21</v>
      </c>
      <c r="B30" s="69">
        <v>3.9574552880469209</v>
      </c>
      <c r="C30" s="69">
        <v>5.6691066652518503</v>
      </c>
      <c r="D30" s="69">
        <v>14.544923857868019</v>
      </c>
      <c r="E30" s="69">
        <v>4.8094222797715203</v>
      </c>
      <c r="F30" s="69">
        <v>4.1572851274502511</v>
      </c>
      <c r="G30" s="69">
        <v>3.7375658492279742</v>
      </c>
      <c r="H30" s="69">
        <v>3.9850217564503279</v>
      </c>
      <c r="I30" s="69">
        <v>4.8727971232750402</v>
      </c>
      <c r="J30" s="69">
        <v>5.172191179987597</v>
      </c>
      <c r="K30" s="69">
        <v>2.8792300120310621</v>
      </c>
      <c r="L30" s="69">
        <v>2.7144886697193846</v>
      </c>
      <c r="M30" s="69">
        <v>4.6520950229541649</v>
      </c>
      <c r="N30" s="69">
        <v>3.399561515360018</v>
      </c>
    </row>
    <row r="31" spans="1:14" x14ac:dyDescent="0.3">
      <c r="A31" s="9" t="s">
        <v>22</v>
      </c>
      <c r="B31" s="69">
        <v>1.8419133975322566</v>
      </c>
      <c r="C31" s="69">
        <v>5.0610957303449959</v>
      </c>
      <c r="D31" s="69">
        <v>0.72318104906937386</v>
      </c>
      <c r="E31" s="69">
        <v>1.7166995175307169</v>
      </c>
      <c r="F31" s="69">
        <v>1.1419758264866355</v>
      </c>
      <c r="G31" s="69">
        <v>2.0593823796548594</v>
      </c>
      <c r="H31" s="69">
        <v>2.0388613102898816</v>
      </c>
      <c r="I31" s="69">
        <v>2.000015367120509</v>
      </c>
      <c r="J31" s="69">
        <v>2.5945564079395962</v>
      </c>
      <c r="K31" s="69">
        <v>1.3190965766159903</v>
      </c>
      <c r="L31" s="69">
        <v>1.1549841493483619</v>
      </c>
      <c r="M31" s="69">
        <v>3.0964147781097426</v>
      </c>
      <c r="N31" s="69">
        <v>1.9073010793688838</v>
      </c>
    </row>
    <row r="32" spans="1:14" x14ac:dyDescent="0.3">
      <c r="A32" s="9" t="s">
        <v>23</v>
      </c>
      <c r="B32" s="69">
        <v>1.0216835469330974</v>
      </c>
      <c r="C32" s="69">
        <v>4.5915483890179516</v>
      </c>
      <c r="D32" s="69">
        <v>1.7808798646362096E-2</v>
      </c>
      <c r="E32" s="69">
        <v>7.2469755676383515E-2</v>
      </c>
      <c r="F32" s="69">
        <v>0.71261950325187773</v>
      </c>
      <c r="G32" s="69">
        <v>0.680236148955495</v>
      </c>
      <c r="H32" s="69">
        <v>1.3558129558129559</v>
      </c>
      <c r="I32" s="69">
        <v>1.1865230353136429</v>
      </c>
      <c r="J32" s="69">
        <v>0.64033409151243348</v>
      </c>
      <c r="K32" s="69">
        <v>1.0922016843486819</v>
      </c>
      <c r="L32" s="69">
        <v>0.75376306211107191</v>
      </c>
      <c r="M32" s="69">
        <v>1.8792829556219484</v>
      </c>
      <c r="N32" s="69">
        <v>1.1369239306362915</v>
      </c>
    </row>
    <row r="33" spans="1:14" x14ac:dyDescent="0.3">
      <c r="A33" s="9" t="s">
        <v>24</v>
      </c>
      <c r="B33" s="69">
        <v>1.6087721446411851</v>
      </c>
      <c r="C33" s="69">
        <v>1.2614861189343078</v>
      </c>
      <c r="D33" s="69">
        <v>1.98743654822335</v>
      </c>
      <c r="E33" s="69">
        <v>5.4338305676374796</v>
      </c>
      <c r="F33" s="69">
        <v>0.40635546360934882</v>
      </c>
      <c r="G33" s="69">
        <v>0.80704813805631248</v>
      </c>
      <c r="H33" s="69">
        <v>2.2179935037077896</v>
      </c>
      <c r="I33" s="69">
        <v>1.3724436795033346</v>
      </c>
      <c r="J33" s="69">
        <v>1.9870835289845024</v>
      </c>
      <c r="K33" s="69">
        <v>0.70798425024608991</v>
      </c>
      <c r="L33" s="69">
        <v>0.94270282963484797</v>
      </c>
      <c r="M33" s="69">
        <v>1.1812577424761348</v>
      </c>
      <c r="N33" s="69">
        <v>0.94025337017076605</v>
      </c>
    </row>
    <row r="34" spans="1:14" x14ac:dyDescent="0.3">
      <c r="A34" s="9" t="s">
        <v>25</v>
      </c>
      <c r="B34" s="69">
        <v>0.51211111499156614</v>
      </c>
      <c r="C34" s="69">
        <v>0.62403771183970413</v>
      </c>
      <c r="D34" s="69">
        <v>4.9356598984771569</v>
      </c>
      <c r="E34" s="69">
        <v>0.45534487654647038</v>
      </c>
      <c r="F34" s="69">
        <v>0.33756687264170648</v>
      </c>
      <c r="G34" s="69">
        <v>0.29994550408719345</v>
      </c>
      <c r="H34" s="69">
        <v>0.79559968131396697</v>
      </c>
      <c r="I34" s="69">
        <v>0.79566339859237167</v>
      </c>
      <c r="J34" s="69">
        <v>0.6150901332068911</v>
      </c>
      <c r="K34" s="69">
        <v>0.35485070545772723</v>
      </c>
      <c r="L34" s="69">
        <v>0.50125631090759659</v>
      </c>
      <c r="M34" s="69">
        <v>0.69473147271004876</v>
      </c>
      <c r="N34" s="69">
        <v>0.47721448638781633</v>
      </c>
    </row>
    <row r="35" spans="1:14" x14ac:dyDescent="0.3">
      <c r="A35" s="9" t="s">
        <v>26</v>
      </c>
      <c r="B35" s="69">
        <v>0.95549667655703086</v>
      </c>
      <c r="C35" s="69">
        <v>1.8077596233010147</v>
      </c>
      <c r="D35" s="69">
        <v>1.3440355329949238</v>
      </c>
      <c r="E35" s="69">
        <v>0.63958950104165746</v>
      </c>
      <c r="F35" s="69">
        <v>1.1446516221930987</v>
      </c>
      <c r="G35" s="69">
        <v>1.2349500454132607</v>
      </c>
      <c r="H35" s="69">
        <v>0.99097873383587665</v>
      </c>
      <c r="I35" s="69">
        <v>1.4610535697820943</v>
      </c>
      <c r="J35" s="69">
        <v>0.80124071851733736</v>
      </c>
      <c r="K35" s="69">
        <v>1.1049436727551132</v>
      </c>
      <c r="L35" s="69">
        <v>0.7442409299048961</v>
      </c>
      <c r="M35" s="69">
        <v>1.3236828681775121</v>
      </c>
      <c r="N35" s="69">
        <v>0.8424018105009643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91.709713104260544</v>
      </c>
      <c r="C37" s="130">
        <v>99.999999999999986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7.4046027518592306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0.885684143880206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Hoja84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759</v>
      </c>
      <c r="B1" s="49"/>
      <c r="C1" s="49"/>
      <c r="D1" s="49"/>
      <c r="E1" s="49"/>
      <c r="F1" s="49"/>
      <c r="G1" s="49"/>
      <c r="H1" s="32">
        <v>83</v>
      </c>
      <c r="I1" s="49"/>
      <c r="J1" s="49"/>
      <c r="K1" s="49"/>
      <c r="L1" s="49"/>
      <c r="M1" s="49"/>
      <c r="N1" s="49"/>
    </row>
    <row r="2" spans="1:14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1930947</v>
      </c>
      <c r="C9" s="58">
        <v>729685</v>
      </c>
      <c r="D9" s="58">
        <v>262</v>
      </c>
      <c r="E9" s="58">
        <v>54746</v>
      </c>
      <c r="F9" s="58">
        <v>133807</v>
      </c>
      <c r="G9" s="58">
        <v>17949</v>
      </c>
      <c r="H9" s="58">
        <v>141399</v>
      </c>
      <c r="I9" s="58">
        <v>219524</v>
      </c>
      <c r="J9" s="58">
        <v>85256</v>
      </c>
      <c r="K9" s="58">
        <v>26545</v>
      </c>
      <c r="L9" s="58">
        <v>20353</v>
      </c>
      <c r="M9" s="58">
        <v>148469</v>
      </c>
      <c r="N9" s="58">
        <v>352952</v>
      </c>
    </row>
    <row r="10" spans="1:14" x14ac:dyDescent="0.3">
      <c r="A10" s="9" t="s">
        <v>317</v>
      </c>
      <c r="B10" s="58">
        <v>16854588</v>
      </c>
      <c r="C10" s="58">
        <v>561166</v>
      </c>
      <c r="D10" s="58">
        <v>520079</v>
      </c>
      <c r="E10" s="58">
        <v>9137495</v>
      </c>
      <c r="F10" s="58">
        <v>1535196</v>
      </c>
      <c r="G10" s="58">
        <v>304877</v>
      </c>
      <c r="H10" s="58">
        <v>926851</v>
      </c>
      <c r="I10" s="58">
        <v>758527</v>
      </c>
      <c r="J10" s="58">
        <v>418688</v>
      </c>
      <c r="K10" s="58">
        <v>313264</v>
      </c>
      <c r="L10" s="58">
        <v>206217</v>
      </c>
      <c r="M10" s="58">
        <v>434462</v>
      </c>
      <c r="N10" s="58">
        <v>1737766</v>
      </c>
    </row>
    <row r="11" spans="1:14" x14ac:dyDescent="0.3">
      <c r="A11" s="9" t="s">
        <v>5</v>
      </c>
      <c r="B11" s="58">
        <v>1688564</v>
      </c>
      <c r="C11" s="58">
        <v>272342</v>
      </c>
      <c r="D11" s="58">
        <v>250</v>
      </c>
      <c r="E11" s="58">
        <v>301860</v>
      </c>
      <c r="F11" s="58">
        <v>78620</v>
      </c>
      <c r="G11" s="58">
        <v>20825</v>
      </c>
      <c r="H11" s="58">
        <v>138638</v>
      </c>
      <c r="I11" s="58">
        <v>156201</v>
      </c>
      <c r="J11" s="58">
        <v>52381</v>
      </c>
      <c r="K11" s="58">
        <v>40833</v>
      </c>
      <c r="L11" s="58">
        <v>21934</v>
      </c>
      <c r="M11" s="58">
        <v>186459</v>
      </c>
      <c r="N11" s="58">
        <v>418221</v>
      </c>
    </row>
    <row r="12" spans="1:14" x14ac:dyDescent="0.3">
      <c r="A12" s="9" t="s">
        <v>6</v>
      </c>
      <c r="B12" s="58">
        <v>18885807</v>
      </c>
      <c r="C12" s="58">
        <v>1430241</v>
      </c>
      <c r="D12" s="58">
        <v>162970</v>
      </c>
      <c r="E12" s="58">
        <v>5586573</v>
      </c>
      <c r="F12" s="58">
        <v>3368732</v>
      </c>
      <c r="G12" s="58">
        <v>213665</v>
      </c>
      <c r="H12" s="58">
        <v>888503</v>
      </c>
      <c r="I12" s="58">
        <v>1905124</v>
      </c>
      <c r="J12" s="58">
        <v>959665</v>
      </c>
      <c r="K12" s="58">
        <v>377466</v>
      </c>
      <c r="L12" s="58">
        <v>444601</v>
      </c>
      <c r="M12" s="58">
        <v>457551</v>
      </c>
      <c r="N12" s="58">
        <v>3090716</v>
      </c>
    </row>
    <row r="13" spans="1:14" x14ac:dyDescent="0.3">
      <c r="A13" s="9" t="s">
        <v>7</v>
      </c>
      <c r="B13" s="58">
        <v>3401175</v>
      </c>
      <c r="C13" s="58">
        <v>653750</v>
      </c>
      <c r="D13" s="58">
        <v>212</v>
      </c>
      <c r="E13" s="58">
        <v>564885</v>
      </c>
      <c r="F13" s="58">
        <v>376948</v>
      </c>
      <c r="G13" s="58">
        <v>26739</v>
      </c>
      <c r="H13" s="58">
        <v>225507</v>
      </c>
      <c r="I13" s="58">
        <v>355179</v>
      </c>
      <c r="J13" s="58">
        <v>127391</v>
      </c>
      <c r="K13" s="58">
        <v>44867</v>
      </c>
      <c r="L13" s="58">
        <v>61345</v>
      </c>
      <c r="M13" s="58">
        <v>281882</v>
      </c>
      <c r="N13" s="58">
        <v>682470</v>
      </c>
    </row>
    <row r="14" spans="1:14" x14ac:dyDescent="0.3">
      <c r="A14" s="9" t="s">
        <v>8</v>
      </c>
      <c r="B14" s="58">
        <v>9319769</v>
      </c>
      <c r="C14" s="58">
        <v>1303761</v>
      </c>
      <c r="D14" s="58">
        <v>274</v>
      </c>
      <c r="E14" s="58">
        <v>3236611</v>
      </c>
      <c r="F14" s="58">
        <v>640462</v>
      </c>
      <c r="G14" s="58">
        <v>142108</v>
      </c>
      <c r="H14" s="58">
        <v>656647</v>
      </c>
      <c r="I14" s="58">
        <v>678680</v>
      </c>
      <c r="J14" s="58">
        <v>263792</v>
      </c>
      <c r="K14" s="58">
        <v>159386</v>
      </c>
      <c r="L14" s="58">
        <v>148785</v>
      </c>
      <c r="M14" s="58">
        <v>515979</v>
      </c>
      <c r="N14" s="58">
        <v>1573284</v>
      </c>
    </row>
    <row r="15" spans="1:14" x14ac:dyDescent="0.3">
      <c r="A15" s="9" t="s">
        <v>9</v>
      </c>
      <c r="B15" s="58">
        <v>11663686</v>
      </c>
      <c r="C15" s="58">
        <v>970631</v>
      </c>
      <c r="D15" s="58">
        <v>965</v>
      </c>
      <c r="E15" s="58">
        <v>3855362</v>
      </c>
      <c r="F15" s="58">
        <v>1256140</v>
      </c>
      <c r="G15" s="58">
        <v>108048</v>
      </c>
      <c r="H15" s="58">
        <v>847505</v>
      </c>
      <c r="I15" s="58">
        <v>1022043</v>
      </c>
      <c r="J15" s="58">
        <v>511968</v>
      </c>
      <c r="K15" s="58">
        <v>552182</v>
      </c>
      <c r="L15" s="58">
        <v>202926</v>
      </c>
      <c r="M15" s="58">
        <v>544932</v>
      </c>
      <c r="N15" s="58">
        <v>1790984</v>
      </c>
    </row>
    <row r="16" spans="1:14" x14ac:dyDescent="0.3">
      <c r="A16" s="9" t="s">
        <v>10</v>
      </c>
      <c r="B16" s="58">
        <v>2613850</v>
      </c>
      <c r="C16" s="58">
        <v>234394</v>
      </c>
      <c r="D16" s="58">
        <v>300</v>
      </c>
      <c r="E16" s="58">
        <v>712184</v>
      </c>
      <c r="F16" s="58">
        <v>48095</v>
      </c>
      <c r="G16" s="58">
        <v>709500</v>
      </c>
      <c r="H16" s="58">
        <v>177868</v>
      </c>
      <c r="I16" s="58">
        <v>105373</v>
      </c>
      <c r="J16" s="58">
        <v>48560</v>
      </c>
      <c r="K16" s="58">
        <v>23198</v>
      </c>
      <c r="L16" s="58">
        <v>11352</v>
      </c>
      <c r="M16" s="58">
        <v>182002</v>
      </c>
      <c r="N16" s="58">
        <v>361024</v>
      </c>
    </row>
    <row r="17" spans="1:14" x14ac:dyDescent="0.3">
      <c r="A17" s="9" t="s">
        <v>11</v>
      </c>
      <c r="B17" s="58">
        <v>3464132</v>
      </c>
      <c r="C17" s="58">
        <v>767285</v>
      </c>
      <c r="D17" s="58">
        <v>134</v>
      </c>
      <c r="E17" s="58">
        <v>269936</v>
      </c>
      <c r="F17" s="58">
        <v>344940</v>
      </c>
      <c r="G17" s="58">
        <v>24723</v>
      </c>
      <c r="H17" s="58">
        <v>269670</v>
      </c>
      <c r="I17" s="58">
        <v>428996</v>
      </c>
      <c r="J17" s="58">
        <v>220006</v>
      </c>
      <c r="K17" s="58">
        <v>95428</v>
      </c>
      <c r="L17" s="58">
        <v>79008</v>
      </c>
      <c r="M17" s="58">
        <v>293340</v>
      </c>
      <c r="N17" s="58">
        <v>670666</v>
      </c>
    </row>
    <row r="18" spans="1:14" x14ac:dyDescent="0.3">
      <c r="A18" s="9" t="s">
        <v>12</v>
      </c>
      <c r="B18" s="58">
        <v>10415637</v>
      </c>
      <c r="C18" s="58">
        <v>1423570</v>
      </c>
      <c r="D18" s="58">
        <v>214333</v>
      </c>
      <c r="E18" s="58">
        <v>1229108</v>
      </c>
      <c r="F18" s="58">
        <v>2677431</v>
      </c>
      <c r="G18" s="58">
        <v>113486</v>
      </c>
      <c r="H18" s="58">
        <v>1071075</v>
      </c>
      <c r="I18" s="58">
        <v>907034</v>
      </c>
      <c r="J18" s="58">
        <v>657633</v>
      </c>
      <c r="K18" s="58">
        <v>150708</v>
      </c>
      <c r="L18" s="58">
        <v>174537</v>
      </c>
      <c r="M18" s="58">
        <v>275941</v>
      </c>
      <c r="N18" s="58">
        <v>1520781</v>
      </c>
    </row>
    <row r="19" spans="1:14" x14ac:dyDescent="0.3">
      <c r="A19" s="9" t="s">
        <v>13</v>
      </c>
      <c r="B19" s="58">
        <v>10023855</v>
      </c>
      <c r="C19" s="58">
        <v>1077874</v>
      </c>
      <c r="D19" s="58">
        <v>5234</v>
      </c>
      <c r="E19" s="58">
        <v>1859577</v>
      </c>
      <c r="F19" s="58">
        <v>1881536</v>
      </c>
      <c r="G19" s="58">
        <v>291180</v>
      </c>
      <c r="H19" s="58">
        <v>641316</v>
      </c>
      <c r="I19" s="58">
        <v>1119465</v>
      </c>
      <c r="J19" s="58">
        <v>622017</v>
      </c>
      <c r="K19" s="58">
        <v>192788</v>
      </c>
      <c r="L19" s="58">
        <v>196364</v>
      </c>
      <c r="M19" s="58">
        <v>471542</v>
      </c>
      <c r="N19" s="58">
        <v>1664962</v>
      </c>
    </row>
    <row r="20" spans="1:14" x14ac:dyDescent="0.3">
      <c r="A20" s="9" t="s">
        <v>14</v>
      </c>
      <c r="B20" s="58">
        <v>15653801</v>
      </c>
      <c r="C20" s="58">
        <v>2271551</v>
      </c>
      <c r="D20" s="58">
        <v>165542</v>
      </c>
      <c r="E20" s="58">
        <v>2845928</v>
      </c>
      <c r="F20" s="58">
        <v>2645350</v>
      </c>
      <c r="G20" s="58">
        <v>116890</v>
      </c>
      <c r="H20" s="58">
        <v>792963</v>
      </c>
      <c r="I20" s="58">
        <v>1550836</v>
      </c>
      <c r="J20" s="58">
        <v>899859</v>
      </c>
      <c r="K20" s="58">
        <v>324349</v>
      </c>
      <c r="L20" s="58">
        <v>455833</v>
      </c>
      <c r="M20" s="58">
        <v>577798</v>
      </c>
      <c r="N20" s="58">
        <v>3006902</v>
      </c>
    </row>
    <row r="21" spans="1:14" x14ac:dyDescent="0.3">
      <c r="A21" s="9" t="s">
        <v>15</v>
      </c>
      <c r="B21" s="58">
        <v>7512522</v>
      </c>
      <c r="C21" s="58">
        <v>875268</v>
      </c>
      <c r="D21" s="58">
        <v>40328</v>
      </c>
      <c r="E21" s="58">
        <v>20046</v>
      </c>
      <c r="F21" s="58">
        <v>915632</v>
      </c>
      <c r="G21" s="58">
        <v>86242</v>
      </c>
      <c r="H21" s="58">
        <v>463466</v>
      </c>
      <c r="I21" s="58">
        <v>1440673</v>
      </c>
      <c r="J21" s="58">
        <v>584184</v>
      </c>
      <c r="K21" s="58">
        <v>195111</v>
      </c>
      <c r="L21" s="58">
        <v>298651</v>
      </c>
      <c r="M21" s="58">
        <v>421317</v>
      </c>
      <c r="N21" s="58">
        <v>2171604</v>
      </c>
    </row>
    <row r="22" spans="1:14" x14ac:dyDescent="0.3">
      <c r="A22" s="9" t="s">
        <v>16</v>
      </c>
      <c r="B22" s="58">
        <v>148415981</v>
      </c>
      <c r="C22" s="58">
        <v>3166890</v>
      </c>
      <c r="D22" s="58">
        <v>528247</v>
      </c>
      <c r="E22" s="58">
        <v>3304899</v>
      </c>
      <c r="F22" s="58">
        <v>32449924</v>
      </c>
      <c r="G22" s="58">
        <v>2763742</v>
      </c>
      <c r="H22" s="58">
        <v>8910913</v>
      </c>
      <c r="I22" s="58">
        <v>19662786</v>
      </c>
      <c r="J22" s="58">
        <v>9276723</v>
      </c>
      <c r="K22" s="58">
        <v>6512863</v>
      </c>
      <c r="L22" s="58">
        <v>6751709</v>
      </c>
      <c r="M22" s="58">
        <v>7372311</v>
      </c>
      <c r="N22" s="58">
        <v>47714974</v>
      </c>
    </row>
    <row r="23" spans="1:14" x14ac:dyDescent="0.3">
      <c r="A23" s="216" t="s">
        <v>157</v>
      </c>
      <c r="B23" s="58">
        <v>14627416</v>
      </c>
      <c r="C23" s="58">
        <v>13030</v>
      </c>
      <c r="D23" s="58">
        <v>187346</v>
      </c>
      <c r="E23" s="58">
        <v>0</v>
      </c>
      <c r="F23" s="58">
        <v>4578535</v>
      </c>
      <c r="G23" s="58">
        <v>322467</v>
      </c>
      <c r="H23" s="58">
        <v>974389</v>
      </c>
      <c r="I23" s="58">
        <v>1333313</v>
      </c>
      <c r="J23" s="58">
        <v>2569361</v>
      </c>
      <c r="K23" s="58">
        <v>406508</v>
      </c>
      <c r="L23" s="58">
        <v>537683</v>
      </c>
      <c r="M23" s="58">
        <v>398564</v>
      </c>
      <c r="N23" s="58">
        <v>3306220</v>
      </c>
    </row>
    <row r="24" spans="1:14" x14ac:dyDescent="0.3">
      <c r="A24" s="216" t="s">
        <v>155</v>
      </c>
      <c r="B24" s="58">
        <v>12488983</v>
      </c>
      <c r="C24" s="58">
        <v>2615011</v>
      </c>
      <c r="D24" s="58">
        <v>301072</v>
      </c>
      <c r="E24" s="58">
        <v>3304899</v>
      </c>
      <c r="F24" s="58">
        <v>1099403</v>
      </c>
      <c r="G24" s="58">
        <v>429622</v>
      </c>
      <c r="H24" s="58">
        <v>388438</v>
      </c>
      <c r="I24" s="58">
        <v>747246</v>
      </c>
      <c r="J24" s="58">
        <v>427625</v>
      </c>
      <c r="K24" s="58">
        <v>264876</v>
      </c>
      <c r="L24" s="58">
        <v>418297</v>
      </c>
      <c r="M24" s="58">
        <v>160527</v>
      </c>
      <c r="N24" s="58">
        <v>2331967</v>
      </c>
    </row>
    <row r="25" spans="1:14" x14ac:dyDescent="0.3">
      <c r="A25" s="216" t="s">
        <v>105</v>
      </c>
      <c r="B25" s="58">
        <v>121299582</v>
      </c>
      <c r="C25" s="58">
        <v>538849</v>
      </c>
      <c r="D25" s="58">
        <v>39829</v>
      </c>
      <c r="E25" s="58">
        <v>0</v>
      </c>
      <c r="F25" s="58">
        <v>26771986</v>
      </c>
      <c r="G25" s="58">
        <v>2011653</v>
      </c>
      <c r="H25" s="58">
        <v>7548086</v>
      </c>
      <c r="I25" s="58">
        <v>17582227</v>
      </c>
      <c r="J25" s="58">
        <v>6279737</v>
      </c>
      <c r="K25" s="58">
        <v>5841479</v>
      </c>
      <c r="L25" s="58">
        <v>5795729</v>
      </c>
      <c r="M25" s="58">
        <v>6813220</v>
      </c>
      <c r="N25" s="58">
        <v>42076787</v>
      </c>
    </row>
    <row r="26" spans="1:14" x14ac:dyDescent="0.3">
      <c r="A26" s="9" t="s">
        <v>17</v>
      </c>
      <c r="B26" s="58">
        <v>7324982</v>
      </c>
      <c r="C26" s="58">
        <v>543825</v>
      </c>
      <c r="D26" s="58">
        <v>92156</v>
      </c>
      <c r="E26" s="58">
        <v>2479572</v>
      </c>
      <c r="F26" s="58">
        <v>624774</v>
      </c>
      <c r="G26" s="58">
        <v>75108</v>
      </c>
      <c r="H26" s="58">
        <v>158233</v>
      </c>
      <c r="I26" s="58">
        <v>996494</v>
      </c>
      <c r="J26" s="58">
        <v>305603</v>
      </c>
      <c r="K26" s="58">
        <v>182399</v>
      </c>
      <c r="L26" s="58">
        <v>114002</v>
      </c>
      <c r="M26" s="58">
        <v>410106</v>
      </c>
      <c r="N26" s="58">
        <v>1342710</v>
      </c>
    </row>
    <row r="27" spans="1:14" x14ac:dyDescent="0.3">
      <c r="A27" s="9" t="s">
        <v>18</v>
      </c>
      <c r="B27" s="58">
        <v>1902177</v>
      </c>
      <c r="C27" s="58">
        <v>112010</v>
      </c>
      <c r="D27" s="58">
        <v>1504</v>
      </c>
      <c r="E27" s="58">
        <v>958364</v>
      </c>
      <c r="F27" s="58">
        <v>126243</v>
      </c>
      <c r="G27" s="58">
        <v>19433</v>
      </c>
      <c r="H27" s="58">
        <v>82942</v>
      </c>
      <c r="I27" s="58">
        <v>188274</v>
      </c>
      <c r="J27" s="58">
        <v>69233</v>
      </c>
      <c r="K27" s="58">
        <v>47151</v>
      </c>
      <c r="L27" s="58">
        <v>20527</v>
      </c>
      <c r="M27" s="58">
        <v>58953</v>
      </c>
      <c r="N27" s="58">
        <v>217543</v>
      </c>
    </row>
    <row r="28" spans="1:14" x14ac:dyDescent="0.3">
      <c r="A28" s="9" t="s">
        <v>19</v>
      </c>
      <c r="B28" s="58">
        <v>8663619</v>
      </c>
      <c r="C28" s="58">
        <v>84376</v>
      </c>
      <c r="D28" s="58">
        <v>132696</v>
      </c>
      <c r="E28" s="58">
        <v>3160090</v>
      </c>
      <c r="F28" s="58">
        <v>3712723</v>
      </c>
      <c r="G28" s="58">
        <v>327332</v>
      </c>
      <c r="H28" s="58">
        <v>323865</v>
      </c>
      <c r="I28" s="58">
        <v>141466</v>
      </c>
      <c r="J28" s="58">
        <v>131771</v>
      </c>
      <c r="K28" s="58">
        <v>67973</v>
      </c>
      <c r="L28" s="58">
        <v>38915</v>
      </c>
      <c r="M28" s="58">
        <v>148221</v>
      </c>
      <c r="N28" s="58">
        <v>394191</v>
      </c>
    </row>
    <row r="29" spans="1:14" x14ac:dyDescent="0.3">
      <c r="A29" s="9" t="s">
        <v>20</v>
      </c>
      <c r="B29" s="58">
        <v>5416732</v>
      </c>
      <c r="C29" s="58">
        <v>271642</v>
      </c>
      <c r="D29" s="58">
        <v>625</v>
      </c>
      <c r="E29" s="58">
        <v>4002855</v>
      </c>
      <c r="F29" s="58">
        <v>91762</v>
      </c>
      <c r="G29" s="58">
        <v>61330</v>
      </c>
      <c r="H29" s="58">
        <v>201420</v>
      </c>
      <c r="I29" s="58">
        <v>178496</v>
      </c>
      <c r="J29" s="58">
        <v>77414</v>
      </c>
      <c r="K29" s="58">
        <v>37762</v>
      </c>
      <c r="L29" s="58">
        <v>23746</v>
      </c>
      <c r="M29" s="58">
        <v>109581</v>
      </c>
      <c r="N29" s="58">
        <v>360099</v>
      </c>
    </row>
    <row r="30" spans="1:14" x14ac:dyDescent="0.3">
      <c r="A30" s="9" t="s">
        <v>21</v>
      </c>
      <c r="B30" s="58">
        <v>13580502</v>
      </c>
      <c r="C30" s="58">
        <v>1118573</v>
      </c>
      <c r="D30" s="58">
        <v>362612</v>
      </c>
      <c r="E30" s="58">
        <v>2370982</v>
      </c>
      <c r="F30" s="58">
        <v>2314869</v>
      </c>
      <c r="G30" s="58">
        <v>227919</v>
      </c>
      <c r="H30" s="58">
        <v>676864</v>
      </c>
      <c r="I30" s="58">
        <v>1747716</v>
      </c>
      <c r="J30" s="58">
        <v>895214</v>
      </c>
      <c r="K30" s="58">
        <v>284379</v>
      </c>
      <c r="L30" s="58">
        <v>279326</v>
      </c>
      <c r="M30" s="58">
        <v>695691</v>
      </c>
      <c r="N30" s="58">
        <v>2606357</v>
      </c>
    </row>
    <row r="31" spans="1:14" x14ac:dyDescent="0.3">
      <c r="A31" s="9" t="s">
        <v>22</v>
      </c>
      <c r="B31" s="58">
        <v>6328455</v>
      </c>
      <c r="C31" s="58">
        <v>987243</v>
      </c>
      <c r="D31" s="58">
        <v>29234</v>
      </c>
      <c r="E31" s="58">
        <v>861322</v>
      </c>
      <c r="F31" s="58">
        <v>637196</v>
      </c>
      <c r="G31" s="58">
        <v>116189</v>
      </c>
      <c r="H31" s="58">
        <v>422205</v>
      </c>
      <c r="I31" s="58">
        <v>724029</v>
      </c>
      <c r="J31" s="58">
        <v>433038</v>
      </c>
      <c r="K31" s="58">
        <v>131532</v>
      </c>
      <c r="L31" s="58">
        <v>123121</v>
      </c>
      <c r="M31" s="58">
        <v>452047</v>
      </c>
      <c r="N31" s="58">
        <v>1411299</v>
      </c>
    </row>
    <row r="32" spans="1:14" x14ac:dyDescent="0.3">
      <c r="A32" s="9" t="s">
        <v>23</v>
      </c>
      <c r="B32" s="58">
        <v>3598432</v>
      </c>
      <c r="C32" s="58">
        <v>960742</v>
      </c>
      <c r="D32" s="58">
        <v>887</v>
      </c>
      <c r="E32" s="58">
        <v>32657</v>
      </c>
      <c r="F32" s="58">
        <v>413607</v>
      </c>
      <c r="G32" s="58">
        <v>40699</v>
      </c>
      <c r="H32" s="58">
        <v>307711</v>
      </c>
      <c r="I32" s="58">
        <v>427906</v>
      </c>
      <c r="J32" s="58">
        <v>106749</v>
      </c>
      <c r="K32" s="58">
        <v>108490</v>
      </c>
      <c r="L32" s="58">
        <v>77173</v>
      </c>
      <c r="M32" s="58">
        <v>267411</v>
      </c>
      <c r="N32" s="58">
        <v>854400</v>
      </c>
    </row>
    <row r="33" spans="1:14" x14ac:dyDescent="0.3">
      <c r="A33" s="9" t="s">
        <v>24</v>
      </c>
      <c r="B33" s="58">
        <v>5016741</v>
      </c>
      <c r="C33" s="58">
        <v>302065</v>
      </c>
      <c r="D33" s="58">
        <v>40256</v>
      </c>
      <c r="E33" s="58">
        <v>2091348</v>
      </c>
      <c r="F33" s="58">
        <v>232395</v>
      </c>
      <c r="G33" s="58">
        <v>50273</v>
      </c>
      <c r="H33" s="58">
        <v>409313</v>
      </c>
      <c r="I33" s="58">
        <v>500055</v>
      </c>
      <c r="J33" s="58">
        <v>332832</v>
      </c>
      <c r="K33" s="58">
        <v>71263</v>
      </c>
      <c r="L33" s="58">
        <v>95030</v>
      </c>
      <c r="M33" s="58">
        <v>180887</v>
      </c>
      <c r="N33" s="58">
        <v>711024</v>
      </c>
    </row>
    <row r="34" spans="1:14" x14ac:dyDescent="0.3">
      <c r="A34" s="9" t="s">
        <v>25</v>
      </c>
      <c r="B34" s="58">
        <v>1902059</v>
      </c>
      <c r="C34" s="58">
        <v>127156</v>
      </c>
      <c r="D34" s="58">
        <v>111574</v>
      </c>
      <c r="E34" s="58">
        <v>389955</v>
      </c>
      <c r="F34" s="58">
        <v>164401</v>
      </c>
      <c r="G34" s="58">
        <v>18810</v>
      </c>
      <c r="H34" s="58">
        <v>148963</v>
      </c>
      <c r="I34" s="58">
        <v>291034</v>
      </c>
      <c r="J34" s="58">
        <v>103815</v>
      </c>
      <c r="K34" s="58">
        <v>35306</v>
      </c>
      <c r="L34" s="58">
        <v>50269</v>
      </c>
      <c r="M34" s="58">
        <v>104879</v>
      </c>
      <c r="N34" s="58">
        <v>355897</v>
      </c>
    </row>
    <row r="35" spans="1:14" x14ac:dyDescent="0.3">
      <c r="A35" s="9" t="s">
        <v>26</v>
      </c>
      <c r="B35" s="58">
        <v>3212843</v>
      </c>
      <c r="C35" s="58">
        <v>354070</v>
      </c>
      <c r="D35" s="58">
        <v>24326</v>
      </c>
      <c r="E35" s="58">
        <v>275059</v>
      </c>
      <c r="F35" s="58">
        <v>632867</v>
      </c>
      <c r="G35" s="58">
        <v>70933</v>
      </c>
      <c r="H35" s="58">
        <v>187163</v>
      </c>
      <c r="I35" s="58">
        <v>523089</v>
      </c>
      <c r="J35" s="58">
        <v>132744</v>
      </c>
      <c r="K35" s="58">
        <v>110757</v>
      </c>
      <c r="L35" s="58">
        <v>78276</v>
      </c>
      <c r="M35" s="58">
        <v>193239</v>
      </c>
      <c r="N35" s="58">
        <v>630320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318790856</v>
      </c>
      <c r="C37" s="129">
        <v>20600110</v>
      </c>
      <c r="D37" s="129">
        <v>2435000</v>
      </c>
      <c r="E37" s="129">
        <v>49601414</v>
      </c>
      <c r="F37" s="129">
        <v>57303650</v>
      </c>
      <c r="G37" s="129">
        <v>5948000</v>
      </c>
      <c r="H37" s="129">
        <v>19071000</v>
      </c>
      <c r="I37" s="129">
        <v>36029000</v>
      </c>
      <c r="J37" s="129">
        <v>17316536</v>
      </c>
      <c r="K37" s="129">
        <v>10086000</v>
      </c>
      <c r="L37" s="129">
        <v>9974000</v>
      </c>
      <c r="M37" s="129">
        <v>14785000</v>
      </c>
      <c r="N37" s="129">
        <v>75641146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26618399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3460639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348869894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Hoja85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758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0.55348628047566639</v>
      </c>
      <c r="C9" s="69">
        <v>3.5421412798281176</v>
      </c>
      <c r="D9" s="69">
        <v>1.0759753593429159E-2</v>
      </c>
      <c r="E9" s="69">
        <v>0.11037185351207932</v>
      </c>
      <c r="F9" s="69">
        <v>0.23350519556782162</v>
      </c>
      <c r="G9" s="69">
        <v>0.30176529926025553</v>
      </c>
      <c r="H9" s="69">
        <v>0.74143463898065121</v>
      </c>
      <c r="I9" s="69">
        <v>0.60929806544727849</v>
      </c>
      <c r="J9" s="69">
        <v>0.49233865248800335</v>
      </c>
      <c r="K9" s="69">
        <v>0.26318659528058697</v>
      </c>
      <c r="L9" s="69">
        <v>0.20406055744936835</v>
      </c>
      <c r="M9" s="69">
        <v>1.0041866756848157</v>
      </c>
      <c r="N9" s="69">
        <v>0.46661376600507876</v>
      </c>
      <c r="O9" s="59"/>
    </row>
    <row r="10" spans="1:15" x14ac:dyDescent="0.3">
      <c r="A10" s="9" t="s">
        <v>4</v>
      </c>
      <c r="B10" s="69">
        <v>4.8311958956252035</v>
      </c>
      <c r="C10" s="69">
        <v>2.7240922499928399</v>
      </c>
      <c r="D10" s="69">
        <v>21.358480492813143</v>
      </c>
      <c r="E10" s="69">
        <v>18.421843780501902</v>
      </c>
      <c r="F10" s="69">
        <v>2.6790544755875065</v>
      </c>
      <c r="G10" s="69">
        <v>5.1257061197041018</v>
      </c>
      <c r="H10" s="69">
        <v>4.8600020974254106</v>
      </c>
      <c r="I10" s="69">
        <v>2.1053234894113078</v>
      </c>
      <c r="J10" s="69">
        <v>2.4178507756978647</v>
      </c>
      <c r="K10" s="69">
        <v>3.1059290105096173</v>
      </c>
      <c r="L10" s="69">
        <v>2.0675456186083818</v>
      </c>
      <c r="M10" s="69">
        <v>2.9385322962461955</v>
      </c>
      <c r="N10" s="69">
        <v>2.2973819037590997</v>
      </c>
      <c r="O10" s="59"/>
    </row>
    <row r="11" spans="1:15" x14ac:dyDescent="0.3">
      <c r="A11" s="9" t="s">
        <v>5</v>
      </c>
      <c r="B11" s="69">
        <v>0.48400966349936753</v>
      </c>
      <c r="C11" s="69">
        <v>1.3220414842445016</v>
      </c>
      <c r="D11" s="69">
        <v>1.0266940451745379E-2</v>
      </c>
      <c r="E11" s="69">
        <v>0.60857136048581195</v>
      </c>
      <c r="F11" s="69">
        <v>0.13719893933457991</v>
      </c>
      <c r="G11" s="69">
        <v>0.35011768661735038</v>
      </c>
      <c r="H11" s="69">
        <v>0.72695716008599442</v>
      </c>
      <c r="I11" s="69">
        <v>0.43354242415831695</v>
      </c>
      <c r="J11" s="69">
        <v>0.30249121417817049</v>
      </c>
      <c r="K11" s="69">
        <v>0.40484830458060678</v>
      </c>
      <c r="L11" s="69">
        <v>0.21991177060356931</v>
      </c>
      <c r="M11" s="69">
        <v>1.261136286777139</v>
      </c>
      <c r="N11" s="69">
        <v>0.55290145921374589</v>
      </c>
      <c r="O11" s="59"/>
    </row>
    <row r="12" spans="1:15" x14ac:dyDescent="0.3">
      <c r="A12" s="9" t="s">
        <v>6</v>
      </c>
      <c r="B12" s="69">
        <v>5.4134241230915734</v>
      </c>
      <c r="C12" s="69">
        <v>6.9428804020949402</v>
      </c>
      <c r="D12" s="69">
        <v>6.6928131416837786</v>
      </c>
      <c r="E12" s="69">
        <v>11.262930931767388</v>
      </c>
      <c r="F12" s="69">
        <v>5.8787389633993641</v>
      </c>
      <c r="G12" s="69">
        <v>3.5922158708809686</v>
      </c>
      <c r="H12" s="69">
        <v>4.6589219233391006</v>
      </c>
      <c r="I12" s="69">
        <v>5.2877515334869134</v>
      </c>
      <c r="J12" s="69">
        <v>5.5418993729461832</v>
      </c>
      <c r="K12" s="69">
        <v>3.7424747174301012</v>
      </c>
      <c r="L12" s="69">
        <v>4.4575997593743732</v>
      </c>
      <c r="M12" s="69">
        <v>3.0946973283733517</v>
      </c>
      <c r="N12" s="69">
        <v>4.0860248204066076</v>
      </c>
      <c r="O12" s="59"/>
    </row>
    <row r="13" spans="1:15" x14ac:dyDescent="0.3">
      <c r="A13" s="9" t="s">
        <v>7</v>
      </c>
      <c r="B13" s="69">
        <v>0.9749121545007835</v>
      </c>
      <c r="C13" s="69">
        <v>3.1735267433037979</v>
      </c>
      <c r="D13" s="69">
        <v>8.7063655030800817E-3</v>
      </c>
      <c r="E13" s="69">
        <v>1.1388485820182466</v>
      </c>
      <c r="F13" s="69">
        <v>0.65780801048449788</v>
      </c>
      <c r="G13" s="69">
        <v>0.44954606590450569</v>
      </c>
      <c r="H13" s="69">
        <v>1.1824602800062922</v>
      </c>
      <c r="I13" s="69">
        <v>0.98581420522356988</v>
      </c>
      <c r="J13" s="69">
        <v>0.73566098901073518</v>
      </c>
      <c r="K13" s="69">
        <v>0.44484433868728929</v>
      </c>
      <c r="L13" s="69">
        <v>0.61504912773210341</v>
      </c>
      <c r="M13" s="69">
        <v>1.9065404125803178</v>
      </c>
      <c r="N13" s="69">
        <v>0.90224703893301661</v>
      </c>
      <c r="O13" s="59"/>
    </row>
    <row r="14" spans="1:15" x14ac:dyDescent="0.3">
      <c r="A14" s="9" t="s">
        <v>8</v>
      </c>
      <c r="B14" s="69">
        <v>2.6714168119075361</v>
      </c>
      <c r="C14" s="69">
        <v>6.3289030980902536</v>
      </c>
      <c r="D14" s="69">
        <v>1.1252566735112936E-2</v>
      </c>
      <c r="E14" s="69">
        <v>6.5252393812805414</v>
      </c>
      <c r="F14" s="69">
        <v>1.1176635345217976</v>
      </c>
      <c r="G14" s="69">
        <v>2.3891728312037661</v>
      </c>
      <c r="H14" s="69">
        <v>3.4431702585076813</v>
      </c>
      <c r="I14" s="69">
        <v>1.8837047933609037</v>
      </c>
      <c r="J14" s="69">
        <v>1.5233531694791616</v>
      </c>
      <c r="K14" s="69">
        <v>1.5802696807455878</v>
      </c>
      <c r="L14" s="69">
        <v>1.49172849408462</v>
      </c>
      <c r="M14" s="69">
        <v>3.4898816367940482</v>
      </c>
      <c r="N14" s="69">
        <v>2.079931470102264</v>
      </c>
      <c r="O14" s="59"/>
    </row>
    <row r="15" spans="1:15" x14ac:dyDescent="0.3">
      <c r="A15" s="9" t="s">
        <v>9</v>
      </c>
      <c r="B15" s="69">
        <v>3.3432767345639749</v>
      </c>
      <c r="C15" s="69">
        <v>4.7117758109058636</v>
      </c>
      <c r="D15" s="69">
        <v>3.9630390143737169E-2</v>
      </c>
      <c r="E15" s="69">
        <v>7.7726856738398631</v>
      </c>
      <c r="F15" s="69">
        <v>2.1920767699788755</v>
      </c>
      <c r="G15" s="69">
        <v>1.8165433759246805</v>
      </c>
      <c r="H15" s="69">
        <v>4.4439463059094964</v>
      </c>
      <c r="I15" s="69">
        <v>2.8367231952038634</v>
      </c>
      <c r="J15" s="69">
        <v>2.9565266402010195</v>
      </c>
      <c r="K15" s="69">
        <v>5.4747372595677177</v>
      </c>
      <c r="L15" s="69">
        <v>2.0345498295568478</v>
      </c>
      <c r="M15" s="69">
        <v>3.6857084883327693</v>
      </c>
      <c r="N15" s="69">
        <v>2.3677377918097644</v>
      </c>
      <c r="O15" s="59"/>
    </row>
    <row r="16" spans="1:15" x14ac:dyDescent="0.3">
      <c r="A16" s="9" t="s">
        <v>10</v>
      </c>
      <c r="B16" s="69">
        <v>0.74923346638790222</v>
      </c>
      <c r="C16" s="69">
        <v>1.1378288756710522</v>
      </c>
      <c r="D16" s="69">
        <v>1.2320328542094456E-2</v>
      </c>
      <c r="E16" s="69">
        <v>1.4358139064341997</v>
      </c>
      <c r="F16" s="69">
        <v>8.3930081242643353E-2</v>
      </c>
      <c r="G16" s="69">
        <v>11.928379287155346</v>
      </c>
      <c r="H16" s="69">
        <v>0.93266215720203449</v>
      </c>
      <c r="I16" s="69">
        <v>0.29246717921674209</v>
      </c>
      <c r="J16" s="69">
        <v>0.28042560013157369</v>
      </c>
      <c r="K16" s="69">
        <v>0.23000198294665875</v>
      </c>
      <c r="L16" s="69">
        <v>0.11381592139562864</v>
      </c>
      <c r="M16" s="69">
        <v>1.2309908691241123</v>
      </c>
      <c r="N16" s="69">
        <v>0.47728520665194574</v>
      </c>
      <c r="O16" s="59"/>
    </row>
    <row r="17" spans="1:15" x14ac:dyDescent="0.3">
      <c r="A17" s="9" t="s">
        <v>11</v>
      </c>
      <c r="B17" s="69">
        <v>0.99295813699533508</v>
      </c>
      <c r="C17" s="69">
        <v>3.724664577033812</v>
      </c>
      <c r="D17" s="69">
        <v>5.5030800821355237E-3</v>
      </c>
      <c r="E17" s="69">
        <v>0.54421029206949634</v>
      </c>
      <c r="F17" s="69">
        <v>0.60195118461040431</v>
      </c>
      <c r="G17" s="69">
        <v>0.41565232010759923</v>
      </c>
      <c r="H17" s="69">
        <v>1.4140317759949661</v>
      </c>
      <c r="I17" s="69">
        <v>1.1906963834688722</v>
      </c>
      <c r="J17" s="69">
        <v>1.270496593545037</v>
      </c>
      <c r="K17" s="69">
        <v>0.94614316874876059</v>
      </c>
      <c r="L17" s="69">
        <v>0.792139562863445</v>
      </c>
      <c r="M17" s="69">
        <v>1.9840378762259046</v>
      </c>
      <c r="N17" s="69">
        <v>0.88664177562830693</v>
      </c>
      <c r="O17" s="59"/>
    </row>
    <row r="18" spans="1:15" x14ac:dyDescent="0.3">
      <c r="A18" s="9" t="s">
        <v>12</v>
      </c>
      <c r="B18" s="69">
        <v>2.9855362068014961</v>
      </c>
      <c r="C18" s="69">
        <v>6.9104970798699625</v>
      </c>
      <c r="D18" s="69">
        <v>8.802176591375769</v>
      </c>
      <c r="E18" s="69">
        <v>2.4779696804611255</v>
      </c>
      <c r="F18" s="69">
        <v>4.6723568219476421</v>
      </c>
      <c r="G18" s="69">
        <v>1.9079690652320107</v>
      </c>
      <c r="H18" s="69">
        <v>5.6162498033663679</v>
      </c>
      <c r="I18" s="69">
        <v>2.5175108940020539</v>
      </c>
      <c r="J18" s="69">
        <v>3.7977168181904282</v>
      </c>
      <c r="K18" s="69">
        <v>1.4942296252230816</v>
      </c>
      <c r="L18" s="69">
        <v>1.7499197914577904</v>
      </c>
      <c r="M18" s="69">
        <v>1.8663577950625634</v>
      </c>
      <c r="N18" s="69">
        <v>2.0105208347848142</v>
      </c>
      <c r="O18" s="59"/>
    </row>
    <row r="19" spans="1:15" x14ac:dyDescent="0.3">
      <c r="A19" s="9" t="s">
        <v>13</v>
      </c>
      <c r="B19" s="69">
        <v>2.8732358889070548</v>
      </c>
      <c r="C19" s="69">
        <v>5.2323701184119891</v>
      </c>
      <c r="D19" s="69">
        <v>0.21494866529774126</v>
      </c>
      <c r="E19" s="69">
        <v>3.7490402995366221</v>
      </c>
      <c r="F19" s="69">
        <v>3.2834487855485643</v>
      </c>
      <c r="G19" s="69">
        <v>4.895427034297243</v>
      </c>
      <c r="H19" s="69">
        <v>3.3627811860940695</v>
      </c>
      <c r="I19" s="69">
        <v>3.1071220405784228</v>
      </c>
      <c r="J19" s="69">
        <v>3.5920405790164964</v>
      </c>
      <c r="K19" s="69">
        <v>1.9114416022209004</v>
      </c>
      <c r="L19" s="69">
        <v>1.9687587728093043</v>
      </c>
      <c r="M19" s="69">
        <v>3.1893270206290159</v>
      </c>
      <c r="N19" s="69">
        <v>2.2011327009773223</v>
      </c>
      <c r="O19" s="59"/>
    </row>
    <row r="20" spans="1:15" x14ac:dyDescent="0.3">
      <c r="A20" s="9" t="s">
        <v>14</v>
      </c>
      <c r="B20" s="69">
        <v>4.487002538545215</v>
      </c>
      <c r="C20" s="69">
        <v>11.026887720502463</v>
      </c>
      <c r="D20" s="69">
        <v>6.7984394250513347</v>
      </c>
      <c r="E20" s="69">
        <v>5.7375944968020471</v>
      </c>
      <c r="F20" s="69">
        <v>4.6163726045374078</v>
      </c>
      <c r="G20" s="69">
        <v>1.9651983860121049</v>
      </c>
      <c r="H20" s="69">
        <v>4.1579518640868329</v>
      </c>
      <c r="I20" s="69">
        <v>4.304410336118127</v>
      </c>
      <c r="J20" s="69">
        <v>5.1965300681383395</v>
      </c>
      <c r="K20" s="69">
        <v>3.2158338290699979</v>
      </c>
      <c r="L20" s="69">
        <v>4.570212552636856</v>
      </c>
      <c r="M20" s="69">
        <v>3.908001352722354</v>
      </c>
      <c r="N20" s="69">
        <v>3.9752200475651174</v>
      </c>
      <c r="O20" s="59"/>
    </row>
    <row r="21" spans="1:15" x14ac:dyDescent="0.3">
      <c r="A21" s="9" t="s">
        <v>15</v>
      </c>
      <c r="B21" s="69">
        <v>2.1533878758824629</v>
      </c>
      <c r="C21" s="69">
        <v>4.2488510983679211</v>
      </c>
      <c r="D21" s="69">
        <v>1.6561806981519507</v>
      </c>
      <c r="E21" s="69">
        <v>4.0414170450866579E-2</v>
      </c>
      <c r="F21" s="69">
        <v>1.5978598221928271</v>
      </c>
      <c r="G21" s="69">
        <v>1.4499327505043713</v>
      </c>
      <c r="H21" s="69">
        <v>2.4302134130354989</v>
      </c>
      <c r="I21" s="69">
        <v>3.9986483110827393</v>
      </c>
      <c r="J21" s="69">
        <v>3.3735615483373809</v>
      </c>
      <c r="K21" s="69">
        <v>1.9344735276621057</v>
      </c>
      <c r="L21" s="69">
        <v>2.994295167435332</v>
      </c>
      <c r="M21" s="69">
        <v>2.8496246195468382</v>
      </c>
      <c r="N21" s="69">
        <v>2.8709295335107696</v>
      </c>
      <c r="O21" s="59"/>
    </row>
    <row r="22" spans="1:15" x14ac:dyDescent="0.3">
      <c r="A22" s="9" t="s">
        <v>16</v>
      </c>
      <c r="B22" s="69">
        <v>42.541928539124676</v>
      </c>
      <c r="C22" s="69">
        <v>15.373170337439944</v>
      </c>
      <c r="D22" s="69">
        <v>21.693921971252568</v>
      </c>
      <c r="E22" s="69">
        <v>6.6629128758305152</v>
      </c>
      <c r="F22" s="69">
        <v>56.628022822280954</v>
      </c>
      <c r="G22" s="69">
        <v>46.465063887020847</v>
      </c>
      <c r="H22" s="69">
        <v>46.724938388128571</v>
      </c>
      <c r="I22" s="69">
        <v>54.574886896666577</v>
      </c>
      <c r="J22" s="69">
        <v>53.571470645168297</v>
      </c>
      <c r="K22" s="69">
        <v>64.573299623240132</v>
      </c>
      <c r="L22" s="69">
        <v>67.693092039302186</v>
      </c>
      <c r="M22" s="69">
        <v>49.863449442002029</v>
      </c>
      <c r="N22" s="69">
        <v>63.080712711571032</v>
      </c>
      <c r="O22" s="59"/>
    </row>
    <row r="23" spans="1:15" x14ac:dyDescent="0.3">
      <c r="A23" s="216" t="s">
        <v>157</v>
      </c>
      <c r="B23" s="69">
        <v>4.1927997375434174</v>
      </c>
      <c r="C23" s="69">
        <v>6.3252089430590422E-2</v>
      </c>
      <c r="D23" s="69">
        <v>7.6938809034907605</v>
      </c>
      <c r="E23" s="69">
        <v>0</v>
      </c>
      <c r="F23" s="69">
        <v>7.9899535195402036</v>
      </c>
      <c r="G23" s="69">
        <v>5.4214357767316743</v>
      </c>
      <c r="H23" s="69">
        <v>5.1092706203135645</v>
      </c>
      <c r="I23" s="69">
        <v>3.7006661300618942</v>
      </c>
      <c r="J23" s="69">
        <v>14.837615329070433</v>
      </c>
      <c r="K23" s="69">
        <v>4.0304184017449929</v>
      </c>
      <c r="L23" s="69">
        <v>5.3908462001203121</v>
      </c>
      <c r="M23" s="69">
        <v>2.6957321609739604</v>
      </c>
      <c r="N23" s="69">
        <v>4.3709279602929332</v>
      </c>
      <c r="O23" s="59"/>
    </row>
    <row r="24" spans="1:15" x14ac:dyDescent="0.3">
      <c r="A24" s="216" t="s">
        <v>155</v>
      </c>
      <c r="B24" s="69">
        <v>3.5798397095279308</v>
      </c>
      <c r="C24" s="69">
        <v>12.69416037098831</v>
      </c>
      <c r="D24" s="69">
        <v>12.36435318275154</v>
      </c>
      <c r="E24" s="69">
        <v>6.6629128758305152</v>
      </c>
      <c r="F24" s="69">
        <v>1.9185566713464151</v>
      </c>
      <c r="G24" s="69">
        <v>7.2229657027572296</v>
      </c>
      <c r="H24" s="69">
        <v>2.0367993288238688</v>
      </c>
      <c r="I24" s="69">
        <v>2.0740126009603377</v>
      </c>
      <c r="J24" s="69">
        <v>2.4694604047830353</v>
      </c>
      <c r="K24" s="69">
        <v>2.6261748958953004</v>
      </c>
      <c r="L24" s="69">
        <v>4.1938740725887307</v>
      </c>
      <c r="M24" s="69">
        <v>1.0857423063916132</v>
      </c>
      <c r="N24" s="69">
        <v>3.0829345182052106</v>
      </c>
      <c r="O24" s="59"/>
    </row>
    <row r="25" spans="1:15" x14ac:dyDescent="0.3">
      <c r="A25" s="216" t="s">
        <v>105</v>
      </c>
      <c r="B25" s="69">
        <v>34.769289092053327</v>
      </c>
      <c r="C25" s="69">
        <v>2.615757877021045</v>
      </c>
      <c r="D25" s="69">
        <v>1.635687885010267</v>
      </c>
      <c r="E25" s="69">
        <v>0</v>
      </c>
      <c r="F25" s="69">
        <v>46.719512631394331</v>
      </c>
      <c r="G25" s="69">
        <v>33.820662407531941</v>
      </c>
      <c r="H25" s="69">
        <v>39.578868438991137</v>
      </c>
      <c r="I25" s="69">
        <v>48.800208165644342</v>
      </c>
      <c r="J25" s="69">
        <v>36.264394911314831</v>
      </c>
      <c r="K25" s="69">
        <v>57.91670632559984</v>
      </c>
      <c r="L25" s="69">
        <v>58.108371766593145</v>
      </c>
      <c r="M25" s="69">
        <v>46.081974974636459</v>
      </c>
      <c r="N25" s="69">
        <v>55.626850233072886</v>
      </c>
      <c r="O25" s="59"/>
    </row>
    <row r="26" spans="1:15" x14ac:dyDescent="0.3">
      <c r="A26" s="9" t="s">
        <v>17</v>
      </c>
      <c r="B26" s="69">
        <v>2.0996314459854193</v>
      </c>
      <c r="C26" s="69">
        <v>2.6399130878427348</v>
      </c>
      <c r="D26" s="69">
        <v>3.7846406570841888</v>
      </c>
      <c r="E26" s="69">
        <v>4.9989945851140449</v>
      </c>
      <c r="F26" s="69">
        <v>1.0902865698781841</v>
      </c>
      <c r="G26" s="69">
        <v>1.2627437794216543</v>
      </c>
      <c r="H26" s="69">
        <v>0.82970478737349906</v>
      </c>
      <c r="I26" s="69">
        <v>2.7658108745732606</v>
      </c>
      <c r="J26" s="69">
        <v>1.7648044620471439</v>
      </c>
      <c r="K26" s="69">
        <v>1.8084374380329167</v>
      </c>
      <c r="L26" s="69">
        <v>1.1429917786244235</v>
      </c>
      <c r="M26" s="69">
        <v>2.7737977680081163</v>
      </c>
      <c r="N26" s="69">
        <v>1.7751053110697186</v>
      </c>
      <c r="O26" s="59"/>
    </row>
    <row r="27" spans="1:15" x14ac:dyDescent="0.3">
      <c r="A27" s="9" t="s">
        <v>18</v>
      </c>
      <c r="B27" s="69">
        <v>0.54523965315275957</v>
      </c>
      <c r="C27" s="69">
        <v>0.54373496063855975</v>
      </c>
      <c r="D27" s="69">
        <v>6.1765913757700207E-2</v>
      </c>
      <c r="E27" s="69">
        <v>1.9321304025727977</v>
      </c>
      <c r="F27" s="69">
        <v>0.22030533831614565</v>
      </c>
      <c r="G27" s="69">
        <v>0.32671486213853396</v>
      </c>
      <c r="H27" s="69">
        <v>0.43491164595459075</v>
      </c>
      <c r="I27" s="69">
        <v>0.52256238030475444</v>
      </c>
      <c r="J27" s="69">
        <v>0.39980859913322153</v>
      </c>
      <c r="K27" s="69">
        <v>0.46748958953004166</v>
      </c>
      <c r="L27" s="69">
        <v>0.20580509324243032</v>
      </c>
      <c r="M27" s="69">
        <v>0.39873520459925599</v>
      </c>
      <c r="N27" s="69">
        <v>0.28759876271573148</v>
      </c>
      <c r="O27" s="59"/>
    </row>
    <row r="28" spans="1:15" x14ac:dyDescent="0.3">
      <c r="A28" s="9" t="s">
        <v>19</v>
      </c>
      <c r="B28" s="69">
        <v>2.4833381008221935</v>
      </c>
      <c r="C28" s="69">
        <v>0.40959004587839581</v>
      </c>
      <c r="D28" s="69">
        <v>5.4495277207392192</v>
      </c>
      <c r="E28" s="69">
        <v>6.3709675695938826</v>
      </c>
      <c r="F28" s="69">
        <v>6.4790340580399324</v>
      </c>
      <c r="G28" s="69">
        <v>5.5032279757901819</v>
      </c>
      <c r="H28" s="69">
        <v>1.6982067012741859</v>
      </c>
      <c r="I28" s="69">
        <v>0.39264481389991396</v>
      </c>
      <c r="J28" s="69">
        <v>0.76095473136197678</v>
      </c>
      <c r="K28" s="69">
        <v>0.67393416617092994</v>
      </c>
      <c r="L28" s="69">
        <v>0.39016442751152997</v>
      </c>
      <c r="M28" s="69">
        <v>1.002509299966182</v>
      </c>
      <c r="N28" s="69">
        <v>0.5211330351869603</v>
      </c>
      <c r="O28" s="59"/>
    </row>
    <row r="29" spans="1:15" x14ac:dyDescent="0.3">
      <c r="A29" s="9" t="s">
        <v>20</v>
      </c>
      <c r="B29" s="69">
        <v>1.5526510292688083</v>
      </c>
      <c r="C29" s="69">
        <v>1.3186434441369488</v>
      </c>
      <c r="D29" s="69">
        <v>2.5667351129363452E-2</v>
      </c>
      <c r="E29" s="69">
        <v>8.07004211613806</v>
      </c>
      <c r="F29" s="69">
        <v>0.16013290601907557</v>
      </c>
      <c r="G29" s="69">
        <v>1.031102891728312</v>
      </c>
      <c r="H29" s="69">
        <v>1.0561585653610195</v>
      </c>
      <c r="I29" s="69">
        <v>0.49542313136639932</v>
      </c>
      <c r="J29" s="69">
        <v>0.44705245899064339</v>
      </c>
      <c r="K29" s="69">
        <v>0.37440015863573273</v>
      </c>
      <c r="L29" s="69">
        <v>0.23807900541407659</v>
      </c>
      <c r="M29" s="69">
        <v>0.74116334122421368</v>
      </c>
      <c r="N29" s="69">
        <v>0.47606232724184266</v>
      </c>
      <c r="O29" s="59"/>
    </row>
    <row r="30" spans="1:15" x14ac:dyDescent="0.3">
      <c r="A30" s="9" t="s">
        <v>21</v>
      </c>
      <c r="B30" s="69">
        <v>3.8927125078898324</v>
      </c>
      <c r="C30" s="69">
        <v>5.4299370246081207</v>
      </c>
      <c r="D30" s="69">
        <v>14.891663244353182</v>
      </c>
      <c r="E30" s="69">
        <v>4.7800693746351666</v>
      </c>
      <c r="F30" s="69">
        <v>4.03965366953065</v>
      </c>
      <c r="G30" s="69">
        <v>3.8318594485541362</v>
      </c>
      <c r="H30" s="69">
        <v>3.5491793823082167</v>
      </c>
      <c r="I30" s="69">
        <v>4.8508590302256511</v>
      </c>
      <c r="J30" s="69">
        <v>5.1697059966265773</v>
      </c>
      <c r="K30" s="69">
        <v>2.8195419393218324</v>
      </c>
      <c r="L30" s="69">
        <v>2.8005414076599155</v>
      </c>
      <c r="M30" s="69">
        <v>4.7053838349678729</v>
      </c>
      <c r="N30" s="69">
        <v>3.4456868223545953</v>
      </c>
      <c r="O30" s="59"/>
    </row>
    <row r="31" spans="1:15" x14ac:dyDescent="0.3">
      <c r="A31" s="9" t="s">
        <v>22</v>
      </c>
      <c r="B31" s="69">
        <v>1.8139871364194011</v>
      </c>
      <c r="C31" s="69">
        <v>4.792416157001103</v>
      </c>
      <c r="D31" s="69">
        <v>1.2005749486652979</v>
      </c>
      <c r="E31" s="69">
        <v>1.7364867864452411</v>
      </c>
      <c r="F31" s="69">
        <v>1.1119640720966291</v>
      </c>
      <c r="G31" s="69">
        <v>1.9534129119031609</v>
      </c>
      <c r="H31" s="69">
        <v>2.2138587383986157</v>
      </c>
      <c r="I31" s="69">
        <v>2.0095728440978102</v>
      </c>
      <c r="J31" s="69">
        <v>2.5007195434467957</v>
      </c>
      <c r="K31" s="69">
        <v>1.3041046995835812</v>
      </c>
      <c r="L31" s="69">
        <v>1.2344194906757568</v>
      </c>
      <c r="M31" s="69">
        <v>3.0574704091985119</v>
      </c>
      <c r="N31" s="69">
        <v>1.8657821498368099</v>
      </c>
      <c r="O31" s="59"/>
    </row>
    <row r="32" spans="1:15" x14ac:dyDescent="0.3">
      <c r="A32" s="9" t="s">
        <v>23</v>
      </c>
      <c r="B32" s="69">
        <v>1.0314538634279518</v>
      </c>
      <c r="C32" s="69">
        <v>4.663771212872164</v>
      </c>
      <c r="D32" s="69">
        <v>3.6427104722792612E-2</v>
      </c>
      <c r="E32" s="69">
        <v>6.5838848868300409E-2</v>
      </c>
      <c r="F32" s="69">
        <v>0.72178124779137109</v>
      </c>
      <c r="G32" s="69">
        <v>0.68424680564895757</v>
      </c>
      <c r="H32" s="69">
        <v>1.6135021760788633</v>
      </c>
      <c r="I32" s="69">
        <v>1.187671042771101</v>
      </c>
      <c r="J32" s="69">
        <v>0.616457009646733</v>
      </c>
      <c r="K32" s="69">
        <v>1.0756494150307356</v>
      </c>
      <c r="L32" s="69">
        <v>0.77374172849408462</v>
      </c>
      <c r="M32" s="69">
        <v>1.8086641866756847</v>
      </c>
      <c r="N32" s="69">
        <v>1.1295439653968227</v>
      </c>
      <c r="O32" s="59"/>
    </row>
    <row r="33" spans="1:15" x14ac:dyDescent="0.3">
      <c r="A33" s="9" t="s">
        <v>24</v>
      </c>
      <c r="B33" s="69">
        <v>1.4379976851771565</v>
      </c>
      <c r="C33" s="69">
        <v>1.4663271215542053</v>
      </c>
      <c r="D33" s="69">
        <v>1.653223819301848</v>
      </c>
      <c r="E33" s="69">
        <v>4.2163072205965744</v>
      </c>
      <c r="F33" s="69">
        <v>0.40555008276087123</v>
      </c>
      <c r="G33" s="69">
        <v>0.84520847343644911</v>
      </c>
      <c r="H33" s="69">
        <v>2.1462587174243613</v>
      </c>
      <c r="I33" s="69">
        <v>1.3879236170862361</v>
      </c>
      <c r="J33" s="69">
        <v>1.9220472269973625</v>
      </c>
      <c r="K33" s="69">
        <v>0.70655363870711874</v>
      </c>
      <c r="L33" s="69">
        <v>0.95277722077401239</v>
      </c>
      <c r="M33" s="69">
        <v>1.2234494420020292</v>
      </c>
      <c r="N33" s="69">
        <v>0.93999633479905242</v>
      </c>
      <c r="O33" s="59"/>
    </row>
    <row r="34" spans="1:15" x14ac:dyDescent="0.3">
      <c r="A34" s="9" t="s">
        <v>25</v>
      </c>
      <c r="B34" s="69">
        <v>0.54520582965522391</v>
      </c>
      <c r="C34" s="69">
        <v>0.6172588398799812</v>
      </c>
      <c r="D34" s="69">
        <v>4.5820944558521557</v>
      </c>
      <c r="E34" s="69">
        <v>0.78617718438430007</v>
      </c>
      <c r="F34" s="69">
        <v>0.28689446483775466</v>
      </c>
      <c r="G34" s="69">
        <v>0.31624075319435102</v>
      </c>
      <c r="H34" s="69">
        <v>0.78109695348959152</v>
      </c>
      <c r="I34" s="69">
        <v>0.80777706847261921</v>
      </c>
      <c r="J34" s="69">
        <v>0.59951366716761367</v>
      </c>
      <c r="K34" s="69">
        <v>0.35004957366646838</v>
      </c>
      <c r="L34" s="69">
        <v>0.50400040104271104</v>
      </c>
      <c r="M34" s="69">
        <v>0.70936083868785926</v>
      </c>
      <c r="N34" s="69">
        <v>0.47050714964048795</v>
      </c>
      <c r="O34" s="59"/>
    </row>
    <row r="35" spans="1:15" x14ac:dyDescent="0.3">
      <c r="A35" s="9" t="s">
        <v>26</v>
      </c>
      <c r="B35" s="69">
        <v>0.92092870587451725</v>
      </c>
      <c r="C35" s="69">
        <v>1.7187772298303261</v>
      </c>
      <c r="D35" s="69">
        <v>0.99901437371663249</v>
      </c>
      <c r="E35" s="69">
        <v>0.55453862666092535</v>
      </c>
      <c r="F35" s="69">
        <v>1.1044095794944999</v>
      </c>
      <c r="G35" s="69">
        <v>1.1925521183591123</v>
      </c>
      <c r="H35" s="69">
        <v>0.98140108017408623</v>
      </c>
      <c r="I35" s="69">
        <v>1.451855449776569</v>
      </c>
      <c r="J35" s="69">
        <v>0.76657363805324574</v>
      </c>
      <c r="K35" s="69">
        <v>1.0981261154074955</v>
      </c>
      <c r="L35" s="69">
        <v>0.78480048125125335</v>
      </c>
      <c r="M35" s="69">
        <v>1.3069935745688199</v>
      </c>
      <c r="N35" s="69">
        <v>0.83330308083909777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91.378150273981504</v>
      </c>
      <c r="C37" s="130">
        <v>99.999999999999986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7.6298928218781761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0.99195690414031545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Hoja86">
    <tabColor theme="8" tint="0.39997558519241921"/>
  </sheetPr>
  <dimension ref="A1:O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757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8.5548762491040264</v>
      </c>
      <c r="C9" s="69">
        <v>7.9045357214683634</v>
      </c>
      <c r="D9" s="69">
        <v>6.5040650406504028</v>
      </c>
      <c r="E9" s="69">
        <v>8.1423830594184494</v>
      </c>
      <c r="F9" s="69">
        <v>14.834108580353927</v>
      </c>
      <c r="G9" s="69">
        <v>0.47019311502938876</v>
      </c>
      <c r="H9" s="69">
        <v>8.0965995963549631</v>
      </c>
      <c r="I9" s="69">
        <v>10.804671963173476</v>
      </c>
      <c r="J9" s="69">
        <v>10.750844375162387</v>
      </c>
      <c r="K9" s="69">
        <v>9.5723602740856961</v>
      </c>
      <c r="L9" s="69">
        <v>22.512490218503586</v>
      </c>
      <c r="M9" s="69">
        <v>10.828363055470547</v>
      </c>
      <c r="N9" s="69">
        <v>4.864845592997753</v>
      </c>
      <c r="O9" s="59"/>
    </row>
    <row r="10" spans="1:15" x14ac:dyDescent="0.3">
      <c r="A10" s="9" t="s">
        <v>4</v>
      </c>
      <c r="B10" s="69">
        <v>7.5405746692783282</v>
      </c>
      <c r="C10" s="69">
        <v>8.2861691350282172</v>
      </c>
      <c r="D10" s="69">
        <v>1.7325154238276212</v>
      </c>
      <c r="E10" s="69">
        <v>6.0049594686697958</v>
      </c>
      <c r="F10" s="69">
        <v>6.3924333105098015</v>
      </c>
      <c r="G10" s="69">
        <v>3.2137827370473815</v>
      </c>
      <c r="H10" s="69">
        <v>37.173679139588899</v>
      </c>
      <c r="I10" s="69">
        <v>10.449119496305869</v>
      </c>
      <c r="J10" s="69">
        <v>9.2421451420162413</v>
      </c>
      <c r="K10" s="69">
        <v>8.9841358196493246</v>
      </c>
      <c r="L10" s="69">
        <v>20.203197771003232</v>
      </c>
      <c r="M10" s="69">
        <v>8.087223694194634</v>
      </c>
      <c r="N10" s="69">
        <v>3.5340981668779818</v>
      </c>
      <c r="O10" s="59"/>
    </row>
    <row r="11" spans="1:15" x14ac:dyDescent="0.3">
      <c r="A11" s="9" t="s">
        <v>5</v>
      </c>
      <c r="B11" s="69">
        <v>-7.4344048096104558</v>
      </c>
      <c r="C11" s="69">
        <v>4.4184067050587146</v>
      </c>
      <c r="D11" s="69">
        <v>-27.113702623906704</v>
      </c>
      <c r="E11" s="69">
        <v>-41.843640966459816</v>
      </c>
      <c r="F11" s="69">
        <v>6.0154532828112508</v>
      </c>
      <c r="G11" s="69">
        <v>2.6418256197939769</v>
      </c>
      <c r="H11" s="69">
        <v>11.040984197416165</v>
      </c>
      <c r="I11" s="69">
        <v>7.4765197646815977</v>
      </c>
      <c r="J11" s="69">
        <v>7.2216649949849625</v>
      </c>
      <c r="K11" s="69">
        <v>9.2755640003211397</v>
      </c>
      <c r="L11" s="69">
        <v>24.788075325709727</v>
      </c>
      <c r="M11" s="69">
        <v>5.6323187001818553</v>
      </c>
      <c r="N11" s="69">
        <v>4.8117768237761851</v>
      </c>
      <c r="O11" s="59"/>
    </row>
    <row r="12" spans="1:15" x14ac:dyDescent="0.3">
      <c r="A12" s="9" t="s">
        <v>6</v>
      </c>
      <c r="B12" s="69">
        <v>11.146391463050676</v>
      </c>
      <c r="C12" s="69">
        <v>10.326774496130724</v>
      </c>
      <c r="D12" s="69">
        <v>-7.4686016670073343</v>
      </c>
      <c r="E12" s="69">
        <v>23.365873468215128</v>
      </c>
      <c r="F12" s="69">
        <v>2.0101442911865774</v>
      </c>
      <c r="G12" s="69">
        <v>-0.55710176764620201</v>
      </c>
      <c r="H12" s="69">
        <v>10.354125628153184</v>
      </c>
      <c r="I12" s="69">
        <v>10.749243989410616</v>
      </c>
      <c r="J12" s="69">
        <v>5.5335372894365804</v>
      </c>
      <c r="K12" s="69">
        <v>10.314050746111619</v>
      </c>
      <c r="L12" s="69">
        <v>17.664136602303529</v>
      </c>
      <c r="M12" s="69">
        <v>4.7756333925659931</v>
      </c>
      <c r="N12" s="69">
        <v>7.2329754177647771</v>
      </c>
      <c r="O12" s="59"/>
    </row>
    <row r="13" spans="1:15" x14ac:dyDescent="0.3">
      <c r="A13" s="9" t="s">
        <v>7</v>
      </c>
      <c r="B13" s="69">
        <v>14.299238223516269</v>
      </c>
      <c r="C13" s="69">
        <v>14.282967249080045</v>
      </c>
      <c r="D13" s="69">
        <v>-18.461538461538467</v>
      </c>
      <c r="E13" s="69">
        <v>49.624934442990565</v>
      </c>
      <c r="F13" s="69">
        <v>6.0284206617986342</v>
      </c>
      <c r="G13" s="69">
        <v>7.3855421686747036</v>
      </c>
      <c r="H13" s="69">
        <v>10.917264683170117</v>
      </c>
      <c r="I13" s="69">
        <v>12.59224741326841</v>
      </c>
      <c r="J13" s="69">
        <v>8.1748242247206235</v>
      </c>
      <c r="K13" s="69">
        <v>9.9061803395144921</v>
      </c>
      <c r="L13" s="69">
        <v>24.505287085709654</v>
      </c>
      <c r="M13" s="69">
        <v>7.4884458748341274</v>
      </c>
      <c r="N13" s="69">
        <v>3.94759287916267</v>
      </c>
      <c r="O13" s="59"/>
    </row>
    <row r="14" spans="1:15" x14ac:dyDescent="0.3">
      <c r="A14" s="9" t="s">
        <v>8</v>
      </c>
      <c r="B14" s="69">
        <v>14.219868156120867</v>
      </c>
      <c r="C14" s="69">
        <v>3.4684145241048725</v>
      </c>
      <c r="D14" s="69">
        <v>10.040160642570271</v>
      </c>
      <c r="E14" s="69">
        <v>30.022235389822328</v>
      </c>
      <c r="F14" s="69">
        <v>2.8560507999318929</v>
      </c>
      <c r="G14" s="69">
        <v>14.751291989664068</v>
      </c>
      <c r="H14" s="69">
        <v>21.0038955821813</v>
      </c>
      <c r="I14" s="69">
        <v>9.1490401935052148</v>
      </c>
      <c r="J14" s="69">
        <v>7.6043238833367326</v>
      </c>
      <c r="K14" s="69">
        <v>8.6172235435222575</v>
      </c>
      <c r="L14" s="69">
        <v>23.817251279490705</v>
      </c>
      <c r="M14" s="69">
        <v>9.0790897867374838</v>
      </c>
      <c r="N14" s="69">
        <v>3.9257418482891921</v>
      </c>
      <c r="O14" s="59"/>
    </row>
    <row r="15" spans="1:15" x14ac:dyDescent="0.3">
      <c r="A15" s="9" t="s">
        <v>9</v>
      </c>
      <c r="B15" s="69">
        <v>6.8717234491431753</v>
      </c>
      <c r="C15" s="69">
        <v>6.8785008858541943</v>
      </c>
      <c r="D15" s="69">
        <v>25.324675324675326</v>
      </c>
      <c r="E15" s="69">
        <v>5.1057228849970642</v>
      </c>
      <c r="F15" s="69">
        <v>-2.2173024947377655</v>
      </c>
      <c r="G15" s="69">
        <v>0.70180343911646048</v>
      </c>
      <c r="H15" s="69">
        <v>26.928059547255145</v>
      </c>
      <c r="I15" s="69">
        <v>10.666886114272288</v>
      </c>
      <c r="J15" s="69">
        <v>10.124090935489491</v>
      </c>
      <c r="K15" s="69">
        <v>10.977080335394035</v>
      </c>
      <c r="L15" s="69">
        <v>23.732347991512398</v>
      </c>
      <c r="M15" s="69">
        <v>8.5156590709502211</v>
      </c>
      <c r="N15" s="69">
        <v>3.830034917581628</v>
      </c>
      <c r="O15" s="59"/>
    </row>
    <row r="16" spans="1:15" x14ac:dyDescent="0.3">
      <c r="A16" s="9" t="s">
        <v>10</v>
      </c>
      <c r="B16" s="69">
        <v>5.5981972133242408</v>
      </c>
      <c r="C16" s="69">
        <v>25.480601936861945</v>
      </c>
      <c r="D16" s="69">
        <v>33.333333333333314</v>
      </c>
      <c r="E16" s="69">
        <v>9.4033374758629691</v>
      </c>
      <c r="F16" s="69">
        <v>4.7615935873140245</v>
      </c>
      <c r="G16" s="69">
        <v>-3.5735545546715599</v>
      </c>
      <c r="H16" s="69">
        <v>11.443322222500683</v>
      </c>
      <c r="I16" s="69">
        <v>12.090588998691572</v>
      </c>
      <c r="J16" s="69">
        <v>8.2334061427361576</v>
      </c>
      <c r="K16" s="69">
        <v>9.6313799621928098</v>
      </c>
      <c r="L16" s="69">
        <v>22.446338043361024</v>
      </c>
      <c r="M16" s="69">
        <v>2.7894026419974693</v>
      </c>
      <c r="N16" s="69">
        <v>3.2641900163609989</v>
      </c>
      <c r="O16" s="59"/>
    </row>
    <row r="17" spans="1:15" x14ac:dyDescent="0.3">
      <c r="A17" s="9" t="s">
        <v>11</v>
      </c>
      <c r="B17" s="69">
        <v>8.22500570940133</v>
      </c>
      <c r="C17" s="69">
        <v>4.2099015602590271</v>
      </c>
      <c r="D17" s="69">
        <v>-44.398340248962654</v>
      </c>
      <c r="E17" s="69">
        <v>7.5215193604537802</v>
      </c>
      <c r="F17" s="69">
        <v>5.0144762519446147</v>
      </c>
      <c r="G17" s="69">
        <v>8.7346615648502564</v>
      </c>
      <c r="H17" s="69">
        <v>52.229504309979859</v>
      </c>
      <c r="I17" s="69">
        <v>8.4761362918009979</v>
      </c>
      <c r="J17" s="69">
        <v>4.4975467495024617</v>
      </c>
      <c r="K17" s="69">
        <v>9.6419872236775461</v>
      </c>
      <c r="L17" s="69">
        <v>21.386430678466084</v>
      </c>
      <c r="M17" s="69">
        <v>7.0716804274983076</v>
      </c>
      <c r="N17" s="69">
        <v>2.7330490300601724</v>
      </c>
      <c r="O17" s="59"/>
    </row>
    <row r="18" spans="1:15" x14ac:dyDescent="0.3">
      <c r="A18" s="9" t="s">
        <v>12</v>
      </c>
      <c r="B18" s="69">
        <v>18.440858698860893</v>
      </c>
      <c r="C18" s="69">
        <v>4.7117607555058356</v>
      </c>
      <c r="D18" s="69">
        <v>35.070770471761136</v>
      </c>
      <c r="E18" s="69">
        <v>39.561142052583477</v>
      </c>
      <c r="F18" s="69">
        <v>12.096332900566836</v>
      </c>
      <c r="G18" s="69">
        <v>17.154094705220444</v>
      </c>
      <c r="H18" s="69">
        <v>132.79431421771594</v>
      </c>
      <c r="I18" s="69">
        <v>11.504579261171543</v>
      </c>
      <c r="J18" s="69">
        <v>7.341664299914811</v>
      </c>
      <c r="K18" s="69">
        <v>7.9516070111097577</v>
      </c>
      <c r="L18" s="69">
        <v>21.013804436001067</v>
      </c>
      <c r="M18" s="69">
        <v>4.173886781055927</v>
      </c>
      <c r="N18" s="69">
        <v>3.1200161652544551</v>
      </c>
      <c r="O18" s="59"/>
    </row>
    <row r="19" spans="1:15" x14ac:dyDescent="0.3">
      <c r="A19" s="9" t="s">
        <v>13</v>
      </c>
      <c r="B19" s="69">
        <v>8.4781722938368063</v>
      </c>
      <c r="C19" s="69">
        <v>19.96411785459496</v>
      </c>
      <c r="D19" s="69">
        <v>6.0802594244021151</v>
      </c>
      <c r="E19" s="69">
        <v>14.916317564999645</v>
      </c>
      <c r="F19" s="69">
        <v>-2.8995402330882456</v>
      </c>
      <c r="G19" s="69">
        <v>4.5582183664528912</v>
      </c>
      <c r="H19" s="69">
        <v>18.447677833309314</v>
      </c>
      <c r="I19" s="69">
        <v>12.883091006077436</v>
      </c>
      <c r="J19" s="69">
        <v>4.7967638565502995</v>
      </c>
      <c r="K19" s="69">
        <v>9.9490712489235449</v>
      </c>
      <c r="L19" s="69">
        <v>24.101144543667715</v>
      </c>
      <c r="M19" s="69">
        <v>4.6292372176205134</v>
      </c>
      <c r="N19" s="69">
        <v>4.6052491043952841</v>
      </c>
      <c r="O19" s="59"/>
    </row>
    <row r="20" spans="1:15" x14ac:dyDescent="0.3">
      <c r="A20" s="9" t="s">
        <v>14</v>
      </c>
      <c r="B20" s="69">
        <v>7.1032879088470651</v>
      </c>
      <c r="C20" s="69">
        <v>5.3069525598541816</v>
      </c>
      <c r="D20" s="69">
        <v>-11.763639852461466</v>
      </c>
      <c r="E20" s="69">
        <v>8.3724190927635789</v>
      </c>
      <c r="F20" s="69">
        <v>6.4810398258852757</v>
      </c>
      <c r="G20" s="69">
        <v>4.7194997401945926</v>
      </c>
      <c r="H20" s="69">
        <v>7.7632576735640271</v>
      </c>
      <c r="I20" s="69">
        <v>10.14311596647488</v>
      </c>
      <c r="J20" s="69">
        <v>7.080434767087354</v>
      </c>
      <c r="K20" s="69">
        <v>9.229748570427887</v>
      </c>
      <c r="L20" s="69">
        <v>18.410791798607121</v>
      </c>
      <c r="M20" s="69">
        <v>4.4476259684667525</v>
      </c>
      <c r="N20" s="69">
        <v>6.2663495418064059</v>
      </c>
      <c r="O20" s="59"/>
    </row>
    <row r="21" spans="1:15" x14ac:dyDescent="0.3">
      <c r="A21" s="9" t="s">
        <v>15</v>
      </c>
      <c r="B21" s="69">
        <v>9.1932686852936456</v>
      </c>
      <c r="C21" s="69">
        <v>15.794723758696833</v>
      </c>
      <c r="D21" s="69">
        <v>26.666247879891955</v>
      </c>
      <c r="E21" s="69">
        <v>12.283649806755164</v>
      </c>
      <c r="F21" s="69">
        <v>10.068327491116463</v>
      </c>
      <c r="G21" s="69">
        <v>6.9349898944810207</v>
      </c>
      <c r="H21" s="69">
        <v>10.749327330685674</v>
      </c>
      <c r="I21" s="69">
        <v>12.345353609475012</v>
      </c>
      <c r="J21" s="69">
        <v>7.8337594255599896</v>
      </c>
      <c r="K21" s="69">
        <v>9.4106959608364349</v>
      </c>
      <c r="L21" s="69">
        <v>22.330268089376773</v>
      </c>
      <c r="M21" s="69">
        <v>6.3961372664392115</v>
      </c>
      <c r="N21" s="69">
        <v>3.3660544331989257</v>
      </c>
      <c r="O21" s="59"/>
    </row>
    <row r="22" spans="1:15" x14ac:dyDescent="0.3">
      <c r="A22" s="9" t="s">
        <v>16</v>
      </c>
      <c r="B22" s="69">
        <v>8.9381928423085526</v>
      </c>
      <c r="C22" s="69">
        <v>8.0719626611538047</v>
      </c>
      <c r="D22" s="69">
        <v>12.908996862255592</v>
      </c>
      <c r="E22" s="69">
        <v>11.051377868816942</v>
      </c>
      <c r="F22" s="69">
        <v>8.729221152168563</v>
      </c>
      <c r="G22" s="69">
        <v>11.650103419300621</v>
      </c>
      <c r="H22" s="69">
        <v>10.5802547974628</v>
      </c>
      <c r="I22" s="69">
        <v>10.680113989993714</v>
      </c>
      <c r="J22" s="69">
        <v>10.752004328494749</v>
      </c>
      <c r="K22" s="69">
        <v>10.73693041245572</v>
      </c>
      <c r="L22" s="69">
        <v>15.508901771286958</v>
      </c>
      <c r="M22" s="69">
        <v>8.4595625609617855</v>
      </c>
      <c r="N22" s="69">
        <v>6.457461224106396</v>
      </c>
      <c r="O22" s="59"/>
    </row>
    <row r="23" spans="1:15" x14ac:dyDescent="0.3">
      <c r="A23" s="216" t="s">
        <v>157</v>
      </c>
      <c r="B23" s="69">
        <v>9.2705347799034996</v>
      </c>
      <c r="C23" s="69">
        <v>22.358906939618748</v>
      </c>
      <c r="D23" s="69">
        <v>16.503634792017749</v>
      </c>
      <c r="E23" s="69" t="s">
        <v>440</v>
      </c>
      <c r="F23" s="69">
        <v>6.2914985791151139</v>
      </c>
      <c r="G23" s="69">
        <v>16.475891538108669</v>
      </c>
      <c r="H23" s="69">
        <v>29.058316633531945</v>
      </c>
      <c r="I23" s="69">
        <v>10.680162104637517</v>
      </c>
      <c r="J23" s="69">
        <v>11.09650114648106</v>
      </c>
      <c r="K23" s="69">
        <v>7.5711106465518441</v>
      </c>
      <c r="L23" s="69">
        <v>10.687656196604948</v>
      </c>
      <c r="M23" s="69">
        <v>3.1389577521646572</v>
      </c>
      <c r="N23" s="69">
        <v>6.3740384825752443</v>
      </c>
      <c r="O23" s="59"/>
    </row>
    <row r="24" spans="1:15" x14ac:dyDescent="0.3">
      <c r="A24" s="216" t="s">
        <v>155</v>
      </c>
      <c r="B24" s="69">
        <v>9.505817608601518</v>
      </c>
      <c r="C24" s="69">
        <v>7.8673093303798964</v>
      </c>
      <c r="D24" s="69">
        <v>11.263779920397042</v>
      </c>
      <c r="E24" s="69">
        <v>11.051377868816942</v>
      </c>
      <c r="F24" s="69">
        <v>8.1590289521864321</v>
      </c>
      <c r="G24" s="69">
        <v>17.868058184771215</v>
      </c>
      <c r="H24" s="69">
        <v>33.855977614743381</v>
      </c>
      <c r="I24" s="69">
        <v>10.68015522706402</v>
      </c>
      <c r="J24" s="69">
        <v>4.0733727925858148</v>
      </c>
      <c r="K24" s="69">
        <v>6.6135361951337472</v>
      </c>
      <c r="L24" s="69">
        <v>13.727926482783005</v>
      </c>
      <c r="M24" s="69">
        <v>3.1531936769052749</v>
      </c>
      <c r="N24" s="69">
        <v>5.7620257252080478</v>
      </c>
      <c r="O24" s="59"/>
    </row>
    <row r="25" spans="1:15" x14ac:dyDescent="0.3">
      <c r="A25" s="216" t="s">
        <v>105</v>
      </c>
      <c r="B25" s="69">
        <v>8.8401865410578893</v>
      </c>
      <c r="C25" s="69">
        <v>8.7663169963202847</v>
      </c>
      <c r="D25" s="69">
        <v>9.2642379018983831</v>
      </c>
      <c r="E25" s="69" t="s">
        <v>440</v>
      </c>
      <c r="F25" s="69">
        <v>9.18108960680064</v>
      </c>
      <c r="G25" s="69">
        <v>9.6858637316093166</v>
      </c>
      <c r="H25" s="69">
        <v>7.6278900782132695</v>
      </c>
      <c r="I25" s="69">
        <v>10.680108588739827</v>
      </c>
      <c r="J25" s="69">
        <v>11.096531537787229</v>
      </c>
      <c r="K25" s="69">
        <v>11.159532342373723</v>
      </c>
      <c r="L25" s="69">
        <v>16.109318549070494</v>
      </c>
      <c r="M25" s="69">
        <v>8.9202709538057405</v>
      </c>
      <c r="N25" s="69">
        <v>6.5028363607793693</v>
      </c>
      <c r="O25" s="59"/>
    </row>
    <row r="26" spans="1:15" x14ac:dyDescent="0.3">
      <c r="A26" s="9" t="s">
        <v>17</v>
      </c>
      <c r="B26" s="69">
        <v>5.9907416678773018</v>
      </c>
      <c r="C26" s="69">
        <v>3.4176851705704792</v>
      </c>
      <c r="D26" s="69">
        <v>19.23713901252458</v>
      </c>
      <c r="E26" s="69">
        <v>2.2131735124900871</v>
      </c>
      <c r="F26" s="69">
        <v>13.299458142014672</v>
      </c>
      <c r="G26" s="69">
        <v>11.290896159317214</v>
      </c>
      <c r="H26" s="69">
        <v>1.4749924647124146</v>
      </c>
      <c r="I26" s="69">
        <v>8.469369872437511</v>
      </c>
      <c r="J26" s="69">
        <v>9.203600538865885</v>
      </c>
      <c r="K26" s="69">
        <v>9.806813598299911</v>
      </c>
      <c r="L26" s="69">
        <v>14.97932425617752</v>
      </c>
      <c r="M26" s="69">
        <v>10.545766248049105</v>
      </c>
      <c r="N26" s="69">
        <v>5.533491523665262</v>
      </c>
      <c r="O26" s="59"/>
    </row>
    <row r="27" spans="1:15" x14ac:dyDescent="0.3">
      <c r="A27" s="9" t="s">
        <v>18</v>
      </c>
      <c r="B27" s="69">
        <v>2.0184034371961417</v>
      </c>
      <c r="C27" s="69">
        <v>11.96521391443423</v>
      </c>
      <c r="D27" s="69">
        <v>2.1045485403937505</v>
      </c>
      <c r="E27" s="69">
        <v>-3.0991440979156124</v>
      </c>
      <c r="F27" s="69">
        <v>4.352893525215535</v>
      </c>
      <c r="G27" s="69">
        <v>17.306531449957745</v>
      </c>
      <c r="H27" s="69">
        <v>7.2336354351170797</v>
      </c>
      <c r="I27" s="69">
        <v>12.1626612970487</v>
      </c>
      <c r="J27" s="69">
        <v>6.2556594072778182</v>
      </c>
      <c r="K27" s="69">
        <v>10.990537168683218</v>
      </c>
      <c r="L27" s="69">
        <v>21.916018293045084</v>
      </c>
      <c r="M27" s="69">
        <v>9.5577030291767358</v>
      </c>
      <c r="N27" s="69">
        <v>2.141975105760622</v>
      </c>
      <c r="O27" s="59"/>
    </row>
    <row r="28" spans="1:15" x14ac:dyDescent="0.3">
      <c r="A28" s="9" t="s">
        <v>19</v>
      </c>
      <c r="B28" s="69">
        <v>15.129619539939682</v>
      </c>
      <c r="C28" s="69">
        <v>18.924861520246921</v>
      </c>
      <c r="D28" s="69">
        <v>-29.157768856239855</v>
      </c>
      <c r="E28" s="69">
        <v>5.7554775426607421</v>
      </c>
      <c r="F28" s="69">
        <v>31.821574194134797</v>
      </c>
      <c r="G28" s="69">
        <v>21.644963729337618</v>
      </c>
      <c r="H28" s="69">
        <v>-4.7212080738306526</v>
      </c>
      <c r="I28" s="69">
        <v>10.029477876037362</v>
      </c>
      <c r="J28" s="69">
        <v>4.8764763936200808</v>
      </c>
      <c r="K28" s="69">
        <v>9.4009528101461513</v>
      </c>
      <c r="L28" s="69">
        <v>17.196205390754415</v>
      </c>
      <c r="M28" s="69">
        <v>10.894889233048289</v>
      </c>
      <c r="N28" s="69">
        <v>6.5263038420066977</v>
      </c>
      <c r="O28" s="59"/>
    </row>
    <row r="29" spans="1:15" x14ac:dyDescent="0.3">
      <c r="A29" s="9" t="s">
        <v>20</v>
      </c>
      <c r="B29" s="69">
        <v>-1.2708925738805306</v>
      </c>
      <c r="C29" s="69">
        <v>15.994619638320145</v>
      </c>
      <c r="D29" s="69">
        <v>16.822429906542055</v>
      </c>
      <c r="E29" s="69">
        <v>-4.490630055403642</v>
      </c>
      <c r="F29" s="69">
        <v>7.2976228060944095</v>
      </c>
      <c r="G29" s="69">
        <v>1.517885223379082</v>
      </c>
      <c r="H29" s="69">
        <v>8.7839443496295075</v>
      </c>
      <c r="I29" s="69">
        <v>13.581755243331301</v>
      </c>
      <c r="J29" s="69">
        <v>7.2855024460551192</v>
      </c>
      <c r="K29" s="69">
        <v>10.321657074410595</v>
      </c>
      <c r="L29" s="69">
        <v>21.531296381595794</v>
      </c>
      <c r="M29" s="69">
        <v>4.7689615939881236</v>
      </c>
      <c r="N29" s="69">
        <v>5.3170487747098036</v>
      </c>
      <c r="O29" s="59"/>
    </row>
    <row r="30" spans="1:15" x14ac:dyDescent="0.3">
      <c r="A30" s="9" t="s">
        <v>21</v>
      </c>
      <c r="B30" s="69">
        <v>7.3411520330832474</v>
      </c>
      <c r="C30" s="69">
        <v>3.4428452000473442</v>
      </c>
      <c r="D30" s="69">
        <v>5.4589026355128283</v>
      </c>
      <c r="E30" s="69">
        <v>7.4226876988988408</v>
      </c>
      <c r="F30" s="69">
        <v>5.445341603023877</v>
      </c>
      <c r="G30" s="69">
        <v>10.773111449164773</v>
      </c>
      <c r="H30" s="69">
        <v>4.0951285379462234</v>
      </c>
      <c r="I30" s="69">
        <v>10.233862432527559</v>
      </c>
      <c r="J30" s="69">
        <v>8.9595692318178379</v>
      </c>
      <c r="K30" s="69">
        <v>8.0270315443991933</v>
      </c>
      <c r="L30" s="69">
        <v>20.819401971512974</v>
      </c>
      <c r="M30" s="69">
        <v>8.9729592563991361</v>
      </c>
      <c r="N30" s="69">
        <v>7.3389878323253583</v>
      </c>
      <c r="O30" s="59"/>
    </row>
    <row r="31" spans="1:15" x14ac:dyDescent="0.3">
      <c r="A31" s="9" t="s">
        <v>22</v>
      </c>
      <c r="B31" s="69">
        <v>7.4719018883330364</v>
      </c>
      <c r="C31" s="69">
        <v>2.2657633860592341</v>
      </c>
      <c r="D31" s="69">
        <v>70.999064108563402</v>
      </c>
      <c r="E31" s="69">
        <v>9.3281308705409174</v>
      </c>
      <c r="F31" s="69">
        <v>5.6639692226054592</v>
      </c>
      <c r="G31" s="69">
        <v>2.4874524781906899</v>
      </c>
      <c r="H31" s="69">
        <v>26.909862601110362</v>
      </c>
      <c r="I31" s="69">
        <v>11.261554064956329</v>
      </c>
      <c r="J31" s="69">
        <v>5.0693323951521876</v>
      </c>
      <c r="K31" s="69">
        <v>9.0601550516147711</v>
      </c>
      <c r="L31" s="69">
        <v>25.161126359662504</v>
      </c>
      <c r="M31" s="69">
        <v>6.3837748663869291</v>
      </c>
      <c r="N31" s="69">
        <v>3.5967848491521863</v>
      </c>
      <c r="O31" s="59"/>
    </row>
    <row r="32" spans="1:15" x14ac:dyDescent="0.3">
      <c r="A32" s="9" t="s">
        <v>23</v>
      </c>
      <c r="B32" s="69">
        <v>10.169999026407623</v>
      </c>
      <c r="C32" s="69">
        <v>9.6979128963344579</v>
      </c>
      <c r="D32" s="69">
        <v>110.68883610451309</v>
      </c>
      <c r="E32" s="69">
        <v>-1.8070840098622938</v>
      </c>
      <c r="F32" s="69">
        <v>9.9109513142055334</v>
      </c>
      <c r="G32" s="69">
        <v>8.6842737736000117</v>
      </c>
      <c r="H32" s="69">
        <v>39.092248720776752</v>
      </c>
      <c r="I32" s="69">
        <v>10.839534889744854</v>
      </c>
      <c r="J32" s="69">
        <v>4.9470589970211449</v>
      </c>
      <c r="K32" s="69">
        <v>8.6420989385139109</v>
      </c>
      <c r="L32" s="69">
        <v>20.210909997196168</v>
      </c>
      <c r="M32" s="69">
        <v>3.6902758497677297</v>
      </c>
      <c r="N32" s="69">
        <v>5.2146778416213806</v>
      </c>
      <c r="O32" s="59"/>
    </row>
    <row r="33" spans="1:15" x14ac:dyDescent="0.3">
      <c r="A33" s="9" t="s">
        <v>24</v>
      </c>
      <c r="B33" s="69">
        <v>-2.4575662674356238</v>
      </c>
      <c r="C33" s="69">
        <v>25.536115036156602</v>
      </c>
      <c r="D33" s="69">
        <v>-14.317944788540544</v>
      </c>
      <c r="E33" s="69">
        <v>-16.134974958966708</v>
      </c>
      <c r="F33" s="69">
        <v>8.3007507584477764</v>
      </c>
      <c r="G33" s="69">
        <v>13.156117763572524</v>
      </c>
      <c r="H33" s="69">
        <v>13.098007791992487</v>
      </c>
      <c r="I33" s="69">
        <v>11.981359393754815</v>
      </c>
      <c r="J33" s="69">
        <v>5.4440389294403815</v>
      </c>
      <c r="K33" s="69">
        <v>10.090991951306179</v>
      </c>
      <c r="L33" s="69">
        <v>18.358450616515128</v>
      </c>
      <c r="M33" s="69">
        <v>11.587005872773034</v>
      </c>
      <c r="N33" s="69">
        <v>5.8731560303224768</v>
      </c>
      <c r="O33" s="59"/>
    </row>
    <row r="34" spans="1:15" x14ac:dyDescent="0.3">
      <c r="A34" s="9" t="s">
        <v>25</v>
      </c>
      <c r="B34" s="69">
        <v>16.178623674172442</v>
      </c>
      <c r="C34" s="69">
        <v>6.8259529030252537</v>
      </c>
      <c r="D34" s="69">
        <v>-4.3752517590997542</v>
      </c>
      <c r="E34" s="69">
        <v>86.609911565407145</v>
      </c>
      <c r="F34" s="69">
        <v>-7.7735641598133043</v>
      </c>
      <c r="G34" s="69">
        <v>13.917151162790702</v>
      </c>
      <c r="H34" s="69">
        <v>14.747569674467329</v>
      </c>
      <c r="I34" s="69">
        <v>12.418255209842215</v>
      </c>
      <c r="J34" s="69">
        <v>6.2513433019128541</v>
      </c>
      <c r="K34" s="69">
        <v>8.8213537171742047</v>
      </c>
      <c r="L34" s="69">
        <v>17.748055841843907</v>
      </c>
      <c r="M34" s="69">
        <v>10.007552077870315</v>
      </c>
      <c r="N34" s="69">
        <v>4.4136328563926526</v>
      </c>
      <c r="O34" s="59"/>
    </row>
    <row r="35" spans="1:15" x14ac:dyDescent="0.3">
      <c r="A35" s="9" t="s">
        <v>26</v>
      </c>
      <c r="B35" s="69">
        <v>5.1784503605803565</v>
      </c>
      <c r="C35" s="69">
        <v>2.683154591697658</v>
      </c>
      <c r="D35" s="69">
        <v>-23.438139300664091</v>
      </c>
      <c r="E35" s="69">
        <v>-6.2901588296618343</v>
      </c>
      <c r="F35" s="69">
        <v>4.7007790514729919</v>
      </c>
      <c r="G35" s="69">
        <v>4.3377853612614814</v>
      </c>
      <c r="H35" s="69">
        <v>15.748494106296931</v>
      </c>
      <c r="I35" s="69">
        <v>10.035276818901821</v>
      </c>
      <c r="J35" s="69">
        <v>4.2953557987696058</v>
      </c>
      <c r="K35" s="69">
        <v>9.6332590942835878</v>
      </c>
      <c r="L35" s="69">
        <v>23.489043494722893</v>
      </c>
      <c r="M35" s="69">
        <v>6.3804369966253631</v>
      </c>
      <c r="N35" s="69">
        <v>4.7582642224401184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8.7318972484658843</v>
      </c>
      <c r="C37" s="130">
        <v>7.9991389473852053</v>
      </c>
      <c r="D37" s="130">
        <v>3.0033840947546508</v>
      </c>
      <c r="E37" s="130">
        <v>8.0823366944238586</v>
      </c>
      <c r="F37" s="130">
        <v>8.5158249360753615</v>
      </c>
      <c r="G37" s="130">
        <v>8.0472297910989994</v>
      </c>
      <c r="H37" s="130">
        <v>16.878102592388316</v>
      </c>
      <c r="I37" s="130">
        <v>10.732396963456978</v>
      </c>
      <c r="J37" s="130">
        <v>9.0119483242953464</v>
      </c>
      <c r="K37" s="130">
        <v>10.313901345291484</v>
      </c>
      <c r="L37" s="130">
        <v>17.10696254549724</v>
      </c>
      <c r="M37" s="130">
        <v>7.7388326167747437</v>
      </c>
      <c r="N37" s="130">
        <v>5.9021062985387545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12.446673329948183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22.220448508603113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9.1264276201709009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Hoja87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756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2091889</v>
      </c>
      <c r="C9" s="58">
        <v>836475</v>
      </c>
      <c r="D9" s="58">
        <v>273</v>
      </c>
      <c r="E9" s="58">
        <v>61140</v>
      </c>
      <c r="F9" s="58">
        <v>149359</v>
      </c>
      <c r="G9" s="58">
        <v>18961</v>
      </c>
      <c r="H9" s="58">
        <v>150040</v>
      </c>
      <c r="I9" s="58">
        <v>234417</v>
      </c>
      <c r="J9" s="58">
        <v>85712</v>
      </c>
      <c r="K9" s="58">
        <v>27899</v>
      </c>
      <c r="L9" s="58">
        <v>18692</v>
      </c>
      <c r="M9" s="58">
        <v>152493</v>
      </c>
      <c r="N9" s="58">
        <v>356428</v>
      </c>
    </row>
    <row r="10" spans="1:14" x14ac:dyDescent="0.3">
      <c r="A10" s="9" t="s">
        <v>317</v>
      </c>
      <c r="B10" s="58">
        <v>15237917</v>
      </c>
      <c r="C10" s="58">
        <v>631359</v>
      </c>
      <c r="D10" s="58">
        <v>494266</v>
      </c>
      <c r="E10" s="58">
        <v>7085995</v>
      </c>
      <c r="F10" s="58">
        <v>1702729</v>
      </c>
      <c r="G10" s="58">
        <v>319642</v>
      </c>
      <c r="H10" s="58">
        <v>967371</v>
      </c>
      <c r="I10" s="58">
        <v>834444</v>
      </c>
      <c r="J10" s="58">
        <v>422075</v>
      </c>
      <c r="K10" s="58">
        <v>326160</v>
      </c>
      <c r="L10" s="58">
        <v>195407</v>
      </c>
      <c r="M10" s="58">
        <v>466127</v>
      </c>
      <c r="N10" s="58">
        <v>1792342</v>
      </c>
    </row>
    <row r="11" spans="1:14" x14ac:dyDescent="0.3">
      <c r="A11" s="9" t="s">
        <v>5</v>
      </c>
      <c r="B11" s="58">
        <v>1779375</v>
      </c>
      <c r="C11" s="58">
        <v>310671</v>
      </c>
      <c r="D11" s="58">
        <v>261</v>
      </c>
      <c r="E11" s="58">
        <v>309417</v>
      </c>
      <c r="F11" s="58">
        <v>84683</v>
      </c>
      <c r="G11" s="58">
        <v>20651</v>
      </c>
      <c r="H11" s="58">
        <v>144875</v>
      </c>
      <c r="I11" s="58">
        <v>171032</v>
      </c>
      <c r="J11" s="58">
        <v>53187</v>
      </c>
      <c r="K11" s="58">
        <v>41478</v>
      </c>
      <c r="L11" s="58">
        <v>20041</v>
      </c>
      <c r="M11" s="58">
        <v>197273</v>
      </c>
      <c r="N11" s="58">
        <v>425806</v>
      </c>
    </row>
    <row r="12" spans="1:14" x14ac:dyDescent="0.3">
      <c r="A12" s="9" t="s">
        <v>6</v>
      </c>
      <c r="B12" s="58">
        <v>18918879</v>
      </c>
      <c r="C12" s="58">
        <v>1678275</v>
      </c>
      <c r="D12" s="58">
        <v>153977</v>
      </c>
      <c r="E12" s="58">
        <v>5012009</v>
      </c>
      <c r="F12" s="58">
        <v>3286032</v>
      </c>
      <c r="G12" s="58">
        <v>237896</v>
      </c>
      <c r="H12" s="58">
        <v>922394</v>
      </c>
      <c r="I12" s="58">
        <v>2121016</v>
      </c>
      <c r="J12" s="58">
        <v>1016319</v>
      </c>
      <c r="K12" s="58">
        <v>400805</v>
      </c>
      <c r="L12" s="58">
        <v>416546</v>
      </c>
      <c r="M12" s="58">
        <v>489529</v>
      </c>
      <c r="N12" s="58">
        <v>3184081</v>
      </c>
    </row>
    <row r="13" spans="1:14" x14ac:dyDescent="0.3">
      <c r="A13" s="9" t="s">
        <v>7</v>
      </c>
      <c r="B13" s="58">
        <v>3530021</v>
      </c>
      <c r="C13" s="58">
        <v>747033</v>
      </c>
      <c r="D13" s="58">
        <v>221</v>
      </c>
      <c r="E13" s="58">
        <v>514291</v>
      </c>
      <c r="F13" s="58">
        <v>393737</v>
      </c>
      <c r="G13" s="58">
        <v>28706</v>
      </c>
      <c r="H13" s="58">
        <v>236414</v>
      </c>
      <c r="I13" s="58">
        <v>384885</v>
      </c>
      <c r="J13" s="58">
        <v>127496</v>
      </c>
      <c r="K13" s="58">
        <v>46136</v>
      </c>
      <c r="L13" s="58">
        <v>56243</v>
      </c>
      <c r="M13" s="58">
        <v>294475</v>
      </c>
      <c r="N13" s="58">
        <v>700384</v>
      </c>
    </row>
    <row r="14" spans="1:14" x14ac:dyDescent="0.3">
      <c r="A14" s="9" t="s">
        <v>8</v>
      </c>
      <c r="B14" s="58">
        <v>9714771</v>
      </c>
      <c r="C14" s="58">
        <v>1424188</v>
      </c>
      <c r="D14" s="58">
        <v>286</v>
      </c>
      <c r="E14" s="58">
        <v>3368519</v>
      </c>
      <c r="F14" s="58">
        <v>672314</v>
      </c>
      <c r="G14" s="58">
        <v>138765</v>
      </c>
      <c r="H14" s="58">
        <v>681212</v>
      </c>
      <c r="I14" s="58">
        <v>725409</v>
      </c>
      <c r="J14" s="58">
        <v>276135</v>
      </c>
      <c r="K14" s="58">
        <v>166244</v>
      </c>
      <c r="L14" s="58">
        <v>138845</v>
      </c>
      <c r="M14" s="58">
        <v>529964</v>
      </c>
      <c r="N14" s="58">
        <v>1592890</v>
      </c>
    </row>
    <row r="15" spans="1:14" x14ac:dyDescent="0.3">
      <c r="A15" s="9" t="s">
        <v>9</v>
      </c>
      <c r="B15" s="58">
        <v>12082530</v>
      </c>
      <c r="C15" s="58">
        <v>1158311</v>
      </c>
      <c r="D15" s="58">
        <v>1006</v>
      </c>
      <c r="E15" s="58">
        <v>3748816</v>
      </c>
      <c r="F15" s="58">
        <v>1263250</v>
      </c>
      <c r="G15" s="58">
        <v>112182</v>
      </c>
      <c r="H15" s="58">
        <v>887741</v>
      </c>
      <c r="I15" s="58">
        <v>1145155</v>
      </c>
      <c r="J15" s="58">
        <v>533239</v>
      </c>
      <c r="K15" s="58">
        <v>588278</v>
      </c>
      <c r="L15" s="58">
        <v>188472</v>
      </c>
      <c r="M15" s="58">
        <v>590128</v>
      </c>
      <c r="N15" s="58">
        <v>1865952</v>
      </c>
    </row>
    <row r="16" spans="1:14" x14ac:dyDescent="0.3">
      <c r="A16" s="9" t="s">
        <v>10</v>
      </c>
      <c r="B16" s="58">
        <v>2675562</v>
      </c>
      <c r="C16" s="58">
        <v>285986</v>
      </c>
      <c r="D16" s="58">
        <v>313</v>
      </c>
      <c r="E16" s="58">
        <v>621698</v>
      </c>
      <c r="F16" s="58">
        <v>52383</v>
      </c>
      <c r="G16" s="58">
        <v>770369</v>
      </c>
      <c r="H16" s="58">
        <v>186457</v>
      </c>
      <c r="I16" s="58">
        <v>115345</v>
      </c>
      <c r="J16" s="58">
        <v>49013</v>
      </c>
      <c r="K16" s="58">
        <v>23504</v>
      </c>
      <c r="L16" s="58">
        <v>10316</v>
      </c>
      <c r="M16" s="58">
        <v>192558</v>
      </c>
      <c r="N16" s="58">
        <v>367620</v>
      </c>
    </row>
    <row r="17" spans="1:14" x14ac:dyDescent="0.3">
      <c r="A17" s="9" t="s">
        <v>11</v>
      </c>
      <c r="B17" s="58">
        <v>3633779</v>
      </c>
      <c r="C17" s="58">
        <v>914118</v>
      </c>
      <c r="D17" s="58">
        <v>140</v>
      </c>
      <c r="E17" s="58">
        <v>191649</v>
      </c>
      <c r="F17" s="58">
        <v>364786</v>
      </c>
      <c r="G17" s="58">
        <v>26657</v>
      </c>
      <c r="H17" s="58">
        <v>282066</v>
      </c>
      <c r="I17" s="58">
        <v>465149</v>
      </c>
      <c r="J17" s="58">
        <v>220706</v>
      </c>
      <c r="K17" s="58">
        <v>97881</v>
      </c>
      <c r="L17" s="58">
        <v>75297</v>
      </c>
      <c r="M17" s="58">
        <v>306728</v>
      </c>
      <c r="N17" s="58">
        <v>688602</v>
      </c>
    </row>
    <row r="18" spans="1:14" x14ac:dyDescent="0.3">
      <c r="A18" s="9" t="s">
        <v>12</v>
      </c>
      <c r="B18" s="58">
        <v>11072902</v>
      </c>
      <c r="C18" s="58">
        <v>1430205</v>
      </c>
      <c r="D18" s="58">
        <v>182783</v>
      </c>
      <c r="E18" s="58">
        <v>1199440</v>
      </c>
      <c r="F18" s="58">
        <v>3134383</v>
      </c>
      <c r="G18" s="58">
        <v>120812</v>
      </c>
      <c r="H18" s="58">
        <v>1107129</v>
      </c>
      <c r="I18" s="58">
        <v>1001097</v>
      </c>
      <c r="J18" s="58">
        <v>699087</v>
      </c>
      <c r="K18" s="58">
        <v>156957</v>
      </c>
      <c r="L18" s="58">
        <v>163526</v>
      </c>
      <c r="M18" s="58">
        <v>293909</v>
      </c>
      <c r="N18" s="58">
        <v>1583574</v>
      </c>
    </row>
    <row r="19" spans="1:14" x14ac:dyDescent="0.3">
      <c r="A19" s="9" t="s">
        <v>13</v>
      </c>
      <c r="B19" s="58">
        <v>9501460</v>
      </c>
      <c r="C19" s="58">
        <v>1223018</v>
      </c>
      <c r="D19" s="58">
        <v>5329</v>
      </c>
      <c r="E19" s="58">
        <v>1243100</v>
      </c>
      <c r="F19" s="58">
        <v>1628998</v>
      </c>
      <c r="G19" s="58">
        <v>315321</v>
      </c>
      <c r="H19" s="58">
        <v>667826</v>
      </c>
      <c r="I19" s="58">
        <v>1213161</v>
      </c>
      <c r="J19" s="58">
        <v>622344</v>
      </c>
      <c r="K19" s="58">
        <v>195845</v>
      </c>
      <c r="L19" s="58">
        <v>177587</v>
      </c>
      <c r="M19" s="58">
        <v>492608</v>
      </c>
      <c r="N19" s="58">
        <v>1716323</v>
      </c>
    </row>
    <row r="20" spans="1:14" x14ac:dyDescent="0.3">
      <c r="A20" s="9" t="s">
        <v>14</v>
      </c>
      <c r="B20" s="58">
        <v>16232069</v>
      </c>
      <c r="C20" s="58">
        <v>2350950</v>
      </c>
      <c r="D20" s="58">
        <v>141034</v>
      </c>
      <c r="E20" s="58">
        <v>2940459</v>
      </c>
      <c r="F20" s="58">
        <v>2688698</v>
      </c>
      <c r="G20" s="58">
        <v>128245</v>
      </c>
      <c r="H20" s="58">
        <v>825029</v>
      </c>
      <c r="I20" s="58">
        <v>1701713</v>
      </c>
      <c r="J20" s="58">
        <v>963192</v>
      </c>
      <c r="K20" s="58">
        <v>341475</v>
      </c>
      <c r="L20" s="58">
        <v>432124</v>
      </c>
      <c r="M20" s="58">
        <v>611789</v>
      </c>
      <c r="N20" s="58">
        <v>3107361</v>
      </c>
    </row>
    <row r="21" spans="1:14" x14ac:dyDescent="0.3">
      <c r="A21" s="9" t="s">
        <v>15</v>
      </c>
      <c r="B21" s="58">
        <v>7928506</v>
      </c>
      <c r="C21" s="58">
        <v>984032</v>
      </c>
      <c r="D21" s="58">
        <v>42577</v>
      </c>
      <c r="E21" s="58">
        <v>23077</v>
      </c>
      <c r="F21" s="58">
        <v>948300</v>
      </c>
      <c r="G21" s="58">
        <v>95758</v>
      </c>
      <c r="H21" s="58">
        <v>480563</v>
      </c>
      <c r="I21" s="58">
        <v>1590291</v>
      </c>
      <c r="J21" s="58">
        <v>610965</v>
      </c>
      <c r="K21" s="58">
        <v>206033</v>
      </c>
      <c r="L21" s="58">
        <v>275668</v>
      </c>
      <c r="M21" s="58">
        <v>447958</v>
      </c>
      <c r="N21" s="58">
        <v>2223284</v>
      </c>
    </row>
    <row r="22" spans="1:14" x14ac:dyDescent="0.3">
      <c r="A22" s="9" t="s">
        <v>16</v>
      </c>
      <c r="B22" s="58">
        <v>152377798</v>
      </c>
      <c r="C22" s="58">
        <v>3658679</v>
      </c>
      <c r="D22" s="58">
        <v>472265</v>
      </c>
      <c r="E22" s="58">
        <v>2304624</v>
      </c>
      <c r="F22" s="58">
        <v>32675741</v>
      </c>
      <c r="G22" s="58">
        <v>3102076</v>
      </c>
      <c r="H22" s="58">
        <v>9178151</v>
      </c>
      <c r="I22" s="58">
        <v>21099892</v>
      </c>
      <c r="J22" s="58">
        <v>9845617</v>
      </c>
      <c r="K22" s="58">
        <v>6799684</v>
      </c>
      <c r="L22" s="58">
        <v>6380835</v>
      </c>
      <c r="M22" s="58">
        <v>7574877</v>
      </c>
      <c r="N22" s="58">
        <v>49285357</v>
      </c>
    </row>
    <row r="23" spans="1:14" x14ac:dyDescent="0.3">
      <c r="A23" s="216" t="s">
        <v>157</v>
      </c>
      <c r="B23" s="58">
        <v>15172371</v>
      </c>
      <c r="C23" s="58">
        <v>13296</v>
      </c>
      <c r="D23" s="58">
        <v>169510</v>
      </c>
      <c r="E23" s="58">
        <v>0</v>
      </c>
      <c r="F23" s="58">
        <v>4712376</v>
      </c>
      <c r="G23" s="58">
        <v>360484</v>
      </c>
      <c r="H23" s="58">
        <v>1004326</v>
      </c>
      <c r="I23" s="58">
        <v>1430761</v>
      </c>
      <c r="J23" s="58">
        <v>2768033</v>
      </c>
      <c r="K23" s="58">
        <v>416558</v>
      </c>
      <c r="L23" s="58">
        <v>508094</v>
      </c>
      <c r="M23" s="58">
        <v>409515</v>
      </c>
      <c r="N23" s="58">
        <v>3379418</v>
      </c>
    </row>
    <row r="24" spans="1:14" x14ac:dyDescent="0.3">
      <c r="A24" s="216" t="s">
        <v>155</v>
      </c>
      <c r="B24" s="58">
        <v>12121752</v>
      </c>
      <c r="C24" s="58">
        <v>3026830</v>
      </c>
      <c r="D24" s="58">
        <v>259793</v>
      </c>
      <c r="E24" s="58">
        <v>2304624</v>
      </c>
      <c r="F24" s="58">
        <v>1168713</v>
      </c>
      <c r="G24" s="58">
        <v>479823</v>
      </c>
      <c r="H24" s="58">
        <v>402355</v>
      </c>
      <c r="I24" s="58">
        <v>801860</v>
      </c>
      <c r="J24" s="58">
        <v>432783</v>
      </c>
      <c r="K24" s="58">
        <v>281951</v>
      </c>
      <c r="L24" s="58">
        <v>395279</v>
      </c>
      <c r="M24" s="58">
        <v>164938</v>
      </c>
      <c r="N24" s="58">
        <v>2402803</v>
      </c>
    </row>
    <row r="25" spans="1:14" x14ac:dyDescent="0.3">
      <c r="A25" s="216" t="s">
        <v>105</v>
      </c>
      <c r="B25" s="58">
        <v>125083675</v>
      </c>
      <c r="C25" s="58">
        <v>618553</v>
      </c>
      <c r="D25" s="58">
        <v>42962</v>
      </c>
      <c r="E25" s="58">
        <v>0</v>
      </c>
      <c r="F25" s="58">
        <v>26794652</v>
      </c>
      <c r="G25" s="58">
        <v>2261769</v>
      </c>
      <c r="H25" s="58">
        <v>7771470</v>
      </c>
      <c r="I25" s="58">
        <v>18867271</v>
      </c>
      <c r="J25" s="58">
        <v>6644801</v>
      </c>
      <c r="K25" s="58">
        <v>6101175</v>
      </c>
      <c r="L25" s="58">
        <v>5477462</v>
      </c>
      <c r="M25" s="58">
        <v>7000424</v>
      </c>
      <c r="N25" s="58">
        <v>43503136</v>
      </c>
    </row>
    <row r="26" spans="1:14" x14ac:dyDescent="0.3">
      <c r="A26" s="9" t="s">
        <v>17</v>
      </c>
      <c r="B26" s="58">
        <v>8082699</v>
      </c>
      <c r="C26" s="58">
        <v>563280</v>
      </c>
      <c r="D26" s="58">
        <v>95740</v>
      </c>
      <c r="E26" s="58">
        <v>3009955</v>
      </c>
      <c r="F26" s="58">
        <v>665823</v>
      </c>
      <c r="G26" s="58">
        <v>78748</v>
      </c>
      <c r="H26" s="58">
        <v>165851</v>
      </c>
      <c r="I26" s="58">
        <v>1077809</v>
      </c>
      <c r="J26" s="58">
        <v>317338</v>
      </c>
      <c r="K26" s="58">
        <v>186192</v>
      </c>
      <c r="L26" s="58">
        <v>108444</v>
      </c>
      <c r="M26" s="58">
        <v>426542</v>
      </c>
      <c r="N26" s="58">
        <v>1386977</v>
      </c>
    </row>
    <row r="27" spans="1:14" x14ac:dyDescent="0.3">
      <c r="A27" s="9" t="s">
        <v>18</v>
      </c>
      <c r="B27" s="58">
        <v>2048668</v>
      </c>
      <c r="C27" s="58">
        <v>109723</v>
      </c>
      <c r="D27" s="58">
        <v>1569</v>
      </c>
      <c r="E27" s="58">
        <v>1054361</v>
      </c>
      <c r="F27" s="58">
        <v>134728</v>
      </c>
      <c r="G27" s="58">
        <v>20400</v>
      </c>
      <c r="H27" s="58">
        <v>87400</v>
      </c>
      <c r="I27" s="58">
        <v>205687</v>
      </c>
      <c r="J27" s="58">
        <v>73665</v>
      </c>
      <c r="K27" s="58">
        <v>48999</v>
      </c>
      <c r="L27" s="58">
        <v>19551</v>
      </c>
      <c r="M27" s="58">
        <v>62220</v>
      </c>
      <c r="N27" s="58">
        <v>230365</v>
      </c>
    </row>
    <row r="28" spans="1:14" x14ac:dyDescent="0.3">
      <c r="A28" s="9" t="s">
        <v>19</v>
      </c>
      <c r="B28" s="58">
        <v>7463695</v>
      </c>
      <c r="C28" s="58">
        <v>87728</v>
      </c>
      <c r="D28" s="58">
        <v>119458</v>
      </c>
      <c r="E28" s="58">
        <v>2725478</v>
      </c>
      <c r="F28" s="58">
        <v>2907647</v>
      </c>
      <c r="G28" s="58">
        <v>321280</v>
      </c>
      <c r="H28" s="58">
        <v>338458</v>
      </c>
      <c r="I28" s="58">
        <v>155733</v>
      </c>
      <c r="J28" s="58">
        <v>132018</v>
      </c>
      <c r="K28" s="58">
        <v>72178</v>
      </c>
      <c r="L28" s="58">
        <v>35575</v>
      </c>
      <c r="M28" s="58">
        <v>157459</v>
      </c>
      <c r="N28" s="58">
        <v>410683</v>
      </c>
    </row>
    <row r="29" spans="1:14" x14ac:dyDescent="0.3">
      <c r="A29" s="9" t="s">
        <v>20</v>
      </c>
      <c r="B29" s="58">
        <v>4081726</v>
      </c>
      <c r="C29" s="58">
        <v>288762</v>
      </c>
      <c r="D29" s="58">
        <v>653</v>
      </c>
      <c r="E29" s="58">
        <v>2604567</v>
      </c>
      <c r="F29" s="58">
        <v>97066</v>
      </c>
      <c r="G29" s="58">
        <v>62308</v>
      </c>
      <c r="H29" s="58">
        <v>210893</v>
      </c>
      <c r="I29" s="58">
        <v>193254</v>
      </c>
      <c r="J29" s="58">
        <v>78275</v>
      </c>
      <c r="K29" s="58">
        <v>38478</v>
      </c>
      <c r="L29" s="58">
        <v>21790</v>
      </c>
      <c r="M29" s="58">
        <v>114476</v>
      </c>
      <c r="N29" s="58">
        <v>371204</v>
      </c>
    </row>
    <row r="30" spans="1:14" x14ac:dyDescent="0.3">
      <c r="A30" s="9" t="s">
        <v>21</v>
      </c>
      <c r="B30" s="58">
        <v>14752926</v>
      </c>
      <c r="C30" s="58">
        <v>1230829</v>
      </c>
      <c r="D30" s="58">
        <v>400462</v>
      </c>
      <c r="E30" s="58">
        <v>2948548</v>
      </c>
      <c r="F30" s="58">
        <v>2414437</v>
      </c>
      <c r="G30" s="58">
        <v>230587</v>
      </c>
      <c r="H30" s="58">
        <v>702142</v>
      </c>
      <c r="I30" s="58">
        <v>1901257</v>
      </c>
      <c r="J30" s="58">
        <v>944470</v>
      </c>
      <c r="K30" s="58">
        <v>301194</v>
      </c>
      <c r="L30" s="58">
        <v>261466</v>
      </c>
      <c r="M30" s="58">
        <v>729233</v>
      </c>
      <c r="N30" s="58">
        <v>2688301</v>
      </c>
    </row>
    <row r="31" spans="1:14" x14ac:dyDescent="0.3">
      <c r="A31" s="9" t="s">
        <v>22</v>
      </c>
      <c r="B31" s="58">
        <v>6855378</v>
      </c>
      <c r="C31" s="58">
        <v>1206626</v>
      </c>
      <c r="D31" s="58">
        <v>30245</v>
      </c>
      <c r="E31" s="58">
        <v>983175</v>
      </c>
      <c r="F31" s="58">
        <v>664346</v>
      </c>
      <c r="G31" s="58">
        <v>122644</v>
      </c>
      <c r="H31" s="58">
        <v>441365</v>
      </c>
      <c r="I31" s="58">
        <v>778894</v>
      </c>
      <c r="J31" s="58">
        <v>448623</v>
      </c>
      <c r="K31" s="58">
        <v>136592</v>
      </c>
      <c r="L31" s="58">
        <v>112780</v>
      </c>
      <c r="M31" s="58">
        <v>468587</v>
      </c>
      <c r="N31" s="58">
        <v>1461501</v>
      </c>
    </row>
    <row r="32" spans="1:14" x14ac:dyDescent="0.3">
      <c r="A32" s="9" t="s">
        <v>23</v>
      </c>
      <c r="B32" s="58">
        <v>3774422</v>
      </c>
      <c r="C32" s="58">
        <v>1017222</v>
      </c>
      <c r="D32" s="58">
        <v>926</v>
      </c>
      <c r="E32" s="58">
        <v>37400</v>
      </c>
      <c r="F32" s="58">
        <v>458058</v>
      </c>
      <c r="G32" s="58">
        <v>43257</v>
      </c>
      <c r="H32" s="58">
        <v>327024</v>
      </c>
      <c r="I32" s="58">
        <v>456952</v>
      </c>
      <c r="J32" s="58">
        <v>110675</v>
      </c>
      <c r="K32" s="58">
        <v>110832</v>
      </c>
      <c r="L32" s="58">
        <v>72254</v>
      </c>
      <c r="M32" s="58">
        <v>274658</v>
      </c>
      <c r="N32" s="58">
        <v>865164</v>
      </c>
    </row>
    <row r="33" spans="1:14" x14ac:dyDescent="0.3">
      <c r="A33" s="9" t="s">
        <v>24</v>
      </c>
      <c r="B33" s="58">
        <v>4725710</v>
      </c>
      <c r="C33" s="58">
        <v>260904</v>
      </c>
      <c r="D33" s="58">
        <v>36384</v>
      </c>
      <c r="E33" s="58">
        <v>1715088</v>
      </c>
      <c r="F33" s="58">
        <v>253501</v>
      </c>
      <c r="G33" s="58">
        <v>52086</v>
      </c>
      <c r="H33" s="58">
        <v>425634</v>
      </c>
      <c r="I33" s="58">
        <v>551763</v>
      </c>
      <c r="J33" s="58">
        <v>337783</v>
      </c>
      <c r="K33" s="58">
        <v>75491</v>
      </c>
      <c r="L33" s="58">
        <v>88004</v>
      </c>
      <c r="M33" s="58">
        <v>192161</v>
      </c>
      <c r="N33" s="58">
        <v>736911</v>
      </c>
    </row>
    <row r="34" spans="1:14" x14ac:dyDescent="0.3">
      <c r="A34" s="9" t="s">
        <v>25</v>
      </c>
      <c r="B34" s="58">
        <v>2009638</v>
      </c>
      <c r="C34" s="58">
        <v>129905</v>
      </c>
      <c r="D34" s="58">
        <v>148668</v>
      </c>
      <c r="E34" s="58">
        <v>393236</v>
      </c>
      <c r="F34" s="58">
        <v>176042</v>
      </c>
      <c r="G34" s="58">
        <v>19423</v>
      </c>
      <c r="H34" s="58">
        <v>156445</v>
      </c>
      <c r="I34" s="58">
        <v>315816</v>
      </c>
      <c r="J34" s="58">
        <v>108989</v>
      </c>
      <c r="K34" s="58">
        <v>37319</v>
      </c>
      <c r="L34" s="58">
        <v>47218</v>
      </c>
      <c r="M34" s="58">
        <v>109936</v>
      </c>
      <c r="N34" s="58">
        <v>366641</v>
      </c>
    </row>
    <row r="35" spans="1:14" x14ac:dyDescent="0.3">
      <c r="A35" s="9" t="s">
        <v>26</v>
      </c>
      <c r="B35" s="58">
        <v>3404978</v>
      </c>
      <c r="C35" s="58">
        <v>375979</v>
      </c>
      <c r="D35" s="58">
        <v>25164</v>
      </c>
      <c r="E35" s="58">
        <v>322709</v>
      </c>
      <c r="F35" s="58">
        <v>664333</v>
      </c>
      <c r="G35" s="58">
        <v>73226</v>
      </c>
      <c r="H35" s="58">
        <v>199520</v>
      </c>
      <c r="I35" s="58">
        <v>572829</v>
      </c>
      <c r="J35" s="58">
        <v>133589</v>
      </c>
      <c r="K35" s="58">
        <v>113346</v>
      </c>
      <c r="L35" s="58">
        <v>74319</v>
      </c>
      <c r="M35" s="58">
        <v>203312</v>
      </c>
      <c r="N35" s="58">
        <v>646652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323977298</v>
      </c>
      <c r="C37" s="129">
        <v>22904258</v>
      </c>
      <c r="D37" s="129">
        <v>2354000</v>
      </c>
      <c r="E37" s="129">
        <v>44418751</v>
      </c>
      <c r="F37" s="129">
        <v>57481374</v>
      </c>
      <c r="G37" s="129">
        <v>6460000</v>
      </c>
      <c r="H37" s="129">
        <v>19772000</v>
      </c>
      <c r="I37" s="129">
        <v>39013000</v>
      </c>
      <c r="J37" s="129">
        <v>18210512</v>
      </c>
      <c r="K37" s="129">
        <v>10539000</v>
      </c>
      <c r="L37" s="129">
        <v>9391000</v>
      </c>
      <c r="M37" s="129">
        <v>15379000</v>
      </c>
      <c r="N37" s="129">
        <v>78054403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26973717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1768237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352719252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Hoja88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755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0.59307480046481842</v>
      </c>
      <c r="C9" s="69">
        <v>3.6520501995742451</v>
      </c>
      <c r="D9" s="69">
        <v>1.1597281223449447E-2</v>
      </c>
      <c r="E9" s="69">
        <v>0.13764457267157287</v>
      </c>
      <c r="F9" s="69">
        <v>0.25983895235350501</v>
      </c>
      <c r="G9" s="69">
        <v>0.29351393188854491</v>
      </c>
      <c r="H9" s="69">
        <v>0.75885090026299817</v>
      </c>
      <c r="I9" s="69">
        <v>0.60086894112219003</v>
      </c>
      <c r="J9" s="69">
        <v>0.47067320237893367</v>
      </c>
      <c r="K9" s="69">
        <v>0.26472151057975141</v>
      </c>
      <c r="L9" s="69">
        <v>0.19904163560856136</v>
      </c>
      <c r="M9" s="69">
        <v>0.9915664217439365</v>
      </c>
      <c r="N9" s="69">
        <v>0.4566404793333696</v>
      </c>
    </row>
    <row r="10" spans="1:14" x14ac:dyDescent="0.3">
      <c r="A10" s="9" t="s">
        <v>317</v>
      </c>
      <c r="B10" s="69">
        <v>4.320126251571887</v>
      </c>
      <c r="C10" s="69">
        <v>2.7565136578534872</v>
      </c>
      <c r="D10" s="69">
        <v>20.996856414613426</v>
      </c>
      <c r="E10" s="69">
        <v>15.952711052141019</v>
      </c>
      <c r="F10" s="69">
        <v>2.9622273816906324</v>
      </c>
      <c r="G10" s="69">
        <v>4.9480185758513935</v>
      </c>
      <c r="H10" s="69">
        <v>4.8926309933238921</v>
      </c>
      <c r="I10" s="69">
        <v>2.1388870376541154</v>
      </c>
      <c r="J10" s="69">
        <v>2.3177547122233575</v>
      </c>
      <c r="K10" s="69">
        <v>3.0947907771135781</v>
      </c>
      <c r="L10" s="69">
        <v>2.0807901181982746</v>
      </c>
      <c r="M10" s="69">
        <v>3.0309317901033879</v>
      </c>
      <c r="N10" s="69">
        <v>2.2962727675977486</v>
      </c>
    </row>
    <row r="11" spans="1:14" x14ac:dyDescent="0.3">
      <c r="A11" s="9" t="s">
        <v>5</v>
      </c>
      <c r="B11" s="69">
        <v>0.50447345584640779</v>
      </c>
      <c r="C11" s="69">
        <v>1.3563897158336236</v>
      </c>
      <c r="D11" s="69">
        <v>1.1087510620220901E-2</v>
      </c>
      <c r="E11" s="69">
        <v>0.69659095097023327</v>
      </c>
      <c r="F11" s="69">
        <v>0.14732250485174553</v>
      </c>
      <c r="G11" s="69">
        <v>0.31967492260061919</v>
      </c>
      <c r="H11" s="69">
        <v>0.73272810034392066</v>
      </c>
      <c r="I11" s="69">
        <v>0.43839745725783713</v>
      </c>
      <c r="J11" s="69">
        <v>0.29206757064271449</v>
      </c>
      <c r="K11" s="69">
        <v>0.39356675206376313</v>
      </c>
      <c r="L11" s="69">
        <v>0.21340645298690233</v>
      </c>
      <c r="M11" s="69">
        <v>1.2827427010858963</v>
      </c>
      <c r="N11" s="69">
        <v>0.5455246387574062</v>
      </c>
    </row>
    <row r="12" spans="1:14" x14ac:dyDescent="0.3">
      <c r="A12" s="9" t="s">
        <v>6</v>
      </c>
      <c r="B12" s="69">
        <v>5.3637216831022307</v>
      </c>
      <c r="C12" s="69">
        <v>7.3273493513738792</v>
      </c>
      <c r="D12" s="69">
        <v>6.5410790144435005</v>
      </c>
      <c r="E12" s="69">
        <v>11.283543294587458</v>
      </c>
      <c r="F12" s="69">
        <v>5.7166900707697064</v>
      </c>
      <c r="G12" s="69">
        <v>3.6826006191950462</v>
      </c>
      <c r="H12" s="69">
        <v>4.6651527412502531</v>
      </c>
      <c r="I12" s="69">
        <v>5.4366903339912334</v>
      </c>
      <c r="J12" s="69">
        <v>5.5809468728830902</v>
      </c>
      <c r="K12" s="69">
        <v>3.8030648069076767</v>
      </c>
      <c r="L12" s="69">
        <v>4.4355872644020868</v>
      </c>
      <c r="M12" s="69">
        <v>3.1831003316210413</v>
      </c>
      <c r="N12" s="69">
        <v>4.079309914137708</v>
      </c>
    </row>
    <row r="13" spans="1:14" x14ac:dyDescent="0.3">
      <c r="A13" s="9" t="s">
        <v>7</v>
      </c>
      <c r="B13" s="69">
        <v>1.0008019068944951</v>
      </c>
      <c r="C13" s="69">
        <v>3.2615463901952206</v>
      </c>
      <c r="D13" s="69">
        <v>9.3882752761257435E-3</v>
      </c>
      <c r="E13" s="69">
        <v>1.1578240910015682</v>
      </c>
      <c r="F13" s="69">
        <v>0.68498188648030578</v>
      </c>
      <c r="G13" s="69">
        <v>0.4443653250773994</v>
      </c>
      <c r="H13" s="69">
        <v>1.1957009913008294</v>
      </c>
      <c r="I13" s="69">
        <v>0.98655576346346097</v>
      </c>
      <c r="J13" s="69">
        <v>0.70012309373838588</v>
      </c>
      <c r="K13" s="69">
        <v>0.43776449378498905</v>
      </c>
      <c r="L13" s="69">
        <v>0.59890320519646467</v>
      </c>
      <c r="M13" s="69">
        <v>1.9147863970349177</v>
      </c>
      <c r="N13" s="69">
        <v>0.89730235974003936</v>
      </c>
    </row>
    <row r="14" spans="1:14" x14ac:dyDescent="0.3">
      <c r="A14" s="9" t="s">
        <v>8</v>
      </c>
      <c r="B14" s="69">
        <v>2.7542502840190872</v>
      </c>
      <c r="C14" s="69">
        <v>6.218005403187477</v>
      </c>
      <c r="D14" s="69">
        <v>1.2149532710280374E-2</v>
      </c>
      <c r="E14" s="69">
        <v>7.5835518202661749</v>
      </c>
      <c r="F14" s="69">
        <v>1.1696206148447321</v>
      </c>
      <c r="G14" s="69">
        <v>2.1480650154798759</v>
      </c>
      <c r="H14" s="69">
        <v>3.4453368399757234</v>
      </c>
      <c r="I14" s="69">
        <v>1.8594032758311334</v>
      </c>
      <c r="J14" s="69">
        <v>1.5163494579394583</v>
      </c>
      <c r="K14" s="69">
        <v>1.5774172122592276</v>
      </c>
      <c r="L14" s="69">
        <v>1.4784900436588222</v>
      </c>
      <c r="M14" s="69">
        <v>3.4460237986865208</v>
      </c>
      <c r="N14" s="69">
        <v>2.0407433005412905</v>
      </c>
    </row>
    <row r="15" spans="1:14" x14ac:dyDescent="0.3">
      <c r="A15" s="9" t="s">
        <v>9</v>
      </c>
      <c r="B15" s="69">
        <v>3.4255374299784465</v>
      </c>
      <c r="C15" s="69">
        <v>5.0571863100738739</v>
      </c>
      <c r="D15" s="69">
        <v>4.2735768903993207E-2</v>
      </c>
      <c r="E15" s="69">
        <v>8.4397150203525531</v>
      </c>
      <c r="F15" s="69">
        <v>2.1976684134237989</v>
      </c>
      <c r="G15" s="69">
        <v>1.7365634674922601</v>
      </c>
      <c r="H15" s="69">
        <v>4.489889743071009</v>
      </c>
      <c r="I15" s="69">
        <v>2.935316432983877</v>
      </c>
      <c r="J15" s="69">
        <v>2.9281933423947661</v>
      </c>
      <c r="K15" s="69">
        <v>5.5819147926748265</v>
      </c>
      <c r="L15" s="69">
        <v>2.0069428175913107</v>
      </c>
      <c r="M15" s="69">
        <v>3.8372325898953119</v>
      </c>
      <c r="N15" s="69">
        <v>2.3905787864395043</v>
      </c>
    </row>
    <row r="16" spans="1:14" x14ac:dyDescent="0.3">
      <c r="A16" s="9" t="s">
        <v>10</v>
      </c>
      <c r="B16" s="69">
        <v>0.75855286742329564</v>
      </c>
      <c r="C16" s="69">
        <v>1.2486149955174273</v>
      </c>
      <c r="D16" s="69">
        <v>1.3296516567544605E-2</v>
      </c>
      <c r="E16" s="69">
        <v>1.3996296293878232</v>
      </c>
      <c r="F16" s="69">
        <v>9.1130389471900927E-2</v>
      </c>
      <c r="G16" s="69">
        <v>11.925216718266254</v>
      </c>
      <c r="H16" s="69">
        <v>0.94303560590734381</v>
      </c>
      <c r="I16" s="69">
        <v>0.29565785763719782</v>
      </c>
      <c r="J16" s="69">
        <v>0.26914674337547456</v>
      </c>
      <c r="K16" s="69">
        <v>0.22301926178954359</v>
      </c>
      <c r="L16" s="69">
        <v>0.10984985624534128</v>
      </c>
      <c r="M16" s="69">
        <v>1.2520840106638924</v>
      </c>
      <c r="N16" s="69">
        <v>0.47097919639459668</v>
      </c>
    </row>
    <row r="17" spans="1:14" x14ac:dyDescent="0.3">
      <c r="A17" s="9" t="s">
        <v>11</v>
      </c>
      <c r="B17" s="69">
        <v>1.0302185036386957</v>
      </c>
      <c r="C17" s="69">
        <v>3.9910395700223074</v>
      </c>
      <c r="D17" s="69">
        <v>5.9473237043330502E-3</v>
      </c>
      <c r="E17" s="69">
        <v>0.43145967791845385</v>
      </c>
      <c r="F17" s="69">
        <v>0.634616006221424</v>
      </c>
      <c r="G17" s="69">
        <v>0.41264705882352937</v>
      </c>
      <c r="H17" s="69">
        <v>1.4265931620473398</v>
      </c>
      <c r="I17" s="69">
        <v>1.1922923128188041</v>
      </c>
      <c r="J17" s="69">
        <v>1.2119703169246421</v>
      </c>
      <c r="K17" s="69">
        <v>0.92875035582123533</v>
      </c>
      <c r="L17" s="69">
        <v>0.80179959535725698</v>
      </c>
      <c r="M17" s="69">
        <v>1.9944599778919305</v>
      </c>
      <c r="N17" s="69">
        <v>0.88220775963144571</v>
      </c>
    </row>
    <row r="18" spans="1:14" x14ac:dyDescent="0.3">
      <c r="A18" s="9" t="s">
        <v>12</v>
      </c>
      <c r="B18" s="69">
        <v>3.139296178820429</v>
      </c>
      <c r="C18" s="69">
        <v>6.2442756277020628</v>
      </c>
      <c r="D18" s="69">
        <v>7.7647833474936281</v>
      </c>
      <c r="E18" s="69">
        <v>2.7003010507882133</v>
      </c>
      <c r="F18" s="69">
        <v>5.4528672192143492</v>
      </c>
      <c r="G18" s="69">
        <v>1.8701547987616098</v>
      </c>
      <c r="H18" s="69">
        <v>5.5994790612988066</v>
      </c>
      <c r="I18" s="69">
        <v>2.5660600312716273</v>
      </c>
      <c r="J18" s="69">
        <v>3.8389200699024828</v>
      </c>
      <c r="K18" s="69">
        <v>1.4892968972388272</v>
      </c>
      <c r="L18" s="69">
        <v>1.7413055052710043</v>
      </c>
      <c r="M18" s="69">
        <v>1.9111060537096041</v>
      </c>
      <c r="N18" s="69">
        <v>2.0288080353391469</v>
      </c>
    </row>
    <row r="19" spans="1:14" x14ac:dyDescent="0.3">
      <c r="A19" s="9" t="s">
        <v>13</v>
      </c>
      <c r="B19" s="69">
        <v>2.6937741408002305</v>
      </c>
      <c r="C19" s="69">
        <v>5.3396970991158064</v>
      </c>
      <c r="D19" s="69">
        <v>0.22638062871707729</v>
      </c>
      <c r="E19" s="69">
        <v>2.7985928735366739</v>
      </c>
      <c r="F19" s="69">
        <v>2.8339580052487956</v>
      </c>
      <c r="G19" s="69">
        <v>4.8811300309597527</v>
      </c>
      <c r="H19" s="69">
        <v>3.3776350394497272</v>
      </c>
      <c r="I19" s="69">
        <v>3.1096326865403841</v>
      </c>
      <c r="J19" s="69">
        <v>3.4174986403457521</v>
      </c>
      <c r="K19" s="69">
        <v>1.8582882626435144</v>
      </c>
      <c r="L19" s="69">
        <v>1.8910339686934299</v>
      </c>
      <c r="M19" s="69">
        <v>3.2031211392158134</v>
      </c>
      <c r="N19" s="69">
        <v>2.1988804398388644</v>
      </c>
    </row>
    <row r="20" spans="1:14" x14ac:dyDescent="0.3">
      <c r="A20" s="9" t="s">
        <v>14</v>
      </c>
      <c r="B20" s="69">
        <v>4.6019798771857223</v>
      </c>
      <c r="C20" s="69">
        <v>10.264248682493884</v>
      </c>
      <c r="D20" s="69">
        <v>5.9912489379779093</v>
      </c>
      <c r="E20" s="69">
        <v>6.6198597074465235</v>
      </c>
      <c r="F20" s="69">
        <v>4.6775117101410979</v>
      </c>
      <c r="G20" s="69">
        <v>1.9852167182662539</v>
      </c>
      <c r="H20" s="69">
        <v>4.1727139389035006</v>
      </c>
      <c r="I20" s="69">
        <v>4.3619126957680781</v>
      </c>
      <c r="J20" s="69">
        <v>5.289208782268175</v>
      </c>
      <c r="K20" s="69">
        <v>3.2401081696555654</v>
      </c>
      <c r="L20" s="69">
        <v>4.6014694920668724</v>
      </c>
      <c r="M20" s="69">
        <v>3.978080499382274</v>
      </c>
      <c r="N20" s="69">
        <v>3.9810194948259361</v>
      </c>
    </row>
    <row r="21" spans="1:14" x14ac:dyDescent="0.3">
      <c r="A21" s="9" t="s">
        <v>15</v>
      </c>
      <c r="B21" s="69">
        <v>2.2478234332386258</v>
      </c>
      <c r="C21" s="69">
        <v>4.2962841232403157</v>
      </c>
      <c r="D21" s="69">
        <v>1.8087085811384875</v>
      </c>
      <c r="E21" s="69">
        <v>5.1953284323550654E-2</v>
      </c>
      <c r="F21" s="69">
        <v>1.6497517961209487</v>
      </c>
      <c r="G21" s="69">
        <v>1.4823219814241486</v>
      </c>
      <c r="H21" s="69">
        <v>2.4305229617641109</v>
      </c>
      <c r="I21" s="69">
        <v>4.0763104606156926</v>
      </c>
      <c r="J21" s="69">
        <v>3.3550127530736091</v>
      </c>
      <c r="K21" s="69">
        <v>1.9549577758800645</v>
      </c>
      <c r="L21" s="69">
        <v>2.9354488339899905</v>
      </c>
      <c r="M21" s="69">
        <v>2.9127901684114703</v>
      </c>
      <c r="N21" s="69">
        <v>2.8483774323403641</v>
      </c>
    </row>
    <row r="22" spans="1:14" x14ac:dyDescent="0.3">
      <c r="A22" s="9" t="s">
        <v>16</v>
      </c>
      <c r="B22" s="69">
        <v>43.200873537801677</v>
      </c>
      <c r="C22" s="69">
        <v>15.973794043011566</v>
      </c>
      <c r="D22" s="69">
        <v>20.062234494477487</v>
      </c>
      <c r="E22" s="69">
        <v>5.1884034289933094</v>
      </c>
      <c r="F22" s="69">
        <v>56.845789733557858</v>
      </c>
      <c r="G22" s="69">
        <v>48.019752321981422</v>
      </c>
      <c r="H22" s="69">
        <v>46.419942342706861</v>
      </c>
      <c r="I22" s="69">
        <v>54.08425909312281</v>
      </c>
      <c r="J22" s="69">
        <v>54.065569381025632</v>
      </c>
      <c r="K22" s="69">
        <v>64.519252300977328</v>
      </c>
      <c r="L22" s="69">
        <v>67.946278351613245</v>
      </c>
      <c r="M22" s="69">
        <v>49.254678457637034</v>
      </c>
      <c r="N22" s="69">
        <v>63.142314982538529</v>
      </c>
    </row>
    <row r="23" spans="1:14" x14ac:dyDescent="0.3">
      <c r="A23" s="216" t="s">
        <v>157</v>
      </c>
      <c r="B23" s="69">
        <v>4.3015432001426452</v>
      </c>
      <c r="C23" s="69">
        <v>5.8050341556578698E-2</v>
      </c>
      <c r="D23" s="69">
        <v>7.2009345794392523</v>
      </c>
      <c r="E23" s="69">
        <v>0</v>
      </c>
      <c r="F23" s="69">
        <v>8.1980921332882541</v>
      </c>
      <c r="G23" s="69">
        <v>5.5802476780185764</v>
      </c>
      <c r="H23" s="69">
        <v>5.0795367185919478</v>
      </c>
      <c r="I23" s="69">
        <v>3.667395483556763</v>
      </c>
      <c r="J23" s="69">
        <v>15.20019316315763</v>
      </c>
      <c r="K23" s="69">
        <v>3.9525381914792677</v>
      </c>
      <c r="L23" s="69">
        <v>5.4104355233734429</v>
      </c>
      <c r="M23" s="69">
        <v>2.6628194290916185</v>
      </c>
      <c r="N23" s="69">
        <v>4.3295674172282119</v>
      </c>
    </row>
    <row r="24" spans="1:14" x14ac:dyDescent="0.3">
      <c r="A24" s="216" t="s">
        <v>155</v>
      </c>
      <c r="B24" s="69">
        <v>3.4366573220108778</v>
      </c>
      <c r="C24" s="69">
        <v>13.215141044953302</v>
      </c>
      <c r="D24" s="69">
        <v>11.036236193712829</v>
      </c>
      <c r="E24" s="69">
        <v>5.1884034289933094</v>
      </c>
      <c r="F24" s="69">
        <v>2.0332029641462643</v>
      </c>
      <c r="G24" s="69">
        <v>7.4276006191950463</v>
      </c>
      <c r="H24" s="69">
        <v>2.0349737001820754</v>
      </c>
      <c r="I24" s="69">
        <v>2.0553661599979494</v>
      </c>
      <c r="J24" s="69">
        <v>2.3765559145179442</v>
      </c>
      <c r="K24" s="69">
        <v>2.6753107505455924</v>
      </c>
      <c r="L24" s="69">
        <v>4.2091257587051434</v>
      </c>
      <c r="M24" s="69">
        <v>1.0724884582872749</v>
      </c>
      <c r="N24" s="69">
        <v>3.0783695828152062</v>
      </c>
    </row>
    <row r="25" spans="1:14" x14ac:dyDescent="0.3">
      <c r="A25" s="216" t="s">
        <v>105</v>
      </c>
      <c r="B25" s="69">
        <v>35.46267301564815</v>
      </c>
      <c r="C25" s="69">
        <v>2.7006026565016863</v>
      </c>
      <c r="D25" s="69">
        <v>1.8250637213254035</v>
      </c>
      <c r="E25" s="69">
        <v>0</v>
      </c>
      <c r="F25" s="69">
        <v>46.614494636123347</v>
      </c>
      <c r="G25" s="69">
        <v>35.011904024767802</v>
      </c>
      <c r="H25" s="69">
        <v>39.305431923932829</v>
      </c>
      <c r="I25" s="69">
        <v>48.361497449568091</v>
      </c>
      <c r="J25" s="69">
        <v>36.488820303350067</v>
      </c>
      <c r="K25" s="69">
        <v>57.891403358952466</v>
      </c>
      <c r="L25" s="69">
        <v>58.326717069534659</v>
      </c>
      <c r="M25" s="69">
        <v>45.519370570258147</v>
      </c>
      <c r="N25" s="69">
        <v>55.734377982495111</v>
      </c>
    </row>
    <row r="26" spans="1:14" x14ac:dyDescent="0.3">
      <c r="A26" s="9" t="s">
        <v>17</v>
      </c>
      <c r="B26" s="69">
        <v>2.2915389376024193</v>
      </c>
      <c r="C26" s="69">
        <v>2.4592807154023499</v>
      </c>
      <c r="D26" s="69">
        <v>4.0671197960917587</v>
      </c>
      <c r="E26" s="69">
        <v>6.7763161553101749</v>
      </c>
      <c r="F26" s="69">
        <v>1.1583282612555503</v>
      </c>
      <c r="G26" s="69">
        <v>1.2190092879256966</v>
      </c>
      <c r="H26" s="69">
        <v>0.83881751972486351</v>
      </c>
      <c r="I26" s="69">
        <v>2.7626919232050855</v>
      </c>
      <c r="J26" s="69">
        <v>1.7426088843630536</v>
      </c>
      <c r="K26" s="69">
        <v>1.7666951323654996</v>
      </c>
      <c r="L26" s="69">
        <v>1.1547652007240976</v>
      </c>
      <c r="M26" s="69">
        <v>2.773535340399246</v>
      </c>
      <c r="N26" s="69">
        <v>1.7769362735373173</v>
      </c>
    </row>
    <row r="27" spans="1:14" x14ac:dyDescent="0.3">
      <c r="A27" s="9" t="s">
        <v>18</v>
      </c>
      <c r="B27" s="69">
        <v>0.58082114553815167</v>
      </c>
      <c r="C27" s="69">
        <v>0.47905066385472955</v>
      </c>
      <c r="D27" s="69">
        <v>6.6652506372132533E-2</v>
      </c>
      <c r="E27" s="69">
        <v>2.3736844829337951</v>
      </c>
      <c r="F27" s="69">
        <v>0.23438548981101251</v>
      </c>
      <c r="G27" s="69">
        <v>0.31578947368421051</v>
      </c>
      <c r="H27" s="69">
        <v>0.44203924742059475</v>
      </c>
      <c r="I27" s="69">
        <v>0.52722682182862124</v>
      </c>
      <c r="J27" s="69">
        <v>0.4045191041306252</v>
      </c>
      <c r="K27" s="69">
        <v>0.46493025903785945</v>
      </c>
      <c r="L27" s="69">
        <v>0.20818869130018103</v>
      </c>
      <c r="M27" s="69">
        <v>0.40457767084986018</v>
      </c>
      <c r="N27" s="69">
        <v>0.29513389526533179</v>
      </c>
    </row>
    <row r="28" spans="1:14" x14ac:dyDescent="0.3">
      <c r="A28" s="9" t="s">
        <v>19</v>
      </c>
      <c r="B28" s="69">
        <v>2.1160441222527879</v>
      </c>
      <c r="C28" s="69">
        <v>0.38302048466272076</v>
      </c>
      <c r="D28" s="69">
        <v>5.0746813933729822</v>
      </c>
      <c r="E28" s="69">
        <v>6.1358726633263503</v>
      </c>
      <c r="F28" s="69">
        <v>5.058415966187586</v>
      </c>
      <c r="G28" s="69">
        <v>4.973374613003096</v>
      </c>
      <c r="H28" s="69">
        <v>1.7118045721221931</v>
      </c>
      <c r="I28" s="69">
        <v>0.39918232384077107</v>
      </c>
      <c r="J28" s="69">
        <v>0.72495490516686178</v>
      </c>
      <c r="K28" s="69">
        <v>0.68486573678717144</v>
      </c>
      <c r="L28" s="69">
        <v>0.37882014694920668</v>
      </c>
      <c r="M28" s="69">
        <v>1.0238572078808765</v>
      </c>
      <c r="N28" s="69">
        <v>0.52614969074838736</v>
      </c>
    </row>
    <row r="29" spans="1:14" x14ac:dyDescent="0.3">
      <c r="A29" s="9" t="s">
        <v>20</v>
      </c>
      <c r="B29" s="69">
        <v>1.1572166749775257</v>
      </c>
      <c r="C29" s="69">
        <v>1.2607350126775554</v>
      </c>
      <c r="D29" s="69">
        <v>2.7740016992353442E-2</v>
      </c>
      <c r="E29" s="69">
        <v>5.8636655497134527</v>
      </c>
      <c r="F29" s="69">
        <v>0.16886513533931877</v>
      </c>
      <c r="G29" s="69">
        <v>0.96452012383900931</v>
      </c>
      <c r="H29" s="69">
        <v>1.0666245195225572</v>
      </c>
      <c r="I29" s="69">
        <v>0.49535795760387563</v>
      </c>
      <c r="J29" s="69">
        <v>0.42983415293320693</v>
      </c>
      <c r="K29" s="69">
        <v>0.36510105323085679</v>
      </c>
      <c r="L29" s="69">
        <v>0.23203066766052605</v>
      </c>
      <c r="M29" s="69">
        <v>0.74436569347811954</v>
      </c>
      <c r="N29" s="69">
        <v>0.47557086561792039</v>
      </c>
    </row>
    <row r="30" spans="1:14" x14ac:dyDescent="0.3">
      <c r="A30" s="9" t="s">
        <v>21</v>
      </c>
      <c r="B30" s="69">
        <v>4.1826256764686045</v>
      </c>
      <c r="C30" s="69">
        <v>5.3737999283801292</v>
      </c>
      <c r="D30" s="69">
        <v>17.011979609175871</v>
      </c>
      <c r="E30" s="69">
        <v>6.6380704851426371</v>
      </c>
      <c r="F30" s="69">
        <v>4.2003815009710799</v>
      </c>
      <c r="G30" s="69">
        <v>3.569458204334365</v>
      </c>
      <c r="H30" s="69">
        <v>3.5511936071211814</v>
      </c>
      <c r="I30" s="69">
        <v>4.8733934842232074</v>
      </c>
      <c r="J30" s="69">
        <v>5.1864000309271923</v>
      </c>
      <c r="K30" s="69">
        <v>2.8578992314261318</v>
      </c>
      <c r="L30" s="69">
        <v>2.7842189330209774</v>
      </c>
      <c r="M30" s="69">
        <v>4.741745237011509</v>
      </c>
      <c r="N30" s="69">
        <v>3.4441375459626533</v>
      </c>
    </row>
    <row r="31" spans="1:14" x14ac:dyDescent="0.3">
      <c r="A31" s="9" t="s">
        <v>22</v>
      </c>
      <c r="B31" s="69">
        <v>1.9435791953879511</v>
      </c>
      <c r="C31" s="69">
        <v>5.2681296202653671</v>
      </c>
      <c r="D31" s="69">
        <v>1.2848343245539506</v>
      </c>
      <c r="E31" s="69">
        <v>2.2134233355638475</v>
      </c>
      <c r="F31" s="69">
        <v>1.1557587332550541</v>
      </c>
      <c r="G31" s="69">
        <v>1.8985139318885447</v>
      </c>
      <c r="H31" s="69">
        <v>2.2322729111875379</v>
      </c>
      <c r="I31" s="69">
        <v>1.9964986030297596</v>
      </c>
      <c r="J31" s="69">
        <v>2.4635386418569669</v>
      </c>
      <c r="K31" s="69">
        <v>1.2960622449947814</v>
      </c>
      <c r="L31" s="69">
        <v>1.2009370674049622</v>
      </c>
      <c r="M31" s="69">
        <v>3.0469276285844336</v>
      </c>
      <c r="N31" s="69">
        <v>1.8724132705236374</v>
      </c>
    </row>
    <row r="32" spans="1:14" x14ac:dyDescent="0.3">
      <c r="A32" s="9" t="s">
        <v>23</v>
      </c>
      <c r="B32" s="69">
        <v>1.0700924258027176</v>
      </c>
      <c r="C32" s="69">
        <v>4.4411916771108668</v>
      </c>
      <c r="D32" s="69">
        <v>3.9337298215802889E-2</v>
      </c>
      <c r="E32" s="69">
        <v>8.4198675464782879E-2</v>
      </c>
      <c r="F32" s="69">
        <v>0.79688074262107933</v>
      </c>
      <c r="G32" s="69">
        <v>0.66961300309597516</v>
      </c>
      <c r="H32" s="69">
        <v>1.6539753186324095</v>
      </c>
      <c r="I32" s="69">
        <v>1.1712813677492118</v>
      </c>
      <c r="J32" s="69">
        <v>0.60775336794484414</v>
      </c>
      <c r="K32" s="69">
        <v>1.0516367776828921</v>
      </c>
      <c r="L32" s="69">
        <v>0.76939623043339367</v>
      </c>
      <c r="M32" s="69">
        <v>1.785928864035373</v>
      </c>
      <c r="N32" s="69">
        <v>1.1084115267655048</v>
      </c>
    </row>
    <row r="33" spans="1:14" x14ac:dyDescent="0.3">
      <c r="A33" s="9" t="s">
        <v>24</v>
      </c>
      <c r="B33" s="69">
        <v>1.339793610131607</v>
      </c>
      <c r="C33" s="69">
        <v>1.1391069730353194</v>
      </c>
      <c r="D33" s="69">
        <v>1.5456244689889549</v>
      </c>
      <c r="E33" s="69">
        <v>3.861180157902234</v>
      </c>
      <c r="F33" s="69">
        <v>0.44101416225715134</v>
      </c>
      <c r="G33" s="69">
        <v>0.80628482972136228</v>
      </c>
      <c r="H33" s="69">
        <v>2.1527109043091244</v>
      </c>
      <c r="I33" s="69">
        <v>1.4143054879142849</v>
      </c>
      <c r="J33" s="69">
        <v>1.8548792038356747</v>
      </c>
      <c r="K33" s="69">
        <v>0.71630135686497765</v>
      </c>
      <c r="L33" s="69">
        <v>0.93710999893515057</v>
      </c>
      <c r="M33" s="69">
        <v>1.2495025684374796</v>
      </c>
      <c r="N33" s="69">
        <v>0.9440992073182598</v>
      </c>
    </row>
    <row r="34" spans="1:14" x14ac:dyDescent="0.3">
      <c r="A34" s="9" t="s">
        <v>25</v>
      </c>
      <c r="B34" s="69">
        <v>0.56975568773320029</v>
      </c>
      <c r="C34" s="69">
        <v>0.56716528428906099</v>
      </c>
      <c r="D34" s="69">
        <v>6.3155480033984706</v>
      </c>
      <c r="E34" s="69">
        <v>0.88529278997511662</v>
      </c>
      <c r="F34" s="69">
        <v>0.3062592066779754</v>
      </c>
      <c r="G34" s="69">
        <v>0.30066563467492258</v>
      </c>
      <c r="H34" s="69">
        <v>0.79124519522557146</v>
      </c>
      <c r="I34" s="69">
        <v>0.80951477712557351</v>
      </c>
      <c r="J34" s="69">
        <v>0.59849497916368311</v>
      </c>
      <c r="K34" s="69">
        <v>0.35410380491507731</v>
      </c>
      <c r="L34" s="69">
        <v>0.50280055372164845</v>
      </c>
      <c r="M34" s="69">
        <v>0.71484491839521425</v>
      </c>
      <c r="N34" s="69">
        <v>0.4697249429990516</v>
      </c>
    </row>
    <row r="35" spans="1:14" x14ac:dyDescent="0.3">
      <c r="A35" s="9" t="s">
        <v>26</v>
      </c>
      <c r="B35" s="69">
        <v>0.96535076571323641</v>
      </c>
      <c r="C35" s="69">
        <v>1.6415244711267225</v>
      </c>
      <c r="D35" s="69">
        <v>1.0689889549702634</v>
      </c>
      <c r="E35" s="69">
        <v>0.72651525028247643</v>
      </c>
      <c r="F35" s="69">
        <v>1.1557361172333842</v>
      </c>
      <c r="G35" s="69">
        <v>1.1335294117647059</v>
      </c>
      <c r="H35" s="69">
        <v>1.0091037831276553</v>
      </c>
      <c r="I35" s="69">
        <v>1.4683028734011738</v>
      </c>
      <c r="J35" s="69">
        <v>0.7335817905614076</v>
      </c>
      <c r="K35" s="69">
        <v>1.0754910333048677</v>
      </c>
      <c r="L35" s="69">
        <v>0.79138536897029077</v>
      </c>
      <c r="M35" s="69">
        <v>1.3220105338448533</v>
      </c>
      <c r="N35" s="69">
        <v>0.82846319380599198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91.85132259239424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99.999999999999986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7.6473617039763964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0.50131570362935562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Hoja89">
    <tabColor theme="8" tint="0.39997558519241921"/>
  </sheetPr>
  <dimension ref="A1:N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754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8.3348740281323046</v>
      </c>
      <c r="C9" s="69">
        <v>14.63508226152382</v>
      </c>
      <c r="D9" s="69">
        <v>4.1984732824427624</v>
      </c>
      <c r="E9" s="69">
        <v>11.679392101706057</v>
      </c>
      <c r="F9" s="69">
        <v>11.622710321582574</v>
      </c>
      <c r="G9" s="69">
        <v>5.6381971140453402</v>
      </c>
      <c r="H9" s="69">
        <v>6.111075750182124</v>
      </c>
      <c r="I9" s="69">
        <v>6.7842240483956289</v>
      </c>
      <c r="J9" s="69">
        <v>0.53485971661817189</v>
      </c>
      <c r="K9" s="69">
        <v>5.1007722734978387</v>
      </c>
      <c r="L9" s="69">
        <v>-8.16095907237262</v>
      </c>
      <c r="M9" s="69">
        <v>2.710330102580329</v>
      </c>
      <c r="N9" s="69">
        <v>0.98483646501507849</v>
      </c>
    </row>
    <row r="10" spans="1:14" x14ac:dyDescent="0.3">
      <c r="A10" s="9" t="s">
        <v>317</v>
      </c>
      <c r="B10" s="69">
        <v>-9.5918749245012691</v>
      </c>
      <c r="C10" s="69">
        <v>12.508419968422885</v>
      </c>
      <c r="D10" s="69">
        <v>-4.963284424097111</v>
      </c>
      <c r="E10" s="69">
        <v>-22.451448673843316</v>
      </c>
      <c r="F10" s="69">
        <v>10.912808527380236</v>
      </c>
      <c r="G10" s="69">
        <v>4.8429366597021044</v>
      </c>
      <c r="H10" s="69">
        <v>4.3717922298190217</v>
      </c>
      <c r="I10" s="69">
        <v>10.008476955994979</v>
      </c>
      <c r="J10" s="69">
        <v>0.80895559461939115</v>
      </c>
      <c r="K10" s="69">
        <v>4.1166556003881851</v>
      </c>
      <c r="L10" s="69">
        <v>-5.2420508493480185</v>
      </c>
      <c r="M10" s="69">
        <v>7.2883244104202163</v>
      </c>
      <c r="N10" s="69">
        <v>3.1405839451341393</v>
      </c>
    </row>
    <row r="11" spans="1:14" x14ac:dyDescent="0.3">
      <c r="A11" s="9" t="s">
        <v>5</v>
      </c>
      <c r="B11" s="69">
        <v>5.3780016629514762</v>
      </c>
      <c r="C11" s="69">
        <v>14.073848323064368</v>
      </c>
      <c r="D11" s="69">
        <v>4.4000000000000057</v>
      </c>
      <c r="E11" s="69">
        <v>2.5034784337109954</v>
      </c>
      <c r="F11" s="69">
        <v>7.711778173492732</v>
      </c>
      <c r="G11" s="69">
        <v>-0.83553421368547731</v>
      </c>
      <c r="H11" s="69">
        <v>4.4987665719355476</v>
      </c>
      <c r="I11" s="69">
        <v>9.4948175747914547</v>
      </c>
      <c r="J11" s="69">
        <v>1.5387258738855536</v>
      </c>
      <c r="K11" s="69">
        <v>1.5796047314671853</v>
      </c>
      <c r="L11" s="69">
        <v>-8.6304367648399705</v>
      </c>
      <c r="M11" s="69">
        <v>5.799666414600523</v>
      </c>
      <c r="N11" s="69">
        <v>1.8136344181664867</v>
      </c>
    </row>
    <row r="12" spans="1:14" x14ac:dyDescent="0.3">
      <c r="A12" s="9" t="s">
        <v>6</v>
      </c>
      <c r="B12" s="69">
        <v>0.17511563048377354</v>
      </c>
      <c r="C12" s="69">
        <v>17.342112273386093</v>
      </c>
      <c r="D12" s="69">
        <v>-5.5181935325520044</v>
      </c>
      <c r="E12" s="69">
        <v>-10.284730907481205</v>
      </c>
      <c r="F12" s="69">
        <v>-2.4549296293085945</v>
      </c>
      <c r="G12" s="69">
        <v>11.340650083073967</v>
      </c>
      <c r="H12" s="69">
        <v>3.814393423544999</v>
      </c>
      <c r="I12" s="69">
        <v>11.332175753389279</v>
      </c>
      <c r="J12" s="69">
        <v>5.9035184152803453</v>
      </c>
      <c r="K12" s="69">
        <v>6.183073442376255</v>
      </c>
      <c r="L12" s="69">
        <v>-6.3101522488703381</v>
      </c>
      <c r="M12" s="69">
        <v>6.9889476801493089</v>
      </c>
      <c r="N12" s="69">
        <v>3.0208210654100895</v>
      </c>
    </row>
    <row r="13" spans="1:14" x14ac:dyDescent="0.3">
      <c r="A13" s="9" t="s">
        <v>7</v>
      </c>
      <c r="B13" s="69">
        <v>3.7882790506222079</v>
      </c>
      <c r="C13" s="69">
        <v>14.268910133843221</v>
      </c>
      <c r="D13" s="69">
        <v>4.2452830188679229</v>
      </c>
      <c r="E13" s="69">
        <v>-8.9565132726129946</v>
      </c>
      <c r="F13" s="69">
        <v>4.4539299850377034</v>
      </c>
      <c r="G13" s="69">
        <v>7.3562960469725596</v>
      </c>
      <c r="H13" s="69">
        <v>4.8366569552164691</v>
      </c>
      <c r="I13" s="69">
        <v>8.3636701494176151</v>
      </c>
      <c r="J13" s="69">
        <v>8.2423405107107328E-2</v>
      </c>
      <c r="K13" s="69">
        <v>2.8283593732587349</v>
      </c>
      <c r="L13" s="69">
        <v>-8.3168962425625494</v>
      </c>
      <c r="M13" s="69">
        <v>4.4674722046813997</v>
      </c>
      <c r="N13" s="69">
        <v>2.6248772839831673</v>
      </c>
    </row>
    <row r="14" spans="1:14" x14ac:dyDescent="0.3">
      <c r="A14" s="9" t="s">
        <v>8</v>
      </c>
      <c r="B14" s="69">
        <v>4.2383239327069049</v>
      </c>
      <c r="C14" s="69">
        <v>9.236892344532464</v>
      </c>
      <c r="D14" s="69">
        <v>4.3795620437956302</v>
      </c>
      <c r="E14" s="69">
        <v>4.0754974879588559</v>
      </c>
      <c r="F14" s="69">
        <v>4.9732849099556375</v>
      </c>
      <c r="G14" s="69">
        <v>-2.3524361753032821</v>
      </c>
      <c r="H14" s="69">
        <v>3.7409749835147323</v>
      </c>
      <c r="I14" s="69">
        <v>6.8852773029999241</v>
      </c>
      <c r="J14" s="69">
        <v>4.6790653241948235</v>
      </c>
      <c r="K14" s="69">
        <v>4.302761848593974</v>
      </c>
      <c r="L14" s="69">
        <v>-6.6807809927075965</v>
      </c>
      <c r="M14" s="69">
        <v>2.7103816240583427</v>
      </c>
      <c r="N14" s="69">
        <v>1.2461831430307484</v>
      </c>
    </row>
    <row r="15" spans="1:14" x14ac:dyDescent="0.3">
      <c r="A15" s="9" t="s">
        <v>9</v>
      </c>
      <c r="B15" s="69">
        <v>3.5910088800401638</v>
      </c>
      <c r="C15" s="69">
        <v>19.335875322341849</v>
      </c>
      <c r="D15" s="69">
        <v>4.2487046632124361</v>
      </c>
      <c r="E15" s="69">
        <v>-2.7635796586676094</v>
      </c>
      <c r="F15" s="69">
        <v>0.56601971117868288</v>
      </c>
      <c r="G15" s="69">
        <v>3.8260772989782339</v>
      </c>
      <c r="H15" s="69">
        <v>4.747582610132099</v>
      </c>
      <c r="I15" s="69">
        <v>12.045677138828779</v>
      </c>
      <c r="J15" s="69">
        <v>4.1547518594912134</v>
      </c>
      <c r="K15" s="69">
        <v>6.5369751277658565</v>
      </c>
      <c r="L15" s="69">
        <v>-7.1227935306466321</v>
      </c>
      <c r="M15" s="69">
        <v>8.2938788692901113</v>
      </c>
      <c r="N15" s="69">
        <v>4.1858553733590043</v>
      </c>
    </row>
    <row r="16" spans="1:14" x14ac:dyDescent="0.3">
      <c r="A16" s="9" t="s">
        <v>10</v>
      </c>
      <c r="B16" s="69">
        <v>2.3609617996442012</v>
      </c>
      <c r="C16" s="69">
        <v>22.010802324291561</v>
      </c>
      <c r="D16" s="69">
        <v>4.3333333333333428</v>
      </c>
      <c r="E16" s="69">
        <v>-12.705424440874822</v>
      </c>
      <c r="F16" s="69">
        <v>8.915687701424261</v>
      </c>
      <c r="G16" s="69">
        <v>8.5791402396053513</v>
      </c>
      <c r="H16" s="69">
        <v>4.8288618526098048</v>
      </c>
      <c r="I16" s="69">
        <v>9.4635248118588322</v>
      </c>
      <c r="J16" s="69">
        <v>0.93286655683691322</v>
      </c>
      <c r="K16" s="69">
        <v>1.3190792309681854</v>
      </c>
      <c r="L16" s="69">
        <v>-9.1261451726568197</v>
      </c>
      <c r="M16" s="69">
        <v>5.799936264436667</v>
      </c>
      <c r="N16" s="69">
        <v>1.8270253501152069</v>
      </c>
    </row>
    <row r="17" spans="1:14" x14ac:dyDescent="0.3">
      <c r="A17" s="9" t="s">
        <v>11</v>
      </c>
      <c r="B17" s="69">
        <v>4.8972441003980265</v>
      </c>
      <c r="C17" s="69">
        <v>19.136696273223123</v>
      </c>
      <c r="D17" s="69">
        <v>4.4776119402985159</v>
      </c>
      <c r="E17" s="69">
        <v>-29.002059747495707</v>
      </c>
      <c r="F17" s="69">
        <v>5.7534643706151911</v>
      </c>
      <c r="G17" s="69">
        <v>7.8226752416777714</v>
      </c>
      <c r="H17" s="69">
        <v>4.5967293358549313</v>
      </c>
      <c r="I17" s="69">
        <v>8.4273513039748735</v>
      </c>
      <c r="J17" s="69">
        <v>0.31817314073252589</v>
      </c>
      <c r="K17" s="69">
        <v>2.5705243743974648</v>
      </c>
      <c r="L17" s="69">
        <v>-4.69699270959903</v>
      </c>
      <c r="M17" s="69">
        <v>4.5639871821095142</v>
      </c>
      <c r="N17" s="69">
        <v>2.6743565351456482</v>
      </c>
    </row>
    <row r="18" spans="1:14" x14ac:dyDescent="0.3">
      <c r="A18" s="9" t="s">
        <v>12</v>
      </c>
      <c r="B18" s="69">
        <v>6.3103677672330605</v>
      </c>
      <c r="C18" s="69">
        <v>0.46608175221449244</v>
      </c>
      <c r="D18" s="69">
        <v>-14.720085101220988</v>
      </c>
      <c r="E18" s="69">
        <v>-2.4137830036091259</v>
      </c>
      <c r="F18" s="69">
        <v>17.066807697378565</v>
      </c>
      <c r="G18" s="69">
        <v>6.4554218141444863</v>
      </c>
      <c r="H18" s="69">
        <v>3.3661508297738294</v>
      </c>
      <c r="I18" s="69">
        <v>10.370394053585642</v>
      </c>
      <c r="J18" s="69">
        <v>6.3035157907221731</v>
      </c>
      <c r="K18" s="69">
        <v>4.1464288558006359</v>
      </c>
      <c r="L18" s="69">
        <v>-6.3086909938866711</v>
      </c>
      <c r="M18" s="69">
        <v>6.5115368865083667</v>
      </c>
      <c r="N18" s="69">
        <v>4.1289968772624093</v>
      </c>
    </row>
    <row r="19" spans="1:14" x14ac:dyDescent="0.3">
      <c r="A19" s="9" t="s">
        <v>13</v>
      </c>
      <c r="B19" s="69">
        <v>-5.2115179239923179</v>
      </c>
      <c r="C19" s="69">
        <v>13.465766870710311</v>
      </c>
      <c r="D19" s="69">
        <v>1.8150554069545279</v>
      </c>
      <c r="E19" s="69">
        <v>-33.151464015741212</v>
      </c>
      <c r="F19" s="69">
        <v>-13.421906357359092</v>
      </c>
      <c r="G19" s="69">
        <v>8.2907479909334398</v>
      </c>
      <c r="H19" s="69">
        <v>4.1336876048625015</v>
      </c>
      <c r="I19" s="69">
        <v>8.3697123179375978</v>
      </c>
      <c r="J19" s="69">
        <v>5.2570910441346541E-2</v>
      </c>
      <c r="K19" s="69">
        <v>1.5856796066145051</v>
      </c>
      <c r="L19" s="69">
        <v>-9.5623434030677572</v>
      </c>
      <c r="M19" s="69">
        <v>4.4674705540545858</v>
      </c>
      <c r="N19" s="69">
        <v>3.0848151489343252</v>
      </c>
    </row>
    <row r="20" spans="1:14" x14ac:dyDescent="0.3">
      <c r="A20" s="9" t="s">
        <v>14</v>
      </c>
      <c r="B20" s="69">
        <v>3.6941059874211959</v>
      </c>
      <c r="C20" s="69">
        <v>3.4953650611410296</v>
      </c>
      <c r="D20" s="69">
        <v>-14.804702129973066</v>
      </c>
      <c r="E20" s="69">
        <v>3.3216230347359357</v>
      </c>
      <c r="F20" s="69">
        <v>1.6386489500444128</v>
      </c>
      <c r="G20" s="69">
        <v>9.7142612712806766</v>
      </c>
      <c r="H20" s="69">
        <v>4.0438204556833028</v>
      </c>
      <c r="I20" s="69">
        <v>9.7287527501296154</v>
      </c>
      <c r="J20" s="69">
        <v>7.038102636079671</v>
      </c>
      <c r="K20" s="69">
        <v>5.2801149379218231</v>
      </c>
      <c r="L20" s="69">
        <v>-5.2012469478953847</v>
      </c>
      <c r="M20" s="69">
        <v>5.882851792494975</v>
      </c>
      <c r="N20" s="69">
        <v>3.3409469281007631</v>
      </c>
    </row>
    <row r="21" spans="1:14" x14ac:dyDescent="0.3">
      <c r="A21" s="9" t="s">
        <v>15</v>
      </c>
      <c r="B21" s="69">
        <v>5.5372084101717149</v>
      </c>
      <c r="C21" s="69">
        <v>12.426365410365719</v>
      </c>
      <c r="D21" s="69">
        <v>5.576770482047209</v>
      </c>
      <c r="E21" s="69">
        <v>15.120223485982251</v>
      </c>
      <c r="F21" s="69">
        <v>3.5678089013927234</v>
      </c>
      <c r="G21" s="69">
        <v>11.034066927946924</v>
      </c>
      <c r="H21" s="69">
        <v>3.6889437412884689</v>
      </c>
      <c r="I21" s="69">
        <v>10.385285210453716</v>
      </c>
      <c r="J21" s="69">
        <v>4.5843432891007154</v>
      </c>
      <c r="K21" s="69">
        <v>5.5978391787239019</v>
      </c>
      <c r="L21" s="69">
        <v>-7.6956045685432173</v>
      </c>
      <c r="M21" s="69">
        <v>6.3232672785574806</v>
      </c>
      <c r="N21" s="69">
        <v>2.3798077365854766</v>
      </c>
    </row>
    <row r="22" spans="1:14" x14ac:dyDescent="0.3">
      <c r="A22" s="9" t="s">
        <v>16</v>
      </c>
      <c r="B22" s="69">
        <v>2.6694005411721662</v>
      </c>
      <c r="C22" s="69">
        <v>15.529083738304777</v>
      </c>
      <c r="D22" s="69">
        <v>-10.59769388183939</v>
      </c>
      <c r="E22" s="69">
        <v>-30.266431742694706</v>
      </c>
      <c r="F22" s="69">
        <v>0.69589377158479238</v>
      </c>
      <c r="G22" s="69">
        <v>12.241880754426433</v>
      </c>
      <c r="H22" s="69">
        <v>2.9989968480221876</v>
      </c>
      <c r="I22" s="69">
        <v>7.3087608236187691</v>
      </c>
      <c r="J22" s="69">
        <v>6.1324888109734417</v>
      </c>
      <c r="K22" s="69">
        <v>4.4039157587070292</v>
      </c>
      <c r="L22" s="69">
        <v>-5.4930388735651974</v>
      </c>
      <c r="M22" s="69">
        <v>2.7476594516970323</v>
      </c>
      <c r="N22" s="69">
        <v>3.2911743806043177</v>
      </c>
    </row>
    <row r="23" spans="1:14" x14ac:dyDescent="0.3">
      <c r="A23" s="216" t="s">
        <v>157</v>
      </c>
      <c r="B23" s="69">
        <v>3.7255725823344363</v>
      </c>
      <c r="C23" s="69">
        <v>2.0414428242517175</v>
      </c>
      <c r="D23" s="69">
        <v>-9.5203527163643713</v>
      </c>
      <c r="E23" s="69" t="s">
        <v>440</v>
      </c>
      <c r="F23" s="69">
        <v>2.9232276263040546</v>
      </c>
      <c r="G23" s="69">
        <v>11.789423413868732</v>
      </c>
      <c r="H23" s="69">
        <v>3.0723869009194686</v>
      </c>
      <c r="I23" s="69">
        <v>7.3087114578497534</v>
      </c>
      <c r="J23" s="69">
        <v>7.7323505727688655</v>
      </c>
      <c r="K23" s="69">
        <v>2.4722760683676626</v>
      </c>
      <c r="L23" s="69">
        <v>-5.5030566337414371</v>
      </c>
      <c r="M23" s="69">
        <v>2.7476139340231356</v>
      </c>
      <c r="N23" s="69">
        <v>2.2139482551070273</v>
      </c>
    </row>
    <row r="24" spans="1:14" x14ac:dyDescent="0.3">
      <c r="A24" s="216" t="s">
        <v>155</v>
      </c>
      <c r="B24" s="69">
        <v>-2.9404395858333601</v>
      </c>
      <c r="C24" s="69">
        <v>15.748270274962508</v>
      </c>
      <c r="D24" s="69">
        <v>-13.710673858744755</v>
      </c>
      <c r="E24" s="69">
        <v>-30.266431742694706</v>
      </c>
      <c r="F24" s="69">
        <v>6.3043306230745344</v>
      </c>
      <c r="G24" s="69">
        <v>11.684923025357179</v>
      </c>
      <c r="H24" s="69">
        <v>3.5828111564780016</v>
      </c>
      <c r="I24" s="69">
        <v>7.3087042285940669</v>
      </c>
      <c r="J24" s="69">
        <v>1.206197018415665</v>
      </c>
      <c r="K24" s="69">
        <v>6.4464126610187549</v>
      </c>
      <c r="L24" s="69">
        <v>-5.5027886884199688</v>
      </c>
      <c r="M24" s="69">
        <v>2.7478243535355489</v>
      </c>
      <c r="N24" s="69">
        <v>3.0376073074790355</v>
      </c>
    </row>
    <row r="25" spans="1:14" x14ac:dyDescent="0.3">
      <c r="A25" s="216" t="s">
        <v>105</v>
      </c>
      <c r="B25" s="69">
        <v>3.1196257543575143</v>
      </c>
      <c r="C25" s="69">
        <v>14.791527867732881</v>
      </c>
      <c r="D25" s="69">
        <v>7.8661276958999622</v>
      </c>
      <c r="E25" s="69" t="s">
        <v>440</v>
      </c>
      <c r="F25" s="69">
        <v>8.4663125104000869E-2</v>
      </c>
      <c r="G25" s="69">
        <v>12.43335704517628</v>
      </c>
      <c r="H25" s="69">
        <v>2.9594787340790703</v>
      </c>
      <c r="I25" s="69">
        <v>7.3087669724660032</v>
      </c>
      <c r="J25" s="69">
        <v>5.8133644768881396</v>
      </c>
      <c r="K25" s="69">
        <v>4.4457234203872105</v>
      </c>
      <c r="L25" s="69">
        <v>-5.4914058266009391</v>
      </c>
      <c r="M25" s="69">
        <v>2.7476582291486125</v>
      </c>
      <c r="N25" s="69">
        <v>3.3898714747397491</v>
      </c>
    </row>
    <row r="26" spans="1:14" x14ac:dyDescent="0.3">
      <c r="A26" s="9" t="s">
        <v>17</v>
      </c>
      <c r="B26" s="69">
        <v>10.344284805068455</v>
      </c>
      <c r="C26" s="69">
        <v>3.5774375948144979</v>
      </c>
      <c r="D26" s="69">
        <v>3.8890576847953753</v>
      </c>
      <c r="E26" s="69">
        <v>21.390102808065279</v>
      </c>
      <c r="F26" s="69">
        <v>6.5702157900296783</v>
      </c>
      <c r="G26" s="69">
        <v>4.8463545827341932</v>
      </c>
      <c r="H26" s="69">
        <v>4.814419242509473</v>
      </c>
      <c r="I26" s="69">
        <v>8.1601093433578029</v>
      </c>
      <c r="J26" s="69">
        <v>3.839949215158228</v>
      </c>
      <c r="K26" s="69">
        <v>2.0795070148410986</v>
      </c>
      <c r="L26" s="69">
        <v>-4.8753530639813505</v>
      </c>
      <c r="M26" s="69">
        <v>4.0077443392683847</v>
      </c>
      <c r="N26" s="69">
        <v>3.2968399728906519</v>
      </c>
    </row>
    <row r="27" spans="1:14" x14ac:dyDescent="0.3">
      <c r="A27" s="9" t="s">
        <v>18</v>
      </c>
      <c r="B27" s="69">
        <v>7.701228644863221</v>
      </c>
      <c r="C27" s="69">
        <v>-2.0417819837514628</v>
      </c>
      <c r="D27" s="69">
        <v>4.3218085106383057</v>
      </c>
      <c r="E27" s="69">
        <v>10.01675772462238</v>
      </c>
      <c r="F27" s="69">
        <v>6.7211647378468484</v>
      </c>
      <c r="G27" s="69">
        <v>4.9760716307312123</v>
      </c>
      <c r="H27" s="69">
        <v>5.3748402498131185</v>
      </c>
      <c r="I27" s="69">
        <v>9.2487544748611157</v>
      </c>
      <c r="J27" s="69">
        <v>6.4015715049181523</v>
      </c>
      <c r="K27" s="69">
        <v>3.9193230260227807</v>
      </c>
      <c r="L27" s="69">
        <v>-4.7547133044283214</v>
      </c>
      <c r="M27" s="69">
        <v>5.5417027123301636</v>
      </c>
      <c r="N27" s="69">
        <v>5.8940071618024774</v>
      </c>
    </row>
    <row r="28" spans="1:14" x14ac:dyDescent="0.3">
      <c r="A28" s="9" t="s">
        <v>19</v>
      </c>
      <c r="B28" s="69">
        <v>-13.850147380673135</v>
      </c>
      <c r="C28" s="69">
        <v>3.9726936569640685</v>
      </c>
      <c r="D28" s="69">
        <v>-9.9761861698920882</v>
      </c>
      <c r="E28" s="69">
        <v>-13.753152600084178</v>
      </c>
      <c r="F28" s="69">
        <v>-21.684246306551813</v>
      </c>
      <c r="G28" s="69">
        <v>-1.848887368176662</v>
      </c>
      <c r="H28" s="69">
        <v>4.5058897997622296</v>
      </c>
      <c r="I28" s="69">
        <v>10.085108789391086</v>
      </c>
      <c r="J28" s="69">
        <v>0.18744640322985617</v>
      </c>
      <c r="K28" s="69">
        <v>6.1862798464096045</v>
      </c>
      <c r="L28" s="69">
        <v>-8.5828086855968166</v>
      </c>
      <c r="M28" s="69">
        <v>6.2325851262641692</v>
      </c>
      <c r="N28" s="69">
        <v>4.183758634773497</v>
      </c>
    </row>
    <row r="29" spans="1:14" x14ac:dyDescent="0.3">
      <c r="A29" s="9" t="s">
        <v>20</v>
      </c>
      <c r="B29" s="69">
        <v>-24.645967347101532</v>
      </c>
      <c r="C29" s="69">
        <v>6.3024127344077954</v>
      </c>
      <c r="D29" s="69">
        <v>4.4799999999999898</v>
      </c>
      <c r="E29" s="69">
        <v>-34.932267094361407</v>
      </c>
      <c r="F29" s="69">
        <v>5.7801704409232713</v>
      </c>
      <c r="G29" s="69">
        <v>1.5946518832545422</v>
      </c>
      <c r="H29" s="69">
        <v>4.7031079336709496</v>
      </c>
      <c r="I29" s="69">
        <v>8.2679723915382084</v>
      </c>
      <c r="J29" s="69">
        <v>1.1122019272999779</v>
      </c>
      <c r="K29" s="69">
        <v>1.8960860123933969</v>
      </c>
      <c r="L29" s="69">
        <v>-8.2371767876695117</v>
      </c>
      <c r="M29" s="69">
        <v>4.4670152672452446</v>
      </c>
      <c r="N29" s="69">
        <v>3.083874156829097</v>
      </c>
    </row>
    <row r="30" spans="1:14" x14ac:dyDescent="0.3">
      <c r="A30" s="9" t="s">
        <v>21</v>
      </c>
      <c r="B30" s="69">
        <v>8.6331418382030307</v>
      </c>
      <c r="C30" s="69">
        <v>10.035643628086859</v>
      </c>
      <c r="D30" s="69">
        <v>10.438154280608458</v>
      </c>
      <c r="E30" s="69">
        <v>24.359780040506422</v>
      </c>
      <c r="F30" s="69">
        <v>4.3012369166462605</v>
      </c>
      <c r="G30" s="69">
        <v>1.1705913065606808</v>
      </c>
      <c r="H30" s="69">
        <v>3.7345759266263201</v>
      </c>
      <c r="I30" s="69">
        <v>8.7852374184364237</v>
      </c>
      <c r="J30" s="69">
        <v>5.5021480897304826</v>
      </c>
      <c r="K30" s="69">
        <v>5.9128838627324711</v>
      </c>
      <c r="L30" s="69">
        <v>-6.3939626099969189</v>
      </c>
      <c r="M30" s="69">
        <v>4.8213934059805297</v>
      </c>
      <c r="N30" s="69">
        <v>3.1440052149417852</v>
      </c>
    </row>
    <row r="31" spans="1:14" x14ac:dyDescent="0.3">
      <c r="A31" s="9" t="s">
        <v>22</v>
      </c>
      <c r="B31" s="69">
        <v>8.3262502459130872</v>
      </c>
      <c r="C31" s="69">
        <v>22.221783289423144</v>
      </c>
      <c r="D31" s="69">
        <v>3.4583019771498869</v>
      </c>
      <c r="E31" s="69">
        <v>14.14720627128996</v>
      </c>
      <c r="F31" s="69">
        <v>4.2608553726012133</v>
      </c>
      <c r="G31" s="69">
        <v>5.5556033703706902</v>
      </c>
      <c r="H31" s="69">
        <v>4.5380798427304256</v>
      </c>
      <c r="I31" s="69">
        <v>7.5777351459678925</v>
      </c>
      <c r="J31" s="69">
        <v>3.5989913125407043</v>
      </c>
      <c r="K31" s="69">
        <v>3.8469725998236299</v>
      </c>
      <c r="L31" s="69">
        <v>-8.3990545885754671</v>
      </c>
      <c r="M31" s="69">
        <v>3.6589115733541178</v>
      </c>
      <c r="N31" s="69">
        <v>3.5571484143331702</v>
      </c>
    </row>
    <row r="32" spans="1:14" x14ac:dyDescent="0.3">
      <c r="A32" s="9" t="s">
        <v>23</v>
      </c>
      <c r="B32" s="69">
        <v>4.8907413006553924</v>
      </c>
      <c r="C32" s="69">
        <v>5.878789518934326</v>
      </c>
      <c r="D32" s="69">
        <v>4.396843291995495</v>
      </c>
      <c r="E32" s="69">
        <v>14.523685580426871</v>
      </c>
      <c r="F32" s="69">
        <v>10.747158534550906</v>
      </c>
      <c r="G32" s="69">
        <v>6.2851667117128187</v>
      </c>
      <c r="H32" s="69">
        <v>6.2763437121194983</v>
      </c>
      <c r="I32" s="69">
        <v>6.7879394072529777</v>
      </c>
      <c r="J32" s="69">
        <v>3.677786208770101</v>
      </c>
      <c r="K32" s="69">
        <v>2.1587243063876826</v>
      </c>
      <c r="L32" s="69">
        <v>-6.3739909035543434</v>
      </c>
      <c r="M32" s="69">
        <v>2.7100605435079359</v>
      </c>
      <c r="N32" s="69">
        <v>1.2598314606741638</v>
      </c>
    </row>
    <row r="33" spans="1:14" x14ac:dyDescent="0.3">
      <c r="A33" s="9" t="s">
        <v>24</v>
      </c>
      <c r="B33" s="69">
        <v>-5.8011964340993387</v>
      </c>
      <c r="C33" s="69">
        <v>-13.626537334679625</v>
      </c>
      <c r="D33" s="69">
        <v>-9.6184419713831346</v>
      </c>
      <c r="E33" s="69">
        <v>-17.991266876674757</v>
      </c>
      <c r="F33" s="69">
        <v>9.0819509886185301</v>
      </c>
      <c r="G33" s="69">
        <v>3.6063095498577695</v>
      </c>
      <c r="H33" s="69">
        <v>3.9874130555345175</v>
      </c>
      <c r="I33" s="69">
        <v>10.340462549119593</v>
      </c>
      <c r="J33" s="69">
        <v>1.4875372560330504</v>
      </c>
      <c r="K33" s="69">
        <v>5.932952584089918</v>
      </c>
      <c r="L33" s="69">
        <v>-7.3934546985162513</v>
      </c>
      <c r="M33" s="69">
        <v>6.2326203652003613</v>
      </c>
      <c r="N33" s="69">
        <v>3.6408053736582673</v>
      </c>
    </row>
    <row r="34" spans="1:14" x14ac:dyDescent="0.3">
      <c r="A34" s="9" t="s">
        <v>25</v>
      </c>
      <c r="B34" s="69">
        <v>5.655923396697986</v>
      </c>
      <c r="C34" s="69">
        <v>2.1619113529837648</v>
      </c>
      <c r="D34" s="69">
        <v>33.246096760894119</v>
      </c>
      <c r="E34" s="69">
        <v>0.84137913348976667</v>
      </c>
      <c r="F34" s="69">
        <v>7.080857172401636</v>
      </c>
      <c r="G34" s="69">
        <v>3.2589048378521994</v>
      </c>
      <c r="H34" s="69">
        <v>5.0227237636191688</v>
      </c>
      <c r="I34" s="69">
        <v>8.5151563047616321</v>
      </c>
      <c r="J34" s="69">
        <v>4.9838655300293908</v>
      </c>
      <c r="K34" s="69">
        <v>5.7015804679091389</v>
      </c>
      <c r="L34" s="69">
        <v>-6.0693469136048037</v>
      </c>
      <c r="M34" s="69">
        <v>4.8217469655507728</v>
      </c>
      <c r="N34" s="69">
        <v>3.018850959687768</v>
      </c>
    </row>
    <row r="35" spans="1:14" x14ac:dyDescent="0.3">
      <c r="A35" s="9" t="s">
        <v>26</v>
      </c>
      <c r="B35" s="69">
        <v>5.9802175207440627</v>
      </c>
      <c r="C35" s="69">
        <v>6.187759482588163</v>
      </c>
      <c r="D35" s="69">
        <v>3.4448737975828294</v>
      </c>
      <c r="E35" s="69">
        <v>17.323556037068414</v>
      </c>
      <c r="F35" s="69">
        <v>4.9719767344481625</v>
      </c>
      <c r="G35" s="69">
        <v>3.2326279728758038</v>
      </c>
      <c r="H35" s="69">
        <v>6.6022664736085517</v>
      </c>
      <c r="I35" s="69">
        <v>9.5088981033820232</v>
      </c>
      <c r="J35" s="69">
        <v>0.63656361116133553</v>
      </c>
      <c r="K35" s="69">
        <v>2.3375497711205782</v>
      </c>
      <c r="L35" s="69">
        <v>-5.0551893300628592</v>
      </c>
      <c r="M35" s="69">
        <v>5.2127158596349688</v>
      </c>
      <c r="N35" s="69">
        <v>2.591064855946172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1.6269105284500256</v>
      </c>
      <c r="C37" s="130">
        <v>11.185124739625167</v>
      </c>
      <c r="D37" s="130">
        <v>-3.3264887063655095</v>
      </c>
      <c r="E37" s="130">
        <v>-10.448619468791762</v>
      </c>
      <c r="F37" s="130">
        <v>0.31014429272831023</v>
      </c>
      <c r="G37" s="130">
        <v>8.6079354404841979</v>
      </c>
      <c r="H37" s="130">
        <v>3.6757380315662402</v>
      </c>
      <c r="I37" s="130">
        <v>8.2822171028893479</v>
      </c>
      <c r="J37" s="130">
        <v>5.1625567607747911</v>
      </c>
      <c r="K37" s="130">
        <v>4.491374182034491</v>
      </c>
      <c r="L37" s="130">
        <v>-5.845197513535183</v>
      </c>
      <c r="M37" s="130">
        <v>4.0175853905985832</v>
      </c>
      <c r="N37" s="130">
        <v>3.1904024827968556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1.3348586442031944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-48.904320849415384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1.1033792442978836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6">
    <tabColor rgb="FF0070C0"/>
  </sheetPr>
  <dimension ref="A1:R40"/>
  <sheetViews>
    <sheetView workbookViewId="0"/>
    <sheetView workbookViewId="1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834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34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35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3.5452467840544628</v>
      </c>
      <c r="C9" s="28">
        <v>3.5421412798281176</v>
      </c>
      <c r="D9" s="28">
        <v>3.5904256982665008</v>
      </c>
      <c r="E9" s="28">
        <v>3.6077907023135611</v>
      </c>
      <c r="F9" s="28">
        <v>3.2296598071832565</v>
      </c>
      <c r="G9" s="28">
        <v>3.5450171212781214</v>
      </c>
      <c r="H9" s="28">
        <v>3.5848818962669311</v>
      </c>
      <c r="I9" s="28">
        <v>3.6802159739201303</v>
      </c>
      <c r="J9" s="28">
        <v>3.6419032181545035</v>
      </c>
      <c r="K9" s="28">
        <v>3.4338674267226437</v>
      </c>
      <c r="L9" s="28">
        <v>3.5895169771634614</v>
      </c>
      <c r="M9" s="28">
        <v>3.5661278497364104</v>
      </c>
      <c r="N9" s="28">
        <v>3.5615220194069348</v>
      </c>
      <c r="O9" s="28">
        <v>3.4292600821382884</v>
      </c>
      <c r="P9" s="28">
        <v>3.0612005387032641</v>
      </c>
      <c r="Q9" s="28">
        <v>2.9313853346456695</v>
      </c>
      <c r="R9" s="28">
        <v>3.0019355043081601</v>
      </c>
    </row>
    <row r="10" spans="1:18" x14ac:dyDescent="0.3">
      <c r="A10" s="9" t="s">
        <v>317</v>
      </c>
      <c r="B10" s="28">
        <v>2.7168715983074216</v>
      </c>
      <c r="C10" s="28">
        <v>2.7240922499928399</v>
      </c>
      <c r="D10" s="28">
        <v>2.5589528853246035</v>
      </c>
      <c r="E10" s="28">
        <v>2.6863864963228612</v>
      </c>
      <c r="F10" s="28">
        <v>2.6306620804825309</v>
      </c>
      <c r="G10" s="28">
        <v>2.5657150947485974</v>
      </c>
      <c r="H10" s="28">
        <v>2.589767096134787</v>
      </c>
      <c r="I10" s="28">
        <v>2.5360717196414018</v>
      </c>
      <c r="J10" s="28">
        <v>2.6433818296829288</v>
      </c>
      <c r="K10" s="28">
        <v>2.4679543966413742</v>
      </c>
      <c r="L10" s="28">
        <v>2.4020582932692309</v>
      </c>
      <c r="M10" s="28">
        <v>2.4691687323255245</v>
      </c>
      <c r="N10" s="28">
        <v>2.4162685756938318</v>
      </c>
      <c r="O10" s="28">
        <v>2.4105231266410825</v>
      </c>
      <c r="P10" s="28">
        <v>2.6396620278330021</v>
      </c>
      <c r="Q10" s="28">
        <v>2.4442359744094486</v>
      </c>
      <c r="R10" s="28">
        <v>2.4322858590978207</v>
      </c>
    </row>
    <row r="11" spans="1:18" x14ac:dyDescent="0.3">
      <c r="A11" s="9" t="s">
        <v>5</v>
      </c>
      <c r="B11" s="28">
        <v>1.3673771364317526</v>
      </c>
      <c r="C11" s="28">
        <v>1.3220414842445016</v>
      </c>
      <c r="D11" s="28">
        <v>1.3630071636939431</v>
      </c>
      <c r="E11" s="28">
        <v>1.3957261111579033</v>
      </c>
      <c r="F11" s="28">
        <v>1.4293934882657531</v>
      </c>
      <c r="G11" s="28">
        <v>1.5173599611424877</v>
      </c>
      <c r="H11" s="28">
        <v>1.5227081268582754</v>
      </c>
      <c r="I11" s="28">
        <v>1.5497188264058679</v>
      </c>
      <c r="J11" s="28">
        <v>1.5488099944650906</v>
      </c>
      <c r="K11" s="28">
        <v>1.5516658321457459</v>
      </c>
      <c r="L11" s="28">
        <v>1.6064978966346153</v>
      </c>
      <c r="M11" s="28">
        <v>1.5793841427224804</v>
      </c>
      <c r="N11" s="28">
        <v>1.5753952636221753</v>
      </c>
      <c r="O11" s="28">
        <v>1.4809028479095132</v>
      </c>
      <c r="P11" s="28">
        <v>1.4666068107484129</v>
      </c>
      <c r="Q11" s="28">
        <v>1.4379183070866142</v>
      </c>
      <c r="R11" s="28">
        <v>1.4122529143436391</v>
      </c>
    </row>
    <row r="12" spans="1:18" x14ac:dyDescent="0.3">
      <c r="A12" s="9" t="s">
        <v>6</v>
      </c>
      <c r="B12" s="28">
        <v>6.7964019492587111</v>
      </c>
      <c r="C12" s="28">
        <v>6.9428804020949402</v>
      </c>
      <c r="D12" s="28">
        <v>6.6727434652763655</v>
      </c>
      <c r="E12" s="28">
        <v>6.3474558144895665</v>
      </c>
      <c r="F12" s="28">
        <v>6.2858565806500284</v>
      </c>
      <c r="G12" s="28">
        <v>6.3843886686749727</v>
      </c>
      <c r="H12" s="28">
        <v>6.3572431450280815</v>
      </c>
      <c r="I12" s="28">
        <v>6.5158801955990224</v>
      </c>
      <c r="J12" s="28">
        <v>6.2304261880287815</v>
      </c>
      <c r="K12" s="28">
        <v>6.4037014212533219</v>
      </c>
      <c r="L12" s="28">
        <v>6.3434945913461531</v>
      </c>
      <c r="M12" s="28">
        <v>6.2866215131096608</v>
      </c>
      <c r="N12" s="28">
        <v>5.9843998100020359</v>
      </c>
      <c r="O12" s="28">
        <v>5.9492627751969298</v>
      </c>
      <c r="P12" s="28">
        <v>5.7071634707881742</v>
      </c>
      <c r="Q12" s="28">
        <v>5.4130536417322839</v>
      </c>
      <c r="R12" s="28">
        <v>5.4428978712620379</v>
      </c>
    </row>
    <row r="13" spans="1:18" x14ac:dyDescent="0.3">
      <c r="A13" s="9" t="s">
        <v>7</v>
      </c>
      <c r="B13" s="28">
        <v>2.9990309488229414</v>
      </c>
      <c r="C13" s="28">
        <v>3.1735267433037979</v>
      </c>
      <c r="D13" s="28">
        <v>3.2470649255171171</v>
      </c>
      <c r="E13" s="28">
        <v>2.9582976849614853</v>
      </c>
      <c r="F13" s="28">
        <v>2.7291715676776076</v>
      </c>
      <c r="G13" s="28">
        <v>2.9802007944406692</v>
      </c>
      <c r="H13" s="28">
        <v>2.7900437727122562</v>
      </c>
      <c r="I13" s="28">
        <v>2.5004441727791362</v>
      </c>
      <c r="J13" s="28">
        <v>2.4562939827627104</v>
      </c>
      <c r="K13" s="28">
        <v>2.3642799368331859</v>
      </c>
      <c r="L13" s="28">
        <v>2.4461388221153846</v>
      </c>
      <c r="M13" s="28">
        <v>2.618290681841986</v>
      </c>
      <c r="N13" s="28">
        <v>2.5113116645178799</v>
      </c>
      <c r="O13" s="28">
        <v>2.6055510671244866</v>
      </c>
      <c r="P13" s="28">
        <v>2.3413711280702878</v>
      </c>
      <c r="Q13" s="28">
        <v>2.8739819143700789</v>
      </c>
      <c r="R13" s="28">
        <v>2.9669412062848455</v>
      </c>
    </row>
    <row r="14" spans="1:18" x14ac:dyDescent="0.3">
      <c r="A14" s="9" t="s">
        <v>8</v>
      </c>
      <c r="B14" s="28">
        <v>6.6060361340121654</v>
      </c>
      <c r="C14" s="28">
        <v>6.3289030980902536</v>
      </c>
      <c r="D14" s="28">
        <v>6.3623311619483678</v>
      </c>
      <c r="E14" s="28">
        <v>6.2874631140939998</v>
      </c>
      <c r="F14" s="28">
        <v>6.1289901816050225</v>
      </c>
      <c r="G14" s="28">
        <v>5.8307275885413778</v>
      </c>
      <c r="H14" s="28">
        <v>5.7083168153287085</v>
      </c>
      <c r="I14" s="28">
        <v>5.4861532192339038</v>
      </c>
      <c r="J14" s="28">
        <v>5.2670514746580217</v>
      </c>
      <c r="K14" s="28">
        <v>4.9550437160574665</v>
      </c>
      <c r="L14" s="28">
        <v>4.8887732872596148</v>
      </c>
      <c r="M14" s="28">
        <v>4.7418671228572427</v>
      </c>
      <c r="N14" s="28">
        <v>4.7704621021917619</v>
      </c>
      <c r="O14" s="28">
        <v>4.5268632599474854</v>
      </c>
      <c r="P14" s="28">
        <v>4.6239979477970889</v>
      </c>
      <c r="Q14" s="28">
        <v>4.3893147145669289</v>
      </c>
      <c r="R14" s="28">
        <v>4.3744741510390268</v>
      </c>
    </row>
    <row r="15" spans="1:18" x14ac:dyDescent="0.3">
      <c r="A15" s="9" t="s">
        <v>9</v>
      </c>
      <c r="B15" s="28">
        <v>4.7611795288410681</v>
      </c>
      <c r="C15" s="28">
        <v>4.7117758109058636</v>
      </c>
      <c r="D15" s="28">
        <v>4.8200560335681777</v>
      </c>
      <c r="E15" s="28">
        <v>4.6552617735674522</v>
      </c>
      <c r="F15" s="28">
        <v>4.896531285589</v>
      </c>
      <c r="G15" s="28">
        <v>4.6588169257376304</v>
      </c>
      <c r="H15" s="28">
        <v>4.5162495870498844</v>
      </c>
      <c r="I15" s="28">
        <v>4.0971393643031782</v>
      </c>
      <c r="J15" s="28">
        <v>3.8574286392029729</v>
      </c>
      <c r="K15" s="28">
        <v>4.0045680391326117</v>
      </c>
      <c r="L15" s="28">
        <v>3.756242487980769</v>
      </c>
      <c r="M15" s="28">
        <v>3.5887930733512547</v>
      </c>
      <c r="N15" s="28">
        <v>3.6638291375449548</v>
      </c>
      <c r="O15" s="28">
        <v>3.4788224601090691</v>
      </c>
      <c r="P15" s="28">
        <v>3.3567498236388125</v>
      </c>
      <c r="Q15" s="28">
        <v>3.465560408464567</v>
      </c>
      <c r="R15" s="28">
        <v>3.3468924227065386</v>
      </c>
    </row>
    <row r="16" spans="1:18" x14ac:dyDescent="0.3">
      <c r="A16" s="9" t="s">
        <v>10</v>
      </c>
      <c r="B16" s="28">
        <v>0.97931104047282813</v>
      </c>
      <c r="C16" s="28">
        <v>1.1378288756710522</v>
      </c>
      <c r="D16" s="28">
        <v>1.2123814651387586</v>
      </c>
      <c r="E16" s="28">
        <v>1.1552566017829358</v>
      </c>
      <c r="F16" s="28">
        <v>1.3522415649280823</v>
      </c>
      <c r="G16" s="28">
        <v>1.5480149633163198</v>
      </c>
      <c r="H16" s="28">
        <v>1.3173191278493559</v>
      </c>
      <c r="I16" s="28">
        <v>1.2453300733496331</v>
      </c>
      <c r="J16" s="28">
        <v>1.2036253656993754</v>
      </c>
      <c r="K16" s="28">
        <v>1.2033355159265109</v>
      </c>
      <c r="L16" s="28">
        <v>1.169794170673077</v>
      </c>
      <c r="M16" s="28">
        <v>1.0488775617079216</v>
      </c>
      <c r="N16" s="28">
        <v>1.02273529212187</v>
      </c>
      <c r="O16" s="28">
        <v>1.0278159294418636</v>
      </c>
      <c r="P16" s="28">
        <v>0.91849227217341112</v>
      </c>
      <c r="Q16" s="28">
        <v>0.92822650098425208</v>
      </c>
      <c r="R16" s="28">
        <v>0.91727065382665984</v>
      </c>
    </row>
    <row r="17" spans="1:18" x14ac:dyDescent="0.3">
      <c r="A17" s="9" t="s">
        <v>11</v>
      </c>
      <c r="B17" s="28">
        <v>3.8600992915713728</v>
      </c>
      <c r="C17" s="28">
        <v>3.724664577033812</v>
      </c>
      <c r="D17" s="28">
        <v>3.6543066603733547</v>
      </c>
      <c r="E17" s="28">
        <v>3.3094110593440105</v>
      </c>
      <c r="F17" s="28">
        <v>3.3714528912496737</v>
      </c>
      <c r="G17" s="28">
        <v>3.3050435831437581</v>
      </c>
      <c r="H17" s="28">
        <v>3.5365584737363722</v>
      </c>
      <c r="I17" s="28">
        <v>3.6301263243683781</v>
      </c>
      <c r="J17" s="28">
        <v>3.6487190638095988</v>
      </c>
      <c r="K17" s="28">
        <v>3.4273812733505373</v>
      </c>
      <c r="L17" s="28">
        <v>3.7668381911057693</v>
      </c>
      <c r="M17" s="28">
        <v>3.6698041406277278</v>
      </c>
      <c r="N17" s="28">
        <v>3.7343760602564973</v>
      </c>
      <c r="O17" s="28">
        <v>3.8121221302093855</v>
      </c>
      <c r="P17" s="28">
        <v>3.7891842493426537</v>
      </c>
      <c r="Q17" s="28">
        <v>3.7074741633858266</v>
      </c>
      <c r="R17" s="28">
        <v>3.9751552204764318</v>
      </c>
    </row>
    <row r="18" spans="1:18" x14ac:dyDescent="0.3">
      <c r="A18" s="9" t="s">
        <v>12</v>
      </c>
      <c r="B18" s="28">
        <v>7.1274489984653719</v>
      </c>
      <c r="C18" s="28">
        <v>6.9104970798699625</v>
      </c>
      <c r="D18" s="28">
        <v>7.0352728569180956</v>
      </c>
      <c r="E18" s="28">
        <v>6.9730847404281358</v>
      </c>
      <c r="F18" s="28">
        <v>7.4142101212113909</v>
      </c>
      <c r="G18" s="28">
        <v>7.5030414857402032</v>
      </c>
      <c r="H18" s="28">
        <v>7.5370581433762798</v>
      </c>
      <c r="I18" s="28">
        <v>7.9065199674001638</v>
      </c>
      <c r="J18" s="28">
        <v>7.7068791017632643</v>
      </c>
      <c r="K18" s="28">
        <v>7.7029850171397758</v>
      </c>
      <c r="L18" s="28">
        <v>8.0146634615384613</v>
      </c>
      <c r="M18" s="28">
        <v>8.3552805222916593</v>
      </c>
      <c r="N18" s="28">
        <v>8.4447071995657197</v>
      </c>
      <c r="O18" s="28">
        <v>8.3129165825085831</v>
      </c>
      <c r="P18" s="28">
        <v>8.7973193099467704</v>
      </c>
      <c r="Q18" s="28">
        <v>8.8391178641732271</v>
      </c>
      <c r="R18" s="28">
        <v>9.921445767866194</v>
      </c>
    </row>
    <row r="19" spans="1:18" x14ac:dyDescent="0.3">
      <c r="A19" s="9" t="s">
        <v>13</v>
      </c>
      <c r="B19" s="28">
        <v>4.7105040869591841</v>
      </c>
      <c r="C19" s="28">
        <v>5.2323701184119891</v>
      </c>
      <c r="D19" s="28">
        <v>4.9032018425738686</v>
      </c>
      <c r="E19" s="28">
        <v>5.1569525776912855</v>
      </c>
      <c r="F19" s="28">
        <v>5.5619555214631973</v>
      </c>
      <c r="G19" s="28">
        <v>5.2895958008494022</v>
      </c>
      <c r="H19" s="28">
        <v>4.9799471423851998</v>
      </c>
      <c r="I19" s="28">
        <v>4.5173431132844328</v>
      </c>
      <c r="J19" s="28">
        <v>4.730880841306238</v>
      </c>
      <c r="K19" s="28">
        <v>4.8565612602549786</v>
      </c>
      <c r="L19" s="28">
        <v>5.1341195913461544</v>
      </c>
      <c r="M19" s="28">
        <v>5.2030757951331914</v>
      </c>
      <c r="N19" s="28">
        <v>4.921686910497387</v>
      </c>
      <c r="O19" s="28">
        <v>4.8534706793240421</v>
      </c>
      <c r="P19" s="28">
        <v>4.7539408709036106</v>
      </c>
      <c r="Q19" s="28">
        <v>4.6464351624015752</v>
      </c>
      <c r="R19" s="28">
        <v>4.8477192093258994</v>
      </c>
    </row>
    <row r="20" spans="1:18" x14ac:dyDescent="0.3">
      <c r="A20" s="9" t="s">
        <v>14</v>
      </c>
      <c r="B20" s="28">
        <v>11.308791586261911</v>
      </c>
      <c r="C20" s="28">
        <v>11.026887720502463</v>
      </c>
      <c r="D20" s="28">
        <v>11.289094431910748</v>
      </c>
      <c r="E20" s="28">
        <v>11.376069635862041</v>
      </c>
      <c r="F20" s="28">
        <v>11.720919127579268</v>
      </c>
      <c r="G20" s="28">
        <v>11.197295009290469</v>
      </c>
      <c r="H20" s="28">
        <v>11.4021432111001</v>
      </c>
      <c r="I20" s="28">
        <v>11.409286878565608</v>
      </c>
      <c r="J20" s="28">
        <v>11.35692259033763</v>
      </c>
      <c r="K20" s="28">
        <v>11.225440049300929</v>
      </c>
      <c r="L20" s="28">
        <v>11.012481219951924</v>
      </c>
      <c r="M20" s="28">
        <v>11.835432740983835</v>
      </c>
      <c r="N20" s="28">
        <v>12.830114677342744</v>
      </c>
      <c r="O20" s="28">
        <v>13.001804349289706</v>
      </c>
      <c r="P20" s="28">
        <v>12.581055601872634</v>
      </c>
      <c r="Q20" s="28">
        <v>13.095810777559056</v>
      </c>
      <c r="R20" s="28">
        <v>12.592286492650787</v>
      </c>
    </row>
    <row r="21" spans="1:18" x14ac:dyDescent="0.3">
      <c r="A21" s="9" t="s">
        <v>15</v>
      </c>
      <c r="B21" s="28">
        <v>3.9628080213363219</v>
      </c>
      <c r="C21" s="28">
        <v>4.2488510983679211</v>
      </c>
      <c r="D21" s="28">
        <v>4.4056693692302282</v>
      </c>
      <c r="E21" s="28">
        <v>4.1651474549648393</v>
      </c>
      <c r="F21" s="28">
        <v>3.8257219236303439</v>
      </c>
      <c r="G21" s="28">
        <v>3.8999343882719142</v>
      </c>
      <c r="H21" s="28">
        <v>3.5188883382887344</v>
      </c>
      <c r="I21" s="28">
        <v>3.4664832925835372</v>
      </c>
      <c r="J21" s="28">
        <v>3.6406104214438204</v>
      </c>
      <c r="K21" s="28">
        <v>3.4995146939875981</v>
      </c>
      <c r="L21" s="28">
        <v>3.435674579326923</v>
      </c>
      <c r="M21" s="28">
        <v>3.5801592012009915</v>
      </c>
      <c r="N21" s="28">
        <v>3.6170862455045123</v>
      </c>
      <c r="O21" s="28">
        <v>4.0365347067932404</v>
      </c>
      <c r="P21" s="28">
        <v>4.3806195087539281</v>
      </c>
      <c r="Q21" s="28">
        <v>4.5967058316929137</v>
      </c>
      <c r="R21" s="28">
        <v>4.0744234668018251</v>
      </c>
    </row>
    <row r="22" spans="1:18" x14ac:dyDescent="0.3">
      <c r="A22" s="9" t="s">
        <v>16</v>
      </c>
      <c r="B22" s="28">
        <v>15.362811208866702</v>
      </c>
      <c r="C22" s="28">
        <v>15.373170337439944</v>
      </c>
      <c r="D22" s="28">
        <v>15.247063000956986</v>
      </c>
      <c r="E22" s="28">
        <v>15.130212604673224</v>
      </c>
      <c r="F22" s="28">
        <v>15.375944863465921</v>
      </c>
      <c r="G22" s="28">
        <v>15.007319195001315</v>
      </c>
      <c r="H22" s="28">
        <v>15.267100264288075</v>
      </c>
      <c r="I22" s="28">
        <v>15.765146699266502</v>
      </c>
      <c r="J22" s="28">
        <v>15.845916027516408</v>
      </c>
      <c r="K22" s="28">
        <v>16.379528559873666</v>
      </c>
      <c r="L22" s="28">
        <v>16.255093149038462</v>
      </c>
      <c r="M22" s="28">
        <v>15.495482316796425</v>
      </c>
      <c r="N22" s="28">
        <v>15.499643753816924</v>
      </c>
      <c r="O22" s="28">
        <v>15.099158419174577</v>
      </c>
      <c r="P22" s="28">
        <v>14.977669467068555</v>
      </c>
      <c r="Q22" s="28">
        <v>14.690981791338583</v>
      </c>
      <c r="R22" s="28">
        <v>15.189045869234668</v>
      </c>
    </row>
    <row r="23" spans="1:18" x14ac:dyDescent="0.3">
      <c r="A23" s="9" t="s">
        <v>17</v>
      </c>
      <c r="B23" s="28">
        <v>2.7568625222340728</v>
      </c>
      <c r="C23" s="28">
        <v>2.6399130878427348</v>
      </c>
      <c r="D23" s="28">
        <v>2.6344918704174418</v>
      </c>
      <c r="E23" s="28">
        <v>2.7361141279854126</v>
      </c>
      <c r="F23" s="28">
        <v>2.5960298735871157</v>
      </c>
      <c r="G23" s="28">
        <v>2.8218639494250937</v>
      </c>
      <c r="H23" s="28">
        <v>2.9464527585067724</v>
      </c>
      <c r="I23" s="28">
        <v>2.9569274653626731</v>
      </c>
      <c r="J23" s="28">
        <v>2.995168814738673</v>
      </c>
      <c r="K23" s="28">
        <v>2.942984246812772</v>
      </c>
      <c r="L23" s="28">
        <v>2.9683518629807693</v>
      </c>
      <c r="M23" s="28">
        <v>2.8128129036762912</v>
      </c>
      <c r="N23" s="28">
        <v>2.7313768066770714</v>
      </c>
      <c r="O23" s="28">
        <v>2.5050461186292332</v>
      </c>
      <c r="P23" s="28">
        <v>2.6241133842108639</v>
      </c>
      <c r="Q23" s="28">
        <v>2.5545675442913387</v>
      </c>
      <c r="R23" s="28">
        <v>2.6923054992397364</v>
      </c>
    </row>
    <row r="24" spans="1:18" x14ac:dyDescent="0.3">
      <c r="A24" s="9" t="s">
        <v>18</v>
      </c>
      <c r="B24" s="28">
        <v>0.5244745712666784</v>
      </c>
      <c r="C24" s="28">
        <v>0.54373496063855975</v>
      </c>
      <c r="D24" s="28">
        <v>0.58371427595401648</v>
      </c>
      <c r="E24" s="28">
        <v>0.61300423051973474</v>
      </c>
      <c r="F24" s="28">
        <v>0.55204128613837267</v>
      </c>
      <c r="G24" s="28">
        <v>0.55360261010220135</v>
      </c>
      <c r="H24" s="28">
        <v>0.61708374628344898</v>
      </c>
      <c r="I24" s="28">
        <v>0.57023227383863084</v>
      </c>
      <c r="J24" s="28">
        <v>0.60107535383885502</v>
      </c>
      <c r="K24" s="28">
        <v>0.61646959134152446</v>
      </c>
      <c r="L24" s="28">
        <v>0.6608473557692307</v>
      </c>
      <c r="M24" s="28">
        <v>0.63942673602625422</v>
      </c>
      <c r="N24" s="28">
        <v>0.64681753409784903</v>
      </c>
      <c r="O24" s="28">
        <v>0.57902443950717031</v>
      </c>
      <c r="P24" s="28">
        <v>0.62761495542871804</v>
      </c>
      <c r="Q24" s="28">
        <v>0.60634534940944884</v>
      </c>
      <c r="R24" s="28">
        <v>0.65987709072478462</v>
      </c>
    </row>
    <row r="25" spans="1:18" x14ac:dyDescent="0.3">
      <c r="A25" s="9" t="s">
        <v>19</v>
      </c>
      <c r="B25" s="28">
        <v>0.37196067929627719</v>
      </c>
      <c r="C25" s="28">
        <v>0.40959004587839581</v>
      </c>
      <c r="D25" s="28">
        <v>0.38285274661193219</v>
      </c>
      <c r="E25" s="28">
        <v>0.37678297271218725</v>
      </c>
      <c r="F25" s="28">
        <v>0.39447762414356013</v>
      </c>
      <c r="G25" s="28">
        <v>0.36007933547974036</v>
      </c>
      <c r="H25" s="28">
        <v>0.40545920052857615</v>
      </c>
      <c r="I25" s="28">
        <v>0.36358598207008963</v>
      </c>
      <c r="J25" s="28">
        <v>0.36767612872618011</v>
      </c>
      <c r="K25" s="28">
        <v>0.31968570658244427</v>
      </c>
      <c r="L25" s="28">
        <v>0.32301682692307693</v>
      </c>
      <c r="M25" s="28">
        <v>0.32817791432461685</v>
      </c>
      <c r="N25" s="28">
        <v>0.33928207912058089</v>
      </c>
      <c r="O25" s="28">
        <v>0.37029556318588835</v>
      </c>
      <c r="P25" s="28">
        <v>0.3270698390303341</v>
      </c>
      <c r="Q25" s="28">
        <v>0.32831569881889766</v>
      </c>
      <c r="R25" s="28">
        <v>0.29811834769386725</v>
      </c>
    </row>
    <row r="26" spans="1:18" x14ac:dyDescent="0.3">
      <c r="A26" s="9" t="s">
        <v>20</v>
      </c>
      <c r="B26" s="28">
        <v>1.2277496748509305</v>
      </c>
      <c r="C26" s="28">
        <v>1.3186434441369488</v>
      </c>
      <c r="D26" s="28">
        <v>1.2430541422067103</v>
      </c>
      <c r="E26" s="28">
        <v>1.2079164505599564</v>
      </c>
      <c r="F26" s="28">
        <v>1.3289076825186807</v>
      </c>
      <c r="G26" s="28">
        <v>1.3346452894663317</v>
      </c>
      <c r="H26" s="28">
        <v>1.3935455896927651</v>
      </c>
      <c r="I26" s="28">
        <v>1.3177261613691931</v>
      </c>
      <c r="J26" s="28">
        <v>1.4070807306080493</v>
      </c>
      <c r="K26" s="28">
        <v>1.4168547548434309</v>
      </c>
      <c r="L26" s="28">
        <v>1.5283390925480769</v>
      </c>
      <c r="M26" s="28">
        <v>1.4658799706734629</v>
      </c>
      <c r="N26" s="28">
        <v>1.4449888036913889</v>
      </c>
      <c r="O26" s="28">
        <v>1.4564633407392447</v>
      </c>
      <c r="P26" s="28">
        <v>1.7151830949785161</v>
      </c>
      <c r="Q26" s="28">
        <v>1.488988681102362</v>
      </c>
      <c r="R26" s="28">
        <v>1.5727984034465281</v>
      </c>
    </row>
    <row r="27" spans="1:18" x14ac:dyDescent="0.3">
      <c r="A27" s="9" t="s">
        <v>21</v>
      </c>
      <c r="B27" s="28">
        <v>5.6691066652518503</v>
      </c>
      <c r="C27" s="28">
        <v>5.4299370246081207</v>
      </c>
      <c r="D27" s="28">
        <v>5.3783901728110655</v>
      </c>
      <c r="E27" s="28">
        <v>6.0762280402335289</v>
      </c>
      <c r="F27" s="28">
        <v>5.4838487475891693</v>
      </c>
      <c r="G27" s="28">
        <v>6.0751406726308881</v>
      </c>
      <c r="H27" s="28">
        <v>6.7396432111000992</v>
      </c>
      <c r="I27" s="28">
        <v>5.8823268133659328</v>
      </c>
      <c r="J27" s="28">
        <v>6.4707282359452831</v>
      </c>
      <c r="K27" s="28">
        <v>7.2188421985132685</v>
      </c>
      <c r="L27" s="28">
        <v>5.614374248798077</v>
      </c>
      <c r="M27" s="28">
        <v>5.6949062598191533</v>
      </c>
      <c r="N27" s="28">
        <v>5.7571283164823228</v>
      </c>
      <c r="O27" s="28">
        <v>6.1936814111627285</v>
      </c>
      <c r="P27" s="28">
        <v>6.533332264477651</v>
      </c>
      <c r="Q27" s="28">
        <v>6.4968565452755911</v>
      </c>
      <c r="R27" s="28">
        <v>6.3454542574759261</v>
      </c>
    </row>
    <row r="28" spans="1:18" x14ac:dyDescent="0.3">
      <c r="A28" s="9" t="s">
        <v>22</v>
      </c>
      <c r="B28" s="28">
        <v>5.0610957303449959</v>
      </c>
      <c r="C28" s="28">
        <v>4.792416157001103</v>
      </c>
      <c r="D28" s="28">
        <v>5.187651829751486</v>
      </c>
      <c r="E28" s="28">
        <v>5.1850926266606967</v>
      </c>
      <c r="F28" s="28">
        <v>5.0588292297780306</v>
      </c>
      <c r="G28" s="28">
        <v>4.7880691065653913</v>
      </c>
      <c r="H28" s="28">
        <v>5.0411463495209778</v>
      </c>
      <c r="I28" s="28">
        <v>5.2037489812550932</v>
      </c>
      <c r="J28" s="28">
        <v>5.3059895627421518</v>
      </c>
      <c r="K28" s="28">
        <v>5.1665909178446254</v>
      </c>
      <c r="L28" s="28">
        <v>5.354120342548077</v>
      </c>
      <c r="M28" s="28">
        <v>5.2064239081101835</v>
      </c>
      <c r="N28" s="28">
        <v>5.2506208862047901</v>
      </c>
      <c r="O28" s="28">
        <v>5.3578031374133177</v>
      </c>
      <c r="P28" s="28">
        <v>5.4623420765728206</v>
      </c>
      <c r="Q28" s="28">
        <v>5.6119832677165356</v>
      </c>
      <c r="R28" s="28">
        <v>4.1187056512924478</v>
      </c>
    </row>
    <row r="29" spans="1:18" x14ac:dyDescent="0.3">
      <c r="A29" s="9" t="s">
        <v>23</v>
      </c>
      <c r="B29" s="28">
        <v>4.5915483890179516</v>
      </c>
      <c r="C29" s="28">
        <v>4.663771212872164</v>
      </c>
      <c r="D29" s="28">
        <v>4.8935982875263973</v>
      </c>
      <c r="E29" s="28">
        <v>4.9755152944444694</v>
      </c>
      <c r="F29" s="28">
        <v>5.0600150209092281</v>
      </c>
      <c r="G29" s="28">
        <v>5.2509512865286299</v>
      </c>
      <c r="H29" s="28">
        <v>4.9675503799141065</v>
      </c>
      <c r="I29" s="28">
        <v>5.3696903015484923</v>
      </c>
      <c r="J29" s="28">
        <v>5.6557602593500436</v>
      </c>
      <c r="K29" s="28">
        <v>5.6767707892000159</v>
      </c>
      <c r="L29" s="28">
        <v>6.0923715444711544</v>
      </c>
      <c r="M29" s="28">
        <v>5.749411723632301</v>
      </c>
      <c r="N29" s="28">
        <v>5.23891226165434</v>
      </c>
      <c r="O29" s="28">
        <v>5.7159900356830278</v>
      </c>
      <c r="P29" s="28">
        <v>5.419136792150324</v>
      </c>
      <c r="Q29" s="28">
        <v>5.1533372293307087</v>
      </c>
      <c r="R29" s="28">
        <v>5.6518784845413075</v>
      </c>
    </row>
    <row r="30" spans="1:18" x14ac:dyDescent="0.3">
      <c r="A30" s="9" t="s">
        <v>24</v>
      </c>
      <c r="B30" s="28">
        <v>1.2614861189343078</v>
      </c>
      <c r="C30" s="28">
        <v>1.4663271215542053</v>
      </c>
      <c r="D30" s="28">
        <v>0.87693063452266329</v>
      </c>
      <c r="E30" s="28">
        <v>1.2377003881793693</v>
      </c>
      <c r="F30" s="28">
        <v>1.2268363807647269</v>
      </c>
      <c r="G30" s="28">
        <v>1.2159761843209269</v>
      </c>
      <c r="H30" s="28">
        <v>1.2060868847043276</v>
      </c>
      <c r="I30" s="28">
        <v>1.7315770171149145</v>
      </c>
      <c r="J30" s="28">
        <v>1.1545702538151341</v>
      </c>
      <c r="K30" s="28">
        <v>1.0629780841967413</v>
      </c>
      <c r="L30" s="28">
        <v>1.3936147836538462</v>
      </c>
      <c r="M30" s="28">
        <v>1.8259155814684216</v>
      </c>
      <c r="N30" s="28">
        <v>1.7338162448259482</v>
      </c>
      <c r="O30" s="28">
        <v>1.557772840503602</v>
      </c>
      <c r="P30" s="28">
        <v>1.4334188417879818</v>
      </c>
      <c r="Q30" s="28">
        <v>1.7861712598425197</v>
      </c>
      <c r="R30" s="28">
        <v>1.734750380131779</v>
      </c>
    </row>
    <row r="31" spans="1:18" x14ac:dyDescent="0.3">
      <c r="A31" s="9" t="s">
        <v>25</v>
      </c>
      <c r="B31" s="28">
        <v>0.62403771183970413</v>
      </c>
      <c r="C31" s="28">
        <v>0.6172588398799812</v>
      </c>
      <c r="D31" s="28">
        <v>0.70121348327581301</v>
      </c>
      <c r="E31" s="28">
        <v>0.74408126203363434</v>
      </c>
      <c r="F31" s="28">
        <v>0.80491679632278612</v>
      </c>
      <c r="G31" s="28">
        <v>0.78287195606060667</v>
      </c>
      <c r="H31" s="28">
        <v>0.67125867195242817</v>
      </c>
      <c r="I31" s="28">
        <v>0.83528932355338215</v>
      </c>
      <c r="J31" s="28">
        <v>0.72464220763817511</v>
      </c>
      <c r="K31" s="28">
        <v>0.702056773100181</v>
      </c>
      <c r="L31" s="28">
        <v>0.66214317908653852</v>
      </c>
      <c r="M31" s="28">
        <v>0.66780016059770275</v>
      </c>
      <c r="N31" s="28">
        <v>0.6523919386578001</v>
      </c>
      <c r="O31" s="28">
        <v>0.64367131219282303</v>
      </c>
      <c r="P31" s="28">
        <v>0.65505675623677284</v>
      </c>
      <c r="Q31" s="28">
        <v>0.66923289862204727</v>
      </c>
      <c r="R31" s="28">
        <v>0.5864387987835783</v>
      </c>
    </row>
    <row r="32" spans="1:18" x14ac:dyDescent="0.3">
      <c r="A32" s="9" t="s">
        <v>26</v>
      </c>
      <c r="B32" s="28">
        <v>1.8077596233010147</v>
      </c>
      <c r="C32" s="28">
        <v>1.7187772298303261</v>
      </c>
      <c r="D32" s="28">
        <v>1.75653159622536</v>
      </c>
      <c r="E32" s="28">
        <v>1.6430482350177096</v>
      </c>
      <c r="F32" s="28">
        <v>1.541386353267252</v>
      </c>
      <c r="G32" s="28">
        <v>1.584329029242951</v>
      </c>
      <c r="H32" s="28">
        <v>1.383548067393459</v>
      </c>
      <c r="I32" s="28">
        <v>1.4630358598207009</v>
      </c>
      <c r="J32" s="28">
        <v>1.5384597137661105</v>
      </c>
      <c r="K32" s="28">
        <v>1.4009397989446519</v>
      </c>
      <c r="L32" s="28">
        <v>1.5814340444711539</v>
      </c>
      <c r="M32" s="28">
        <v>1.570879446985302</v>
      </c>
      <c r="N32" s="28">
        <v>1.6511264165026802</v>
      </c>
      <c r="O32" s="28">
        <v>1.5952433851747123</v>
      </c>
      <c r="P32" s="28">
        <v>1.80769896748541</v>
      </c>
      <c r="Q32" s="28">
        <v>1.8439991387795274</v>
      </c>
      <c r="R32" s="28">
        <v>1.8446464774455145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99.999999999999986</v>
      </c>
      <c r="C34" s="127">
        <v>99.999999999999986</v>
      </c>
      <c r="D34" s="127">
        <v>100</v>
      </c>
      <c r="E34" s="127">
        <v>100</v>
      </c>
      <c r="F34" s="127">
        <v>100</v>
      </c>
      <c r="G34" s="127">
        <v>100.00000000000001</v>
      </c>
      <c r="H34" s="127">
        <v>100</v>
      </c>
      <c r="I34" s="127">
        <v>100</v>
      </c>
      <c r="J34" s="127">
        <v>100</v>
      </c>
      <c r="K34" s="127">
        <v>100</v>
      </c>
      <c r="L34" s="127">
        <v>100</v>
      </c>
      <c r="M34" s="127">
        <v>100</v>
      </c>
      <c r="N34" s="127">
        <v>99.999999999999986</v>
      </c>
      <c r="O34" s="127">
        <v>99.999999999999986</v>
      </c>
      <c r="P34" s="127">
        <v>100</v>
      </c>
      <c r="Q34" s="127">
        <v>100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1" man="1"/>
  </colBreaks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Hoja90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753</v>
      </c>
      <c r="B1" s="49"/>
      <c r="C1" s="49"/>
      <c r="D1" s="49"/>
      <c r="E1" s="49"/>
      <c r="F1" s="49"/>
      <c r="G1" s="49"/>
      <c r="H1" s="32">
        <v>89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2058318</v>
      </c>
      <c r="C9" s="58">
        <v>746233</v>
      </c>
      <c r="D9" s="58">
        <v>336</v>
      </c>
      <c r="E9" s="58">
        <v>58778</v>
      </c>
      <c r="F9" s="58">
        <v>119962</v>
      </c>
      <c r="G9" s="58">
        <v>18982</v>
      </c>
      <c r="H9" s="58">
        <v>206411</v>
      </c>
      <c r="I9" s="58">
        <v>219329</v>
      </c>
      <c r="J9" s="58">
        <v>87652</v>
      </c>
      <c r="K9" s="58">
        <v>26641</v>
      </c>
      <c r="L9" s="58">
        <v>23101</v>
      </c>
      <c r="M9" s="58">
        <v>181892</v>
      </c>
      <c r="N9" s="58">
        <v>369001</v>
      </c>
      <c r="O9" s="53"/>
    </row>
    <row r="10" spans="1:15" x14ac:dyDescent="0.3">
      <c r="A10" s="9" t="s">
        <v>317</v>
      </c>
      <c r="B10" s="58">
        <v>16400826</v>
      </c>
      <c r="C10" s="58">
        <v>531852</v>
      </c>
      <c r="D10" s="58">
        <v>521828</v>
      </c>
      <c r="E10" s="58">
        <v>8674642</v>
      </c>
      <c r="F10" s="58">
        <v>1346211</v>
      </c>
      <c r="G10" s="58">
        <v>295329</v>
      </c>
      <c r="H10" s="58">
        <v>978510</v>
      </c>
      <c r="I10" s="58">
        <v>738181</v>
      </c>
      <c r="J10" s="58">
        <v>409818</v>
      </c>
      <c r="K10" s="58">
        <v>314114</v>
      </c>
      <c r="L10" s="58">
        <v>217606</v>
      </c>
      <c r="M10" s="58">
        <v>532086</v>
      </c>
      <c r="N10" s="58">
        <v>1840649</v>
      </c>
      <c r="O10" s="53"/>
    </row>
    <row r="11" spans="1:15" x14ac:dyDescent="0.3">
      <c r="A11" s="9" t="s">
        <v>5</v>
      </c>
      <c r="B11" s="58">
        <v>1623801</v>
      </c>
      <c r="C11" s="58">
        <v>283287</v>
      </c>
      <c r="D11" s="58">
        <v>285</v>
      </c>
      <c r="E11" s="58">
        <v>173835</v>
      </c>
      <c r="F11" s="58">
        <v>73891</v>
      </c>
      <c r="G11" s="58">
        <v>20944</v>
      </c>
      <c r="H11" s="58">
        <v>146828</v>
      </c>
      <c r="I11" s="58">
        <v>154068</v>
      </c>
      <c r="J11" s="58">
        <v>50585</v>
      </c>
      <c r="K11" s="58">
        <v>41542</v>
      </c>
      <c r="L11" s="58">
        <v>24488</v>
      </c>
      <c r="M11" s="58">
        <v>200491</v>
      </c>
      <c r="N11" s="58">
        <v>453557</v>
      </c>
      <c r="O11" s="53"/>
    </row>
    <row r="12" spans="1:15" x14ac:dyDescent="0.3">
      <c r="A12" s="9" t="s">
        <v>6</v>
      </c>
      <c r="B12" s="58">
        <v>19032479</v>
      </c>
      <c r="C12" s="58">
        <v>1386861</v>
      </c>
      <c r="D12" s="58">
        <v>145378</v>
      </c>
      <c r="E12" s="58">
        <v>5416778</v>
      </c>
      <c r="F12" s="58">
        <v>3298276</v>
      </c>
      <c r="G12" s="58">
        <v>201865</v>
      </c>
      <c r="H12" s="58">
        <v>1085785</v>
      </c>
      <c r="I12" s="58">
        <v>1871530</v>
      </c>
      <c r="J12" s="58">
        <v>930825</v>
      </c>
      <c r="K12" s="58">
        <v>383655</v>
      </c>
      <c r="L12" s="58">
        <v>492917</v>
      </c>
      <c r="M12" s="58">
        <v>561776</v>
      </c>
      <c r="N12" s="58">
        <v>3256833</v>
      </c>
      <c r="O12" s="53"/>
    </row>
    <row r="13" spans="1:15" x14ac:dyDescent="0.3">
      <c r="A13" s="9" t="s">
        <v>7</v>
      </c>
      <c r="B13" s="58">
        <v>3750401</v>
      </c>
      <c r="C13" s="58">
        <v>674869</v>
      </c>
      <c r="D13" s="58">
        <v>235</v>
      </c>
      <c r="E13" s="58">
        <v>767312</v>
      </c>
      <c r="F13" s="58">
        <v>377734</v>
      </c>
      <c r="G13" s="58">
        <v>26319</v>
      </c>
      <c r="H13" s="58">
        <v>257539</v>
      </c>
      <c r="I13" s="58">
        <v>363475</v>
      </c>
      <c r="J13" s="58">
        <v>130518</v>
      </c>
      <c r="K13" s="58">
        <v>45158</v>
      </c>
      <c r="L13" s="58">
        <v>70124</v>
      </c>
      <c r="M13" s="58">
        <v>319177</v>
      </c>
      <c r="N13" s="58">
        <v>717941</v>
      </c>
      <c r="O13" s="53"/>
    </row>
    <row r="14" spans="1:15" x14ac:dyDescent="0.3">
      <c r="A14" s="9" t="s">
        <v>8</v>
      </c>
      <c r="B14" s="58">
        <v>10050467</v>
      </c>
      <c r="C14" s="58">
        <v>1322345</v>
      </c>
      <c r="D14" s="58">
        <v>458</v>
      </c>
      <c r="E14" s="58">
        <v>3789024</v>
      </c>
      <c r="F14" s="58">
        <v>599528</v>
      </c>
      <c r="G14" s="58">
        <v>141119</v>
      </c>
      <c r="H14" s="58">
        <v>660877</v>
      </c>
      <c r="I14" s="58">
        <v>696572</v>
      </c>
      <c r="J14" s="58">
        <v>267939</v>
      </c>
      <c r="K14" s="58">
        <v>160459</v>
      </c>
      <c r="L14" s="58">
        <v>162709</v>
      </c>
      <c r="M14" s="58">
        <v>583697</v>
      </c>
      <c r="N14" s="58">
        <v>1665740</v>
      </c>
      <c r="O14" s="53"/>
    </row>
    <row r="15" spans="1:15" x14ac:dyDescent="0.3">
      <c r="A15" s="9" t="s">
        <v>9</v>
      </c>
      <c r="B15" s="58">
        <v>13631820</v>
      </c>
      <c r="C15" s="58">
        <v>1001799</v>
      </c>
      <c r="D15" s="58">
        <v>897</v>
      </c>
      <c r="E15" s="58">
        <v>5497076</v>
      </c>
      <c r="F15" s="58">
        <v>1189975</v>
      </c>
      <c r="G15" s="58">
        <v>107541</v>
      </c>
      <c r="H15" s="58">
        <v>1041172</v>
      </c>
      <c r="I15" s="58">
        <v>1008920</v>
      </c>
      <c r="J15" s="58">
        <v>527631</v>
      </c>
      <c r="K15" s="58">
        <v>552683</v>
      </c>
      <c r="L15" s="58">
        <v>227345</v>
      </c>
      <c r="M15" s="58">
        <v>595168</v>
      </c>
      <c r="N15" s="58">
        <v>1881613</v>
      </c>
      <c r="O15" s="53"/>
    </row>
    <row r="16" spans="1:15" x14ac:dyDescent="0.3">
      <c r="A16" s="9" t="s">
        <v>10</v>
      </c>
      <c r="B16" s="58">
        <v>2696095</v>
      </c>
      <c r="C16" s="58">
        <v>251981</v>
      </c>
      <c r="D16" s="58">
        <v>482</v>
      </c>
      <c r="E16" s="58">
        <v>667741</v>
      </c>
      <c r="F16" s="58">
        <v>45164</v>
      </c>
      <c r="G16" s="58">
        <v>754661</v>
      </c>
      <c r="H16" s="58">
        <v>188858</v>
      </c>
      <c r="I16" s="58">
        <v>107141</v>
      </c>
      <c r="J16" s="58">
        <v>48638</v>
      </c>
      <c r="K16" s="58">
        <v>23402</v>
      </c>
      <c r="L16" s="58">
        <v>12811</v>
      </c>
      <c r="M16" s="58">
        <v>223143</v>
      </c>
      <c r="N16" s="58">
        <v>372073</v>
      </c>
      <c r="O16" s="53"/>
    </row>
    <row r="17" spans="1:15" x14ac:dyDescent="0.3">
      <c r="A17" s="9" t="s">
        <v>11</v>
      </c>
      <c r="B17" s="58">
        <v>3499798</v>
      </c>
      <c r="C17" s="58">
        <v>759510</v>
      </c>
      <c r="D17" s="58">
        <v>177</v>
      </c>
      <c r="E17" s="58">
        <v>234735</v>
      </c>
      <c r="F17" s="58">
        <v>336455</v>
      </c>
      <c r="G17" s="58">
        <v>24817</v>
      </c>
      <c r="H17" s="58">
        <v>283138</v>
      </c>
      <c r="I17" s="58">
        <v>422489</v>
      </c>
      <c r="J17" s="58">
        <v>216809</v>
      </c>
      <c r="K17" s="58">
        <v>96702</v>
      </c>
      <c r="L17" s="58">
        <v>88236</v>
      </c>
      <c r="M17" s="58">
        <v>332765</v>
      </c>
      <c r="N17" s="58">
        <v>703965</v>
      </c>
      <c r="O17" s="53"/>
    </row>
    <row r="18" spans="1:15" x14ac:dyDescent="0.3">
      <c r="A18" s="9" t="s">
        <v>12</v>
      </c>
      <c r="B18" s="58">
        <v>10841974</v>
      </c>
      <c r="C18" s="58">
        <v>1462209</v>
      </c>
      <c r="D18" s="58">
        <v>278213</v>
      </c>
      <c r="E18" s="58">
        <v>1163598</v>
      </c>
      <c r="F18" s="58">
        <v>2831606</v>
      </c>
      <c r="G18" s="58">
        <v>108777</v>
      </c>
      <c r="H18" s="58">
        <v>1153597</v>
      </c>
      <c r="I18" s="58">
        <v>918848</v>
      </c>
      <c r="J18" s="58">
        <v>637983</v>
      </c>
      <c r="K18" s="58">
        <v>152640</v>
      </c>
      <c r="L18" s="58">
        <v>189390</v>
      </c>
      <c r="M18" s="58">
        <v>341596</v>
      </c>
      <c r="N18" s="58">
        <v>1603517</v>
      </c>
      <c r="O18" s="53"/>
    </row>
    <row r="19" spans="1:15" x14ac:dyDescent="0.3">
      <c r="A19" s="9" t="s">
        <v>13</v>
      </c>
      <c r="B19" s="58">
        <v>9039077</v>
      </c>
      <c r="C19" s="58">
        <v>1019080</v>
      </c>
      <c r="D19" s="58">
        <v>4351</v>
      </c>
      <c r="E19" s="58">
        <v>1746142</v>
      </c>
      <c r="F19" s="58">
        <v>966248</v>
      </c>
      <c r="G19" s="58">
        <v>249647</v>
      </c>
      <c r="H19" s="58">
        <v>633296</v>
      </c>
      <c r="I19" s="58">
        <v>1109927</v>
      </c>
      <c r="J19" s="58">
        <v>594203</v>
      </c>
      <c r="K19" s="58">
        <v>195419</v>
      </c>
      <c r="L19" s="58">
        <v>221771</v>
      </c>
      <c r="M19" s="58">
        <v>544316</v>
      </c>
      <c r="N19" s="58">
        <v>1754677</v>
      </c>
      <c r="O19" s="53"/>
    </row>
    <row r="20" spans="1:15" x14ac:dyDescent="0.3">
      <c r="A20" s="9" t="s">
        <v>14</v>
      </c>
      <c r="B20" s="58">
        <v>15716171</v>
      </c>
      <c r="C20" s="58">
        <v>2346322</v>
      </c>
      <c r="D20" s="58">
        <v>114206</v>
      </c>
      <c r="E20" s="58">
        <v>2625509</v>
      </c>
      <c r="F20" s="58">
        <v>2569183</v>
      </c>
      <c r="G20" s="58">
        <v>127045</v>
      </c>
      <c r="H20" s="58">
        <v>805272</v>
      </c>
      <c r="I20" s="58">
        <v>1544631</v>
      </c>
      <c r="J20" s="58">
        <v>871203</v>
      </c>
      <c r="K20" s="58">
        <v>326229</v>
      </c>
      <c r="L20" s="58">
        <v>491937</v>
      </c>
      <c r="M20" s="58">
        <v>705395</v>
      </c>
      <c r="N20" s="58">
        <v>3189239</v>
      </c>
      <c r="O20" s="53"/>
    </row>
    <row r="21" spans="1:15" x14ac:dyDescent="0.3">
      <c r="A21" s="9" t="s">
        <v>15</v>
      </c>
      <c r="B21" s="58">
        <v>7910362</v>
      </c>
      <c r="C21" s="58">
        <v>915673</v>
      </c>
      <c r="D21" s="58">
        <v>34180</v>
      </c>
      <c r="E21" s="58">
        <v>20904</v>
      </c>
      <c r="F21" s="58">
        <v>916879</v>
      </c>
      <c r="G21" s="58">
        <v>86740</v>
      </c>
      <c r="H21" s="58">
        <v>584967</v>
      </c>
      <c r="I21" s="58">
        <v>1448107</v>
      </c>
      <c r="J21" s="58">
        <v>563810</v>
      </c>
      <c r="K21" s="58">
        <v>197859</v>
      </c>
      <c r="L21" s="58">
        <v>320929</v>
      </c>
      <c r="M21" s="58">
        <v>519961</v>
      </c>
      <c r="N21" s="58">
        <v>2300353</v>
      </c>
      <c r="O21" s="53"/>
    </row>
    <row r="22" spans="1:15" x14ac:dyDescent="0.3">
      <c r="A22" s="9" t="s">
        <v>16</v>
      </c>
      <c r="B22" s="58">
        <v>148910138</v>
      </c>
      <c r="C22" s="58">
        <v>3168945</v>
      </c>
      <c r="D22" s="58">
        <v>514122</v>
      </c>
      <c r="E22" s="58">
        <v>2443594</v>
      </c>
      <c r="F22" s="58">
        <v>30577640</v>
      </c>
      <c r="G22" s="58">
        <v>2877708</v>
      </c>
      <c r="H22" s="58">
        <v>9112210</v>
      </c>
      <c r="I22" s="58">
        <v>19483244</v>
      </c>
      <c r="J22" s="58">
        <v>9320554</v>
      </c>
      <c r="K22" s="58">
        <v>6556747</v>
      </c>
      <c r="L22" s="58">
        <v>7257135</v>
      </c>
      <c r="M22" s="58">
        <v>8782610</v>
      </c>
      <c r="N22" s="58">
        <v>48815629</v>
      </c>
      <c r="O22" s="53"/>
    </row>
    <row r="23" spans="1:15" x14ac:dyDescent="0.3">
      <c r="A23" s="216" t="s">
        <v>157</v>
      </c>
      <c r="B23" s="58">
        <v>14288888</v>
      </c>
      <c r="C23" s="58">
        <v>14498</v>
      </c>
      <c r="D23" s="58">
        <v>210579</v>
      </c>
      <c r="E23" s="58">
        <v>0</v>
      </c>
      <c r="F23" s="58">
        <v>4186864</v>
      </c>
      <c r="G23" s="58">
        <v>316823</v>
      </c>
      <c r="H23" s="58">
        <v>846372</v>
      </c>
      <c r="I23" s="58">
        <v>1321138</v>
      </c>
      <c r="J23" s="58">
        <v>2600834</v>
      </c>
      <c r="K23" s="58">
        <v>402301</v>
      </c>
      <c r="L23" s="58">
        <v>587494</v>
      </c>
      <c r="M23" s="58">
        <v>440266</v>
      </c>
      <c r="N23" s="58">
        <v>3361719</v>
      </c>
      <c r="O23" s="53"/>
    </row>
    <row r="24" spans="1:15" x14ac:dyDescent="0.3">
      <c r="A24" s="216" t="s">
        <v>155</v>
      </c>
      <c r="B24" s="58">
        <v>11612252</v>
      </c>
      <c r="C24" s="58">
        <v>2581125</v>
      </c>
      <c r="D24" s="58">
        <v>263211</v>
      </c>
      <c r="E24" s="58">
        <v>2443594</v>
      </c>
      <c r="F24" s="58">
        <v>1083291</v>
      </c>
      <c r="G24" s="58">
        <v>460002</v>
      </c>
      <c r="H24" s="58">
        <v>350454</v>
      </c>
      <c r="I24" s="58">
        <v>740423</v>
      </c>
      <c r="J24" s="58">
        <v>431865</v>
      </c>
      <c r="K24" s="58">
        <v>266906</v>
      </c>
      <c r="L24" s="58">
        <v>455773</v>
      </c>
      <c r="M24" s="58">
        <v>196296</v>
      </c>
      <c r="N24" s="58">
        <v>2339312</v>
      </c>
      <c r="O24" s="53"/>
    </row>
    <row r="25" spans="1:15" x14ac:dyDescent="0.3">
      <c r="A25" s="216" t="s">
        <v>105</v>
      </c>
      <c r="B25" s="58">
        <v>123008998</v>
      </c>
      <c r="C25" s="58">
        <v>573322</v>
      </c>
      <c r="D25" s="58">
        <v>40332</v>
      </c>
      <c r="E25" s="58">
        <v>0</v>
      </c>
      <c r="F25" s="58">
        <v>25307485</v>
      </c>
      <c r="G25" s="58">
        <v>2100883</v>
      </c>
      <c r="H25" s="58">
        <v>7915384</v>
      </c>
      <c r="I25" s="58">
        <v>17421683</v>
      </c>
      <c r="J25" s="58">
        <v>6287855</v>
      </c>
      <c r="K25" s="58">
        <v>5887540</v>
      </c>
      <c r="L25" s="58">
        <v>6213868</v>
      </c>
      <c r="M25" s="58">
        <v>8146048</v>
      </c>
      <c r="N25" s="58">
        <v>43114598</v>
      </c>
      <c r="O25" s="53"/>
    </row>
    <row r="26" spans="1:15" x14ac:dyDescent="0.3">
      <c r="A26" s="9" t="s">
        <v>17</v>
      </c>
      <c r="B26" s="58">
        <v>7374935</v>
      </c>
      <c r="C26" s="58">
        <v>547552</v>
      </c>
      <c r="D26" s="58">
        <v>101438</v>
      </c>
      <c r="E26" s="58">
        <v>2466853</v>
      </c>
      <c r="F26" s="58">
        <v>549185</v>
      </c>
      <c r="G26" s="58">
        <v>78811</v>
      </c>
      <c r="H26" s="58">
        <v>162371</v>
      </c>
      <c r="I26" s="58">
        <v>999731</v>
      </c>
      <c r="J26" s="58">
        <v>301124</v>
      </c>
      <c r="K26" s="58">
        <v>180669</v>
      </c>
      <c r="L26" s="58">
        <v>126751</v>
      </c>
      <c r="M26" s="58">
        <v>462699</v>
      </c>
      <c r="N26" s="58">
        <v>1397751</v>
      </c>
      <c r="O26" s="53"/>
    </row>
    <row r="27" spans="1:15" x14ac:dyDescent="0.3">
      <c r="A27" s="9" t="s">
        <v>18</v>
      </c>
      <c r="B27" s="58">
        <v>2033411</v>
      </c>
      <c r="C27" s="58">
        <v>121319</v>
      </c>
      <c r="D27" s="58">
        <v>1179</v>
      </c>
      <c r="E27" s="58">
        <v>1023665</v>
      </c>
      <c r="F27" s="58">
        <v>111591</v>
      </c>
      <c r="G27" s="58">
        <v>11713</v>
      </c>
      <c r="H27" s="58">
        <v>136116</v>
      </c>
      <c r="I27" s="58">
        <v>190997</v>
      </c>
      <c r="J27" s="58">
        <v>71762</v>
      </c>
      <c r="K27" s="58">
        <v>45388</v>
      </c>
      <c r="L27" s="58">
        <v>22465</v>
      </c>
      <c r="M27" s="58">
        <v>68536</v>
      </c>
      <c r="N27" s="58">
        <v>228680</v>
      </c>
      <c r="O27" s="53"/>
    </row>
    <row r="28" spans="1:15" x14ac:dyDescent="0.3">
      <c r="A28" s="9" t="s">
        <v>19</v>
      </c>
      <c r="B28" s="58">
        <v>8436303</v>
      </c>
      <c r="C28" s="58">
        <v>79572</v>
      </c>
      <c r="D28" s="58">
        <v>83651</v>
      </c>
      <c r="E28" s="58">
        <v>3241596</v>
      </c>
      <c r="F28" s="58">
        <v>3427298</v>
      </c>
      <c r="G28" s="58">
        <v>314971</v>
      </c>
      <c r="H28" s="58">
        <v>331907</v>
      </c>
      <c r="I28" s="58">
        <v>138232</v>
      </c>
      <c r="J28" s="58">
        <v>125342</v>
      </c>
      <c r="K28" s="58">
        <v>68582</v>
      </c>
      <c r="L28" s="58">
        <v>40969</v>
      </c>
      <c r="M28" s="58">
        <v>178163</v>
      </c>
      <c r="N28" s="58">
        <v>406020</v>
      </c>
      <c r="O28" s="53"/>
    </row>
    <row r="29" spans="1:15" x14ac:dyDescent="0.3">
      <c r="A29" s="9" t="s">
        <v>20</v>
      </c>
      <c r="B29" s="58">
        <v>5040946</v>
      </c>
      <c r="C29" s="58">
        <v>258356</v>
      </c>
      <c r="D29" s="58">
        <v>493</v>
      </c>
      <c r="E29" s="58">
        <v>3608945</v>
      </c>
      <c r="F29" s="58">
        <v>81903</v>
      </c>
      <c r="G29" s="58">
        <v>64732</v>
      </c>
      <c r="H29" s="58">
        <v>203788</v>
      </c>
      <c r="I29" s="58">
        <v>173277</v>
      </c>
      <c r="J29" s="58">
        <v>80285</v>
      </c>
      <c r="K29" s="58">
        <v>37878</v>
      </c>
      <c r="L29" s="58">
        <v>26541</v>
      </c>
      <c r="M29" s="58">
        <v>134097</v>
      </c>
      <c r="N29" s="58">
        <v>370651</v>
      </c>
      <c r="O29" s="53"/>
    </row>
    <row r="30" spans="1:15" x14ac:dyDescent="0.3">
      <c r="A30" s="9" t="s">
        <v>21</v>
      </c>
      <c r="B30" s="58">
        <v>13998851</v>
      </c>
      <c r="C30" s="58">
        <v>1117843</v>
      </c>
      <c r="D30" s="58">
        <v>331203</v>
      </c>
      <c r="E30" s="58">
        <v>2680147</v>
      </c>
      <c r="F30" s="58">
        <v>2181666</v>
      </c>
      <c r="G30" s="58">
        <v>211038</v>
      </c>
      <c r="H30" s="58">
        <v>753563</v>
      </c>
      <c r="I30" s="58">
        <v>1699537</v>
      </c>
      <c r="J30" s="58">
        <v>826777</v>
      </c>
      <c r="K30" s="58">
        <v>285840</v>
      </c>
      <c r="L30" s="58">
        <v>296403</v>
      </c>
      <c r="M30" s="58">
        <v>823519</v>
      </c>
      <c r="N30" s="58">
        <v>2791315</v>
      </c>
      <c r="O30" s="53"/>
    </row>
    <row r="31" spans="1:15" x14ac:dyDescent="0.3">
      <c r="A31" s="9" t="s">
        <v>22</v>
      </c>
      <c r="B31" s="58">
        <v>6587873</v>
      </c>
      <c r="C31" s="58">
        <v>1078200</v>
      </c>
      <c r="D31" s="58">
        <v>26110</v>
      </c>
      <c r="E31" s="58">
        <v>809678</v>
      </c>
      <c r="F31" s="58">
        <v>609887</v>
      </c>
      <c r="G31" s="58">
        <v>114064</v>
      </c>
      <c r="H31" s="58">
        <v>536986</v>
      </c>
      <c r="I31" s="58">
        <v>715571</v>
      </c>
      <c r="J31" s="58">
        <v>446000</v>
      </c>
      <c r="K31" s="58">
        <v>129088</v>
      </c>
      <c r="L31" s="58">
        <v>137287</v>
      </c>
      <c r="M31" s="58">
        <v>485091</v>
      </c>
      <c r="N31" s="58">
        <v>1499911</v>
      </c>
      <c r="O31" s="53"/>
    </row>
    <row r="32" spans="1:15" x14ac:dyDescent="0.3">
      <c r="A32" s="9" t="s">
        <v>23</v>
      </c>
      <c r="B32" s="58">
        <v>3740600</v>
      </c>
      <c r="C32" s="58">
        <v>1017084</v>
      </c>
      <c r="D32" s="58">
        <v>713</v>
      </c>
      <c r="E32" s="58">
        <v>33486</v>
      </c>
      <c r="F32" s="58">
        <v>410394</v>
      </c>
      <c r="G32" s="58">
        <v>42904</v>
      </c>
      <c r="H32" s="58">
        <v>295553</v>
      </c>
      <c r="I32" s="58">
        <v>433183</v>
      </c>
      <c r="J32" s="58">
        <v>99745</v>
      </c>
      <c r="K32" s="58">
        <v>109177</v>
      </c>
      <c r="L32" s="58">
        <v>87274</v>
      </c>
      <c r="M32" s="58">
        <v>308525</v>
      </c>
      <c r="N32" s="58">
        <v>902562</v>
      </c>
      <c r="O32" s="53"/>
    </row>
    <row r="33" spans="1:15" x14ac:dyDescent="0.3">
      <c r="A33" s="9" t="s">
        <v>24</v>
      </c>
      <c r="B33" s="58">
        <v>4823192</v>
      </c>
      <c r="C33" s="58">
        <v>182261</v>
      </c>
      <c r="D33" s="58">
        <v>19251</v>
      </c>
      <c r="E33" s="58">
        <v>2025638</v>
      </c>
      <c r="F33" s="58">
        <v>205045</v>
      </c>
      <c r="G33" s="58">
        <v>50162</v>
      </c>
      <c r="H33" s="58">
        <v>381028</v>
      </c>
      <c r="I33" s="58">
        <v>483367</v>
      </c>
      <c r="J33" s="58">
        <v>319137</v>
      </c>
      <c r="K33" s="58">
        <v>71073</v>
      </c>
      <c r="L33" s="58">
        <v>105240</v>
      </c>
      <c r="M33" s="58">
        <v>225863</v>
      </c>
      <c r="N33" s="58">
        <v>755127</v>
      </c>
      <c r="O33" s="53"/>
    </row>
    <row r="34" spans="1:15" x14ac:dyDescent="0.3">
      <c r="A34" s="9" t="s">
        <v>25</v>
      </c>
      <c r="B34" s="58">
        <v>2082047</v>
      </c>
      <c r="C34" s="58">
        <v>145740</v>
      </c>
      <c r="D34" s="58">
        <v>120447</v>
      </c>
      <c r="E34" s="58">
        <v>452524</v>
      </c>
      <c r="F34" s="58">
        <v>182063</v>
      </c>
      <c r="G34" s="58">
        <v>17019</v>
      </c>
      <c r="H34" s="58">
        <v>172163</v>
      </c>
      <c r="I34" s="58">
        <v>301786</v>
      </c>
      <c r="J34" s="58">
        <v>98648</v>
      </c>
      <c r="K34" s="58">
        <v>35530</v>
      </c>
      <c r="L34" s="58">
        <v>55495</v>
      </c>
      <c r="M34" s="58">
        <v>129789</v>
      </c>
      <c r="N34" s="58">
        <v>370843</v>
      </c>
      <c r="O34" s="53"/>
    </row>
    <row r="35" spans="1:15" x14ac:dyDescent="0.3">
      <c r="A35" s="9" t="s">
        <v>26</v>
      </c>
      <c r="B35" s="58">
        <v>3243767</v>
      </c>
      <c r="C35" s="58">
        <v>365077</v>
      </c>
      <c r="D35" s="58">
        <v>21367</v>
      </c>
      <c r="E35" s="58">
        <v>287846</v>
      </c>
      <c r="F35" s="58">
        <v>592195</v>
      </c>
      <c r="G35" s="58">
        <v>61092</v>
      </c>
      <c r="H35" s="58">
        <v>207065</v>
      </c>
      <c r="I35" s="58">
        <v>512857</v>
      </c>
      <c r="J35" s="58">
        <v>125762</v>
      </c>
      <c r="K35" s="58">
        <v>111525</v>
      </c>
      <c r="L35" s="58">
        <v>85076</v>
      </c>
      <c r="M35" s="58">
        <v>231645</v>
      </c>
      <c r="N35" s="58">
        <v>642260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322523652</v>
      </c>
      <c r="C37" s="129">
        <v>20783970</v>
      </c>
      <c r="D37" s="129">
        <v>2321000</v>
      </c>
      <c r="E37" s="129">
        <v>49910046</v>
      </c>
      <c r="F37" s="129">
        <v>53599979</v>
      </c>
      <c r="G37" s="129">
        <v>6008000</v>
      </c>
      <c r="H37" s="129">
        <v>20319000</v>
      </c>
      <c r="I37" s="129">
        <v>35735000</v>
      </c>
      <c r="J37" s="129">
        <v>17152750</v>
      </c>
      <c r="K37" s="129">
        <v>10148000</v>
      </c>
      <c r="L37" s="129">
        <v>10784000</v>
      </c>
      <c r="M37" s="129">
        <v>17472000</v>
      </c>
      <c r="N37" s="129">
        <v>78289907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27397396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2772041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352693089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Hoja91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752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0.58360032112792548</v>
      </c>
      <c r="C9" s="69">
        <v>3.5904256982665008</v>
      </c>
      <c r="D9" s="69">
        <v>1.4476518741921586E-2</v>
      </c>
      <c r="E9" s="69">
        <v>0.11776787382644367</v>
      </c>
      <c r="F9" s="69">
        <v>0.22380978917920843</v>
      </c>
      <c r="G9" s="69">
        <v>0.31594540612516642</v>
      </c>
      <c r="H9" s="69">
        <v>1.0158521580786455</v>
      </c>
      <c r="I9" s="69">
        <v>0.61376521617461877</v>
      </c>
      <c r="J9" s="69">
        <v>0.51100843888006298</v>
      </c>
      <c r="K9" s="69">
        <v>0.26252463539613718</v>
      </c>
      <c r="L9" s="69">
        <v>0.21421550445103857</v>
      </c>
      <c r="M9" s="69">
        <v>1.0410485347985348</v>
      </c>
      <c r="N9" s="69">
        <v>0.47132639971075707</v>
      </c>
      <c r="O9" s="59"/>
    </row>
    <row r="10" spans="1:15" x14ac:dyDescent="0.3">
      <c r="A10" s="9" t="s">
        <v>317</v>
      </c>
      <c r="B10" s="69">
        <v>4.6501693714786683</v>
      </c>
      <c r="C10" s="69">
        <v>2.5589528853246035</v>
      </c>
      <c r="D10" s="69">
        <v>22.482895303748386</v>
      </c>
      <c r="E10" s="69">
        <v>17.380553005300779</v>
      </c>
      <c r="F10" s="69">
        <v>2.5115886705851134</v>
      </c>
      <c r="G10" s="69">
        <v>4.9155958721704396</v>
      </c>
      <c r="H10" s="69">
        <v>4.8157389635316701</v>
      </c>
      <c r="I10" s="69">
        <v>2.0657086889604033</v>
      </c>
      <c r="J10" s="69">
        <v>2.3892262173703922</v>
      </c>
      <c r="K10" s="69">
        <v>3.0953291288923928</v>
      </c>
      <c r="L10" s="69">
        <v>2.0178597922848667</v>
      </c>
      <c r="M10" s="69">
        <v>3.0453640109890112</v>
      </c>
      <c r="N10" s="69">
        <v>2.3510680629624456</v>
      </c>
      <c r="O10" s="59"/>
    </row>
    <row r="11" spans="1:15" x14ac:dyDescent="0.3">
      <c r="A11" s="9" t="s">
        <v>5</v>
      </c>
      <c r="B11" s="69">
        <v>0.46040057223803443</v>
      </c>
      <c r="C11" s="69">
        <v>1.3630071636939431</v>
      </c>
      <c r="D11" s="69">
        <v>1.2279190004308486E-2</v>
      </c>
      <c r="E11" s="69">
        <v>0.34829661347136404</v>
      </c>
      <c r="F11" s="69">
        <v>0.13785639729448401</v>
      </c>
      <c r="G11" s="69">
        <v>0.34860186418109185</v>
      </c>
      <c r="H11" s="69">
        <v>0.72261430188493525</v>
      </c>
      <c r="I11" s="69">
        <v>0.4311403386036099</v>
      </c>
      <c r="J11" s="69">
        <v>0.2949089796096836</v>
      </c>
      <c r="K11" s="69">
        <v>0.40936145053212458</v>
      </c>
      <c r="L11" s="69">
        <v>0.22707715133531156</v>
      </c>
      <c r="M11" s="69">
        <v>1.1474988553113554</v>
      </c>
      <c r="N11" s="69">
        <v>0.57933010445394961</v>
      </c>
      <c r="O11" s="59"/>
    </row>
    <row r="12" spans="1:15" x14ac:dyDescent="0.3">
      <c r="A12" s="9" t="s">
        <v>6</v>
      </c>
      <c r="B12" s="69">
        <v>5.3963288744793063</v>
      </c>
      <c r="C12" s="69">
        <v>6.6727434652763655</v>
      </c>
      <c r="D12" s="69">
        <v>6.2635932787591555</v>
      </c>
      <c r="E12" s="69">
        <v>10.853081561976522</v>
      </c>
      <c r="F12" s="69">
        <v>6.1535024108871381</v>
      </c>
      <c r="G12" s="69">
        <v>3.3599367509986684</v>
      </c>
      <c r="H12" s="69">
        <v>5.3436930951326342</v>
      </c>
      <c r="I12" s="69">
        <v>5.2372463970896881</v>
      </c>
      <c r="J12" s="69">
        <v>5.4266808529244575</v>
      </c>
      <c r="K12" s="69">
        <v>3.7805971620023651</v>
      </c>
      <c r="L12" s="69">
        <v>4.5708178783382793</v>
      </c>
      <c r="M12" s="69">
        <v>3.21529304029304</v>
      </c>
      <c r="N12" s="69">
        <v>4.1599653452136556</v>
      </c>
      <c r="O12" s="59"/>
    </row>
    <row r="13" spans="1:15" x14ac:dyDescent="0.3">
      <c r="A13" s="9" t="s">
        <v>7</v>
      </c>
      <c r="B13" s="69">
        <v>1.0633610685805075</v>
      </c>
      <c r="C13" s="69">
        <v>3.2470649255171171</v>
      </c>
      <c r="D13" s="69">
        <v>1.0124946143903489E-2</v>
      </c>
      <c r="E13" s="69">
        <v>1.5373898873986211</v>
      </c>
      <c r="F13" s="69">
        <v>0.7047278880463741</v>
      </c>
      <c r="G13" s="69">
        <v>0.4380659121171771</v>
      </c>
      <c r="H13" s="69">
        <v>1.2674787145036666</v>
      </c>
      <c r="I13" s="69">
        <v>1.0171400587659158</v>
      </c>
      <c r="J13" s="69">
        <v>0.76091588812289579</v>
      </c>
      <c r="K13" s="69">
        <v>0.44499408750492714</v>
      </c>
      <c r="L13" s="69">
        <v>0.65025964391691393</v>
      </c>
      <c r="M13" s="69">
        <v>1.8267914377289376</v>
      </c>
      <c r="N13" s="69">
        <v>0.91702880679114873</v>
      </c>
      <c r="O13" s="59"/>
    </row>
    <row r="14" spans="1:15" x14ac:dyDescent="0.3">
      <c r="A14" s="9" t="s">
        <v>8</v>
      </c>
      <c r="B14" s="69">
        <v>2.8496353666856229</v>
      </c>
      <c r="C14" s="69">
        <v>6.3623311619483678</v>
      </c>
      <c r="D14" s="69">
        <v>1.9732873761309781E-2</v>
      </c>
      <c r="E14" s="69">
        <v>7.5917060865862558</v>
      </c>
      <c r="F14" s="69">
        <v>1.1185228262869282</v>
      </c>
      <c r="G14" s="69">
        <v>2.348851531291611</v>
      </c>
      <c r="H14" s="69">
        <v>3.2525075052906147</v>
      </c>
      <c r="I14" s="69">
        <v>1.949271022806772</v>
      </c>
      <c r="J14" s="69">
        <v>1.5620760519450234</v>
      </c>
      <c r="K14" s="69">
        <v>1.5811884115096571</v>
      </c>
      <c r="L14" s="69">
        <v>1.5088000741839762</v>
      </c>
      <c r="M14" s="69">
        <v>3.3407566391941388</v>
      </c>
      <c r="N14" s="69">
        <v>2.1276561230300093</v>
      </c>
      <c r="O14" s="59"/>
    </row>
    <row r="15" spans="1:15" x14ac:dyDescent="0.3">
      <c r="A15" s="9" t="s">
        <v>9</v>
      </c>
      <c r="B15" s="69">
        <v>3.865065810801867</v>
      </c>
      <c r="C15" s="69">
        <v>4.8200560335681777</v>
      </c>
      <c r="D15" s="69">
        <v>3.8647134855665663E-2</v>
      </c>
      <c r="E15" s="69">
        <v>11.013967007764329</v>
      </c>
      <c r="F15" s="69">
        <v>2.2201034817569609</v>
      </c>
      <c r="G15" s="69">
        <v>1.7899633821571239</v>
      </c>
      <c r="H15" s="69">
        <v>5.1241301245140018</v>
      </c>
      <c r="I15" s="69">
        <v>2.823338463691059</v>
      </c>
      <c r="J15" s="69">
        <v>3.0760723499147367</v>
      </c>
      <c r="K15" s="69">
        <v>5.4462258573117861</v>
      </c>
      <c r="L15" s="69">
        <v>2.1081695103857565</v>
      </c>
      <c r="M15" s="69">
        <v>3.4064102564102563</v>
      </c>
      <c r="N15" s="69">
        <v>2.4033915380688855</v>
      </c>
      <c r="O15" s="59"/>
    </row>
    <row r="16" spans="1:15" x14ac:dyDescent="0.3">
      <c r="A16" s="9" t="s">
        <v>10</v>
      </c>
      <c r="B16" s="69">
        <v>0.76443091290626342</v>
      </c>
      <c r="C16" s="69">
        <v>1.2123814651387586</v>
      </c>
      <c r="D16" s="69">
        <v>2.0766910814304179E-2</v>
      </c>
      <c r="E16" s="69">
        <v>1.3378889692868645</v>
      </c>
      <c r="F16" s="69">
        <v>8.4261227042644923E-2</v>
      </c>
      <c r="G16" s="69">
        <v>12.560935419440748</v>
      </c>
      <c r="H16" s="69">
        <v>0.92946503272798853</v>
      </c>
      <c r="I16" s="69">
        <v>0.29982090387575205</v>
      </c>
      <c r="J16" s="69">
        <v>0.28355803005349001</v>
      </c>
      <c r="K16" s="69">
        <v>0.23060701616081986</v>
      </c>
      <c r="L16" s="69">
        <v>0.11879636498516322</v>
      </c>
      <c r="M16" s="69">
        <v>1.2771462912087912</v>
      </c>
      <c r="N16" s="69">
        <v>0.47525027715258367</v>
      </c>
      <c r="O16" s="59"/>
    </row>
    <row r="17" spans="1:15" x14ac:dyDescent="0.3">
      <c r="A17" s="9" t="s">
        <v>11</v>
      </c>
      <c r="B17" s="69">
        <v>0.99230694027009991</v>
      </c>
      <c r="C17" s="69">
        <v>3.6543066603733547</v>
      </c>
      <c r="D17" s="69">
        <v>7.6260232658336927E-3</v>
      </c>
      <c r="E17" s="69">
        <v>0.47031613635459285</v>
      </c>
      <c r="F17" s="69">
        <v>0.6277147981718425</v>
      </c>
      <c r="G17" s="69">
        <v>0.41306591211717708</v>
      </c>
      <c r="H17" s="69">
        <v>1.3934642452876618</v>
      </c>
      <c r="I17" s="69">
        <v>1.1822834755841611</v>
      </c>
      <c r="J17" s="69">
        <v>1.2639897392546384</v>
      </c>
      <c r="K17" s="69">
        <v>0.95291683090264101</v>
      </c>
      <c r="L17" s="69">
        <v>0.8182121661721069</v>
      </c>
      <c r="M17" s="69">
        <v>1.9045615842490844</v>
      </c>
      <c r="N17" s="69">
        <v>0.89917720811700541</v>
      </c>
      <c r="O17" s="59"/>
    </row>
    <row r="18" spans="1:15" x14ac:dyDescent="0.3">
      <c r="A18" s="9" t="s">
        <v>12</v>
      </c>
      <c r="B18" s="69">
        <v>3.0740534300630995</v>
      </c>
      <c r="C18" s="69">
        <v>7.0352728569180956</v>
      </c>
      <c r="D18" s="69">
        <v>11.986772942697113</v>
      </c>
      <c r="E18" s="69">
        <v>2.3313903577648474</v>
      </c>
      <c r="F18" s="69">
        <v>5.282849084698336</v>
      </c>
      <c r="G18" s="69">
        <v>1.8105359520639148</v>
      </c>
      <c r="H18" s="69">
        <v>5.6774299916334465</v>
      </c>
      <c r="I18" s="69">
        <v>2.5712830558276201</v>
      </c>
      <c r="J18" s="69">
        <v>3.7194210840827275</v>
      </c>
      <c r="K18" s="69">
        <v>1.5041387465510445</v>
      </c>
      <c r="L18" s="69">
        <v>1.7562129080118696</v>
      </c>
      <c r="M18" s="69">
        <v>1.9551053113553114</v>
      </c>
      <c r="N18" s="69">
        <v>2.0481784452752003</v>
      </c>
      <c r="O18" s="59"/>
    </row>
    <row r="19" spans="1:15" x14ac:dyDescent="0.3">
      <c r="A19" s="9" t="s">
        <v>13</v>
      </c>
      <c r="B19" s="69">
        <v>2.5628732974691202</v>
      </c>
      <c r="C19" s="69">
        <v>4.9032018425738686</v>
      </c>
      <c r="D19" s="69">
        <v>0.18746230073244291</v>
      </c>
      <c r="E19" s="69">
        <v>3.4985782221078296</v>
      </c>
      <c r="F19" s="69">
        <v>1.8027021988198912</v>
      </c>
      <c r="G19" s="69">
        <v>4.1552430093209054</v>
      </c>
      <c r="H19" s="69">
        <v>3.1167675574585365</v>
      </c>
      <c r="I19" s="69">
        <v>3.105994123408423</v>
      </c>
      <c r="J19" s="69">
        <v>3.4641850432146444</v>
      </c>
      <c r="K19" s="69">
        <v>1.9256897910918409</v>
      </c>
      <c r="L19" s="69">
        <v>2.0564818249258163</v>
      </c>
      <c r="M19" s="69">
        <v>3.1153617216117215</v>
      </c>
      <c r="N19" s="69">
        <v>2.2412556959609109</v>
      </c>
      <c r="O19" s="59"/>
    </row>
    <row r="20" spans="1:15" x14ac:dyDescent="0.3">
      <c r="A20" s="9" t="s">
        <v>14</v>
      </c>
      <c r="B20" s="69">
        <v>4.4560473369524969</v>
      </c>
      <c r="C20" s="69">
        <v>11.289094431910748</v>
      </c>
      <c r="D20" s="69">
        <v>4.9205514864282636</v>
      </c>
      <c r="E20" s="69">
        <v>5.2604820280069466</v>
      </c>
      <c r="F20" s="69">
        <v>4.7932537436255345</v>
      </c>
      <c r="G20" s="69">
        <v>2.1145972037283625</v>
      </c>
      <c r="H20" s="69">
        <v>3.9631477927063341</v>
      </c>
      <c r="I20" s="69">
        <v>4.3224597733314676</v>
      </c>
      <c r="J20" s="69">
        <v>5.0790864438646866</v>
      </c>
      <c r="K20" s="69">
        <v>3.214712258573118</v>
      </c>
      <c r="L20" s="69">
        <v>4.5617303412462906</v>
      </c>
      <c r="M20" s="69">
        <v>4.0372882326007327</v>
      </c>
      <c r="N20" s="69">
        <v>4.0736272684549233</v>
      </c>
      <c r="O20" s="59"/>
    </row>
    <row r="21" spans="1:15" x14ac:dyDescent="0.3">
      <c r="A21" s="9" t="s">
        <v>15</v>
      </c>
      <c r="B21" s="69">
        <v>2.2428457621408056</v>
      </c>
      <c r="C21" s="69">
        <v>4.4056693692302282</v>
      </c>
      <c r="D21" s="69">
        <v>1.4726411029728566</v>
      </c>
      <c r="E21" s="69">
        <v>4.1883351500016652E-2</v>
      </c>
      <c r="F21" s="69">
        <v>1.7105958194498547</v>
      </c>
      <c r="G21" s="69">
        <v>1.4437416777629826</v>
      </c>
      <c r="H21" s="69">
        <v>2.8789162852502583</v>
      </c>
      <c r="I21" s="69">
        <v>4.0523492374422831</v>
      </c>
      <c r="J21" s="69">
        <v>3.2869947967527078</v>
      </c>
      <c r="K21" s="69">
        <v>1.9497339377217187</v>
      </c>
      <c r="L21" s="69">
        <v>2.9759736646884272</v>
      </c>
      <c r="M21" s="69">
        <v>2.9759672619047621</v>
      </c>
      <c r="N21" s="69">
        <v>2.9382497542116122</v>
      </c>
      <c r="O21" s="59"/>
    </row>
    <row r="22" spans="1:15" x14ac:dyDescent="0.3">
      <c r="A22" s="9" t="s">
        <v>16</v>
      </c>
      <c r="B22" s="69">
        <v>42.220883437837934</v>
      </c>
      <c r="C22" s="69">
        <v>15.247063000956986</v>
      </c>
      <c r="D22" s="69">
        <v>22.150883239982765</v>
      </c>
      <c r="E22" s="69">
        <v>4.8959962890036204</v>
      </c>
      <c r="F22" s="69">
        <v>57.047858171735477</v>
      </c>
      <c r="G22" s="69">
        <v>47.897936085219705</v>
      </c>
      <c r="H22" s="69">
        <v>44.845760125990452</v>
      </c>
      <c r="I22" s="69">
        <v>54.521460752763396</v>
      </c>
      <c r="J22" s="69">
        <v>54.338540467272011</v>
      </c>
      <c r="K22" s="69">
        <v>64.61122388648009</v>
      </c>
      <c r="L22" s="69">
        <v>67.295391320474778</v>
      </c>
      <c r="M22" s="69">
        <v>50.266769688644686</v>
      </c>
      <c r="N22" s="69">
        <v>62.352391094295214</v>
      </c>
      <c r="O22" s="59"/>
    </row>
    <row r="23" spans="1:15" x14ac:dyDescent="0.3">
      <c r="A23" s="216" t="s">
        <v>157</v>
      </c>
      <c r="B23" s="69">
        <v>4.0513660305943793</v>
      </c>
      <c r="C23" s="69">
        <v>6.9755681902928066E-2</v>
      </c>
      <c r="D23" s="69">
        <v>9.0727703576044796</v>
      </c>
      <c r="E23" s="69">
        <v>0</v>
      </c>
      <c r="F23" s="69">
        <v>7.811316493239671</v>
      </c>
      <c r="G23" s="69">
        <v>5.2733521970705723</v>
      </c>
      <c r="H23" s="69">
        <v>4.1654215266499337</v>
      </c>
      <c r="I23" s="69">
        <v>3.6970421155729674</v>
      </c>
      <c r="J23" s="69">
        <v>15.162781478188627</v>
      </c>
      <c r="K23" s="69">
        <v>3.9643378005518328</v>
      </c>
      <c r="L23" s="69">
        <v>5.4478301186943616</v>
      </c>
      <c r="M23" s="69">
        <v>2.5198374542124542</v>
      </c>
      <c r="N23" s="69">
        <v>4.2939366373241441</v>
      </c>
      <c r="O23" s="59"/>
    </row>
    <row r="24" spans="1:15" x14ac:dyDescent="0.3">
      <c r="A24" s="216" t="s">
        <v>155</v>
      </c>
      <c r="B24" s="69">
        <v>3.2924523791845552</v>
      </c>
      <c r="C24" s="69">
        <v>12.418825662277227</v>
      </c>
      <c r="D24" s="69">
        <v>11.340413614821196</v>
      </c>
      <c r="E24" s="69">
        <v>4.8959962890036204</v>
      </c>
      <c r="F24" s="69">
        <v>2.0210660903430577</v>
      </c>
      <c r="G24" s="69">
        <v>7.6564913448735021</v>
      </c>
      <c r="H24" s="69">
        <v>1.7247600767754321</v>
      </c>
      <c r="I24" s="69">
        <v>2.0719826500629637</v>
      </c>
      <c r="J24" s="69">
        <v>2.5177595429304338</v>
      </c>
      <c r="K24" s="69">
        <v>2.6301340165549862</v>
      </c>
      <c r="L24" s="69">
        <v>4.2263816765578639</v>
      </c>
      <c r="M24" s="69">
        <v>1.123489010989011</v>
      </c>
      <c r="N24" s="69">
        <v>2.988012235089256</v>
      </c>
      <c r="O24" s="59"/>
    </row>
    <row r="25" spans="1:15" x14ac:dyDescent="0.3">
      <c r="A25" s="216" t="s">
        <v>105</v>
      </c>
      <c r="B25" s="69">
        <v>34.877065028059</v>
      </c>
      <c r="C25" s="69">
        <v>2.7584816567768335</v>
      </c>
      <c r="D25" s="69">
        <v>1.7376992675570875</v>
      </c>
      <c r="E25" s="69">
        <v>0</v>
      </c>
      <c r="F25" s="69">
        <v>47.215475588152749</v>
      </c>
      <c r="G25" s="69">
        <v>34.968092543275631</v>
      </c>
      <c r="H25" s="69">
        <v>38.955578522565091</v>
      </c>
      <c r="I25" s="69">
        <v>48.75243598712747</v>
      </c>
      <c r="J25" s="69">
        <v>36.657999446152949</v>
      </c>
      <c r="K25" s="69">
        <v>58.016752069373275</v>
      </c>
      <c r="L25" s="69">
        <v>57.621179525222551</v>
      </c>
      <c r="M25" s="69">
        <v>46.623443223443225</v>
      </c>
      <c r="N25" s="69">
        <v>55.070442221881812</v>
      </c>
      <c r="O25" s="59"/>
    </row>
    <row r="26" spans="1:15" x14ac:dyDescent="0.3">
      <c r="A26" s="9" t="s">
        <v>17</v>
      </c>
      <c r="B26" s="69">
        <v>2.0910347353021144</v>
      </c>
      <c r="C26" s="69">
        <v>2.6344918704174418</v>
      </c>
      <c r="D26" s="69">
        <v>4.3704437742352438</v>
      </c>
      <c r="E26" s="69">
        <v>4.9425981294427181</v>
      </c>
      <c r="F26" s="69">
        <v>1.0245992820258381</v>
      </c>
      <c r="G26" s="69">
        <v>1.3117676431424767</v>
      </c>
      <c r="H26" s="69">
        <v>0.79910920813032138</v>
      </c>
      <c r="I26" s="69">
        <v>2.7976241779767737</v>
      </c>
      <c r="J26" s="69">
        <v>1.7555435717304806</v>
      </c>
      <c r="K26" s="69">
        <v>1.7803409538825383</v>
      </c>
      <c r="L26" s="69">
        <v>1.1753616468842729</v>
      </c>
      <c r="M26" s="69">
        <v>2.6482314560439559</v>
      </c>
      <c r="N26" s="69">
        <v>1.7853527402963962</v>
      </c>
      <c r="O26" s="59"/>
    </row>
    <row r="27" spans="1:15" x14ac:dyDescent="0.3">
      <c r="A27" s="9" t="s">
        <v>18</v>
      </c>
      <c r="B27" s="69">
        <v>0.57653837384945184</v>
      </c>
      <c r="C27" s="69">
        <v>0.58371427595401648</v>
      </c>
      <c r="D27" s="69">
        <v>5.0797070228349846E-2</v>
      </c>
      <c r="E27" s="69">
        <v>2.0510199489697922</v>
      </c>
      <c r="F27" s="69">
        <v>0.20819224574696193</v>
      </c>
      <c r="G27" s="69">
        <v>0.19495672436750996</v>
      </c>
      <c r="H27" s="69">
        <v>0.6698951720064964</v>
      </c>
      <c r="I27" s="69">
        <v>0.53448160067161044</v>
      </c>
      <c r="J27" s="69">
        <v>0.41837023217851366</v>
      </c>
      <c r="K27" s="69">
        <v>0.44726054394954673</v>
      </c>
      <c r="L27" s="69">
        <v>0.20831787833827894</v>
      </c>
      <c r="M27" s="69">
        <v>0.39226190476190481</v>
      </c>
      <c r="N27" s="69">
        <v>0.29209384550680334</v>
      </c>
      <c r="O27" s="59"/>
    </row>
    <row r="28" spans="1:15" x14ac:dyDescent="0.3">
      <c r="A28" s="9" t="s">
        <v>19</v>
      </c>
      <c r="B28" s="69">
        <v>2.3919671984272988</v>
      </c>
      <c r="C28" s="69">
        <v>0.38285274661193219</v>
      </c>
      <c r="D28" s="69">
        <v>3.6040930633347692</v>
      </c>
      <c r="E28" s="69">
        <v>6.4948768029586672</v>
      </c>
      <c r="F28" s="69">
        <v>6.3942151917634149</v>
      </c>
      <c r="G28" s="69">
        <v>5.2425266311584551</v>
      </c>
      <c r="H28" s="69">
        <v>1.633480978394606</v>
      </c>
      <c r="I28" s="69">
        <v>0.38682524136001123</v>
      </c>
      <c r="J28" s="69">
        <v>0.73073996880966607</v>
      </c>
      <c r="K28" s="69">
        <v>0.67581789515175406</v>
      </c>
      <c r="L28" s="69">
        <v>0.37990541543026707</v>
      </c>
      <c r="M28" s="69">
        <v>1.0197058150183151</v>
      </c>
      <c r="N28" s="69">
        <v>0.518610911110164</v>
      </c>
      <c r="O28" s="59"/>
    </row>
    <row r="29" spans="1:15" x14ac:dyDescent="0.3">
      <c r="A29" s="9" t="s">
        <v>20</v>
      </c>
      <c r="B29" s="69">
        <v>1.4292726898314698</v>
      </c>
      <c r="C29" s="69">
        <v>1.2430541422067103</v>
      </c>
      <c r="D29" s="69">
        <v>2.124084446359328E-2</v>
      </c>
      <c r="E29" s="69">
        <v>7.2308989657112317</v>
      </c>
      <c r="F29" s="69">
        <v>0.15280416434491514</v>
      </c>
      <c r="G29" s="69">
        <v>1.0774300932090546</v>
      </c>
      <c r="H29" s="69">
        <v>1.0029430582213692</v>
      </c>
      <c r="I29" s="69">
        <v>0.48489436127046315</v>
      </c>
      <c r="J29" s="69">
        <v>0.46805905758551841</v>
      </c>
      <c r="K29" s="69">
        <v>0.37325581395348834</v>
      </c>
      <c r="L29" s="69">
        <v>0.24611461424332345</v>
      </c>
      <c r="M29" s="69">
        <v>0.7674965659340659</v>
      </c>
      <c r="N29" s="69">
        <v>0.47343395107111319</v>
      </c>
      <c r="O29" s="59"/>
    </row>
    <row r="30" spans="1:15" x14ac:dyDescent="0.3">
      <c r="A30" s="9" t="s">
        <v>21</v>
      </c>
      <c r="B30" s="69">
        <v>3.9691310764527059</v>
      </c>
      <c r="C30" s="69">
        <v>5.3783901728110655</v>
      </c>
      <c r="D30" s="69">
        <v>14.269840585954331</v>
      </c>
      <c r="E30" s="69">
        <v>5.3699549786029044</v>
      </c>
      <c r="F30" s="69">
        <v>4.0702739827565972</v>
      </c>
      <c r="G30" s="69">
        <v>3.5126165113182424</v>
      </c>
      <c r="H30" s="69">
        <v>3.708661843594665</v>
      </c>
      <c r="I30" s="69">
        <v>4.7559451518119484</v>
      </c>
      <c r="J30" s="69">
        <v>4.8200842430514053</v>
      </c>
      <c r="K30" s="69">
        <v>2.8167126527394561</v>
      </c>
      <c r="L30" s="69">
        <v>2.7485441394658752</v>
      </c>
      <c r="M30" s="69">
        <v>4.7133642399267401</v>
      </c>
      <c r="N30" s="69">
        <v>3.5653574093529068</v>
      </c>
      <c r="O30" s="59"/>
    </row>
    <row r="31" spans="1:15" x14ac:dyDescent="0.3">
      <c r="A31" s="9" t="s">
        <v>22</v>
      </c>
      <c r="B31" s="69">
        <v>1.8678769744762422</v>
      </c>
      <c r="C31" s="69">
        <v>5.187651829751486</v>
      </c>
      <c r="D31" s="69">
        <v>1.12494614390349</v>
      </c>
      <c r="E31" s="69">
        <v>1.6222746017905896</v>
      </c>
      <c r="F31" s="69">
        <v>1.1378493263961913</v>
      </c>
      <c r="G31" s="69">
        <v>1.8985352862849536</v>
      </c>
      <c r="H31" s="69">
        <v>2.6427776957527436</v>
      </c>
      <c r="I31" s="69">
        <v>2.002437386315937</v>
      </c>
      <c r="J31" s="69">
        <v>2.6001661541152292</v>
      </c>
      <c r="K31" s="69">
        <v>1.2720536066219945</v>
      </c>
      <c r="L31" s="69">
        <v>1.273061943620178</v>
      </c>
      <c r="M31" s="69">
        <v>2.7763907967032968</v>
      </c>
      <c r="N31" s="69">
        <v>1.9158421020988057</v>
      </c>
      <c r="O31" s="59"/>
    </row>
    <row r="32" spans="1:15" x14ac:dyDescent="0.3">
      <c r="A32" s="9" t="s">
        <v>23</v>
      </c>
      <c r="B32" s="69">
        <v>1.0605821652490617</v>
      </c>
      <c r="C32" s="69">
        <v>4.8935982875263973</v>
      </c>
      <c r="D32" s="69">
        <v>3.0719517449375268E-2</v>
      </c>
      <c r="E32" s="69">
        <v>6.7092705143970421E-2</v>
      </c>
      <c r="F32" s="69">
        <v>0.76566074774021831</v>
      </c>
      <c r="G32" s="69">
        <v>0.71411451398135817</v>
      </c>
      <c r="H32" s="69">
        <v>1.4545646931443477</v>
      </c>
      <c r="I32" s="69">
        <v>1.2122093185952147</v>
      </c>
      <c r="J32" s="69">
        <v>0.58151025345790031</v>
      </c>
      <c r="K32" s="69">
        <v>1.0758474576271186</v>
      </c>
      <c r="L32" s="69">
        <v>0.80929154302670625</v>
      </c>
      <c r="M32" s="69">
        <v>1.7658253205128205</v>
      </c>
      <c r="N32" s="69">
        <v>1.1528459217610258</v>
      </c>
      <c r="O32" s="59"/>
    </row>
    <row r="33" spans="1:15" x14ac:dyDescent="0.3">
      <c r="A33" s="9" t="s">
        <v>24</v>
      </c>
      <c r="B33" s="69">
        <v>1.3675323249671048</v>
      </c>
      <c r="C33" s="69">
        <v>0.87693063452266329</v>
      </c>
      <c r="D33" s="69">
        <v>0.82942697113313224</v>
      </c>
      <c r="E33" s="69">
        <v>4.0585777059792729</v>
      </c>
      <c r="F33" s="69">
        <v>0.38254679166945199</v>
      </c>
      <c r="G33" s="69">
        <v>0.83492010652463389</v>
      </c>
      <c r="H33" s="69">
        <v>1.8752300802204833</v>
      </c>
      <c r="I33" s="69">
        <v>1.3526430670211278</v>
      </c>
      <c r="J33" s="69">
        <v>1.8605588025243764</v>
      </c>
      <c r="K33" s="69">
        <v>0.70036460386283006</v>
      </c>
      <c r="L33" s="69">
        <v>0.97589020771513357</v>
      </c>
      <c r="M33" s="69">
        <v>1.2927140567765567</v>
      </c>
      <c r="N33" s="69">
        <v>0.96452662793430066</v>
      </c>
      <c r="O33" s="59"/>
    </row>
    <row r="34" spans="1:15" x14ac:dyDescent="0.3">
      <c r="A34" s="9" t="s">
        <v>25</v>
      </c>
      <c r="B34" s="69">
        <v>0.5903282669652764</v>
      </c>
      <c r="C34" s="69">
        <v>0.70121348327581301</v>
      </c>
      <c r="D34" s="69">
        <v>5.1894442050840155</v>
      </c>
      <c r="E34" s="69">
        <v>0.90667918839425621</v>
      </c>
      <c r="F34" s="69">
        <v>0.33966990919903162</v>
      </c>
      <c r="G34" s="69">
        <v>0.28327230359520639</v>
      </c>
      <c r="H34" s="69">
        <v>0.84730055612973076</v>
      </c>
      <c r="I34" s="69">
        <v>0.84451098362949495</v>
      </c>
      <c r="J34" s="69">
        <v>0.57511477751380979</v>
      </c>
      <c r="K34" s="69">
        <v>0.3501182499014584</v>
      </c>
      <c r="L34" s="69">
        <v>0.51460497032640951</v>
      </c>
      <c r="M34" s="69">
        <v>0.74283997252747258</v>
      </c>
      <c r="N34" s="69">
        <v>0.47367919341122733</v>
      </c>
      <c r="O34" s="59"/>
    </row>
    <row r="35" spans="1:15" x14ac:dyDescent="0.3">
      <c r="A35" s="9" t="s">
        <v>26</v>
      </c>
      <c r="B35" s="69">
        <v>0.91971379683030885</v>
      </c>
      <c r="C35" s="69">
        <v>1.75653159622536</v>
      </c>
      <c r="D35" s="69">
        <v>0.92059457130547173</v>
      </c>
      <c r="E35" s="69">
        <v>0.57672958265756757</v>
      </c>
      <c r="F35" s="69">
        <v>1.1048418507775908</v>
      </c>
      <c r="G35" s="69">
        <v>1.016844207723036</v>
      </c>
      <c r="H35" s="69">
        <v>1.0190708204143906</v>
      </c>
      <c r="I35" s="69">
        <v>1.4351672030222471</v>
      </c>
      <c r="J35" s="69">
        <v>0.73318855577094055</v>
      </c>
      <c r="K35" s="69">
        <v>1.0989850216791486</v>
      </c>
      <c r="L35" s="69">
        <v>0.78890949554896139</v>
      </c>
      <c r="M35" s="69">
        <v>1.3258070054945055</v>
      </c>
      <c r="N35" s="69">
        <v>0.82036117375896223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91.445980105382787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7.7680558124006787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0.78596408221653591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Hoja92">
    <tabColor theme="8" tint="0.39997558519241921"/>
  </sheetPr>
  <dimension ref="A1:O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751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6.5962970501003042</v>
      </c>
      <c r="C9" s="69">
        <v>2.2678278983397036</v>
      </c>
      <c r="D9" s="69">
        <v>28.244274809160288</v>
      </c>
      <c r="E9" s="69">
        <v>7.3649216381105589</v>
      </c>
      <c r="F9" s="69">
        <v>-10.34699230981937</v>
      </c>
      <c r="G9" s="69">
        <v>5.755195275502814</v>
      </c>
      <c r="H9" s="69">
        <v>45.97769432598534</v>
      </c>
      <c r="I9" s="69">
        <v>-8.8828556330966535E-2</v>
      </c>
      <c r="J9" s="69">
        <v>2.8103593881955646</v>
      </c>
      <c r="K9" s="69">
        <v>0.36165002825390502</v>
      </c>
      <c r="L9" s="69">
        <v>13.501695081806119</v>
      </c>
      <c r="M9" s="69">
        <v>22.511770133832655</v>
      </c>
      <c r="N9" s="69">
        <v>4.5470772229651715</v>
      </c>
      <c r="O9" s="59"/>
    </row>
    <row r="10" spans="1:15" x14ac:dyDescent="0.3">
      <c r="A10" s="9" t="s">
        <v>317</v>
      </c>
      <c r="B10" s="69">
        <v>-2.6922165050845592</v>
      </c>
      <c r="C10" s="69">
        <v>-5.2237662296005141</v>
      </c>
      <c r="D10" s="69">
        <v>0.33629506286546018</v>
      </c>
      <c r="E10" s="69">
        <v>-5.065425480396982</v>
      </c>
      <c r="F10" s="69">
        <v>-12.31015453401389</v>
      </c>
      <c r="G10" s="69">
        <v>-3.1317547732364233</v>
      </c>
      <c r="H10" s="69">
        <v>5.5736035241910571</v>
      </c>
      <c r="I10" s="69">
        <v>-2.682303991815715</v>
      </c>
      <c r="J10" s="69">
        <v>-2.1185226230510494</v>
      </c>
      <c r="K10" s="69">
        <v>0.27133663619183324</v>
      </c>
      <c r="L10" s="69">
        <v>5.5228230456266942</v>
      </c>
      <c r="M10" s="69">
        <v>22.47008944395597</v>
      </c>
      <c r="N10" s="69">
        <v>5.9204173634424819</v>
      </c>
      <c r="O10" s="59"/>
    </row>
    <row r="11" spans="1:15" x14ac:dyDescent="0.3">
      <c r="A11" s="9" t="s">
        <v>5</v>
      </c>
      <c r="B11" s="69">
        <v>-3.8353891235392865</v>
      </c>
      <c r="C11" s="69">
        <v>4.0188439535584024</v>
      </c>
      <c r="D11" s="69">
        <v>13.999999999999986</v>
      </c>
      <c r="E11" s="69">
        <v>-42.412045319022063</v>
      </c>
      <c r="F11" s="69">
        <v>-6.0150089035868746</v>
      </c>
      <c r="G11" s="69">
        <v>0.57142857142858361</v>
      </c>
      <c r="H11" s="69">
        <v>5.907471256076974</v>
      </c>
      <c r="I11" s="69">
        <v>-1.3655482359267808</v>
      </c>
      <c r="J11" s="69">
        <v>-3.4287241557053107</v>
      </c>
      <c r="K11" s="69">
        <v>1.7363407048220694</v>
      </c>
      <c r="L11" s="69">
        <v>11.644022978024978</v>
      </c>
      <c r="M11" s="69">
        <v>7.5255149925720985</v>
      </c>
      <c r="N11" s="69">
        <v>8.4491213975386188</v>
      </c>
      <c r="O11" s="59"/>
    </row>
    <row r="12" spans="1:15" x14ac:dyDescent="0.3">
      <c r="A12" s="9" t="s">
        <v>6</v>
      </c>
      <c r="B12" s="69">
        <v>0.77662553683832414</v>
      </c>
      <c r="C12" s="69">
        <v>-3.0330552683079333</v>
      </c>
      <c r="D12" s="69">
        <v>-10.794624777566426</v>
      </c>
      <c r="E12" s="69">
        <v>-3.0393409340574209</v>
      </c>
      <c r="F12" s="69">
        <v>-2.0914694312281341</v>
      </c>
      <c r="G12" s="69">
        <v>-5.5226639833384041</v>
      </c>
      <c r="H12" s="69">
        <v>22.203864252568636</v>
      </c>
      <c r="I12" s="69">
        <v>-1.763349787205442</v>
      </c>
      <c r="J12" s="69">
        <v>-3.0052153616105528</v>
      </c>
      <c r="K12" s="69">
        <v>1.6396178728680155</v>
      </c>
      <c r="L12" s="69">
        <v>10.867272003436781</v>
      </c>
      <c r="M12" s="69">
        <v>22.778881479878748</v>
      </c>
      <c r="N12" s="69">
        <v>5.37470929066275</v>
      </c>
      <c r="O12" s="59"/>
    </row>
    <row r="13" spans="1:15" x14ac:dyDescent="0.3">
      <c r="A13" s="9" t="s">
        <v>7</v>
      </c>
      <c r="B13" s="69">
        <v>10.267804508735949</v>
      </c>
      <c r="C13" s="69">
        <v>3.2304397705544829</v>
      </c>
      <c r="D13" s="69">
        <v>10.849056603773576</v>
      </c>
      <c r="E13" s="69">
        <v>35.835081476760763</v>
      </c>
      <c r="F13" s="69">
        <v>0.20851682460181564</v>
      </c>
      <c r="G13" s="69">
        <v>-1.5707393694603411</v>
      </c>
      <c r="H13" s="69">
        <v>14.20443711281689</v>
      </c>
      <c r="I13" s="69">
        <v>2.3357236773570662</v>
      </c>
      <c r="J13" s="69">
        <v>2.4546475025708219</v>
      </c>
      <c r="K13" s="69">
        <v>0.64858359150376543</v>
      </c>
      <c r="L13" s="69">
        <v>14.310864781155757</v>
      </c>
      <c r="M13" s="69">
        <v>13.230713560993607</v>
      </c>
      <c r="N13" s="69">
        <v>5.197444576318361</v>
      </c>
      <c r="O13" s="59"/>
    </row>
    <row r="14" spans="1:15" x14ac:dyDescent="0.3">
      <c r="A14" s="9" t="s">
        <v>8</v>
      </c>
      <c r="B14" s="69">
        <v>7.8403016212097043</v>
      </c>
      <c r="C14" s="69">
        <v>1.4254146273741952</v>
      </c>
      <c r="D14" s="69">
        <v>67.153284671532845</v>
      </c>
      <c r="E14" s="69">
        <v>17.06763648767182</v>
      </c>
      <c r="F14" s="69">
        <v>-6.3913237631584678</v>
      </c>
      <c r="G14" s="69">
        <v>-0.69594955948996073</v>
      </c>
      <c r="H14" s="69">
        <v>0.64418172930051298</v>
      </c>
      <c r="I14" s="69">
        <v>2.6362939824364986</v>
      </c>
      <c r="J14" s="69">
        <v>1.572071935464308</v>
      </c>
      <c r="K14" s="69">
        <v>0.67320843737843461</v>
      </c>
      <c r="L14" s="69">
        <v>9.3584702759014675</v>
      </c>
      <c r="M14" s="69">
        <v>13.124177534357017</v>
      </c>
      <c r="N14" s="69">
        <v>5.8766249450194579</v>
      </c>
      <c r="O14" s="59"/>
    </row>
    <row r="15" spans="1:15" x14ac:dyDescent="0.3">
      <c r="A15" s="9" t="s">
        <v>9</v>
      </c>
      <c r="B15" s="69">
        <v>16.874031073881795</v>
      </c>
      <c r="C15" s="69">
        <v>3.2111070015278642</v>
      </c>
      <c r="D15" s="69">
        <v>-7.0466321243523424</v>
      </c>
      <c r="E15" s="69">
        <v>42.582616107125602</v>
      </c>
      <c r="F15" s="69">
        <v>-5.2673268903147772</v>
      </c>
      <c r="G15" s="69">
        <v>-0.46923589515770914</v>
      </c>
      <c r="H15" s="69">
        <v>22.851428605140981</v>
      </c>
      <c r="I15" s="69">
        <v>-1.2839968572750848</v>
      </c>
      <c r="J15" s="69">
        <v>3.059370898181129</v>
      </c>
      <c r="K15" s="69">
        <v>9.0730954649018258E-2</v>
      </c>
      <c r="L15" s="69">
        <v>12.033450617466457</v>
      </c>
      <c r="M15" s="69">
        <v>9.2187649101172155</v>
      </c>
      <c r="N15" s="69">
        <v>5.0602908792038335</v>
      </c>
      <c r="O15" s="59"/>
    </row>
    <row r="16" spans="1:15" x14ac:dyDescent="0.3">
      <c r="A16" s="9" t="s">
        <v>10</v>
      </c>
      <c r="B16" s="69">
        <v>3.1465080245614701</v>
      </c>
      <c r="C16" s="69">
        <v>7.5031784090036524</v>
      </c>
      <c r="D16" s="69">
        <v>60.666666666666657</v>
      </c>
      <c r="E16" s="69">
        <v>-6.2403816991114667</v>
      </c>
      <c r="F16" s="69">
        <v>-6.094188585092013</v>
      </c>
      <c r="G16" s="69">
        <v>6.3651867512332529</v>
      </c>
      <c r="H16" s="69">
        <v>6.1787392898104372</v>
      </c>
      <c r="I16" s="69">
        <v>1.677849164396946</v>
      </c>
      <c r="J16" s="69">
        <v>0.16062602965402561</v>
      </c>
      <c r="K16" s="69">
        <v>0.87938615397879971</v>
      </c>
      <c r="L16" s="69">
        <v>12.852360817477091</v>
      </c>
      <c r="M16" s="69">
        <v>22.604696651685146</v>
      </c>
      <c r="N16" s="69">
        <v>3.0604613543697923</v>
      </c>
      <c r="O16" s="59"/>
    </row>
    <row r="17" spans="1:15" x14ac:dyDescent="0.3">
      <c r="A17" s="9" t="s">
        <v>11</v>
      </c>
      <c r="B17" s="69">
        <v>1.0295797042376051</v>
      </c>
      <c r="C17" s="69">
        <v>-1.0133131756778795</v>
      </c>
      <c r="D17" s="69">
        <v>32.089552238805965</v>
      </c>
      <c r="E17" s="69">
        <v>-13.040498488530616</v>
      </c>
      <c r="F17" s="69">
        <v>-2.4598480895228221</v>
      </c>
      <c r="G17" s="69">
        <v>0.380212757351444</v>
      </c>
      <c r="H17" s="69">
        <v>4.9942522342121975</v>
      </c>
      <c r="I17" s="69">
        <v>-1.5167973594159321</v>
      </c>
      <c r="J17" s="69">
        <v>-1.4531421870312613</v>
      </c>
      <c r="K17" s="69">
        <v>1.3350379343588941</v>
      </c>
      <c r="L17" s="69">
        <v>11.679829890643973</v>
      </c>
      <c r="M17" s="69">
        <v>13.440035453739682</v>
      </c>
      <c r="N17" s="69">
        <v>4.9650645775989801</v>
      </c>
      <c r="O17" s="59"/>
    </row>
    <row r="18" spans="1:15" x14ac:dyDescent="0.3">
      <c r="A18" s="9" t="s">
        <v>12</v>
      </c>
      <c r="B18" s="69">
        <v>4.0932398085685975</v>
      </c>
      <c r="C18" s="69">
        <v>2.7142325280807995</v>
      </c>
      <c r="D18" s="69">
        <v>29.804089897495942</v>
      </c>
      <c r="E18" s="69">
        <v>-5.3298815075648349</v>
      </c>
      <c r="F18" s="69">
        <v>5.7583183282781079</v>
      </c>
      <c r="G18" s="69">
        <v>-4.1494104999735555</v>
      </c>
      <c r="H18" s="69">
        <v>7.704595849963809</v>
      </c>
      <c r="I18" s="69">
        <v>1.3024870071022718</v>
      </c>
      <c r="J18" s="69">
        <v>-2.9879887414409012</v>
      </c>
      <c r="K18" s="69">
        <v>1.2819491997770456</v>
      </c>
      <c r="L18" s="69">
        <v>8.509943450385876</v>
      </c>
      <c r="M18" s="69">
        <v>23.79312969076723</v>
      </c>
      <c r="N18" s="69">
        <v>5.4403625505579072</v>
      </c>
      <c r="O18" s="59"/>
    </row>
    <row r="19" spans="1:15" x14ac:dyDescent="0.3">
      <c r="A19" s="9" t="s">
        <v>13</v>
      </c>
      <c r="B19" s="69">
        <v>-9.8243440273228231</v>
      </c>
      <c r="C19" s="69">
        <v>-5.4546264220122254</v>
      </c>
      <c r="D19" s="69">
        <v>-16.870462361482623</v>
      </c>
      <c r="E19" s="69">
        <v>-6.1000431818633984</v>
      </c>
      <c r="F19" s="69">
        <v>-48.645787271675914</v>
      </c>
      <c r="G19" s="69">
        <v>-14.263685692698672</v>
      </c>
      <c r="H19" s="69">
        <v>-1.2505535492643247</v>
      </c>
      <c r="I19" s="69">
        <v>-0.85201413175043683</v>
      </c>
      <c r="J19" s="69">
        <v>-4.4715819664092749</v>
      </c>
      <c r="K19" s="69">
        <v>1.3647114965661871</v>
      </c>
      <c r="L19" s="69">
        <v>12.938726039396229</v>
      </c>
      <c r="M19" s="69">
        <v>15.433195770472196</v>
      </c>
      <c r="N19" s="69">
        <v>5.3884112670439208</v>
      </c>
      <c r="O19" s="59"/>
    </row>
    <row r="20" spans="1:15" x14ac:dyDescent="0.3">
      <c r="A20" s="9" t="s">
        <v>14</v>
      </c>
      <c r="B20" s="69">
        <v>0.39843358172242915</v>
      </c>
      <c r="C20" s="69">
        <v>3.291627614788311</v>
      </c>
      <c r="D20" s="69">
        <v>-31.01086129199841</v>
      </c>
      <c r="E20" s="69">
        <v>-7.7450659327994202</v>
      </c>
      <c r="F20" s="69">
        <v>-2.8792787343829787</v>
      </c>
      <c r="G20" s="69">
        <v>8.6876550603131051</v>
      </c>
      <c r="H20" s="69">
        <v>1.5522792362317119</v>
      </c>
      <c r="I20" s="69">
        <v>-0.40010678111676157</v>
      </c>
      <c r="J20" s="69">
        <v>-3.1844989048284305</v>
      </c>
      <c r="K20" s="69">
        <v>0.5796225670496824</v>
      </c>
      <c r="L20" s="69">
        <v>7.9204445487711439</v>
      </c>
      <c r="M20" s="69">
        <v>22.083323237532838</v>
      </c>
      <c r="N20" s="69">
        <v>6.063948874955031</v>
      </c>
      <c r="O20" s="59"/>
    </row>
    <row r="21" spans="1:15" x14ac:dyDescent="0.3">
      <c r="A21" s="9" t="s">
        <v>15</v>
      </c>
      <c r="B21" s="69">
        <v>5.2956916465602291</v>
      </c>
      <c r="C21" s="69">
        <v>4.6163003788553851</v>
      </c>
      <c r="D21" s="69">
        <v>-15.24499107319977</v>
      </c>
      <c r="E21" s="69">
        <v>4.2801556420233595</v>
      </c>
      <c r="F21" s="69">
        <v>0.13619008509968467</v>
      </c>
      <c r="G21" s="69">
        <v>0.57744486445119492</v>
      </c>
      <c r="H21" s="69">
        <v>26.215731035286296</v>
      </c>
      <c r="I21" s="69">
        <v>0.51600883753634719</v>
      </c>
      <c r="J21" s="69">
        <v>-3.4875997973241226</v>
      </c>
      <c r="K21" s="69">
        <v>1.4084290480803219</v>
      </c>
      <c r="L21" s="69">
        <v>7.4595430787105954</v>
      </c>
      <c r="M21" s="69">
        <v>23.41324940602918</v>
      </c>
      <c r="N21" s="69">
        <v>5.9287512824621729</v>
      </c>
      <c r="O21" s="59"/>
    </row>
    <row r="22" spans="1:15" x14ac:dyDescent="0.3">
      <c r="A22" s="9" t="s">
        <v>16</v>
      </c>
      <c r="B22" s="69">
        <v>0.33295403680281765</v>
      </c>
      <c r="C22" s="69">
        <v>6.4890160378155315E-2</v>
      </c>
      <c r="D22" s="69">
        <v>-2.6739385173981134</v>
      </c>
      <c r="E22" s="69">
        <v>-26.061462090066897</v>
      </c>
      <c r="F22" s="69">
        <v>-5.7697638983684527</v>
      </c>
      <c r="G22" s="69">
        <v>4.1236121171947389</v>
      </c>
      <c r="H22" s="69">
        <v>2.2589941120511554</v>
      </c>
      <c r="I22" s="69">
        <v>-0.91310559958289161</v>
      </c>
      <c r="J22" s="69">
        <v>0.47248365613590693</v>
      </c>
      <c r="K22" s="69">
        <v>0.67380505316940287</v>
      </c>
      <c r="L22" s="69">
        <v>7.4858972743049321</v>
      </c>
      <c r="M22" s="69">
        <v>19.129673178464657</v>
      </c>
      <c r="N22" s="69">
        <v>2.3067287011410826</v>
      </c>
      <c r="O22" s="59"/>
    </row>
    <row r="23" spans="1:15" x14ac:dyDescent="0.3">
      <c r="A23" s="216" t="s">
        <v>157</v>
      </c>
      <c r="B23" s="69">
        <v>-2.3143390466231324</v>
      </c>
      <c r="C23" s="69">
        <v>11.266308518802774</v>
      </c>
      <c r="D23" s="69">
        <v>12.401118785562531</v>
      </c>
      <c r="E23" s="69" t="s">
        <v>440</v>
      </c>
      <c r="F23" s="69">
        <v>-8.554504879836017</v>
      </c>
      <c r="G23" s="69">
        <v>-1.7502566154056041</v>
      </c>
      <c r="H23" s="69">
        <v>-13.138181978655339</v>
      </c>
      <c r="I23" s="69">
        <v>-0.91313892536861374</v>
      </c>
      <c r="J23" s="69">
        <v>1.2249349157241767</v>
      </c>
      <c r="K23" s="69">
        <v>-1.0349119820520087</v>
      </c>
      <c r="L23" s="69">
        <v>9.2640087188919864</v>
      </c>
      <c r="M23" s="69">
        <v>10.463062393994434</v>
      </c>
      <c r="N23" s="69">
        <v>1.6786239270224002</v>
      </c>
      <c r="O23" s="59"/>
    </row>
    <row r="24" spans="1:15" x14ac:dyDescent="0.3">
      <c r="A24" s="216" t="s">
        <v>155</v>
      </c>
      <c r="B24" s="69">
        <v>-7.0200351782046653</v>
      </c>
      <c r="C24" s="69">
        <v>-1.2958262890672358</v>
      </c>
      <c r="D24" s="69">
        <v>-12.575397247170116</v>
      </c>
      <c r="E24" s="69">
        <v>-26.061462090066897</v>
      </c>
      <c r="F24" s="69">
        <v>-1.4655226518392226</v>
      </c>
      <c r="G24" s="69">
        <v>7.071332473662892</v>
      </c>
      <c r="H24" s="69">
        <v>-9.7786519341567981</v>
      </c>
      <c r="I24" s="69">
        <v>-0.91308618580761447</v>
      </c>
      <c r="J24" s="69">
        <v>0.99152294650686201</v>
      </c>
      <c r="K24" s="69">
        <v>0.76639635150033314</v>
      </c>
      <c r="L24" s="69">
        <v>8.959184502877136</v>
      </c>
      <c r="M24" s="69">
        <v>22.282232895400767</v>
      </c>
      <c r="N24" s="69">
        <v>0.31497015180745791</v>
      </c>
      <c r="O24" s="59"/>
    </row>
    <row r="25" spans="1:15" x14ac:dyDescent="0.3">
      <c r="A25" s="216" t="s">
        <v>105</v>
      </c>
      <c r="B25" s="69">
        <v>1.4092513525726815</v>
      </c>
      <c r="C25" s="69">
        <v>6.3975250951565243</v>
      </c>
      <c r="D25" s="69">
        <v>1.2628988927665858</v>
      </c>
      <c r="E25" s="69" t="s">
        <v>440</v>
      </c>
      <c r="F25" s="69">
        <v>-5.4702740394380953</v>
      </c>
      <c r="G25" s="69">
        <v>4.4356556523416373</v>
      </c>
      <c r="H25" s="69">
        <v>4.8661077788461995</v>
      </c>
      <c r="I25" s="69">
        <v>-0.91310389747555121</v>
      </c>
      <c r="J25" s="69">
        <v>0.12927292974211468</v>
      </c>
      <c r="K25" s="69">
        <v>0.78851605903231814</v>
      </c>
      <c r="L25" s="69">
        <v>7.2146057898842457</v>
      </c>
      <c r="M25" s="69">
        <v>19.562380196148069</v>
      </c>
      <c r="N25" s="69">
        <v>2.4664692197148952</v>
      </c>
      <c r="O25" s="59"/>
    </row>
    <row r="26" spans="1:15" x14ac:dyDescent="0.3">
      <c r="A26" s="9" t="s">
        <v>17</v>
      </c>
      <c r="B26" s="69">
        <v>0.68195389422116648</v>
      </c>
      <c r="C26" s="69">
        <v>0.68533075897576623</v>
      </c>
      <c r="D26" s="69">
        <v>10.072051738356706</v>
      </c>
      <c r="E26" s="69">
        <v>-0.51295142871431665</v>
      </c>
      <c r="F26" s="69">
        <v>-12.098614859133065</v>
      </c>
      <c r="G26" s="69">
        <v>4.9302337966661298</v>
      </c>
      <c r="H26" s="69">
        <v>2.6151308513394866</v>
      </c>
      <c r="I26" s="69">
        <v>0.32483888513125692</v>
      </c>
      <c r="J26" s="69">
        <v>-1.4656269735571925</v>
      </c>
      <c r="K26" s="69">
        <v>-0.94847011222650224</v>
      </c>
      <c r="L26" s="69">
        <v>11.183137137944939</v>
      </c>
      <c r="M26" s="69">
        <v>12.824245438984065</v>
      </c>
      <c r="N26" s="69">
        <v>4.0992470451549394</v>
      </c>
      <c r="O26" s="59"/>
    </row>
    <row r="27" spans="1:15" x14ac:dyDescent="0.3">
      <c r="A27" s="9" t="s">
        <v>18</v>
      </c>
      <c r="B27" s="69">
        <v>6.8991476608117921</v>
      </c>
      <c r="C27" s="69">
        <v>8.3108651013302364</v>
      </c>
      <c r="D27" s="69">
        <v>-21.6090425531915</v>
      </c>
      <c r="E27" s="69">
        <v>6.8137993497251443</v>
      </c>
      <c r="F27" s="69">
        <v>-11.606188065872956</v>
      </c>
      <c r="G27" s="69">
        <v>-39.726238872021824</v>
      </c>
      <c r="H27" s="69">
        <v>64.109859902100254</v>
      </c>
      <c r="I27" s="69">
        <v>1.4462963553119437</v>
      </c>
      <c r="J27" s="69">
        <v>3.6528822960149085</v>
      </c>
      <c r="K27" s="69">
        <v>-3.7390511335920706</v>
      </c>
      <c r="L27" s="69">
        <v>9.441223754079985</v>
      </c>
      <c r="M27" s="69">
        <v>16.255322036198322</v>
      </c>
      <c r="N27" s="69">
        <v>5.1194476494302137</v>
      </c>
      <c r="O27" s="59"/>
    </row>
    <row r="28" spans="1:15" x14ac:dyDescent="0.3">
      <c r="A28" s="9" t="s">
        <v>19</v>
      </c>
      <c r="B28" s="69">
        <v>-2.6237995922951001</v>
      </c>
      <c r="C28" s="69">
        <v>-5.693562150374504</v>
      </c>
      <c r="D28" s="69">
        <v>-36.960420811478869</v>
      </c>
      <c r="E28" s="69">
        <v>2.5792303383764335</v>
      </c>
      <c r="F28" s="69">
        <v>-7.6877537052993148</v>
      </c>
      <c r="G28" s="69">
        <v>-3.7762882944533374</v>
      </c>
      <c r="H28" s="69">
        <v>2.4831334043505819</v>
      </c>
      <c r="I28" s="69">
        <v>-2.2860616685281343</v>
      </c>
      <c r="J28" s="69">
        <v>-4.8789187302213719</v>
      </c>
      <c r="K28" s="69">
        <v>0.89594397775587709</v>
      </c>
      <c r="L28" s="69">
        <v>5.2781703713221191</v>
      </c>
      <c r="M28" s="69">
        <v>20.200916199458916</v>
      </c>
      <c r="N28" s="69">
        <v>3.0008295470977231</v>
      </c>
      <c r="O28" s="59"/>
    </row>
    <row r="29" spans="1:15" x14ac:dyDescent="0.3">
      <c r="A29" s="9" t="s">
        <v>20</v>
      </c>
      <c r="B29" s="69">
        <v>-6.937504015336188</v>
      </c>
      <c r="C29" s="69">
        <v>-4.8909962376952052</v>
      </c>
      <c r="D29" s="69">
        <v>-21.120000000000005</v>
      </c>
      <c r="E29" s="69">
        <v>-9.8407261816878133</v>
      </c>
      <c r="F29" s="69">
        <v>-10.744098864453704</v>
      </c>
      <c r="G29" s="69">
        <v>5.5470406000326165</v>
      </c>
      <c r="H29" s="69">
        <v>1.1756528646609041</v>
      </c>
      <c r="I29" s="69">
        <v>-2.9238750448189421</v>
      </c>
      <c r="J29" s="69">
        <v>3.7086315136797054</v>
      </c>
      <c r="K29" s="69">
        <v>0.30718711932631493</v>
      </c>
      <c r="L29" s="69">
        <v>11.770403436368241</v>
      </c>
      <c r="M29" s="69">
        <v>22.372491581569804</v>
      </c>
      <c r="N29" s="69">
        <v>2.9303052771598885</v>
      </c>
      <c r="O29" s="59"/>
    </row>
    <row r="30" spans="1:15" x14ac:dyDescent="0.3">
      <c r="A30" s="9" t="s">
        <v>21</v>
      </c>
      <c r="B30" s="69">
        <v>3.0805120458728368</v>
      </c>
      <c r="C30" s="69">
        <v>-6.5261721854540156E-2</v>
      </c>
      <c r="D30" s="69">
        <v>-8.6618755032927766</v>
      </c>
      <c r="E30" s="69">
        <v>13.039533830286359</v>
      </c>
      <c r="F30" s="69">
        <v>-5.7542349048693495</v>
      </c>
      <c r="G30" s="69">
        <v>-7.4065786529424997</v>
      </c>
      <c r="H30" s="69">
        <v>11.331523023827543</v>
      </c>
      <c r="I30" s="69">
        <v>-2.7566835801697778</v>
      </c>
      <c r="J30" s="69">
        <v>-7.6447642686553081</v>
      </c>
      <c r="K30" s="69">
        <v>0.51375101537031753</v>
      </c>
      <c r="L30" s="69">
        <v>6.1136449882932595</v>
      </c>
      <c r="M30" s="69">
        <v>18.374249487200501</v>
      </c>
      <c r="N30" s="69">
        <v>7.0964184875671208</v>
      </c>
      <c r="O30" s="59"/>
    </row>
    <row r="31" spans="1:15" x14ac:dyDescent="0.3">
      <c r="A31" s="9" t="s">
        <v>22</v>
      </c>
      <c r="B31" s="69">
        <v>4.0992311709572107</v>
      </c>
      <c r="C31" s="69">
        <v>9.2132332161382777</v>
      </c>
      <c r="D31" s="69">
        <v>-10.686187316138742</v>
      </c>
      <c r="E31" s="69">
        <v>-5.9958993268487291</v>
      </c>
      <c r="F31" s="69">
        <v>-4.285808448263964</v>
      </c>
      <c r="G31" s="69">
        <v>-1.8289166788594429</v>
      </c>
      <c r="H31" s="69">
        <v>27.186082590210916</v>
      </c>
      <c r="I31" s="69">
        <v>-1.1681852522481933</v>
      </c>
      <c r="J31" s="69">
        <v>2.9932707984056748</v>
      </c>
      <c r="K31" s="69">
        <v>-1.8581029711401129</v>
      </c>
      <c r="L31" s="69">
        <v>11.505754501669088</v>
      </c>
      <c r="M31" s="69">
        <v>7.3098593730297949</v>
      </c>
      <c r="N31" s="69">
        <v>6.2787545374863925</v>
      </c>
      <c r="O31" s="59"/>
    </row>
    <row r="32" spans="1:15" x14ac:dyDescent="0.3">
      <c r="A32" s="9" t="s">
        <v>23</v>
      </c>
      <c r="B32" s="69">
        <v>3.9508319179020219</v>
      </c>
      <c r="C32" s="69">
        <v>5.8644256210304206</v>
      </c>
      <c r="D32" s="69">
        <v>-19.616685456595263</v>
      </c>
      <c r="E32" s="69">
        <v>2.5385062926784485</v>
      </c>
      <c r="F32" s="69">
        <v>-0.77682437676345728</v>
      </c>
      <c r="G32" s="69">
        <v>5.4178235337477503</v>
      </c>
      <c r="H32" s="69">
        <v>-3.9511099700693251</v>
      </c>
      <c r="I32" s="69">
        <v>1.2332147714684965</v>
      </c>
      <c r="J32" s="69">
        <v>-6.561185584876668</v>
      </c>
      <c r="K32" s="69">
        <v>0.63323808645958479</v>
      </c>
      <c r="L32" s="69">
        <v>13.08877457141746</v>
      </c>
      <c r="M32" s="69">
        <v>15.374834991829061</v>
      </c>
      <c r="N32" s="69">
        <v>5.6369382022471939</v>
      </c>
      <c r="O32" s="59"/>
    </row>
    <row r="33" spans="1:15" x14ac:dyDescent="0.3">
      <c r="A33" s="9" t="s">
        <v>24</v>
      </c>
      <c r="B33" s="69">
        <v>-3.8580624353539434</v>
      </c>
      <c r="C33" s="69">
        <v>-39.661662225017793</v>
      </c>
      <c r="D33" s="69">
        <v>-52.178557233704289</v>
      </c>
      <c r="E33" s="69">
        <v>-3.1419926286777695</v>
      </c>
      <c r="F33" s="69">
        <v>-11.768755782181188</v>
      </c>
      <c r="G33" s="69">
        <v>-0.22079446223619925</v>
      </c>
      <c r="H33" s="69">
        <v>-6.9103595536911797</v>
      </c>
      <c r="I33" s="69">
        <v>-3.3372329043805138</v>
      </c>
      <c r="J33" s="69">
        <v>-4.1146884914912079</v>
      </c>
      <c r="K33" s="69">
        <v>-0.26661802057168416</v>
      </c>
      <c r="L33" s="69">
        <v>10.743975586656845</v>
      </c>
      <c r="M33" s="69">
        <v>24.864141701725401</v>
      </c>
      <c r="N33" s="69">
        <v>6.2027442111658644</v>
      </c>
      <c r="O33" s="59"/>
    </row>
    <row r="34" spans="1:15" x14ac:dyDescent="0.3">
      <c r="A34" s="9" t="s">
        <v>25</v>
      </c>
      <c r="B34" s="69">
        <v>9.46279794685654</v>
      </c>
      <c r="C34" s="69">
        <v>14.61511843719525</v>
      </c>
      <c r="D34" s="69">
        <v>7.9525695950669615</v>
      </c>
      <c r="E34" s="69">
        <v>16.045184700798814</v>
      </c>
      <c r="F34" s="69">
        <v>10.743243654235684</v>
      </c>
      <c r="G34" s="69">
        <v>-9.5215311004784695</v>
      </c>
      <c r="H34" s="69">
        <v>15.574337251532256</v>
      </c>
      <c r="I34" s="69">
        <v>3.6944137111127873</v>
      </c>
      <c r="J34" s="69">
        <v>-4.9771227664595585</v>
      </c>
      <c r="K34" s="69">
        <v>0.63445306746727681</v>
      </c>
      <c r="L34" s="69">
        <v>10.396069147983852</v>
      </c>
      <c r="M34" s="69">
        <v>23.751179931158759</v>
      </c>
      <c r="N34" s="69">
        <v>4.1995296391933721</v>
      </c>
      <c r="O34" s="59"/>
    </row>
    <row r="35" spans="1:15" x14ac:dyDescent="0.3">
      <c r="A35" s="9" t="s">
        <v>26</v>
      </c>
      <c r="B35" s="69">
        <v>0.96251201817206322</v>
      </c>
      <c r="C35" s="69">
        <v>3.1087073177620255</v>
      </c>
      <c r="D35" s="69">
        <v>-12.163939817479246</v>
      </c>
      <c r="E35" s="69">
        <v>4.6488207984468772</v>
      </c>
      <c r="F35" s="69">
        <v>-6.4266267636011918</v>
      </c>
      <c r="G35" s="69">
        <v>-13.873655421313074</v>
      </c>
      <c r="H35" s="69">
        <v>10.633511965505988</v>
      </c>
      <c r="I35" s="69">
        <v>-1.9560724847970477</v>
      </c>
      <c r="J35" s="69">
        <v>-5.2597480865425155</v>
      </c>
      <c r="K35" s="69">
        <v>0.69340989734283198</v>
      </c>
      <c r="L35" s="69">
        <v>8.6872093617456017</v>
      </c>
      <c r="M35" s="69">
        <v>19.874869979662478</v>
      </c>
      <c r="N35" s="69">
        <v>1.8942759233405297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1.1709231710209451</v>
      </c>
      <c r="C37" s="130">
        <v>0.89251950596380425</v>
      </c>
      <c r="D37" s="130">
        <v>-4.6817248459958876</v>
      </c>
      <c r="E37" s="130">
        <v>0.62222419707632071</v>
      </c>
      <c r="F37" s="130">
        <v>-6.4632375075584179</v>
      </c>
      <c r="G37" s="130">
        <v>1.0087424344317384</v>
      </c>
      <c r="H37" s="130">
        <v>6.5439672801635993</v>
      </c>
      <c r="I37" s="130">
        <v>-0.81600932582087182</v>
      </c>
      <c r="J37" s="130">
        <v>-0.94583581843389197</v>
      </c>
      <c r="K37" s="130">
        <v>0.61471346420781003</v>
      </c>
      <c r="L37" s="130">
        <v>8.121114898736721</v>
      </c>
      <c r="M37" s="130">
        <v>18.173824822455202</v>
      </c>
      <c r="N37" s="130">
        <v>3.5017462585773131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2.9265358897054625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-19.898001496255461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1.0958798869586559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Hoja93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750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2253813.0715059862</v>
      </c>
      <c r="C9" s="58">
        <v>844267.07150598639</v>
      </c>
      <c r="D9" s="58">
        <v>361</v>
      </c>
      <c r="E9" s="58">
        <v>62386</v>
      </c>
      <c r="F9" s="58">
        <v>142997</v>
      </c>
      <c r="G9" s="58">
        <v>21032</v>
      </c>
      <c r="H9" s="58">
        <v>223295</v>
      </c>
      <c r="I9" s="58">
        <v>243192</v>
      </c>
      <c r="J9" s="58">
        <v>98144</v>
      </c>
      <c r="K9" s="58">
        <v>29999</v>
      </c>
      <c r="L9" s="58">
        <v>18736</v>
      </c>
      <c r="M9" s="58">
        <v>189084</v>
      </c>
      <c r="N9" s="58">
        <v>380320</v>
      </c>
    </row>
    <row r="10" spans="1:14" x14ac:dyDescent="0.3">
      <c r="A10" s="9" t="s">
        <v>317</v>
      </c>
      <c r="B10" s="58">
        <v>13913955.04786187</v>
      </c>
      <c r="C10" s="58">
        <v>628978.04786187073</v>
      </c>
      <c r="D10" s="58">
        <v>574972</v>
      </c>
      <c r="E10" s="58">
        <v>5657509</v>
      </c>
      <c r="F10" s="58">
        <v>1403910</v>
      </c>
      <c r="G10" s="58">
        <v>320337</v>
      </c>
      <c r="H10" s="58">
        <v>1036883</v>
      </c>
      <c r="I10" s="58">
        <v>805294</v>
      </c>
      <c r="J10" s="58">
        <v>444834</v>
      </c>
      <c r="K10" s="58">
        <v>344341</v>
      </c>
      <c r="L10" s="58">
        <v>187072</v>
      </c>
      <c r="M10" s="58">
        <v>571435</v>
      </c>
      <c r="N10" s="58">
        <v>1938390</v>
      </c>
    </row>
    <row r="11" spans="1:14" x14ac:dyDescent="0.3">
      <c r="A11" s="9" t="s">
        <v>5</v>
      </c>
      <c r="B11" s="58">
        <v>1743714.8522522496</v>
      </c>
      <c r="C11" s="58">
        <v>364252.85225224961</v>
      </c>
      <c r="D11" s="58">
        <v>305</v>
      </c>
      <c r="E11" s="58">
        <v>146684</v>
      </c>
      <c r="F11" s="58">
        <v>87653</v>
      </c>
      <c r="G11" s="58">
        <v>23177</v>
      </c>
      <c r="H11" s="58">
        <v>155441</v>
      </c>
      <c r="I11" s="58">
        <v>168472</v>
      </c>
      <c r="J11" s="58">
        <v>56875</v>
      </c>
      <c r="K11" s="58">
        <v>46399</v>
      </c>
      <c r="L11" s="58">
        <v>19693</v>
      </c>
      <c r="M11" s="58">
        <v>212320</v>
      </c>
      <c r="N11" s="58">
        <v>462443</v>
      </c>
    </row>
    <row r="12" spans="1:14" x14ac:dyDescent="0.3">
      <c r="A12" s="9" t="s">
        <v>6</v>
      </c>
      <c r="B12" s="58">
        <v>19258136.175738864</v>
      </c>
      <c r="C12" s="58">
        <v>1921248.1757388636</v>
      </c>
      <c r="D12" s="58">
        <v>157701</v>
      </c>
      <c r="E12" s="58">
        <v>4450661</v>
      </c>
      <c r="F12" s="58">
        <v>3158505</v>
      </c>
      <c r="G12" s="58">
        <v>239544</v>
      </c>
      <c r="H12" s="58">
        <v>1147000</v>
      </c>
      <c r="I12" s="58">
        <v>2064823</v>
      </c>
      <c r="J12" s="58">
        <v>1123365</v>
      </c>
      <c r="K12" s="58">
        <v>458886</v>
      </c>
      <c r="L12" s="58">
        <v>416604</v>
      </c>
      <c r="M12" s="58">
        <v>610786</v>
      </c>
      <c r="N12" s="58">
        <v>3509013</v>
      </c>
    </row>
    <row r="13" spans="1:14" x14ac:dyDescent="0.3">
      <c r="A13" s="9" t="s">
        <v>7</v>
      </c>
      <c r="B13" s="58">
        <v>4003492.8320533494</v>
      </c>
      <c r="C13" s="58">
        <v>767678.83205334912</v>
      </c>
      <c r="D13" s="58">
        <v>253</v>
      </c>
      <c r="E13" s="58">
        <v>738566</v>
      </c>
      <c r="F13" s="58">
        <v>427338</v>
      </c>
      <c r="G13" s="58">
        <v>31176</v>
      </c>
      <c r="H13" s="58">
        <v>273457</v>
      </c>
      <c r="I13" s="58">
        <v>402712</v>
      </c>
      <c r="J13" s="58">
        <v>148738</v>
      </c>
      <c r="K13" s="58">
        <v>50553</v>
      </c>
      <c r="L13" s="58">
        <v>58033</v>
      </c>
      <c r="M13" s="58">
        <v>337230</v>
      </c>
      <c r="N13" s="58">
        <v>767758</v>
      </c>
    </row>
    <row r="14" spans="1:14" x14ac:dyDescent="0.3">
      <c r="A14" s="9" t="s">
        <v>8</v>
      </c>
      <c r="B14" s="58">
        <v>11013546.347938729</v>
      </c>
      <c r="C14" s="58">
        <v>1543257.3479387295</v>
      </c>
      <c r="D14" s="58">
        <v>490</v>
      </c>
      <c r="E14" s="58">
        <v>4177907</v>
      </c>
      <c r="F14" s="58">
        <v>675928</v>
      </c>
      <c r="G14" s="58">
        <v>161606</v>
      </c>
      <c r="H14" s="58">
        <v>699052</v>
      </c>
      <c r="I14" s="58">
        <v>773049</v>
      </c>
      <c r="J14" s="58">
        <v>314608</v>
      </c>
      <c r="K14" s="58">
        <v>183767</v>
      </c>
      <c r="L14" s="58">
        <v>138646</v>
      </c>
      <c r="M14" s="58">
        <v>613851</v>
      </c>
      <c r="N14" s="58">
        <v>1731385</v>
      </c>
    </row>
    <row r="15" spans="1:14" x14ac:dyDescent="0.3">
      <c r="A15" s="9" t="s">
        <v>9</v>
      </c>
      <c r="B15" s="58">
        <v>12570796.603149632</v>
      </c>
      <c r="C15" s="58">
        <v>1338932.603149632</v>
      </c>
      <c r="D15" s="58">
        <v>960</v>
      </c>
      <c r="E15" s="58">
        <v>3400169</v>
      </c>
      <c r="F15" s="58">
        <v>1276214</v>
      </c>
      <c r="G15" s="58">
        <v>119271</v>
      </c>
      <c r="H15" s="58">
        <v>1125038</v>
      </c>
      <c r="I15" s="58">
        <v>1116907</v>
      </c>
      <c r="J15" s="58">
        <v>631957</v>
      </c>
      <c r="K15" s="58">
        <v>652673</v>
      </c>
      <c r="L15" s="58">
        <v>188480</v>
      </c>
      <c r="M15" s="58">
        <v>660658</v>
      </c>
      <c r="N15" s="58">
        <v>2059537</v>
      </c>
    </row>
    <row r="16" spans="1:14" x14ac:dyDescent="0.3">
      <c r="A16" s="9" t="s">
        <v>10</v>
      </c>
      <c r="B16" s="58">
        <v>2745446.4286728902</v>
      </c>
      <c r="C16" s="58">
        <v>299825.42867289024</v>
      </c>
      <c r="D16" s="58">
        <v>516</v>
      </c>
      <c r="E16" s="58">
        <v>518827</v>
      </c>
      <c r="F16" s="58">
        <v>54509</v>
      </c>
      <c r="G16" s="58">
        <v>838921</v>
      </c>
      <c r="H16" s="58">
        <v>200090</v>
      </c>
      <c r="I16" s="58">
        <v>120697</v>
      </c>
      <c r="J16" s="58">
        <v>56102</v>
      </c>
      <c r="K16" s="58">
        <v>26830</v>
      </c>
      <c r="L16" s="58">
        <v>10295</v>
      </c>
      <c r="M16" s="58">
        <v>236309</v>
      </c>
      <c r="N16" s="58">
        <v>382525</v>
      </c>
    </row>
    <row r="17" spans="1:14" x14ac:dyDescent="0.3">
      <c r="A17" s="9" t="s">
        <v>11</v>
      </c>
      <c r="B17" s="58">
        <v>3796545.0423635221</v>
      </c>
      <c r="C17" s="58">
        <v>937181.04236352211</v>
      </c>
      <c r="D17" s="58">
        <v>190</v>
      </c>
      <c r="E17" s="58">
        <v>154156</v>
      </c>
      <c r="F17" s="58">
        <v>386022</v>
      </c>
      <c r="G17" s="58">
        <v>27166</v>
      </c>
      <c r="H17" s="58">
        <v>299518</v>
      </c>
      <c r="I17" s="58">
        <v>470638</v>
      </c>
      <c r="J17" s="58">
        <v>244612</v>
      </c>
      <c r="K17" s="58">
        <v>104643</v>
      </c>
      <c r="L17" s="58">
        <v>77616</v>
      </c>
      <c r="M17" s="58">
        <v>354645</v>
      </c>
      <c r="N17" s="58">
        <v>740158</v>
      </c>
    </row>
    <row r="18" spans="1:14" x14ac:dyDescent="0.3">
      <c r="A18" s="9" t="s">
        <v>12</v>
      </c>
      <c r="B18" s="58">
        <v>10808189.126581542</v>
      </c>
      <c r="C18" s="58">
        <v>1427205.126581541</v>
      </c>
      <c r="D18" s="58">
        <v>265854</v>
      </c>
      <c r="E18" s="58">
        <v>950124</v>
      </c>
      <c r="F18" s="58">
        <v>2618170</v>
      </c>
      <c r="G18" s="58">
        <v>129423</v>
      </c>
      <c r="H18" s="58">
        <v>1214311</v>
      </c>
      <c r="I18" s="58">
        <v>1003406</v>
      </c>
      <c r="J18" s="58">
        <v>778526</v>
      </c>
      <c r="K18" s="58">
        <v>172700</v>
      </c>
      <c r="L18" s="58">
        <v>158592</v>
      </c>
      <c r="M18" s="58">
        <v>361662</v>
      </c>
      <c r="N18" s="58">
        <v>1728216</v>
      </c>
    </row>
    <row r="19" spans="1:14" x14ac:dyDescent="0.3">
      <c r="A19" s="9" t="s">
        <v>13</v>
      </c>
      <c r="B19" s="58">
        <v>9010716.0686446168</v>
      </c>
      <c r="C19" s="58">
        <v>1247913.0686446158</v>
      </c>
      <c r="D19" s="58">
        <v>4728</v>
      </c>
      <c r="E19" s="58">
        <v>1087976</v>
      </c>
      <c r="F19" s="58">
        <v>959502</v>
      </c>
      <c r="G19" s="58">
        <v>287092</v>
      </c>
      <c r="H19" s="58">
        <v>671545</v>
      </c>
      <c r="I19" s="58">
        <v>1229615</v>
      </c>
      <c r="J19" s="58">
        <v>658221</v>
      </c>
      <c r="K19" s="58">
        <v>220230</v>
      </c>
      <c r="L19" s="58">
        <v>177915</v>
      </c>
      <c r="M19" s="58">
        <v>575104</v>
      </c>
      <c r="N19" s="58">
        <v>1890875</v>
      </c>
    </row>
    <row r="20" spans="1:14" x14ac:dyDescent="0.3">
      <c r="A20" s="9" t="s">
        <v>14</v>
      </c>
      <c r="B20" s="58">
        <v>17552506.515865855</v>
      </c>
      <c r="C20" s="58">
        <v>2621807.515865854</v>
      </c>
      <c r="D20" s="58">
        <v>112220</v>
      </c>
      <c r="E20" s="58">
        <v>3139290</v>
      </c>
      <c r="F20" s="58">
        <v>2881932</v>
      </c>
      <c r="G20" s="58">
        <v>153875</v>
      </c>
      <c r="H20" s="58">
        <v>850714</v>
      </c>
      <c r="I20" s="58">
        <v>1708726</v>
      </c>
      <c r="J20" s="58">
        <v>1076695</v>
      </c>
      <c r="K20" s="58">
        <v>381526</v>
      </c>
      <c r="L20" s="58">
        <v>425379</v>
      </c>
      <c r="M20" s="58">
        <v>766800</v>
      </c>
      <c r="N20" s="58">
        <v>3433542</v>
      </c>
    </row>
    <row r="21" spans="1:14" x14ac:dyDescent="0.3">
      <c r="A21" s="9" t="s">
        <v>15</v>
      </c>
      <c r="B21" s="58">
        <v>8606882.9674760122</v>
      </c>
      <c r="C21" s="58">
        <v>1040759.9674760122</v>
      </c>
      <c r="D21" s="58">
        <v>40026</v>
      </c>
      <c r="E21" s="58">
        <v>24408</v>
      </c>
      <c r="F21" s="58">
        <v>1057272</v>
      </c>
      <c r="G21" s="58">
        <v>103327</v>
      </c>
      <c r="H21" s="58">
        <v>613869</v>
      </c>
      <c r="I21" s="58">
        <v>1581216</v>
      </c>
      <c r="J21" s="58">
        <v>671835</v>
      </c>
      <c r="K21" s="58">
        <v>232082</v>
      </c>
      <c r="L21" s="58">
        <v>266278</v>
      </c>
      <c r="M21" s="58">
        <v>553109</v>
      </c>
      <c r="N21" s="58">
        <v>2422701</v>
      </c>
    </row>
    <row r="22" spans="1:14" x14ac:dyDescent="0.3">
      <c r="A22" s="9" t="s">
        <v>16</v>
      </c>
      <c r="B22" s="58">
        <v>161956837</v>
      </c>
      <c r="C22" s="58">
        <v>3549464</v>
      </c>
      <c r="D22" s="58">
        <v>516145</v>
      </c>
      <c r="E22" s="58">
        <v>1821138</v>
      </c>
      <c r="F22" s="58">
        <v>33159482</v>
      </c>
      <c r="G22" s="58">
        <v>3409638</v>
      </c>
      <c r="H22" s="58">
        <v>9577883</v>
      </c>
      <c r="I22" s="58">
        <v>21548571</v>
      </c>
      <c r="J22" s="58">
        <v>11447303</v>
      </c>
      <c r="K22" s="58">
        <v>7529981</v>
      </c>
      <c r="L22" s="58">
        <v>6424771</v>
      </c>
      <c r="M22" s="58">
        <v>9247458</v>
      </c>
      <c r="N22" s="58">
        <v>53725003</v>
      </c>
    </row>
    <row r="23" spans="1:14" x14ac:dyDescent="0.3">
      <c r="A23" s="216" t="s">
        <v>157</v>
      </c>
      <c r="B23" s="58">
        <v>15501608</v>
      </c>
      <c r="C23" s="58">
        <v>12899</v>
      </c>
      <c r="D23" s="58">
        <v>208284</v>
      </c>
      <c r="E23" s="58">
        <v>0</v>
      </c>
      <c r="F23" s="58">
        <v>4227201</v>
      </c>
      <c r="G23" s="58">
        <v>370313</v>
      </c>
      <c r="H23" s="58">
        <v>888785</v>
      </c>
      <c r="I23" s="58">
        <v>1461186</v>
      </c>
      <c r="J23" s="58">
        <v>3310802</v>
      </c>
      <c r="K23" s="58">
        <v>451590</v>
      </c>
      <c r="L23" s="58">
        <v>520617</v>
      </c>
      <c r="M23" s="58">
        <v>463568</v>
      </c>
      <c r="N23" s="58">
        <v>3586363</v>
      </c>
    </row>
    <row r="24" spans="1:14" x14ac:dyDescent="0.3">
      <c r="A24" s="216" t="s">
        <v>155</v>
      </c>
      <c r="B24" s="58">
        <v>11817927</v>
      </c>
      <c r="C24" s="58">
        <v>2936476</v>
      </c>
      <c r="D24" s="58">
        <v>260401</v>
      </c>
      <c r="E24" s="58">
        <v>1821138</v>
      </c>
      <c r="F24" s="58">
        <v>1193713</v>
      </c>
      <c r="G24" s="58">
        <v>535594</v>
      </c>
      <c r="H24" s="58">
        <v>369891</v>
      </c>
      <c r="I24" s="58">
        <v>818911</v>
      </c>
      <c r="J24" s="58">
        <v>438155</v>
      </c>
      <c r="K24" s="58">
        <v>310511</v>
      </c>
      <c r="L24" s="58">
        <v>403890</v>
      </c>
      <c r="M24" s="58">
        <v>206686</v>
      </c>
      <c r="N24" s="58">
        <v>2522561</v>
      </c>
    </row>
    <row r="25" spans="1:14" x14ac:dyDescent="0.3">
      <c r="A25" s="216" t="s">
        <v>105</v>
      </c>
      <c r="B25" s="58">
        <v>134637302</v>
      </c>
      <c r="C25" s="58">
        <v>600089</v>
      </c>
      <c r="D25" s="58">
        <v>47460</v>
      </c>
      <c r="E25" s="58">
        <v>0</v>
      </c>
      <c r="F25" s="58">
        <v>27738568</v>
      </c>
      <c r="G25" s="58">
        <v>2503731</v>
      </c>
      <c r="H25" s="58">
        <v>8319207</v>
      </c>
      <c r="I25" s="58">
        <v>19268474</v>
      </c>
      <c r="J25" s="58">
        <v>7698346</v>
      </c>
      <c r="K25" s="58">
        <v>6767880</v>
      </c>
      <c r="L25" s="58">
        <v>5500264</v>
      </c>
      <c r="M25" s="58">
        <v>8577204</v>
      </c>
      <c r="N25" s="58">
        <v>47616079</v>
      </c>
    </row>
    <row r="26" spans="1:14" x14ac:dyDescent="0.3">
      <c r="A26" s="9" t="s">
        <v>17</v>
      </c>
      <c r="B26" s="58">
        <v>6813834.1521728225</v>
      </c>
      <c r="C26" s="58">
        <v>582225.15217282204</v>
      </c>
      <c r="D26" s="58">
        <v>110992</v>
      </c>
      <c r="E26" s="58">
        <v>1599268</v>
      </c>
      <c r="F26" s="58">
        <v>581837</v>
      </c>
      <c r="G26" s="58">
        <v>83076</v>
      </c>
      <c r="H26" s="58">
        <v>172687</v>
      </c>
      <c r="I26" s="58">
        <v>1075753</v>
      </c>
      <c r="J26" s="58">
        <v>361574</v>
      </c>
      <c r="K26" s="58">
        <v>201120</v>
      </c>
      <c r="L26" s="58">
        <v>110572</v>
      </c>
      <c r="M26" s="58">
        <v>476618</v>
      </c>
      <c r="N26" s="58">
        <v>1458112</v>
      </c>
    </row>
    <row r="27" spans="1:14" x14ac:dyDescent="0.3">
      <c r="A27" s="9" t="s">
        <v>18</v>
      </c>
      <c r="B27" s="58">
        <v>2424417.8458568398</v>
      </c>
      <c r="C27" s="58">
        <v>122658.84585684002</v>
      </c>
      <c r="D27" s="58">
        <v>1262</v>
      </c>
      <c r="E27" s="58">
        <v>1332176</v>
      </c>
      <c r="F27" s="58">
        <v>126164</v>
      </c>
      <c r="G27" s="58">
        <v>12286</v>
      </c>
      <c r="H27" s="58">
        <v>148011</v>
      </c>
      <c r="I27" s="58">
        <v>208261</v>
      </c>
      <c r="J27" s="58">
        <v>83263</v>
      </c>
      <c r="K27" s="58">
        <v>50745</v>
      </c>
      <c r="L27" s="58">
        <v>19491</v>
      </c>
      <c r="M27" s="58">
        <v>72492</v>
      </c>
      <c r="N27" s="58">
        <v>247608</v>
      </c>
    </row>
    <row r="28" spans="1:14" x14ac:dyDescent="0.3">
      <c r="A28" s="9" t="s">
        <v>19</v>
      </c>
      <c r="B28" s="58">
        <v>6333878.8167178202</v>
      </c>
      <c r="C28" s="58">
        <v>88654.816717819631</v>
      </c>
      <c r="D28" s="58">
        <v>83787</v>
      </c>
      <c r="E28" s="58">
        <v>2144896</v>
      </c>
      <c r="F28" s="58">
        <v>2298513</v>
      </c>
      <c r="G28" s="58">
        <v>342123</v>
      </c>
      <c r="H28" s="58">
        <v>352675</v>
      </c>
      <c r="I28" s="58">
        <v>151653</v>
      </c>
      <c r="J28" s="58">
        <v>130331</v>
      </c>
      <c r="K28" s="58">
        <v>80128</v>
      </c>
      <c r="L28" s="58">
        <v>33112</v>
      </c>
      <c r="M28" s="58">
        <v>190465</v>
      </c>
      <c r="N28" s="58">
        <v>437541</v>
      </c>
    </row>
    <row r="29" spans="1:14" x14ac:dyDescent="0.3">
      <c r="A29" s="9" t="s">
        <v>20</v>
      </c>
      <c r="B29" s="58">
        <v>3817110.3576965882</v>
      </c>
      <c r="C29" s="58">
        <v>308805.35769658798</v>
      </c>
      <c r="D29" s="58">
        <v>527</v>
      </c>
      <c r="E29" s="58">
        <v>2232404</v>
      </c>
      <c r="F29" s="58">
        <v>92639</v>
      </c>
      <c r="G29" s="58">
        <v>73317</v>
      </c>
      <c r="H29" s="58">
        <v>219824</v>
      </c>
      <c r="I29" s="58">
        <v>191863</v>
      </c>
      <c r="J29" s="58">
        <v>93282</v>
      </c>
      <c r="K29" s="58">
        <v>42302</v>
      </c>
      <c r="L29" s="58">
        <v>21374</v>
      </c>
      <c r="M29" s="58">
        <v>141682</v>
      </c>
      <c r="N29" s="58">
        <v>399091</v>
      </c>
    </row>
    <row r="30" spans="1:14" x14ac:dyDescent="0.3">
      <c r="A30" s="9" t="s">
        <v>21</v>
      </c>
      <c r="B30" s="58">
        <v>13641118.7728919</v>
      </c>
      <c r="C30" s="58">
        <v>1306954.7728918991</v>
      </c>
      <c r="D30" s="58">
        <v>410801</v>
      </c>
      <c r="E30" s="58">
        <v>1686932</v>
      </c>
      <c r="F30" s="58">
        <v>1980210</v>
      </c>
      <c r="G30" s="58">
        <v>245541</v>
      </c>
      <c r="H30" s="58">
        <v>794497</v>
      </c>
      <c r="I30" s="58">
        <v>1858308</v>
      </c>
      <c r="J30" s="58">
        <v>950209</v>
      </c>
      <c r="K30" s="58">
        <v>337272</v>
      </c>
      <c r="L30" s="58">
        <v>250800</v>
      </c>
      <c r="M30" s="58">
        <v>875241</v>
      </c>
      <c r="N30" s="58">
        <v>2944353</v>
      </c>
    </row>
    <row r="31" spans="1:14" x14ac:dyDescent="0.3">
      <c r="A31" s="9" t="s">
        <v>22</v>
      </c>
      <c r="B31" s="58">
        <v>7589169.7575326897</v>
      </c>
      <c r="C31" s="58">
        <v>1621941.7575326893</v>
      </c>
      <c r="D31" s="58">
        <v>28066</v>
      </c>
      <c r="E31" s="58">
        <v>871948</v>
      </c>
      <c r="F31" s="58">
        <v>713810</v>
      </c>
      <c r="G31" s="58">
        <v>134406</v>
      </c>
      <c r="H31" s="58">
        <v>571848</v>
      </c>
      <c r="I31" s="58">
        <v>787745</v>
      </c>
      <c r="J31" s="58">
        <v>514189</v>
      </c>
      <c r="K31" s="58">
        <v>146605</v>
      </c>
      <c r="L31" s="58">
        <v>110383</v>
      </c>
      <c r="M31" s="58">
        <v>507101</v>
      </c>
      <c r="N31" s="58">
        <v>1581127</v>
      </c>
    </row>
    <row r="32" spans="1:14" x14ac:dyDescent="0.3">
      <c r="A32" s="9" t="s">
        <v>23</v>
      </c>
      <c r="B32" s="58">
        <v>4024391.2987389765</v>
      </c>
      <c r="C32" s="58">
        <v>1101596.2987389765</v>
      </c>
      <c r="D32" s="58">
        <v>764</v>
      </c>
      <c r="E32" s="58">
        <v>38904</v>
      </c>
      <c r="F32" s="58">
        <v>472385</v>
      </c>
      <c r="G32" s="58">
        <v>43961</v>
      </c>
      <c r="H32" s="58">
        <v>320777</v>
      </c>
      <c r="I32" s="58">
        <v>480466</v>
      </c>
      <c r="J32" s="58">
        <v>116673</v>
      </c>
      <c r="K32" s="58">
        <v>121076</v>
      </c>
      <c r="L32" s="58">
        <v>74602</v>
      </c>
      <c r="M32" s="58">
        <v>320724</v>
      </c>
      <c r="N32" s="58">
        <v>932463</v>
      </c>
    </row>
    <row r="33" spans="1:14" x14ac:dyDescent="0.3">
      <c r="A33" s="9" t="s">
        <v>24</v>
      </c>
      <c r="B33" s="58">
        <v>4279949.9828890059</v>
      </c>
      <c r="C33" s="58">
        <v>221346.98288900542</v>
      </c>
      <c r="D33" s="58">
        <v>19811</v>
      </c>
      <c r="E33" s="58">
        <v>1206019</v>
      </c>
      <c r="F33" s="58">
        <v>246618</v>
      </c>
      <c r="G33" s="58">
        <v>55780</v>
      </c>
      <c r="H33" s="58">
        <v>403558</v>
      </c>
      <c r="I33" s="58">
        <v>544795</v>
      </c>
      <c r="J33" s="58">
        <v>357772</v>
      </c>
      <c r="K33" s="58">
        <v>81528</v>
      </c>
      <c r="L33" s="58">
        <v>87014</v>
      </c>
      <c r="M33" s="58">
        <v>241458</v>
      </c>
      <c r="N33" s="58">
        <v>814250</v>
      </c>
    </row>
    <row r="34" spans="1:14" x14ac:dyDescent="0.3">
      <c r="A34" s="9" t="s">
        <v>25</v>
      </c>
      <c r="B34" s="58">
        <v>2132950.0542740538</v>
      </c>
      <c r="C34" s="58">
        <v>149761.05427405369</v>
      </c>
      <c r="D34" s="58">
        <v>170365</v>
      </c>
      <c r="E34" s="58">
        <v>340963</v>
      </c>
      <c r="F34" s="58">
        <v>208056</v>
      </c>
      <c r="G34" s="58">
        <v>19550</v>
      </c>
      <c r="H34" s="58">
        <v>183675</v>
      </c>
      <c r="I34" s="58">
        <v>329023</v>
      </c>
      <c r="J34" s="58">
        <v>115983</v>
      </c>
      <c r="K34" s="58">
        <v>42200</v>
      </c>
      <c r="L34" s="58">
        <v>46819</v>
      </c>
      <c r="M34" s="58">
        <v>136351</v>
      </c>
      <c r="N34" s="58">
        <v>390204</v>
      </c>
    </row>
    <row r="35" spans="1:14" x14ac:dyDescent="0.3">
      <c r="A35" s="9" t="s">
        <v>26</v>
      </c>
      <c r="B35" s="58">
        <v>3415455.5454428694</v>
      </c>
      <c r="C35" s="58">
        <v>383785.54544286942</v>
      </c>
      <c r="D35" s="58">
        <v>23904</v>
      </c>
      <c r="E35" s="58">
        <v>242692</v>
      </c>
      <c r="F35" s="58">
        <v>648246</v>
      </c>
      <c r="G35" s="58">
        <v>69375</v>
      </c>
      <c r="H35" s="58">
        <v>224352</v>
      </c>
      <c r="I35" s="58">
        <v>563815</v>
      </c>
      <c r="J35" s="58">
        <v>140853</v>
      </c>
      <c r="K35" s="58">
        <v>123414</v>
      </c>
      <c r="L35" s="58">
        <v>73723</v>
      </c>
      <c r="M35" s="58">
        <v>245417</v>
      </c>
      <c r="N35" s="58">
        <v>675879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333706854.66431868</v>
      </c>
      <c r="C37" s="129">
        <v>24420501.664318681</v>
      </c>
      <c r="D37" s="129">
        <v>2525000</v>
      </c>
      <c r="E37" s="129">
        <v>38026003</v>
      </c>
      <c r="F37" s="129">
        <v>55657912</v>
      </c>
      <c r="G37" s="129">
        <v>6945000</v>
      </c>
      <c r="H37" s="129">
        <v>21480000</v>
      </c>
      <c r="I37" s="129">
        <v>39429000</v>
      </c>
      <c r="J37" s="129">
        <v>20615944</v>
      </c>
      <c r="K37" s="129">
        <v>11661000</v>
      </c>
      <c r="L37" s="129">
        <v>9396000</v>
      </c>
      <c r="M37" s="129">
        <v>18498000</v>
      </c>
      <c r="N37" s="129">
        <v>85052494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28831017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1405155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363943026.66431868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Hoja94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749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0.61927634447706603</v>
      </c>
      <c r="C9" s="69">
        <v>3.4572060931064454</v>
      </c>
      <c r="D9" s="69">
        <v>1.4297029702970296E-2</v>
      </c>
      <c r="E9" s="69">
        <v>0.16406141870866628</v>
      </c>
      <c r="F9" s="69">
        <v>0.25692124418896634</v>
      </c>
      <c r="G9" s="69">
        <v>0.30283657307415407</v>
      </c>
      <c r="H9" s="69">
        <v>1.039548417132216</v>
      </c>
      <c r="I9" s="69">
        <v>0.61678460016738945</v>
      </c>
      <c r="J9" s="69">
        <v>0.47605872425730295</v>
      </c>
      <c r="K9" s="69">
        <v>0.25725924020238405</v>
      </c>
      <c r="L9" s="69">
        <v>0.19940400170285225</v>
      </c>
      <c r="M9" s="69">
        <v>1.0221861822899774</v>
      </c>
      <c r="N9" s="69">
        <v>0.44715913915469663</v>
      </c>
    </row>
    <row r="10" spans="1:14" x14ac:dyDescent="0.3">
      <c r="A10" s="9" t="s">
        <v>317</v>
      </c>
      <c r="B10" s="69">
        <v>3.8231135173515356</v>
      </c>
      <c r="C10" s="69">
        <v>2.5756147703586452</v>
      </c>
      <c r="D10" s="69">
        <v>22.771168316831684</v>
      </c>
      <c r="E10" s="69">
        <v>14.878000719665435</v>
      </c>
      <c r="F10" s="69">
        <v>2.5223907070031659</v>
      </c>
      <c r="G10" s="69">
        <v>4.6124838012958964</v>
      </c>
      <c r="H10" s="69">
        <v>4.8272020484171323</v>
      </c>
      <c r="I10" s="69">
        <v>2.0423901189479827</v>
      </c>
      <c r="J10" s="69">
        <v>2.1577183174343117</v>
      </c>
      <c r="K10" s="69">
        <v>2.952928565303147</v>
      </c>
      <c r="L10" s="69">
        <v>1.990974882928906</v>
      </c>
      <c r="M10" s="69">
        <v>3.0891718023570118</v>
      </c>
      <c r="N10" s="69">
        <v>2.2790513350496222</v>
      </c>
    </row>
    <row r="11" spans="1:14" x14ac:dyDescent="0.3">
      <c r="A11" s="9" t="s">
        <v>5</v>
      </c>
      <c r="B11" s="69">
        <v>0.47911753337715624</v>
      </c>
      <c r="C11" s="69">
        <v>1.4915862796728181</v>
      </c>
      <c r="D11" s="69">
        <v>1.2079207920792078E-2</v>
      </c>
      <c r="E11" s="69">
        <v>0.38574656400253271</v>
      </c>
      <c r="F11" s="69">
        <v>0.15748524666178637</v>
      </c>
      <c r="G11" s="69">
        <v>0.33372210223182147</v>
      </c>
      <c r="H11" s="69">
        <v>0.7236545623836127</v>
      </c>
      <c r="I11" s="69">
        <v>0.42727941362956195</v>
      </c>
      <c r="J11" s="69">
        <v>0.27587870824639416</v>
      </c>
      <c r="K11" s="69">
        <v>0.39789897950433067</v>
      </c>
      <c r="L11" s="69">
        <v>0.20958918688803746</v>
      </c>
      <c r="M11" s="69">
        <v>1.1477997621364473</v>
      </c>
      <c r="N11" s="69">
        <v>0.54371480276639506</v>
      </c>
    </row>
    <row r="12" spans="1:14" x14ac:dyDescent="0.3">
      <c r="A12" s="9" t="s">
        <v>6</v>
      </c>
      <c r="B12" s="69">
        <v>5.291524981876222</v>
      </c>
      <c r="C12" s="69">
        <v>7.8673575266721096</v>
      </c>
      <c r="D12" s="69">
        <v>6.2455841584158414</v>
      </c>
      <c r="E12" s="69">
        <v>11.70425668982354</v>
      </c>
      <c r="F12" s="69">
        <v>5.6748535590052311</v>
      </c>
      <c r="G12" s="69">
        <v>3.4491576673866091</v>
      </c>
      <c r="H12" s="69">
        <v>5.3398510242085662</v>
      </c>
      <c r="I12" s="69">
        <v>5.2368130056557352</v>
      </c>
      <c r="J12" s="69">
        <v>5.4490107268432624</v>
      </c>
      <c r="K12" s="69">
        <v>3.9352199639825058</v>
      </c>
      <c r="L12" s="69">
        <v>4.4338441890166029</v>
      </c>
      <c r="M12" s="69">
        <v>3.301902908422532</v>
      </c>
      <c r="N12" s="69">
        <v>4.1257026513531745</v>
      </c>
    </row>
    <row r="13" spans="1:14" x14ac:dyDescent="0.3">
      <c r="A13" s="9" t="s">
        <v>7</v>
      </c>
      <c r="B13" s="69">
        <v>1.100032845455768</v>
      </c>
      <c r="C13" s="69">
        <v>3.1435833817247953</v>
      </c>
      <c r="D13" s="69">
        <v>1.001980198019802E-2</v>
      </c>
      <c r="E13" s="69">
        <v>1.9422656648925212</v>
      </c>
      <c r="F13" s="69">
        <v>0.76779380441005407</v>
      </c>
      <c r="G13" s="69">
        <v>0.44889848812095035</v>
      </c>
      <c r="H13" s="69">
        <v>1.2730772811918063</v>
      </c>
      <c r="I13" s="69">
        <v>1.0213599127545716</v>
      </c>
      <c r="J13" s="69">
        <v>0.7214707218839943</v>
      </c>
      <c r="K13" s="69">
        <v>0.43352199639825062</v>
      </c>
      <c r="L13" s="69">
        <v>0.61763516389953166</v>
      </c>
      <c r="M13" s="69">
        <v>1.8230619526435292</v>
      </c>
      <c r="N13" s="69">
        <v>0.90268722749035446</v>
      </c>
    </row>
    <row r="14" spans="1:14" x14ac:dyDescent="0.3">
      <c r="A14" s="9" t="s">
        <v>8</v>
      </c>
      <c r="B14" s="69">
        <v>3.0261732032296988</v>
      </c>
      <c r="C14" s="69">
        <v>6.3195153365486174</v>
      </c>
      <c r="D14" s="69">
        <v>1.9405940594059406E-2</v>
      </c>
      <c r="E14" s="69">
        <v>10.986973834720414</v>
      </c>
      <c r="F14" s="69">
        <v>1.2144329093768376</v>
      </c>
      <c r="G14" s="69">
        <v>2.3269402447804177</v>
      </c>
      <c r="H14" s="69">
        <v>3.2544320297951583</v>
      </c>
      <c r="I14" s="69">
        <v>1.9606102107585788</v>
      </c>
      <c r="J14" s="69">
        <v>1.5260421739601155</v>
      </c>
      <c r="K14" s="69">
        <v>1.5759111568476116</v>
      </c>
      <c r="L14" s="69">
        <v>1.4755853554704128</v>
      </c>
      <c r="M14" s="69">
        <v>3.3184722672721376</v>
      </c>
      <c r="N14" s="69">
        <v>2.035666349772177</v>
      </c>
    </row>
    <row r="15" spans="1:14" x14ac:dyDescent="0.3">
      <c r="A15" s="9" t="s">
        <v>9</v>
      </c>
      <c r="B15" s="69">
        <v>3.454056179717452</v>
      </c>
      <c r="C15" s="69">
        <v>5.482821858266635</v>
      </c>
      <c r="D15" s="69">
        <v>3.8019801980198019E-2</v>
      </c>
      <c r="E15" s="69">
        <v>8.9416944505053557</v>
      </c>
      <c r="F15" s="69">
        <v>2.292960612679829</v>
      </c>
      <c r="G15" s="69">
        <v>1.7173650107991361</v>
      </c>
      <c r="H15" s="69">
        <v>5.237607076350093</v>
      </c>
      <c r="I15" s="69">
        <v>2.8327043546628117</v>
      </c>
      <c r="J15" s="69">
        <v>3.0653798826772132</v>
      </c>
      <c r="K15" s="69">
        <v>5.5970585713060625</v>
      </c>
      <c r="L15" s="69">
        <v>2.0059599829714774</v>
      </c>
      <c r="M15" s="69">
        <v>3.5715104335603849</v>
      </c>
      <c r="N15" s="69">
        <v>2.4214892510970931</v>
      </c>
    </row>
    <row r="16" spans="1:14" x14ac:dyDescent="0.3">
      <c r="A16" s="9" t="s">
        <v>10</v>
      </c>
      <c r="B16" s="69">
        <v>0.75436159715326578</v>
      </c>
      <c r="C16" s="69">
        <v>1.2277611360907119</v>
      </c>
      <c r="D16" s="69">
        <v>2.0435643564356433E-2</v>
      </c>
      <c r="E16" s="69">
        <v>1.3644005655813995</v>
      </c>
      <c r="F16" s="69">
        <v>9.7935761585881978E-2</v>
      </c>
      <c r="G16" s="69">
        <v>12.079496040316775</v>
      </c>
      <c r="H16" s="69">
        <v>0.93151769087523284</v>
      </c>
      <c r="I16" s="69">
        <v>0.30611225240305356</v>
      </c>
      <c r="J16" s="69">
        <v>0.27212918312156842</v>
      </c>
      <c r="K16" s="69">
        <v>0.23008318326044078</v>
      </c>
      <c r="L16" s="69">
        <v>0.1095679012345679</v>
      </c>
      <c r="M16" s="69">
        <v>1.2774840523299815</v>
      </c>
      <c r="N16" s="69">
        <v>0.4497516557245223</v>
      </c>
    </row>
    <row r="17" spans="1:14" x14ac:dyDescent="0.3">
      <c r="A17" s="9" t="s">
        <v>11</v>
      </c>
      <c r="B17" s="69">
        <v>1.0431701569227343</v>
      </c>
      <c r="C17" s="69">
        <v>3.8376813680812196</v>
      </c>
      <c r="D17" s="69">
        <v>7.5247524752475245E-3</v>
      </c>
      <c r="E17" s="69">
        <v>0.40539627580632126</v>
      </c>
      <c r="F17" s="69">
        <v>0.69356177069668012</v>
      </c>
      <c r="G17" s="69">
        <v>0.39115910727141828</v>
      </c>
      <c r="H17" s="69">
        <v>1.3944040968342644</v>
      </c>
      <c r="I17" s="69">
        <v>1.1936341271652844</v>
      </c>
      <c r="J17" s="69">
        <v>1.1865185508846938</v>
      </c>
      <c r="K17" s="69">
        <v>0.89737586827887839</v>
      </c>
      <c r="L17" s="69">
        <v>0.82605363984674329</v>
      </c>
      <c r="M17" s="69">
        <v>1.9172072656503405</v>
      </c>
      <c r="N17" s="69">
        <v>0.87023667994967913</v>
      </c>
    </row>
    <row r="18" spans="1:14" x14ac:dyDescent="0.3">
      <c r="A18" s="9" t="s">
        <v>12</v>
      </c>
      <c r="B18" s="69">
        <v>2.9697475524240309</v>
      </c>
      <c r="C18" s="69">
        <v>5.8442907774776023</v>
      </c>
      <c r="D18" s="69">
        <v>10.528871287128712</v>
      </c>
      <c r="E18" s="69">
        <v>2.498616538793204</v>
      </c>
      <c r="F18" s="69">
        <v>4.7040392029079348</v>
      </c>
      <c r="G18" s="69">
        <v>1.8635421166306696</v>
      </c>
      <c r="H18" s="69">
        <v>5.6532169459962756</v>
      </c>
      <c r="I18" s="69">
        <v>2.5448426285221535</v>
      </c>
      <c r="J18" s="69">
        <v>3.7763296213843036</v>
      </c>
      <c r="K18" s="69">
        <v>1.4810050596003774</v>
      </c>
      <c r="L18" s="69">
        <v>1.6878671775223497</v>
      </c>
      <c r="M18" s="69">
        <v>1.9551410963347389</v>
      </c>
      <c r="N18" s="69">
        <v>2.0319404155273801</v>
      </c>
    </row>
    <row r="19" spans="1:14" x14ac:dyDescent="0.3">
      <c r="A19" s="9" t="s">
        <v>13</v>
      </c>
      <c r="B19" s="69">
        <v>2.4758589692544413</v>
      </c>
      <c r="C19" s="69">
        <v>5.1101041485481371</v>
      </c>
      <c r="D19" s="69">
        <v>0.18724752475247525</v>
      </c>
      <c r="E19" s="69">
        <v>2.8611368909848349</v>
      </c>
      <c r="F19" s="69">
        <v>1.7239274085596314</v>
      </c>
      <c r="G19" s="69">
        <v>4.1337940964722817</v>
      </c>
      <c r="H19" s="69">
        <v>3.1263733705772809</v>
      </c>
      <c r="I19" s="69">
        <v>3.1185548707803901</v>
      </c>
      <c r="J19" s="69">
        <v>3.1927764258575788</v>
      </c>
      <c r="K19" s="69">
        <v>1.8886030357602266</v>
      </c>
      <c r="L19" s="69">
        <v>1.8935185185185186</v>
      </c>
      <c r="M19" s="69">
        <v>3.1090063790680076</v>
      </c>
      <c r="N19" s="69">
        <v>2.2231858362671884</v>
      </c>
    </row>
    <row r="20" spans="1:14" x14ac:dyDescent="0.3">
      <c r="A20" s="9" t="s">
        <v>14</v>
      </c>
      <c r="B20" s="69">
        <v>4.8228720513596581</v>
      </c>
      <c r="C20" s="69">
        <v>10.736091960373743</v>
      </c>
      <c r="D20" s="69">
        <v>4.4443564356435639</v>
      </c>
      <c r="E20" s="69">
        <v>8.2556402259790502</v>
      </c>
      <c r="F20" s="69">
        <v>5.1779376847625898</v>
      </c>
      <c r="G20" s="69">
        <v>2.2156227501799854</v>
      </c>
      <c r="H20" s="69">
        <v>3.9604934823091251</v>
      </c>
      <c r="I20" s="69">
        <v>4.3336782571203933</v>
      </c>
      <c r="J20" s="69">
        <v>5.2226325411050789</v>
      </c>
      <c r="K20" s="69">
        <v>3.271812022982592</v>
      </c>
      <c r="L20" s="69">
        <v>4.5272349936143037</v>
      </c>
      <c r="M20" s="69">
        <v>4.1453130068115467</v>
      </c>
      <c r="N20" s="69">
        <v>4.0369680399965695</v>
      </c>
    </row>
    <row r="21" spans="1:14" x14ac:dyDescent="0.3">
      <c r="A21" s="9" t="s">
        <v>15</v>
      </c>
      <c r="B21" s="69">
        <v>2.3648984420340424</v>
      </c>
      <c r="C21" s="69">
        <v>4.2618287772387946</v>
      </c>
      <c r="D21" s="69">
        <v>1.585188118811881</v>
      </c>
      <c r="E21" s="69">
        <v>6.41876560100203E-2</v>
      </c>
      <c r="F21" s="69">
        <v>1.8995897654227489</v>
      </c>
      <c r="G21" s="69">
        <v>1.4877897768178545</v>
      </c>
      <c r="H21" s="69">
        <v>2.8578631284916201</v>
      </c>
      <c r="I21" s="69">
        <v>4.0102868447082098</v>
      </c>
      <c r="J21" s="69">
        <v>3.258812693709296</v>
      </c>
      <c r="K21" s="69">
        <v>1.9902409741874623</v>
      </c>
      <c r="L21" s="69">
        <v>2.8339506172839508</v>
      </c>
      <c r="M21" s="69">
        <v>2.9901016326089307</v>
      </c>
      <c r="N21" s="69">
        <v>2.8484773180196221</v>
      </c>
    </row>
    <row r="22" spans="1:14" x14ac:dyDescent="0.3">
      <c r="A22" s="9" t="s">
        <v>16</v>
      </c>
      <c r="B22" s="69">
        <v>44.500601779459345</v>
      </c>
      <c r="C22" s="69">
        <v>14.53477102473369</v>
      </c>
      <c r="D22" s="69">
        <v>20.441386138613861</v>
      </c>
      <c r="E22" s="69">
        <v>4.7891912279079136</v>
      </c>
      <c r="F22" s="69">
        <v>59.577301426614781</v>
      </c>
      <c r="G22" s="69">
        <v>49.094859611231101</v>
      </c>
      <c r="H22" s="69">
        <v>44.58977188081937</v>
      </c>
      <c r="I22" s="69">
        <v>54.651578787187091</v>
      </c>
      <c r="J22" s="69">
        <v>55.526455640352921</v>
      </c>
      <c r="K22" s="69">
        <v>64.574058828573882</v>
      </c>
      <c r="L22" s="69">
        <v>68.377724563644108</v>
      </c>
      <c r="M22" s="69">
        <v>49.991663963671748</v>
      </c>
      <c r="N22" s="69">
        <v>63.166875506319663</v>
      </c>
    </row>
    <row r="23" spans="1:14" x14ac:dyDescent="0.3">
      <c r="A23" s="216" t="s">
        <v>157</v>
      </c>
      <c r="B23" s="69">
        <v>4.2593501906269093</v>
      </c>
      <c r="C23" s="69">
        <v>5.2820372723329449E-2</v>
      </c>
      <c r="D23" s="69">
        <v>8.2488712871287131</v>
      </c>
      <c r="E23" s="69">
        <v>0</v>
      </c>
      <c r="F23" s="69">
        <v>7.5949687081326367</v>
      </c>
      <c r="G23" s="69">
        <v>5.3320806335493156</v>
      </c>
      <c r="H23" s="69">
        <v>4.1377327746741157</v>
      </c>
      <c r="I23" s="69">
        <v>3.7058662405843412</v>
      </c>
      <c r="J23" s="69">
        <v>16.059424686058517</v>
      </c>
      <c r="K23" s="69">
        <v>3.872652431180859</v>
      </c>
      <c r="L23" s="69">
        <v>5.5408365261813541</v>
      </c>
      <c r="M23" s="69">
        <v>2.5060438966374741</v>
      </c>
      <c r="N23" s="69">
        <v>4.2166464865803936</v>
      </c>
    </row>
    <row r="24" spans="1:14" x14ac:dyDescent="0.3">
      <c r="A24" s="216" t="s">
        <v>155</v>
      </c>
      <c r="B24" s="69">
        <v>3.2471914926673993</v>
      </c>
      <c r="C24" s="69">
        <v>12.024634220723435</v>
      </c>
      <c r="D24" s="69">
        <v>10.312910891089109</v>
      </c>
      <c r="E24" s="69">
        <v>4.7891912279079136</v>
      </c>
      <c r="F24" s="69">
        <v>2.1447319116103385</v>
      </c>
      <c r="G24" s="69">
        <v>7.7119366450683939</v>
      </c>
      <c r="H24" s="69">
        <v>1.7220251396648043</v>
      </c>
      <c r="I24" s="69">
        <v>2.0769256131273934</v>
      </c>
      <c r="J24" s="69">
        <v>2.1253210621837155</v>
      </c>
      <c r="K24" s="69">
        <v>2.6628162250235827</v>
      </c>
      <c r="L24" s="69">
        <v>4.2985312899106001</v>
      </c>
      <c r="M24" s="69">
        <v>1.117342415396259</v>
      </c>
      <c r="N24" s="69">
        <v>2.9658871614041087</v>
      </c>
    </row>
    <row r="25" spans="1:14" x14ac:dyDescent="0.3">
      <c r="A25" s="216" t="s">
        <v>105</v>
      </c>
      <c r="B25" s="69">
        <v>36.994060096165036</v>
      </c>
      <c r="C25" s="69">
        <v>2.4573164312869253</v>
      </c>
      <c r="D25" s="69">
        <v>1.8796039603960395</v>
      </c>
      <c r="E25" s="69">
        <v>0</v>
      </c>
      <c r="F25" s="69">
        <v>49.837600806871805</v>
      </c>
      <c r="G25" s="69">
        <v>36.050842332613392</v>
      </c>
      <c r="H25" s="69">
        <v>38.730013966480449</v>
      </c>
      <c r="I25" s="69">
        <v>48.868786933475363</v>
      </c>
      <c r="J25" s="69">
        <v>37.341709892110686</v>
      </c>
      <c r="K25" s="69">
        <v>58.038590172369439</v>
      </c>
      <c r="L25" s="69">
        <v>58.538356747552143</v>
      </c>
      <c r="M25" s="69">
        <v>46.36827765163801</v>
      </c>
      <c r="N25" s="69">
        <v>55.984341858335164</v>
      </c>
    </row>
    <row r="26" spans="1:14" x14ac:dyDescent="0.3">
      <c r="A26" s="9" t="s">
        <v>17</v>
      </c>
      <c r="B26" s="69">
        <v>1.872225500409858</v>
      </c>
      <c r="C26" s="69">
        <v>2.3841654040364113</v>
      </c>
      <c r="D26" s="69">
        <v>4.3957227722772272</v>
      </c>
      <c r="E26" s="69">
        <v>4.205722068659175</v>
      </c>
      <c r="F26" s="69">
        <v>1.0453805741041813</v>
      </c>
      <c r="G26" s="69">
        <v>1.1961987041036717</v>
      </c>
      <c r="H26" s="69">
        <v>0.80394320297951583</v>
      </c>
      <c r="I26" s="69">
        <v>2.7283294022166427</v>
      </c>
      <c r="J26" s="69">
        <v>1.7538561416348433</v>
      </c>
      <c r="K26" s="69">
        <v>1.7247234370980191</v>
      </c>
      <c r="L26" s="69">
        <v>1.1767986377181781</v>
      </c>
      <c r="M26" s="69">
        <v>2.5765920640069195</v>
      </c>
      <c r="N26" s="69">
        <v>1.7143671295517799</v>
      </c>
    </row>
    <row r="27" spans="1:14" x14ac:dyDescent="0.3">
      <c r="A27" s="9" t="s">
        <v>18</v>
      </c>
      <c r="B27" s="69">
        <v>0.66615312514092795</v>
      </c>
      <c r="C27" s="69">
        <v>0.50227815768444872</v>
      </c>
      <c r="D27" s="69">
        <v>4.9980198019801976E-2</v>
      </c>
      <c r="E27" s="69">
        <v>3.5033290246150774</v>
      </c>
      <c r="F27" s="69">
        <v>0.22667756562624913</v>
      </c>
      <c r="G27" s="69">
        <v>0.1769042476601872</v>
      </c>
      <c r="H27" s="69">
        <v>0.68906424581005588</v>
      </c>
      <c r="I27" s="69">
        <v>0.52819244718354508</v>
      </c>
      <c r="J27" s="69">
        <v>0.40387672764342009</v>
      </c>
      <c r="K27" s="69">
        <v>0.43516851041934657</v>
      </c>
      <c r="L27" s="69">
        <v>0.20743933588761176</v>
      </c>
      <c r="M27" s="69">
        <v>0.39189101524489134</v>
      </c>
      <c r="N27" s="69">
        <v>0.29112373824099735</v>
      </c>
    </row>
    <row r="28" spans="1:14" x14ac:dyDescent="0.3">
      <c r="A28" s="9" t="s">
        <v>19</v>
      </c>
      <c r="B28" s="69">
        <v>1.740348997690742</v>
      </c>
      <c r="C28" s="69">
        <v>0.3630343796227376</v>
      </c>
      <c r="D28" s="69">
        <v>3.3182970297029706</v>
      </c>
      <c r="E28" s="69">
        <v>5.6406033523954644</v>
      </c>
      <c r="F28" s="69">
        <v>4.1297147474738187</v>
      </c>
      <c r="G28" s="69">
        <v>4.9261771058315338</v>
      </c>
      <c r="H28" s="69">
        <v>1.6418761638733705</v>
      </c>
      <c r="I28" s="69">
        <v>0.38462299322833449</v>
      </c>
      <c r="J28" s="69">
        <v>0.63218545801249748</v>
      </c>
      <c r="K28" s="69">
        <v>0.68714518480404774</v>
      </c>
      <c r="L28" s="69">
        <v>0.35240527884206047</v>
      </c>
      <c r="M28" s="69">
        <v>1.0296518542545141</v>
      </c>
      <c r="N28" s="69">
        <v>0.51443641382226846</v>
      </c>
    </row>
    <row r="29" spans="1:14" x14ac:dyDescent="0.3">
      <c r="A29" s="9" t="s">
        <v>20</v>
      </c>
      <c r="B29" s="69">
        <v>1.0488208532752803</v>
      </c>
      <c r="C29" s="69">
        <v>1.2645332268001279</v>
      </c>
      <c r="D29" s="69">
        <v>2.0871287128712872E-2</v>
      </c>
      <c r="E29" s="69">
        <v>5.8707300896178856</v>
      </c>
      <c r="F29" s="69">
        <v>0.16644354175557285</v>
      </c>
      <c r="G29" s="69">
        <v>1.0556803455723542</v>
      </c>
      <c r="H29" s="69">
        <v>1.023389199255121</v>
      </c>
      <c r="I29" s="69">
        <v>0.48660376879961448</v>
      </c>
      <c r="J29" s="69">
        <v>0.45247503582663984</v>
      </c>
      <c r="K29" s="69">
        <v>0.36276477146042363</v>
      </c>
      <c r="L29" s="69">
        <v>0.2274797786292039</v>
      </c>
      <c r="M29" s="69">
        <v>0.76593145204887014</v>
      </c>
      <c r="N29" s="69">
        <v>0.46922903871578414</v>
      </c>
    </row>
    <row r="30" spans="1:14" x14ac:dyDescent="0.3">
      <c r="A30" s="9" t="s">
        <v>21</v>
      </c>
      <c r="B30" s="69">
        <v>3.7481467629475227</v>
      </c>
      <c r="C30" s="69">
        <v>5.3518752024718594</v>
      </c>
      <c r="D30" s="69">
        <v>16.269346534653465</v>
      </c>
      <c r="E30" s="69">
        <v>4.4362590514706479</v>
      </c>
      <c r="F30" s="69">
        <v>3.5578230099612793</v>
      </c>
      <c r="G30" s="69">
        <v>3.5355075593952483</v>
      </c>
      <c r="H30" s="69">
        <v>3.6987756052141525</v>
      </c>
      <c r="I30" s="69">
        <v>4.7130487712090083</v>
      </c>
      <c r="J30" s="69">
        <v>4.6090976964237003</v>
      </c>
      <c r="K30" s="69">
        <v>2.8923076923076922</v>
      </c>
      <c r="L30" s="69">
        <v>2.6692209450830142</v>
      </c>
      <c r="M30" s="69">
        <v>4.7315439506973727</v>
      </c>
      <c r="N30" s="69">
        <v>3.4618067754720983</v>
      </c>
    </row>
    <row r="31" spans="1:14" x14ac:dyDescent="0.3">
      <c r="A31" s="9" t="s">
        <v>22</v>
      </c>
      <c r="B31" s="69">
        <v>2.0852631322793633</v>
      </c>
      <c r="C31" s="69">
        <v>6.6417216969074113</v>
      </c>
      <c r="D31" s="69">
        <v>1.1115247524752476</v>
      </c>
      <c r="E31" s="69">
        <v>2.293030903090183</v>
      </c>
      <c r="F31" s="69">
        <v>1.2824951104885141</v>
      </c>
      <c r="G31" s="69">
        <v>1.9352915766738661</v>
      </c>
      <c r="H31" s="69">
        <v>2.6622346368715086</v>
      </c>
      <c r="I31" s="69">
        <v>1.9978822693956226</v>
      </c>
      <c r="J31" s="69">
        <v>2.494132696518772</v>
      </c>
      <c r="K31" s="69">
        <v>1.2572249378269447</v>
      </c>
      <c r="L31" s="69">
        <v>1.1747871434653046</v>
      </c>
      <c r="M31" s="69">
        <v>2.7413828522002381</v>
      </c>
      <c r="N31" s="69">
        <v>1.859001336280627</v>
      </c>
    </row>
    <row r="32" spans="1:14" x14ac:dyDescent="0.3">
      <c r="A32" s="9" t="s">
        <v>23</v>
      </c>
      <c r="B32" s="69">
        <v>1.1057750812329361</v>
      </c>
      <c r="C32" s="69">
        <v>4.5109486851719449</v>
      </c>
      <c r="D32" s="69">
        <v>3.0257425742574257E-2</v>
      </c>
      <c r="E32" s="69">
        <v>0.10230893843878358</v>
      </c>
      <c r="F32" s="69">
        <v>0.84872928758089239</v>
      </c>
      <c r="G32" s="69">
        <v>0.63298776097912168</v>
      </c>
      <c r="H32" s="69">
        <v>1.4933752327746741</v>
      </c>
      <c r="I32" s="69">
        <v>1.2185599431890233</v>
      </c>
      <c r="J32" s="69">
        <v>0.56593576311615901</v>
      </c>
      <c r="K32" s="69">
        <v>1.0382986021782008</v>
      </c>
      <c r="L32" s="69">
        <v>0.793976160068114</v>
      </c>
      <c r="M32" s="69">
        <v>1.7338306843983136</v>
      </c>
      <c r="N32" s="69">
        <v>1.0963382214282864</v>
      </c>
    </row>
    <row r="33" spans="1:14" x14ac:dyDescent="0.3">
      <c r="A33" s="9" t="s">
        <v>24</v>
      </c>
      <c r="B33" s="69">
        <v>1.1759945016989155</v>
      </c>
      <c r="C33" s="69">
        <v>0.9063981810513756</v>
      </c>
      <c r="D33" s="69">
        <v>0.78459405940594062</v>
      </c>
      <c r="E33" s="69">
        <v>3.1715639427052063</v>
      </c>
      <c r="F33" s="69">
        <v>0.44309603277967025</v>
      </c>
      <c r="G33" s="69">
        <v>0.80316774658027357</v>
      </c>
      <c r="H33" s="69">
        <v>1.8787616387337058</v>
      </c>
      <c r="I33" s="69">
        <v>1.3817114306728551</v>
      </c>
      <c r="J33" s="69">
        <v>1.7354141047336953</v>
      </c>
      <c r="K33" s="69">
        <v>0.69915101620787234</v>
      </c>
      <c r="L33" s="69">
        <v>0.92607492550021298</v>
      </c>
      <c r="M33" s="69">
        <v>1.3053194939993513</v>
      </c>
      <c r="N33" s="69">
        <v>0.95734993967372672</v>
      </c>
    </row>
    <row r="34" spans="1:14" x14ac:dyDescent="0.3">
      <c r="A34" s="9" t="s">
        <v>25</v>
      </c>
      <c r="B34" s="69">
        <v>0.5860670209354969</v>
      </c>
      <c r="C34" s="69">
        <v>0.61325953222686158</v>
      </c>
      <c r="D34" s="69">
        <v>6.7471287128712865</v>
      </c>
      <c r="E34" s="69">
        <v>0.89665747935695483</v>
      </c>
      <c r="F34" s="69">
        <v>0.37381208263795451</v>
      </c>
      <c r="G34" s="69">
        <v>0.28149748020158388</v>
      </c>
      <c r="H34" s="69">
        <v>0.85509776536312843</v>
      </c>
      <c r="I34" s="69">
        <v>0.83446955286717894</v>
      </c>
      <c r="J34" s="69">
        <v>0.5625888390073237</v>
      </c>
      <c r="K34" s="69">
        <v>0.36189006088671644</v>
      </c>
      <c r="L34" s="69">
        <v>0.49828650489570031</v>
      </c>
      <c r="M34" s="69">
        <v>0.73711212022921402</v>
      </c>
      <c r="N34" s="69">
        <v>0.45878019755658189</v>
      </c>
    </row>
    <row r="35" spans="1:14" x14ac:dyDescent="0.3">
      <c r="A35" s="9" t="s">
        <v>26</v>
      </c>
      <c r="B35" s="69">
        <v>0.93845885075663249</v>
      </c>
      <c r="C35" s="69">
        <v>1.5715710951328521</v>
      </c>
      <c r="D35" s="69">
        <v>0.94669306930693065</v>
      </c>
      <c r="E35" s="69">
        <v>0.63822642626941362</v>
      </c>
      <c r="F35" s="69">
        <v>1.1646969437157471</v>
      </c>
      <c r="G35" s="69">
        <v>0.99892008639308849</v>
      </c>
      <c r="H35" s="69">
        <v>1.0444692737430168</v>
      </c>
      <c r="I35" s="69">
        <v>1.4299500367749625</v>
      </c>
      <c r="J35" s="69">
        <v>0.68322362536491177</v>
      </c>
      <c r="K35" s="69">
        <v>1.058348340622588</v>
      </c>
      <c r="L35" s="69">
        <v>0.78462111536824175</v>
      </c>
      <c r="M35" s="69">
        <v>1.3267218077630014</v>
      </c>
      <c r="N35" s="69">
        <v>0.79466100076971291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91.692058980460104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100.00000000000001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7.9218489949505662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0.38609202458934289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100.00000000000001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Hoja95">
    <tabColor theme="8" tint="0.39997558519241921"/>
  </sheetPr>
  <dimension ref="A1:N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748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1.0734613416889118</v>
      </c>
      <c r="C9" s="69">
        <v>-1.3066584461549553</v>
      </c>
      <c r="D9" s="69">
        <v>3.1113727542299046</v>
      </c>
      <c r="E9" s="69">
        <v>-4.9615608696374665</v>
      </c>
      <c r="F9" s="69">
        <v>6.7900193392509891</v>
      </c>
      <c r="G9" s="69">
        <v>4.886024194497665</v>
      </c>
      <c r="H9" s="69">
        <v>1.9495805264047021</v>
      </c>
      <c r="I9" s="69">
        <v>3.8355648286035375</v>
      </c>
      <c r="J9" s="69">
        <v>11.374366809960463</v>
      </c>
      <c r="K9" s="69">
        <v>7.1396808248326664</v>
      </c>
      <c r="L9" s="69">
        <v>-11.688195714549039</v>
      </c>
      <c r="M9" s="69">
        <v>1.2108466347428219</v>
      </c>
      <c r="N9" s="69">
        <v>2.0623243743853124</v>
      </c>
    </row>
    <row r="10" spans="1:14" x14ac:dyDescent="0.3">
      <c r="A10" s="9" t="s">
        <v>317</v>
      </c>
      <c r="B10" s="69">
        <v>-6.1622875580411005</v>
      </c>
      <c r="C10" s="69">
        <v>5.113782873415289</v>
      </c>
      <c r="D10" s="69">
        <v>15.938559068609152</v>
      </c>
      <c r="E10" s="69">
        <v>-15.899223885784281</v>
      </c>
      <c r="F10" s="69">
        <v>-5.9747644653122194</v>
      </c>
      <c r="G10" s="69">
        <v>3.4574648441792846</v>
      </c>
      <c r="H10" s="69">
        <v>1.5269512003925172</v>
      </c>
      <c r="I10" s="69">
        <v>-0.83339424634367276</v>
      </c>
      <c r="J10" s="69">
        <v>7.6732518372442513</v>
      </c>
      <c r="K10" s="69">
        <v>5.2885715644897857</v>
      </c>
      <c r="L10" s="69">
        <v>-9.2759831141607663</v>
      </c>
      <c r="M10" s="69">
        <v>9.9646155891775834E-2</v>
      </c>
      <c r="N10" s="69">
        <v>2.1034920139686051</v>
      </c>
    </row>
    <row r="11" spans="1:14" x14ac:dyDescent="0.3">
      <c r="A11" s="9" t="s">
        <v>5</v>
      </c>
      <c r="B11" s="69">
        <v>1.9043454126721997</v>
      </c>
      <c r="C11" s="69">
        <v>12.717208061947559</v>
      </c>
      <c r="D11" s="69">
        <v>2.5072259192041599</v>
      </c>
      <c r="E11" s="69">
        <v>-17.67970478891263</v>
      </c>
      <c r="F11" s="69">
        <v>10.131624446541281</v>
      </c>
      <c r="G11" s="69">
        <v>11.594172195051073</v>
      </c>
      <c r="H11" s="69">
        <v>1.3084180998830703</v>
      </c>
      <c r="I11" s="69">
        <v>-0.13306474863192364</v>
      </c>
      <c r="J11" s="69">
        <v>10.730674620208092</v>
      </c>
      <c r="K11" s="69">
        <v>9.954928557208035</v>
      </c>
      <c r="L11" s="69">
        <v>-11.984934722433835</v>
      </c>
      <c r="M11" s="69">
        <v>9.4848169980906505E-2</v>
      </c>
      <c r="N11" s="69">
        <v>0.14295336418994964</v>
      </c>
    </row>
    <row r="12" spans="1:14" x14ac:dyDescent="0.3">
      <c r="A12" s="9" t="s">
        <v>6</v>
      </c>
      <c r="B12" s="69">
        <v>1.0087604558845413</v>
      </c>
      <c r="C12" s="69">
        <v>18.058328737538659</v>
      </c>
      <c r="D12" s="69">
        <v>14.81207581244189</v>
      </c>
      <c r="E12" s="69">
        <v>-8.4165256725546413</v>
      </c>
      <c r="F12" s="69">
        <v>-1.8276362802829595</v>
      </c>
      <c r="G12" s="69">
        <v>6.5787245173914783</v>
      </c>
      <c r="H12" s="69">
        <v>1.7564645884232846</v>
      </c>
      <c r="I12" s="69">
        <v>-0.90189733977740616</v>
      </c>
      <c r="J12" s="69">
        <v>13.957381327173195</v>
      </c>
      <c r="K12" s="69">
        <v>12.644153022345137</v>
      </c>
      <c r="L12" s="69">
        <v>-9.7894967332654659</v>
      </c>
      <c r="M12" s="69">
        <v>1.6218218379707992</v>
      </c>
      <c r="N12" s="69">
        <v>4.58381511680264</v>
      </c>
    </row>
    <row r="13" spans="1:14" x14ac:dyDescent="0.3">
      <c r="A13" s="9" t="s">
        <v>7</v>
      </c>
      <c r="B13" s="69">
        <v>2.8520704549913631</v>
      </c>
      <c r="C13" s="69">
        <v>-0.45212335079364152</v>
      </c>
      <c r="D13" s="69">
        <v>3.2752479060363981</v>
      </c>
      <c r="E13" s="69">
        <v>5.722747037963714</v>
      </c>
      <c r="F13" s="69">
        <v>8.3080285927139954</v>
      </c>
      <c r="G13" s="69">
        <v>10.337588880344867</v>
      </c>
      <c r="H13" s="69">
        <v>1.2821416990376235</v>
      </c>
      <c r="I13" s="69">
        <v>2.2436441226720234</v>
      </c>
      <c r="J13" s="69">
        <v>13.86590818079128</v>
      </c>
      <c r="K13" s="69">
        <v>8.867770069404628</v>
      </c>
      <c r="L13" s="69">
        <v>-9.7350733205231847</v>
      </c>
      <c r="M13" s="69">
        <v>1.1378059374418541</v>
      </c>
      <c r="N13" s="69">
        <v>4.2036530046355693</v>
      </c>
    </row>
    <row r="14" spans="1:14" x14ac:dyDescent="0.3">
      <c r="A14" s="9" t="s">
        <v>8</v>
      </c>
      <c r="B14" s="69">
        <v>5.1268186942626386</v>
      </c>
      <c r="C14" s="69">
        <v>6.8376285527230323</v>
      </c>
      <c r="D14" s="69">
        <v>2.4979387424802297</v>
      </c>
      <c r="E14" s="69">
        <v>5.9455980164541984</v>
      </c>
      <c r="F14" s="69">
        <v>7.4019529874558287</v>
      </c>
      <c r="G14" s="69">
        <v>17.2763869993382</v>
      </c>
      <c r="H14" s="69">
        <v>1.9620408380533547</v>
      </c>
      <c r="I14" s="69">
        <v>3.8300638770727176</v>
      </c>
      <c r="J14" s="69">
        <v>12.169295836787299</v>
      </c>
      <c r="K14" s="69">
        <v>9.8013389081890665</v>
      </c>
      <c r="L14" s="69">
        <v>-8.6886690557404336</v>
      </c>
      <c r="M14" s="69">
        <v>2.390853607222752</v>
      </c>
      <c r="N14" s="69">
        <v>2.6615403255584908</v>
      </c>
    </row>
    <row r="15" spans="1:14" x14ac:dyDescent="0.3">
      <c r="A15" s="9" t="s">
        <v>9</v>
      </c>
      <c r="B15" s="69">
        <v>-10.980142664908357</v>
      </c>
      <c r="C15" s="69">
        <v>11.997183188005707</v>
      </c>
      <c r="D15" s="69">
        <v>2.6616222398053253</v>
      </c>
      <c r="E15" s="69">
        <v>-36.387890218942957</v>
      </c>
      <c r="F15" s="69">
        <v>6.6435037883503867</v>
      </c>
      <c r="G15" s="69">
        <v>6.8204354192266408</v>
      </c>
      <c r="H15" s="69">
        <v>3.1574748050501711</v>
      </c>
      <c r="I15" s="69">
        <v>-1.1981273707755093</v>
      </c>
      <c r="J15" s="69">
        <v>14.994782557114576</v>
      </c>
      <c r="K15" s="69">
        <v>10.845783856724211</v>
      </c>
      <c r="L15" s="69">
        <v>-10.737155634170875</v>
      </c>
      <c r="M15" s="69">
        <v>2.5022069066114767</v>
      </c>
      <c r="N15" s="69">
        <v>5.0583394209975836</v>
      </c>
    </row>
    <row r="16" spans="1:14" x14ac:dyDescent="0.3">
      <c r="A16" s="9" t="s">
        <v>10</v>
      </c>
      <c r="B16" s="69">
        <v>-0.51824805572839239</v>
      </c>
      <c r="C16" s="69">
        <v>-2.4780480820902397</v>
      </c>
      <c r="D16" s="69">
        <v>2.6076120530802172</v>
      </c>
      <c r="E16" s="69">
        <v>-10.992363701432851</v>
      </c>
      <c r="F16" s="69">
        <v>10.811638866335954</v>
      </c>
      <c r="G16" s="69">
        <v>2.3817999840458128</v>
      </c>
      <c r="H16" s="69">
        <v>1.0669424731334374</v>
      </c>
      <c r="I16" s="69">
        <v>2.9132637287587926</v>
      </c>
      <c r="J16" s="69">
        <v>14.279946340607339</v>
      </c>
      <c r="K16" s="69">
        <v>13.155707223711005</v>
      </c>
      <c r="L16" s="69">
        <v>-11.569034087581471</v>
      </c>
      <c r="M16" s="69">
        <v>9.4816730218624912E-2</v>
      </c>
      <c r="N16" s="69">
        <v>0.96447953046825319</v>
      </c>
    </row>
    <row r="17" spans="1:14" x14ac:dyDescent="0.3">
      <c r="A17" s="9" t="s">
        <v>11</v>
      </c>
      <c r="B17" s="69">
        <v>3.4145150457009805</v>
      </c>
      <c r="C17" s="69">
        <v>3.5724968249222826</v>
      </c>
      <c r="D17" s="69">
        <v>2.7441485068603839</v>
      </c>
      <c r="E17" s="69">
        <v>-7.5010434141261442</v>
      </c>
      <c r="F17" s="69">
        <v>8.4901891885489817</v>
      </c>
      <c r="G17" s="69">
        <v>1.5234371131816431</v>
      </c>
      <c r="H17" s="69">
        <v>1.1362071290133002</v>
      </c>
      <c r="I17" s="69">
        <v>2.7383850955792894</v>
      </c>
      <c r="J17" s="69">
        <v>12.465893377009138</v>
      </c>
      <c r="K17" s="69">
        <v>5.4999247417547963</v>
      </c>
      <c r="L17" s="69">
        <v>-7.7006079995027221</v>
      </c>
      <c r="M17" s="69">
        <v>1.923438084557489</v>
      </c>
      <c r="N17" s="69">
        <v>2.4026936123160141</v>
      </c>
    </row>
    <row r="18" spans="1:14" x14ac:dyDescent="0.3">
      <c r="A18" s="9" t="s">
        <v>12</v>
      </c>
      <c r="B18" s="69">
        <v>-6.2289123203430989</v>
      </c>
      <c r="C18" s="69">
        <v>-2.8467172901038111</v>
      </c>
      <c r="D18" s="69">
        <v>12.051847468969655</v>
      </c>
      <c r="E18" s="69">
        <v>-16.326325794090934</v>
      </c>
      <c r="F18" s="69">
        <v>-21.017433352601714</v>
      </c>
      <c r="G18" s="69">
        <v>11.765200169367574</v>
      </c>
      <c r="H18" s="69">
        <v>1.8350936120642842</v>
      </c>
      <c r="I18" s="69">
        <v>-1.058058946533535</v>
      </c>
      <c r="J18" s="69">
        <v>14.793259154894628</v>
      </c>
      <c r="K18" s="69">
        <v>8.6374586109251084</v>
      </c>
      <c r="L18" s="69">
        <v>-10.623174502188391</v>
      </c>
      <c r="M18" s="69">
        <v>-0.59838242959084198</v>
      </c>
      <c r="N18" s="69">
        <v>3.5029596052715561</v>
      </c>
    </row>
    <row r="19" spans="1:14" x14ac:dyDescent="0.3">
      <c r="A19" s="9" t="s">
        <v>13</v>
      </c>
      <c r="B19" s="69">
        <v>5.1670399869227879</v>
      </c>
      <c r="C19" s="69">
        <v>7.9223023476956485</v>
      </c>
      <c r="D19" s="69">
        <v>6.7275113224392697</v>
      </c>
      <c r="E19" s="69">
        <v>-6.793144562366038</v>
      </c>
      <c r="F19" s="69">
        <v>14.696260191963589</v>
      </c>
      <c r="G19" s="69">
        <v>6.1948328680406064</v>
      </c>
      <c r="H19" s="69">
        <v>1.8303243179123001</v>
      </c>
      <c r="I19" s="69">
        <v>2.2272824320357358</v>
      </c>
      <c r="J19" s="69">
        <v>10.715554960944303</v>
      </c>
      <c r="K19" s="69">
        <v>10.937200393857609</v>
      </c>
      <c r="L19" s="69">
        <v>-11.292873828492475</v>
      </c>
      <c r="M19" s="69">
        <v>1.1379644150355546</v>
      </c>
      <c r="N19" s="69">
        <v>4.5372184122364843</v>
      </c>
    </row>
    <row r="20" spans="1:14" x14ac:dyDescent="0.3">
      <c r="A20" s="9" t="s">
        <v>14</v>
      </c>
      <c r="B20" s="69">
        <v>7.7056102614496922</v>
      </c>
      <c r="C20" s="69">
        <v>7.967312366131722</v>
      </c>
      <c r="D20" s="69">
        <v>15.336221047392399</v>
      </c>
      <c r="E20" s="69">
        <v>15.724871063234076</v>
      </c>
      <c r="F20" s="69">
        <v>10.364603190098308</v>
      </c>
      <c r="G20" s="69">
        <v>10.394491942074467</v>
      </c>
      <c r="H20" s="69">
        <v>1.5370848141512425</v>
      </c>
      <c r="I20" s="69">
        <v>0.81548373298878118</v>
      </c>
      <c r="J20" s="69">
        <v>15.460898249969787</v>
      </c>
      <c r="K20" s="69">
        <v>11.084950047276124</v>
      </c>
      <c r="L20" s="69">
        <v>-8.7854892985822346</v>
      </c>
      <c r="M20" s="69">
        <v>2.6653985411493295</v>
      </c>
      <c r="N20" s="69">
        <v>4.1796421099219856</v>
      </c>
    </row>
    <row r="21" spans="1:14" x14ac:dyDescent="0.3">
      <c r="A21" s="9" t="s">
        <v>15</v>
      </c>
      <c r="B21" s="69">
        <v>3.0965035760482209</v>
      </c>
      <c r="C21" s="69">
        <v>1.0978685800548789</v>
      </c>
      <c r="D21" s="69">
        <v>10.91793090858701</v>
      </c>
      <c r="E21" s="69">
        <v>1.4264380312762057</v>
      </c>
      <c r="F21" s="69">
        <v>11.339666634709403</v>
      </c>
      <c r="G21" s="69">
        <v>7.2847899142881545</v>
      </c>
      <c r="H21" s="69">
        <v>1.2073107752597139</v>
      </c>
      <c r="I21" s="69">
        <v>-1.0810806430905302</v>
      </c>
      <c r="J21" s="69">
        <v>13.936579412610854</v>
      </c>
      <c r="K21" s="69">
        <v>11.078656216478706</v>
      </c>
      <c r="L21" s="69">
        <v>-10.111539728602452</v>
      </c>
      <c r="M21" s="69">
        <v>4.8744023202274889E-2</v>
      </c>
      <c r="N21" s="69">
        <v>2.8705408715529472</v>
      </c>
    </row>
    <row r="22" spans="1:14" x14ac:dyDescent="0.3">
      <c r="A22" s="9" t="s">
        <v>16</v>
      </c>
      <c r="B22" s="69">
        <v>5.93366406479376</v>
      </c>
      <c r="C22" s="69">
        <v>-3.0480061045772402</v>
      </c>
      <c r="D22" s="69">
        <v>12.294067938529253</v>
      </c>
      <c r="E22" s="69">
        <v>6.8739639936203076</v>
      </c>
      <c r="F22" s="69">
        <v>7.6941253172323911</v>
      </c>
      <c r="G22" s="69">
        <v>5.5617577443653374</v>
      </c>
      <c r="H22" s="69">
        <v>2.0499538548699263</v>
      </c>
      <c r="I22" s="69">
        <v>3.0675673715245324</v>
      </c>
      <c r="J22" s="69">
        <v>15.72124644920045</v>
      </c>
      <c r="K22" s="69">
        <v>9.9989821660294638</v>
      </c>
      <c r="L22" s="69">
        <v>-6.3239322799441453</v>
      </c>
      <c r="M22" s="69">
        <v>2.4771012188485884</v>
      </c>
      <c r="N22" s="69">
        <v>6.5502182280904719</v>
      </c>
    </row>
    <row r="23" spans="1:14" x14ac:dyDescent="0.3">
      <c r="A23" s="216" t="s">
        <v>157</v>
      </c>
      <c r="B23" s="69">
        <v>4.590557364861624</v>
      </c>
      <c r="C23" s="69">
        <v>-12.809060638099552</v>
      </c>
      <c r="D23" s="69">
        <v>9.3175655575508927</v>
      </c>
      <c r="E23" s="69" t="s">
        <v>440</v>
      </c>
      <c r="F23" s="69">
        <v>-1.9041471057755928</v>
      </c>
      <c r="G23" s="69">
        <v>4.5566211784432653</v>
      </c>
      <c r="H23" s="69">
        <v>1.880975735051706</v>
      </c>
      <c r="I23" s="69">
        <v>3.0676414814885504</v>
      </c>
      <c r="J23" s="69">
        <v>18.161076591895579</v>
      </c>
      <c r="K23" s="69">
        <v>9.5435526468631764</v>
      </c>
      <c r="L23" s="69">
        <v>-6.2228243179937408</v>
      </c>
      <c r="M23" s="69">
        <v>2.4770360848532107</v>
      </c>
      <c r="N23" s="69">
        <v>4.3716795833502289</v>
      </c>
    </row>
    <row r="24" spans="1:14" x14ac:dyDescent="0.3">
      <c r="A24" s="216" t="s">
        <v>155</v>
      </c>
      <c r="B24" s="69">
        <v>4.8543689749705123</v>
      </c>
      <c r="C24" s="69">
        <v>-1.7114544139625423</v>
      </c>
      <c r="D24" s="69">
        <v>14.651973613297869</v>
      </c>
      <c r="E24" s="69">
        <v>6.8739639936203076</v>
      </c>
      <c r="F24" s="69">
        <v>3.658240142201663</v>
      </c>
      <c r="G24" s="69">
        <v>4.2512891414369278</v>
      </c>
      <c r="H24" s="69">
        <v>1.8955105917728901</v>
      </c>
      <c r="I24" s="69">
        <v>3.0675263933652701</v>
      </c>
      <c r="J24" s="69">
        <v>0.24729379770896287</v>
      </c>
      <c r="K24" s="69">
        <v>9.29181119742654</v>
      </c>
      <c r="L24" s="69">
        <v>-6.2231772791309083</v>
      </c>
      <c r="M24" s="69">
        <v>2.4771351801143169</v>
      </c>
      <c r="N24" s="69">
        <v>4.6544653299560537</v>
      </c>
    </row>
    <row r="25" spans="1:14" x14ac:dyDescent="0.3">
      <c r="A25" s="216" t="s">
        <v>105</v>
      </c>
      <c r="B25" s="69">
        <v>6.1419815534449924</v>
      </c>
      <c r="C25" s="69">
        <v>-8.8183971201728752</v>
      </c>
      <c r="D25" s="69">
        <v>9.0919958174256834</v>
      </c>
      <c r="E25" s="69" t="s">
        <v>440</v>
      </c>
      <c r="F25" s="69">
        <v>9.5134642072416398</v>
      </c>
      <c r="G25" s="69">
        <v>5.9962795050698503</v>
      </c>
      <c r="H25" s="69">
        <v>2.0806923152855603</v>
      </c>
      <c r="I25" s="69">
        <v>3.0675634931219804</v>
      </c>
      <c r="J25" s="69">
        <v>15.705601583222986</v>
      </c>
      <c r="K25" s="69">
        <v>10.059647286109552</v>
      </c>
      <c r="L25" s="69">
        <v>-6.3408507174506497</v>
      </c>
      <c r="M25" s="69">
        <v>2.4771036304834837</v>
      </c>
      <c r="N25" s="69">
        <v>6.8196851414289057</v>
      </c>
    </row>
    <row r="26" spans="1:14" x14ac:dyDescent="0.3">
      <c r="A26" s="9" t="s">
        <v>17</v>
      </c>
      <c r="B26" s="69">
        <v>-16.269532202244704</v>
      </c>
      <c r="C26" s="69">
        <v>2.6598039755747749</v>
      </c>
      <c r="D26" s="69">
        <v>5.3225080002993366</v>
      </c>
      <c r="E26" s="69">
        <v>-46.593428645164423</v>
      </c>
      <c r="F26" s="69">
        <v>-0.58616594433588887</v>
      </c>
      <c r="G26" s="69">
        <v>0.53919521572358065</v>
      </c>
      <c r="H26" s="69">
        <v>1.4682445835165936</v>
      </c>
      <c r="I26" s="69">
        <v>-0.51392681154047182</v>
      </c>
      <c r="J26" s="69">
        <v>15.634481116614978</v>
      </c>
      <c r="K26" s="69">
        <v>9.0518545384379934</v>
      </c>
      <c r="L26" s="69">
        <v>-8.2933745630072764</v>
      </c>
      <c r="M26" s="69">
        <v>-0.96101033569976835</v>
      </c>
      <c r="N26" s="69">
        <v>0.98899181076347986</v>
      </c>
    </row>
    <row r="27" spans="1:14" x14ac:dyDescent="0.3">
      <c r="A27" s="9" t="s">
        <v>18</v>
      </c>
      <c r="B27" s="69">
        <v>10.703574963275258</v>
      </c>
      <c r="C27" s="69">
        <v>3.2117581102584154</v>
      </c>
      <c r="D27" s="69">
        <v>2.6054530878433013</v>
      </c>
      <c r="E27" s="69">
        <v>18.289149396769929</v>
      </c>
      <c r="F27" s="69">
        <v>5.9389645666119435</v>
      </c>
      <c r="G27" s="69">
        <v>-8.0086145275132026E-2</v>
      </c>
      <c r="H27" s="69">
        <v>3.192440937272977</v>
      </c>
      <c r="I27" s="69">
        <v>-0.19210200459504279</v>
      </c>
      <c r="J27" s="69">
        <v>9.0459344224788794</v>
      </c>
      <c r="K27" s="69">
        <v>7.5860348842323333</v>
      </c>
      <c r="L27" s="69">
        <v>-8.9071677863791052</v>
      </c>
      <c r="M27" s="69">
        <v>0.21834613746835885</v>
      </c>
      <c r="N27" s="69">
        <v>2.2504212415626483</v>
      </c>
    </row>
    <row r="28" spans="1:14" x14ac:dyDescent="0.3">
      <c r="A28" s="9" t="s">
        <v>19</v>
      </c>
      <c r="B28" s="69">
        <v>-12.850872884841962</v>
      </c>
      <c r="C28" s="69">
        <v>7.1575478420670748</v>
      </c>
      <c r="D28" s="69">
        <v>11.262316027996008</v>
      </c>
      <c r="E28" s="69">
        <v>-23.280789959850907</v>
      </c>
      <c r="F28" s="69">
        <v>-14.366052360883259</v>
      </c>
      <c r="G28" s="69">
        <v>10.666576524986084</v>
      </c>
      <c r="H28" s="69">
        <v>1.6757760285688761</v>
      </c>
      <c r="I28" s="69">
        <v>-0.34161651701485596</v>
      </c>
      <c r="J28" s="69">
        <v>3.7857671845377752</v>
      </c>
      <c r="K28" s="69">
        <v>10.028641544185504</v>
      </c>
      <c r="L28" s="69">
        <v>-11.589840128508811</v>
      </c>
      <c r="M28" s="69">
        <v>0.63288282946336949</v>
      </c>
      <c r="N28" s="69">
        <v>3.4359021804929029</v>
      </c>
    </row>
    <row r="29" spans="1:14" x14ac:dyDescent="0.3">
      <c r="A29" s="9" t="s">
        <v>20</v>
      </c>
      <c r="B29" s="69">
        <v>0.48845567574322502</v>
      </c>
      <c r="C29" s="69">
        <v>12.440599612897145</v>
      </c>
      <c r="D29" s="69">
        <v>2.3129323546496465</v>
      </c>
      <c r="E29" s="69">
        <v>-4.9336426877239177</v>
      </c>
      <c r="F29" s="69">
        <v>6.92759189530409</v>
      </c>
      <c r="G29" s="69">
        <v>11.484583092451615</v>
      </c>
      <c r="H29" s="69">
        <v>3.0236484772373302</v>
      </c>
      <c r="I29" s="69">
        <v>2.2704830152511875</v>
      </c>
      <c r="J29" s="69">
        <v>14.910540939200814</v>
      </c>
      <c r="K29" s="69">
        <v>9.601464890572629</v>
      </c>
      <c r="L29" s="69">
        <v>-12.238960982012316</v>
      </c>
      <c r="M29" s="69">
        <v>1.1384818131811727</v>
      </c>
      <c r="N29" s="69">
        <v>4.4518233904963722</v>
      </c>
    </row>
    <row r="30" spans="1:14" x14ac:dyDescent="0.3">
      <c r="A30" s="9" t="s">
        <v>21</v>
      </c>
      <c r="B30" s="69">
        <v>-10.299418364518559</v>
      </c>
      <c r="C30" s="69">
        <v>6.2542620533126296</v>
      </c>
      <c r="D30" s="69">
        <v>12.309912890308212</v>
      </c>
      <c r="E30" s="69">
        <v>-49.387357024145082</v>
      </c>
      <c r="F30" s="69">
        <v>-12.977104961887804</v>
      </c>
      <c r="G30" s="69">
        <v>15.002973487906402</v>
      </c>
      <c r="H30" s="69">
        <v>1.6363732293780799</v>
      </c>
      <c r="I30" s="69">
        <v>0.51181346683601703</v>
      </c>
      <c r="J30" s="69">
        <v>8.9355049388888546</v>
      </c>
      <c r="K30" s="69">
        <v>11.405976923849821</v>
      </c>
      <c r="L30" s="69">
        <v>-9.6056936578845864</v>
      </c>
      <c r="M30" s="69">
        <v>1.3920961388347735</v>
      </c>
      <c r="N30" s="69">
        <v>2.267357796737727</v>
      </c>
    </row>
    <row r="31" spans="1:14" x14ac:dyDescent="0.3">
      <c r="A31" s="9" t="s">
        <v>22</v>
      </c>
      <c r="B31" s="69">
        <v>6.344574752790578</v>
      </c>
      <c r="C31" s="69">
        <v>23.079950097261872</v>
      </c>
      <c r="D31" s="69">
        <v>3.8982667971555429</v>
      </c>
      <c r="E31" s="69">
        <v>-5.6562879337775911</v>
      </c>
      <c r="F31" s="69">
        <v>12.256621620786973</v>
      </c>
      <c r="G31" s="69">
        <v>11.632015641099414</v>
      </c>
      <c r="H31" s="69">
        <v>1.8692537370447582</v>
      </c>
      <c r="I31" s="69">
        <v>2.3317796408198035</v>
      </c>
      <c r="J31" s="69">
        <v>11.283915019121423</v>
      </c>
      <c r="K31" s="69">
        <v>9.3626612289376112</v>
      </c>
      <c r="L31" s="69">
        <v>-12.224598992628913</v>
      </c>
      <c r="M31" s="69">
        <v>0.84737666648226195</v>
      </c>
      <c r="N31" s="69">
        <v>1.7937659423537582</v>
      </c>
    </row>
    <row r="32" spans="1:14" x14ac:dyDescent="0.3">
      <c r="A32" s="9" t="s">
        <v>23</v>
      </c>
      <c r="B32" s="69">
        <v>2.5703357366226385</v>
      </c>
      <c r="C32" s="69">
        <v>2.2955350405982529</v>
      </c>
      <c r="D32" s="69">
        <v>2.6399571063767837</v>
      </c>
      <c r="E32" s="69">
        <v>1.4461728917919601</v>
      </c>
      <c r="F32" s="69">
        <v>3.9351635320862783</v>
      </c>
      <c r="G32" s="69">
        <v>-3.5955411992806035</v>
      </c>
      <c r="H32" s="69">
        <v>2.124806042309217</v>
      </c>
      <c r="I32" s="69">
        <v>3.8649578834839531</v>
      </c>
      <c r="J32" s="69">
        <v>12.821927466881505</v>
      </c>
      <c r="K32" s="69">
        <v>8.5554037969599364</v>
      </c>
      <c r="L32" s="69">
        <v>-8.7003573346189569</v>
      </c>
      <c r="M32" s="69">
        <v>1.2110926683000116</v>
      </c>
      <c r="N32" s="69">
        <v>2.0275277112662593</v>
      </c>
    </row>
    <row r="33" spans="1:14" x14ac:dyDescent="0.3">
      <c r="A33" s="9" t="s">
        <v>24</v>
      </c>
      <c r="B33" s="69">
        <v>-5.7982965062888923</v>
      </c>
      <c r="C33" s="69">
        <v>40.604599369965371</v>
      </c>
      <c r="D33" s="69">
        <v>13.860550802578558</v>
      </c>
      <c r="E33" s="69">
        <v>-27.400737095045287</v>
      </c>
      <c r="F33" s="69">
        <v>10.261193975527121</v>
      </c>
      <c r="G33" s="69">
        <v>7.3290935786054092</v>
      </c>
      <c r="H33" s="69">
        <v>1.8517031696982684</v>
      </c>
      <c r="I33" s="69">
        <v>2.1459884912083567</v>
      </c>
      <c r="J33" s="69">
        <v>10.46290917290851</v>
      </c>
      <c r="K33" s="69">
        <v>8.2856889328182888</v>
      </c>
      <c r="L33" s="69">
        <v>-10.717444799812242</v>
      </c>
      <c r="M33" s="69">
        <v>0.63258127231880223</v>
      </c>
      <c r="N33" s="69">
        <v>4.0415920310299214</v>
      </c>
    </row>
    <row r="34" spans="1:14" x14ac:dyDescent="0.3">
      <c r="A34" s="9" t="s">
        <v>25</v>
      </c>
      <c r="B34" s="69">
        <v>-3.0391738923159011</v>
      </c>
      <c r="C34" s="69">
        <v>0.58451216990758326</v>
      </c>
      <c r="D34" s="69">
        <v>6.1524187505889216</v>
      </c>
      <c r="E34" s="69">
        <v>-25.281721083135025</v>
      </c>
      <c r="F34" s="69">
        <v>6.7202197821347056</v>
      </c>
      <c r="G34" s="69">
        <v>11.246206086309201</v>
      </c>
      <c r="H34" s="69">
        <v>1.5843834847039346</v>
      </c>
      <c r="I34" s="69">
        <v>0.47008480150063292</v>
      </c>
      <c r="J34" s="69">
        <v>11.991095684635894</v>
      </c>
      <c r="K34" s="69">
        <v>12.366217679151418</v>
      </c>
      <c r="L34" s="69">
        <v>-10.18250555988827</v>
      </c>
      <c r="M34" s="69">
        <v>0.22338060657295955</v>
      </c>
      <c r="N34" s="69">
        <v>2.1374309139141019</v>
      </c>
    </row>
    <row r="35" spans="1:14" x14ac:dyDescent="0.3">
      <c r="A35" s="9" t="s">
        <v>26</v>
      </c>
      <c r="B35" s="69">
        <v>-0.64855700520102744</v>
      </c>
      <c r="C35" s="69">
        <v>-1.0012563296405119</v>
      </c>
      <c r="D35" s="69">
        <v>8.1478913407375728</v>
      </c>
      <c r="E35" s="69">
        <v>-28.136222159579816</v>
      </c>
      <c r="F35" s="69">
        <v>4.2801708128889118</v>
      </c>
      <c r="G35" s="69">
        <v>10.002275696464153</v>
      </c>
      <c r="H35" s="69">
        <v>1.6381637810348053</v>
      </c>
      <c r="I35" s="69">
        <v>0.39010979955523339</v>
      </c>
      <c r="J35" s="69">
        <v>11.291210782528083</v>
      </c>
      <c r="K35" s="69">
        <v>8.1327335807513919</v>
      </c>
      <c r="L35" s="69">
        <v>-8.7307032494667709</v>
      </c>
      <c r="M35" s="69">
        <v>0.69629262153951288</v>
      </c>
      <c r="N35" s="69">
        <v>2.5766567726509777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1.8110310595403689</v>
      </c>
      <c r="C37" s="130">
        <v>5.676734998942905</v>
      </c>
      <c r="D37" s="130">
        <v>12.532702593182492</v>
      </c>
      <c r="E37" s="130">
        <v>-14.921382795727823</v>
      </c>
      <c r="F37" s="130">
        <v>3.5183724190767691</v>
      </c>
      <c r="G37" s="130">
        <v>6.4340940665284165</v>
      </c>
      <c r="H37" s="130">
        <v>1.9658657641450361</v>
      </c>
      <c r="I37" s="130">
        <v>1.8978068361803082</v>
      </c>
      <c r="J37" s="130">
        <v>14.290026040343548</v>
      </c>
      <c r="K37" s="130">
        <v>9.9701699223819134</v>
      </c>
      <c r="L37" s="130">
        <v>-7.4618842398192555</v>
      </c>
      <c r="M37" s="130">
        <v>1.7830325032922758</v>
      </c>
      <c r="N37" s="130">
        <v>5.2790529248780302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3.8464869198985241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-0.79343613615016295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2.0635761268133308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48" orientation="portrait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codeName="Hoja96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747</v>
      </c>
      <c r="B1" s="49"/>
      <c r="C1" s="49"/>
      <c r="D1" s="49"/>
      <c r="E1" s="49"/>
      <c r="F1" s="49"/>
      <c r="G1" s="49"/>
      <c r="H1" s="32">
        <v>95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2210682</v>
      </c>
      <c r="C9" s="58">
        <v>781302</v>
      </c>
      <c r="D9" s="58">
        <v>362</v>
      </c>
      <c r="E9" s="58">
        <v>72175</v>
      </c>
      <c r="F9" s="58">
        <v>129673</v>
      </c>
      <c r="G9" s="58">
        <v>19963</v>
      </c>
      <c r="H9" s="58">
        <v>225413</v>
      </c>
      <c r="I9" s="58">
        <v>244024</v>
      </c>
      <c r="J9" s="58">
        <v>91489</v>
      </c>
      <c r="K9" s="58">
        <v>28865</v>
      </c>
      <c r="L9" s="58">
        <v>25978</v>
      </c>
      <c r="M9" s="58">
        <v>199449</v>
      </c>
      <c r="N9" s="58">
        <v>391989</v>
      </c>
      <c r="O9" s="53"/>
    </row>
    <row r="10" spans="1:15" x14ac:dyDescent="0.3">
      <c r="A10" s="9" t="s">
        <v>317</v>
      </c>
      <c r="B10" s="58">
        <v>16013215</v>
      </c>
      <c r="C10" s="58">
        <v>581763</v>
      </c>
      <c r="D10" s="58">
        <v>290663</v>
      </c>
      <c r="E10" s="58">
        <v>8025809</v>
      </c>
      <c r="F10" s="58">
        <v>1264894</v>
      </c>
      <c r="G10" s="58">
        <v>307581</v>
      </c>
      <c r="H10" s="58">
        <v>1180138</v>
      </c>
      <c r="I10" s="58">
        <v>830770</v>
      </c>
      <c r="J10" s="58">
        <v>459516</v>
      </c>
      <c r="K10" s="58">
        <v>341108</v>
      </c>
      <c r="L10" s="58">
        <v>247149</v>
      </c>
      <c r="M10" s="58">
        <v>579696</v>
      </c>
      <c r="N10" s="58">
        <v>1904128</v>
      </c>
      <c r="O10" s="53"/>
    </row>
    <row r="11" spans="1:15" x14ac:dyDescent="0.3">
      <c r="A11" s="9" t="s">
        <v>5</v>
      </c>
      <c r="B11" s="58">
        <v>1765744</v>
      </c>
      <c r="C11" s="58">
        <v>302258</v>
      </c>
      <c r="D11" s="58">
        <v>428</v>
      </c>
      <c r="E11" s="58">
        <v>97793</v>
      </c>
      <c r="F11" s="58">
        <v>83827</v>
      </c>
      <c r="G11" s="58">
        <v>22396</v>
      </c>
      <c r="H11" s="58">
        <v>269246</v>
      </c>
      <c r="I11" s="58">
        <v>173137</v>
      </c>
      <c r="J11" s="58">
        <v>56269</v>
      </c>
      <c r="K11" s="58">
        <v>44946</v>
      </c>
      <c r="L11" s="58">
        <v>27678</v>
      </c>
      <c r="M11" s="58">
        <v>212006</v>
      </c>
      <c r="N11" s="58">
        <v>475760</v>
      </c>
      <c r="O11" s="53"/>
    </row>
    <row r="12" spans="1:15" x14ac:dyDescent="0.3">
      <c r="A12" s="9" t="s">
        <v>6</v>
      </c>
      <c r="B12" s="58">
        <v>20158733</v>
      </c>
      <c r="C12" s="58">
        <v>1374603</v>
      </c>
      <c r="D12" s="58">
        <v>29067</v>
      </c>
      <c r="E12" s="58">
        <v>5755318</v>
      </c>
      <c r="F12" s="58">
        <v>3393015</v>
      </c>
      <c r="G12" s="58">
        <v>219990</v>
      </c>
      <c r="H12" s="58">
        <v>1266019</v>
      </c>
      <c r="I12" s="58">
        <v>2074944</v>
      </c>
      <c r="J12" s="58">
        <v>1062680</v>
      </c>
      <c r="K12" s="58">
        <v>411648</v>
      </c>
      <c r="L12" s="58">
        <v>541445</v>
      </c>
      <c r="M12" s="58">
        <v>633644</v>
      </c>
      <c r="N12" s="58">
        <v>3396360</v>
      </c>
      <c r="O12" s="53"/>
    </row>
    <row r="13" spans="1:15" x14ac:dyDescent="0.3">
      <c r="A13" s="9" t="s">
        <v>7</v>
      </c>
      <c r="B13" s="58">
        <v>3922514</v>
      </c>
      <c r="C13" s="58">
        <v>640648</v>
      </c>
      <c r="D13" s="58">
        <v>217</v>
      </c>
      <c r="E13" s="58">
        <v>814887</v>
      </c>
      <c r="F13" s="58">
        <v>405734</v>
      </c>
      <c r="G13" s="58">
        <v>28443</v>
      </c>
      <c r="H13" s="58">
        <v>289182</v>
      </c>
      <c r="I13" s="58">
        <v>400008</v>
      </c>
      <c r="J13" s="58">
        <v>141248</v>
      </c>
      <c r="K13" s="58">
        <v>47683</v>
      </c>
      <c r="L13" s="58">
        <v>81263</v>
      </c>
      <c r="M13" s="58">
        <v>328398</v>
      </c>
      <c r="N13" s="58">
        <v>744803</v>
      </c>
      <c r="O13" s="53"/>
    </row>
    <row r="14" spans="1:15" x14ac:dyDescent="0.3">
      <c r="A14" s="9" t="s">
        <v>8</v>
      </c>
      <c r="B14" s="58">
        <v>10140905</v>
      </c>
      <c r="C14" s="58">
        <v>1361611</v>
      </c>
      <c r="D14" s="58">
        <v>532</v>
      </c>
      <c r="E14" s="58">
        <v>3398102</v>
      </c>
      <c r="F14" s="58">
        <v>683752</v>
      </c>
      <c r="G14" s="58">
        <v>130745</v>
      </c>
      <c r="H14" s="58">
        <v>736750</v>
      </c>
      <c r="I14" s="58">
        <v>775947</v>
      </c>
      <c r="J14" s="58">
        <v>304115</v>
      </c>
      <c r="K14" s="58">
        <v>173116</v>
      </c>
      <c r="L14" s="58">
        <v>180507</v>
      </c>
      <c r="M14" s="58">
        <v>633371</v>
      </c>
      <c r="N14" s="58">
        <v>1762357</v>
      </c>
      <c r="O14" s="53"/>
    </row>
    <row r="15" spans="1:15" x14ac:dyDescent="0.3">
      <c r="A15" s="9" t="s">
        <v>9</v>
      </c>
      <c r="B15" s="58">
        <v>15405459</v>
      </c>
      <c r="C15" s="58">
        <v>1008142</v>
      </c>
      <c r="D15" s="58">
        <v>1233</v>
      </c>
      <c r="E15" s="58">
        <v>6478907</v>
      </c>
      <c r="F15" s="58">
        <v>1289145</v>
      </c>
      <c r="G15" s="58">
        <v>109407</v>
      </c>
      <c r="H15" s="58">
        <v>1364707</v>
      </c>
      <c r="I15" s="58">
        <v>1122117</v>
      </c>
      <c r="J15" s="58">
        <v>593486</v>
      </c>
      <c r="K15" s="58">
        <v>580707</v>
      </c>
      <c r="L15" s="58">
        <v>253664</v>
      </c>
      <c r="M15" s="58">
        <v>643326</v>
      </c>
      <c r="N15" s="58">
        <v>1960618</v>
      </c>
      <c r="O15" s="53"/>
    </row>
    <row r="16" spans="1:15" x14ac:dyDescent="0.3">
      <c r="A16" s="9" t="s">
        <v>10</v>
      </c>
      <c r="B16" s="58">
        <v>2817536</v>
      </c>
      <c r="C16" s="58">
        <v>250182</v>
      </c>
      <c r="D16" s="58">
        <v>2084</v>
      </c>
      <c r="E16" s="58">
        <v>663645</v>
      </c>
      <c r="F16" s="58">
        <v>51543</v>
      </c>
      <c r="G16" s="58">
        <v>770854</v>
      </c>
      <c r="H16" s="58">
        <v>260361</v>
      </c>
      <c r="I16" s="58">
        <v>117502</v>
      </c>
      <c r="J16" s="58">
        <v>52447</v>
      </c>
      <c r="K16" s="58">
        <v>25002</v>
      </c>
      <c r="L16" s="58">
        <v>14613</v>
      </c>
      <c r="M16" s="58">
        <v>227644</v>
      </c>
      <c r="N16" s="58">
        <v>381659</v>
      </c>
      <c r="O16" s="53"/>
    </row>
    <row r="17" spans="1:15" x14ac:dyDescent="0.3">
      <c r="A17" s="9" t="s">
        <v>11</v>
      </c>
      <c r="B17" s="58">
        <v>3739082</v>
      </c>
      <c r="C17" s="58">
        <v>716685</v>
      </c>
      <c r="D17" s="58">
        <v>357</v>
      </c>
      <c r="E17" s="58">
        <v>308606</v>
      </c>
      <c r="F17" s="58">
        <v>358907</v>
      </c>
      <c r="G17" s="58">
        <v>26254</v>
      </c>
      <c r="H17" s="58">
        <v>305495</v>
      </c>
      <c r="I17" s="58">
        <v>478395</v>
      </c>
      <c r="J17" s="58">
        <v>243599</v>
      </c>
      <c r="K17" s="58">
        <v>103262</v>
      </c>
      <c r="L17" s="58">
        <v>100677</v>
      </c>
      <c r="M17" s="58">
        <v>366204</v>
      </c>
      <c r="N17" s="58">
        <v>730641</v>
      </c>
      <c r="O17" s="53"/>
    </row>
    <row r="18" spans="1:15" x14ac:dyDescent="0.3">
      <c r="A18" s="9" t="s">
        <v>12</v>
      </c>
      <c r="B18" s="58">
        <v>11607992</v>
      </c>
      <c r="C18" s="58">
        <v>1510089</v>
      </c>
      <c r="D18" s="58">
        <v>124762</v>
      </c>
      <c r="E18" s="58">
        <v>1376602</v>
      </c>
      <c r="F18" s="58">
        <v>2994815</v>
      </c>
      <c r="G18" s="58">
        <v>99398</v>
      </c>
      <c r="H18" s="58">
        <v>1301469</v>
      </c>
      <c r="I18" s="58">
        <v>1027065</v>
      </c>
      <c r="J18" s="58">
        <v>728386</v>
      </c>
      <c r="K18" s="58">
        <v>164151</v>
      </c>
      <c r="L18" s="58">
        <v>218950</v>
      </c>
      <c r="M18" s="58">
        <v>380207</v>
      </c>
      <c r="N18" s="58">
        <v>1682098</v>
      </c>
      <c r="O18" s="53"/>
    </row>
    <row r="19" spans="1:15" x14ac:dyDescent="0.3">
      <c r="A19" s="9" t="s">
        <v>13</v>
      </c>
      <c r="B19" s="58">
        <v>9518659</v>
      </c>
      <c r="C19" s="58">
        <v>1116788</v>
      </c>
      <c r="D19" s="58">
        <v>4887</v>
      </c>
      <c r="E19" s="58">
        <v>1797727</v>
      </c>
      <c r="F19" s="58">
        <v>828320</v>
      </c>
      <c r="G19" s="58">
        <v>271123</v>
      </c>
      <c r="H19" s="58">
        <v>684063</v>
      </c>
      <c r="I19" s="58">
        <v>1269434</v>
      </c>
      <c r="J19" s="58">
        <v>678487</v>
      </c>
      <c r="K19" s="58">
        <v>209595</v>
      </c>
      <c r="L19" s="58">
        <v>256553</v>
      </c>
      <c r="M19" s="58">
        <v>568452</v>
      </c>
      <c r="N19" s="58">
        <v>1833230</v>
      </c>
      <c r="O19" s="53"/>
    </row>
    <row r="20" spans="1:15" x14ac:dyDescent="0.3">
      <c r="A20" s="9" t="s">
        <v>14</v>
      </c>
      <c r="B20" s="58">
        <v>16624855</v>
      </c>
      <c r="C20" s="58">
        <v>2463598</v>
      </c>
      <c r="D20" s="58">
        <v>103997</v>
      </c>
      <c r="E20" s="58">
        <v>2412045</v>
      </c>
      <c r="F20" s="58">
        <v>2835861</v>
      </c>
      <c r="G20" s="58">
        <v>150703</v>
      </c>
      <c r="H20" s="58">
        <v>992283</v>
      </c>
      <c r="I20" s="58">
        <v>1713476</v>
      </c>
      <c r="J20" s="58">
        <v>997677</v>
      </c>
      <c r="K20" s="58">
        <v>350246</v>
      </c>
      <c r="L20" s="58">
        <v>547178</v>
      </c>
      <c r="M20" s="58">
        <v>730419</v>
      </c>
      <c r="N20" s="58">
        <v>3327372</v>
      </c>
      <c r="O20" s="53"/>
    </row>
    <row r="21" spans="1:15" x14ac:dyDescent="0.3">
      <c r="A21" s="9" t="s">
        <v>15</v>
      </c>
      <c r="B21" s="58">
        <v>8449884</v>
      </c>
      <c r="C21" s="58">
        <v>902003</v>
      </c>
      <c r="D21" s="58">
        <v>29860</v>
      </c>
      <c r="E21" s="58">
        <v>24312</v>
      </c>
      <c r="F21" s="58">
        <v>1009476</v>
      </c>
      <c r="G21" s="58">
        <v>90852</v>
      </c>
      <c r="H21" s="58">
        <v>650113</v>
      </c>
      <c r="I21" s="58">
        <v>1615935</v>
      </c>
      <c r="J21" s="58">
        <v>640086</v>
      </c>
      <c r="K21" s="58">
        <v>211539</v>
      </c>
      <c r="L21" s="58">
        <v>349816</v>
      </c>
      <c r="M21" s="58">
        <v>552444</v>
      </c>
      <c r="N21" s="58">
        <v>2373448</v>
      </c>
      <c r="O21" s="53"/>
    </row>
    <row r="22" spans="1:15" x14ac:dyDescent="0.3">
      <c r="A22" s="9" t="s">
        <v>16</v>
      </c>
      <c r="B22" s="58">
        <v>164623842</v>
      </c>
      <c r="C22" s="58">
        <v>3276594</v>
      </c>
      <c r="D22" s="58">
        <v>234138</v>
      </c>
      <c r="E22" s="58">
        <v>2919771</v>
      </c>
      <c r="F22" s="58">
        <v>34999288</v>
      </c>
      <c r="G22" s="58">
        <v>3276123</v>
      </c>
      <c r="H22" s="58">
        <v>10618541</v>
      </c>
      <c r="I22" s="58">
        <v>21787060</v>
      </c>
      <c r="J22" s="58">
        <v>10586430</v>
      </c>
      <c r="K22" s="58">
        <v>7044935</v>
      </c>
      <c r="L22" s="58">
        <v>7917600</v>
      </c>
      <c r="M22" s="58">
        <v>9570099</v>
      </c>
      <c r="N22" s="58">
        <v>52393263</v>
      </c>
      <c r="O22" s="53"/>
    </row>
    <row r="23" spans="1:15" x14ac:dyDescent="0.3">
      <c r="A23" s="216" t="s">
        <v>157</v>
      </c>
      <c r="B23" s="58">
        <v>15689336</v>
      </c>
      <c r="C23" s="58">
        <v>14033</v>
      </c>
      <c r="D23" s="58">
        <v>114622</v>
      </c>
      <c r="E23" s="58">
        <v>0</v>
      </c>
      <c r="F23" s="58">
        <v>4790251</v>
      </c>
      <c r="G23" s="58">
        <v>318591</v>
      </c>
      <c r="H23" s="58">
        <v>976841</v>
      </c>
      <c r="I23" s="58">
        <v>1477358</v>
      </c>
      <c r="J23" s="58">
        <v>2885031</v>
      </c>
      <c r="K23" s="58">
        <v>442146</v>
      </c>
      <c r="L23" s="58">
        <v>612055</v>
      </c>
      <c r="M23" s="58">
        <v>489127</v>
      </c>
      <c r="N23" s="58">
        <v>3569281</v>
      </c>
      <c r="O23" s="53"/>
    </row>
    <row r="24" spans="1:15" x14ac:dyDescent="0.3">
      <c r="A24" s="216" t="s">
        <v>155</v>
      </c>
      <c r="B24" s="58">
        <v>12300019</v>
      </c>
      <c r="C24" s="58">
        <v>2681033</v>
      </c>
      <c r="D24" s="58">
        <v>89683</v>
      </c>
      <c r="E24" s="58">
        <v>2919771</v>
      </c>
      <c r="F24" s="58">
        <v>954692</v>
      </c>
      <c r="G24" s="58">
        <v>557116</v>
      </c>
      <c r="H24" s="58">
        <v>377136</v>
      </c>
      <c r="I24" s="58">
        <v>827975</v>
      </c>
      <c r="J24" s="58">
        <v>451179</v>
      </c>
      <c r="K24" s="58">
        <v>279602</v>
      </c>
      <c r="L24" s="58">
        <v>499737</v>
      </c>
      <c r="M24" s="58">
        <v>211487</v>
      </c>
      <c r="N24" s="58">
        <v>2450608</v>
      </c>
      <c r="O24" s="53"/>
    </row>
    <row r="25" spans="1:15" x14ac:dyDescent="0.3">
      <c r="A25" s="216" t="s">
        <v>105</v>
      </c>
      <c r="B25" s="58">
        <v>136634487</v>
      </c>
      <c r="C25" s="58">
        <v>581528</v>
      </c>
      <c r="D25" s="58">
        <v>29833</v>
      </c>
      <c r="E25" s="58">
        <v>0</v>
      </c>
      <c r="F25" s="58">
        <v>29254345</v>
      </c>
      <c r="G25" s="58">
        <v>2400416</v>
      </c>
      <c r="H25" s="58">
        <v>9264564</v>
      </c>
      <c r="I25" s="58">
        <v>19481727</v>
      </c>
      <c r="J25" s="58">
        <v>7250220</v>
      </c>
      <c r="K25" s="58">
        <v>6323187</v>
      </c>
      <c r="L25" s="58">
        <v>6805808</v>
      </c>
      <c r="M25" s="58">
        <v>8869485</v>
      </c>
      <c r="N25" s="58">
        <v>46373374</v>
      </c>
      <c r="O25" s="53"/>
    </row>
    <row r="26" spans="1:15" x14ac:dyDescent="0.3">
      <c r="A26" s="9" t="s">
        <v>17</v>
      </c>
      <c r="B26" s="58">
        <v>7906943</v>
      </c>
      <c r="C26" s="58">
        <v>592532</v>
      </c>
      <c r="D26" s="58">
        <v>104153</v>
      </c>
      <c r="E26" s="58">
        <v>2602702</v>
      </c>
      <c r="F26" s="58">
        <v>585372</v>
      </c>
      <c r="G26" s="58">
        <v>86356</v>
      </c>
      <c r="H26" s="58">
        <v>223178</v>
      </c>
      <c r="I26" s="58">
        <v>1111238</v>
      </c>
      <c r="J26" s="58">
        <v>319531</v>
      </c>
      <c r="K26" s="58">
        <v>195388</v>
      </c>
      <c r="L26" s="58">
        <v>144822</v>
      </c>
      <c r="M26" s="58">
        <v>504712</v>
      </c>
      <c r="N26" s="58">
        <v>1436959</v>
      </c>
      <c r="O26" s="53"/>
    </row>
    <row r="27" spans="1:15" x14ac:dyDescent="0.3">
      <c r="A27" s="9" t="s">
        <v>18</v>
      </c>
      <c r="B27" s="58">
        <v>2229180</v>
      </c>
      <c r="C27" s="58">
        <v>132752</v>
      </c>
      <c r="D27" s="58">
        <v>1212</v>
      </c>
      <c r="E27" s="58">
        <v>1116187</v>
      </c>
      <c r="F27" s="58">
        <v>120576</v>
      </c>
      <c r="G27" s="58">
        <v>11922</v>
      </c>
      <c r="H27" s="58">
        <v>158234</v>
      </c>
      <c r="I27" s="58">
        <v>215113</v>
      </c>
      <c r="J27" s="58">
        <v>81423</v>
      </c>
      <c r="K27" s="58">
        <v>47045</v>
      </c>
      <c r="L27" s="58">
        <v>25459</v>
      </c>
      <c r="M27" s="58">
        <v>75126</v>
      </c>
      <c r="N27" s="58">
        <v>244131</v>
      </c>
      <c r="O27" s="53"/>
    </row>
    <row r="28" spans="1:15" x14ac:dyDescent="0.3">
      <c r="A28" s="9" t="s">
        <v>19</v>
      </c>
      <c r="B28" s="58">
        <v>8457008</v>
      </c>
      <c r="C28" s="58">
        <v>81596</v>
      </c>
      <c r="D28" s="58">
        <v>87820</v>
      </c>
      <c r="E28" s="58">
        <v>3099916</v>
      </c>
      <c r="F28" s="58">
        <v>3416215</v>
      </c>
      <c r="G28" s="58">
        <v>354224</v>
      </c>
      <c r="H28" s="58">
        <v>398953</v>
      </c>
      <c r="I28" s="58">
        <v>153253</v>
      </c>
      <c r="J28" s="58">
        <v>134675</v>
      </c>
      <c r="K28" s="58">
        <v>73468</v>
      </c>
      <c r="L28" s="58">
        <v>46456</v>
      </c>
      <c r="M28" s="58">
        <v>194063</v>
      </c>
      <c r="N28" s="58">
        <v>416369</v>
      </c>
      <c r="O28" s="53"/>
    </row>
    <row r="29" spans="1:15" x14ac:dyDescent="0.3">
      <c r="A29" s="9" t="s">
        <v>20</v>
      </c>
      <c r="B29" s="58">
        <v>4702403</v>
      </c>
      <c r="C29" s="58">
        <v>261586</v>
      </c>
      <c r="D29" s="58">
        <v>342</v>
      </c>
      <c r="E29" s="58">
        <v>3177756</v>
      </c>
      <c r="F29" s="58">
        <v>92543</v>
      </c>
      <c r="G29" s="58">
        <v>58615</v>
      </c>
      <c r="H29" s="58">
        <v>227438</v>
      </c>
      <c r="I29" s="58">
        <v>192662</v>
      </c>
      <c r="J29" s="58">
        <v>88551</v>
      </c>
      <c r="K29" s="58">
        <v>40831</v>
      </c>
      <c r="L29" s="58">
        <v>29831</v>
      </c>
      <c r="M29" s="58">
        <v>146356</v>
      </c>
      <c r="N29" s="58">
        <v>385892</v>
      </c>
      <c r="O29" s="53"/>
    </row>
    <row r="30" spans="1:15" x14ac:dyDescent="0.3">
      <c r="A30" s="9" t="s">
        <v>21</v>
      </c>
      <c r="B30" s="58">
        <v>15106528</v>
      </c>
      <c r="C30" s="58">
        <v>1315866</v>
      </c>
      <c r="D30" s="58">
        <v>454879</v>
      </c>
      <c r="E30" s="58">
        <v>2708889</v>
      </c>
      <c r="F30" s="58">
        <v>2275903</v>
      </c>
      <c r="G30" s="58">
        <v>227198</v>
      </c>
      <c r="H30" s="58">
        <v>823523</v>
      </c>
      <c r="I30" s="58">
        <v>1933204</v>
      </c>
      <c r="J30" s="58">
        <v>948473</v>
      </c>
      <c r="K30" s="58">
        <v>309522</v>
      </c>
      <c r="L30" s="58">
        <v>334952</v>
      </c>
      <c r="M30" s="58">
        <v>851766</v>
      </c>
      <c r="N30" s="58">
        <v>2922353</v>
      </c>
      <c r="O30" s="53"/>
    </row>
    <row r="31" spans="1:15" x14ac:dyDescent="0.3">
      <c r="A31" s="9" t="s">
        <v>22</v>
      </c>
      <c r="B31" s="58">
        <v>6980479</v>
      </c>
      <c r="C31" s="58">
        <v>1122882</v>
      </c>
      <c r="D31" s="58">
        <v>26805</v>
      </c>
      <c r="E31" s="58">
        <v>718192</v>
      </c>
      <c r="F31" s="58">
        <v>694697</v>
      </c>
      <c r="G31" s="58">
        <v>102703</v>
      </c>
      <c r="H31" s="58">
        <v>637650</v>
      </c>
      <c r="I31" s="58">
        <v>806041</v>
      </c>
      <c r="J31" s="58">
        <v>503532</v>
      </c>
      <c r="K31" s="58">
        <v>138216</v>
      </c>
      <c r="L31" s="58">
        <v>158607</v>
      </c>
      <c r="M31" s="58">
        <v>518984</v>
      </c>
      <c r="N31" s="58">
        <v>1552170</v>
      </c>
      <c r="O31" s="53"/>
    </row>
    <row r="32" spans="1:15" x14ac:dyDescent="0.3">
      <c r="A32" s="9" t="s">
        <v>23</v>
      </c>
      <c r="B32" s="58">
        <v>4034361</v>
      </c>
      <c r="C32" s="58">
        <v>1077496</v>
      </c>
      <c r="D32" s="58">
        <v>1868</v>
      </c>
      <c r="E32" s="58">
        <v>38377</v>
      </c>
      <c r="F32" s="58">
        <v>449688</v>
      </c>
      <c r="G32" s="58">
        <v>45189</v>
      </c>
      <c r="H32" s="58">
        <v>318016</v>
      </c>
      <c r="I32" s="58">
        <v>481745</v>
      </c>
      <c r="J32" s="58">
        <v>108975</v>
      </c>
      <c r="K32" s="58">
        <v>117919</v>
      </c>
      <c r="L32" s="58">
        <v>98611</v>
      </c>
      <c r="M32" s="58">
        <v>340261</v>
      </c>
      <c r="N32" s="58">
        <v>956216</v>
      </c>
      <c r="O32" s="53"/>
    </row>
    <row r="33" spans="1:15" x14ac:dyDescent="0.3">
      <c r="A33" s="9" t="s">
        <v>24</v>
      </c>
      <c r="B33" s="58">
        <v>5338879</v>
      </c>
      <c r="C33" s="58">
        <v>268036</v>
      </c>
      <c r="D33" s="58">
        <v>24221</v>
      </c>
      <c r="E33" s="58">
        <v>2200018</v>
      </c>
      <c r="F33" s="58">
        <v>247239</v>
      </c>
      <c r="G33" s="58">
        <v>51772</v>
      </c>
      <c r="H33" s="58">
        <v>410076</v>
      </c>
      <c r="I33" s="58">
        <v>550547</v>
      </c>
      <c r="J33" s="58">
        <v>357869</v>
      </c>
      <c r="K33" s="58">
        <v>79120</v>
      </c>
      <c r="L33" s="58">
        <v>116282</v>
      </c>
      <c r="M33" s="58">
        <v>234089</v>
      </c>
      <c r="N33" s="58">
        <v>799610</v>
      </c>
      <c r="O33" s="53"/>
    </row>
    <row r="34" spans="1:15" x14ac:dyDescent="0.3">
      <c r="A34" s="9" t="s">
        <v>25</v>
      </c>
      <c r="B34" s="58">
        <v>2307874</v>
      </c>
      <c r="C34" s="58">
        <v>161138</v>
      </c>
      <c r="D34" s="58">
        <v>134721</v>
      </c>
      <c r="E34" s="58">
        <v>555713</v>
      </c>
      <c r="F34" s="58">
        <v>170459</v>
      </c>
      <c r="G34" s="58">
        <v>20654</v>
      </c>
      <c r="H34" s="58">
        <v>195297</v>
      </c>
      <c r="I34" s="58">
        <v>343714</v>
      </c>
      <c r="J34" s="58">
        <v>108192</v>
      </c>
      <c r="K34" s="58">
        <v>38592</v>
      </c>
      <c r="L34" s="58">
        <v>60435</v>
      </c>
      <c r="M34" s="58">
        <v>142481</v>
      </c>
      <c r="N34" s="58">
        <v>376478</v>
      </c>
      <c r="O34" s="53"/>
    </row>
    <row r="35" spans="1:15" x14ac:dyDescent="0.3">
      <c r="A35" s="9" t="s">
        <v>26</v>
      </c>
      <c r="B35" s="58">
        <v>3351315</v>
      </c>
      <c r="C35" s="58">
        <v>355818</v>
      </c>
      <c r="D35" s="58">
        <v>16392</v>
      </c>
      <c r="E35" s="58">
        <v>237071</v>
      </c>
      <c r="F35" s="58">
        <v>643068</v>
      </c>
      <c r="G35" s="58">
        <v>48535</v>
      </c>
      <c r="H35" s="58">
        <v>228855</v>
      </c>
      <c r="I35" s="58">
        <v>563669</v>
      </c>
      <c r="J35" s="58">
        <v>131960</v>
      </c>
      <c r="K35" s="58">
        <v>118096</v>
      </c>
      <c r="L35" s="58">
        <v>97474</v>
      </c>
      <c r="M35" s="58">
        <v>252803</v>
      </c>
      <c r="N35" s="58">
        <v>657574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347414072</v>
      </c>
      <c r="C37" s="129">
        <v>21655968</v>
      </c>
      <c r="D37" s="129">
        <v>1675000</v>
      </c>
      <c r="E37" s="129">
        <v>50600520</v>
      </c>
      <c r="F37" s="129">
        <v>59024010</v>
      </c>
      <c r="G37" s="129">
        <v>6531000</v>
      </c>
      <c r="H37" s="129">
        <v>23765000</v>
      </c>
      <c r="I37" s="129">
        <v>39981000</v>
      </c>
      <c r="J37" s="129">
        <v>19419096</v>
      </c>
      <c r="K37" s="129">
        <v>10895000</v>
      </c>
      <c r="L37" s="129">
        <v>11876000</v>
      </c>
      <c r="M37" s="129">
        <v>18886000</v>
      </c>
      <c r="N37" s="129">
        <v>83105478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31092161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3575225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382081458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Hoja97">
    <tabColor theme="8" tint="0.39997558519241921"/>
  </sheetPr>
  <dimension ref="A1:O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746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0.57858918660219305</v>
      </c>
      <c r="C9" s="69">
        <v>3.6077907023135611</v>
      </c>
      <c r="D9" s="69">
        <v>2.1611940298507465E-2</v>
      </c>
      <c r="E9" s="69">
        <v>0.14263687408745995</v>
      </c>
      <c r="F9" s="69">
        <v>0.21969534092990292</v>
      </c>
      <c r="G9" s="69">
        <v>0.30566528862348796</v>
      </c>
      <c r="H9" s="69">
        <v>0.94850831054071116</v>
      </c>
      <c r="I9" s="69">
        <v>0.61034991621019985</v>
      </c>
      <c r="J9" s="69">
        <v>0.47112903710862752</v>
      </c>
      <c r="K9" s="69">
        <v>0.26493804497475903</v>
      </c>
      <c r="L9" s="69">
        <v>0.21874368474233749</v>
      </c>
      <c r="M9" s="69">
        <v>1.0560679868685798</v>
      </c>
      <c r="N9" s="69">
        <v>0.47167648804089662</v>
      </c>
      <c r="O9" s="59"/>
    </row>
    <row r="10" spans="1:15" x14ac:dyDescent="0.3">
      <c r="A10" s="9" t="s">
        <v>317</v>
      </c>
      <c r="B10" s="69">
        <v>4.191047397018675</v>
      </c>
      <c r="C10" s="69">
        <v>2.6863864963228612</v>
      </c>
      <c r="D10" s="69">
        <v>17.353014925373135</v>
      </c>
      <c r="E10" s="69">
        <v>15.861119609047497</v>
      </c>
      <c r="F10" s="69">
        <v>2.1430160370330653</v>
      </c>
      <c r="G10" s="69">
        <v>4.7095544327055583</v>
      </c>
      <c r="H10" s="69">
        <v>4.9658657689880075</v>
      </c>
      <c r="I10" s="69">
        <v>2.0779120082038967</v>
      </c>
      <c r="J10" s="69">
        <v>2.3663099456328966</v>
      </c>
      <c r="K10" s="69">
        <v>3.1308673703533731</v>
      </c>
      <c r="L10" s="69">
        <v>2.081079488043112</v>
      </c>
      <c r="M10" s="69">
        <v>3.0694482685587205</v>
      </c>
      <c r="N10" s="69">
        <v>2.2912183959762555</v>
      </c>
      <c r="O10" s="59"/>
    </row>
    <row r="11" spans="1:15" x14ac:dyDescent="0.3">
      <c r="A11" s="9" t="s">
        <v>5</v>
      </c>
      <c r="B11" s="69">
        <v>0.46213810249855153</v>
      </c>
      <c r="C11" s="69">
        <v>1.3957261111579033</v>
      </c>
      <c r="D11" s="69">
        <v>2.555223880597015E-2</v>
      </c>
      <c r="E11" s="69">
        <v>0.19326481229837164</v>
      </c>
      <c r="F11" s="69">
        <v>0.14202186533920688</v>
      </c>
      <c r="G11" s="69">
        <v>0.34291838922064</v>
      </c>
      <c r="H11" s="69">
        <v>1.1329518199032189</v>
      </c>
      <c r="I11" s="69">
        <v>0.43304819789399968</v>
      </c>
      <c r="J11" s="69">
        <v>0.28976117116883299</v>
      </c>
      <c r="K11" s="69">
        <v>0.41253786140431392</v>
      </c>
      <c r="L11" s="69">
        <v>0.23305826877736613</v>
      </c>
      <c r="M11" s="69">
        <v>1.1225563909774436</v>
      </c>
      <c r="N11" s="69">
        <v>0.57247730408337227</v>
      </c>
      <c r="O11" s="59"/>
    </row>
    <row r="12" spans="1:15" x14ac:dyDescent="0.3">
      <c r="A12" s="9" t="s">
        <v>6</v>
      </c>
      <c r="B12" s="69">
        <v>5.2760301705088244</v>
      </c>
      <c r="C12" s="69">
        <v>6.3474558144895665</v>
      </c>
      <c r="D12" s="69">
        <v>1.7353432835820897</v>
      </c>
      <c r="E12" s="69">
        <v>11.374029357801065</v>
      </c>
      <c r="F12" s="69">
        <v>5.7485335205113985</v>
      </c>
      <c r="G12" s="69">
        <v>3.3683968764354617</v>
      </c>
      <c r="H12" s="69">
        <v>5.3272417420576481</v>
      </c>
      <c r="I12" s="69">
        <v>5.1898251669543027</v>
      </c>
      <c r="J12" s="69">
        <v>5.4723453656133119</v>
      </c>
      <c r="K12" s="69">
        <v>3.7783203304268014</v>
      </c>
      <c r="L12" s="69">
        <v>4.5591529134388686</v>
      </c>
      <c r="M12" s="69">
        <v>3.3550990151434923</v>
      </c>
      <c r="N12" s="69">
        <v>4.0868064076353665</v>
      </c>
      <c r="O12" s="59"/>
    </row>
    <row r="13" spans="1:15" x14ac:dyDescent="0.3">
      <c r="A13" s="9" t="s">
        <v>7</v>
      </c>
      <c r="B13" s="69">
        <v>1.0266172089408223</v>
      </c>
      <c r="C13" s="69">
        <v>2.9582976849614853</v>
      </c>
      <c r="D13" s="69">
        <v>1.2955223880597016E-2</v>
      </c>
      <c r="E13" s="69">
        <v>1.6104320667060339</v>
      </c>
      <c r="F13" s="69">
        <v>0.68740500687770956</v>
      </c>
      <c r="G13" s="69">
        <v>0.43550757923748279</v>
      </c>
      <c r="H13" s="69">
        <v>1.2168398905954134</v>
      </c>
      <c r="I13" s="69">
        <v>1.0004952352367373</v>
      </c>
      <c r="J13" s="69">
        <v>0.72736650562930427</v>
      </c>
      <c r="K13" s="69">
        <v>0.43765947682423129</v>
      </c>
      <c r="L13" s="69">
        <v>0.68426237790501854</v>
      </c>
      <c r="M13" s="69">
        <v>1.7388435878428465</v>
      </c>
      <c r="N13" s="69">
        <v>0.89621408591140039</v>
      </c>
      <c r="O13" s="59"/>
    </row>
    <row r="14" spans="1:15" x14ac:dyDescent="0.3">
      <c r="A14" s="9" t="s">
        <v>8</v>
      </c>
      <c r="B14" s="69">
        <v>2.6541212057456085</v>
      </c>
      <c r="C14" s="69">
        <v>6.2874631140939998</v>
      </c>
      <c r="D14" s="69">
        <v>3.1761194029850746E-2</v>
      </c>
      <c r="E14" s="69">
        <v>6.7155475872579959</v>
      </c>
      <c r="F14" s="69">
        <v>1.1584302726975007</v>
      </c>
      <c r="G14" s="69">
        <v>2.0019139488592868</v>
      </c>
      <c r="H14" s="69">
        <v>3.1001472754050075</v>
      </c>
      <c r="I14" s="69">
        <v>1.9407893749531027</v>
      </c>
      <c r="J14" s="69">
        <v>1.5660615715582229</v>
      </c>
      <c r="K14" s="69">
        <v>1.5889490592014686</v>
      </c>
      <c r="L14" s="69">
        <v>1.5199309531828897</v>
      </c>
      <c r="M14" s="69">
        <v>3.3536534999470504</v>
      </c>
      <c r="N14" s="69">
        <v>2.1206267533892289</v>
      </c>
      <c r="O14" s="59"/>
    </row>
    <row r="15" spans="1:15" x14ac:dyDescent="0.3">
      <c r="A15" s="9" t="s">
        <v>9</v>
      </c>
      <c r="B15" s="69">
        <v>4.03198288674872</v>
      </c>
      <c r="C15" s="69">
        <v>4.6552617735674522</v>
      </c>
      <c r="D15" s="69">
        <v>7.3611940298507456E-2</v>
      </c>
      <c r="E15" s="69">
        <v>12.804032448678393</v>
      </c>
      <c r="F15" s="69">
        <v>2.1841027066781806</v>
      </c>
      <c r="G15" s="69">
        <v>1.6751952227836473</v>
      </c>
      <c r="H15" s="69">
        <v>5.7425078897538393</v>
      </c>
      <c r="I15" s="69">
        <v>2.8066256471824116</v>
      </c>
      <c r="J15" s="69">
        <v>3.0561978786242161</v>
      </c>
      <c r="K15" s="69">
        <v>5.3300321248279028</v>
      </c>
      <c r="L15" s="69">
        <v>2.135938026271472</v>
      </c>
      <c r="M15" s="69">
        <v>3.4063645028063116</v>
      </c>
      <c r="N15" s="69">
        <v>2.3591922544504227</v>
      </c>
      <c r="O15" s="59"/>
    </row>
    <row r="16" spans="1:15" x14ac:dyDescent="0.3">
      <c r="A16" s="9" t="s">
        <v>10</v>
      </c>
      <c r="B16" s="69">
        <v>0.73741762155859447</v>
      </c>
      <c r="C16" s="69">
        <v>1.1552566017829358</v>
      </c>
      <c r="D16" s="69">
        <v>0.12441791044776118</v>
      </c>
      <c r="E16" s="69">
        <v>1.3115379051440577</v>
      </c>
      <c r="F16" s="69">
        <v>8.732547991910411E-2</v>
      </c>
      <c r="G16" s="69">
        <v>11.803001071811362</v>
      </c>
      <c r="H16" s="69">
        <v>1.0955649063749211</v>
      </c>
      <c r="I16" s="69">
        <v>0.29389459993496914</v>
      </c>
      <c r="J16" s="69">
        <v>0.27007951348507675</v>
      </c>
      <c r="K16" s="69">
        <v>0.2294814134924277</v>
      </c>
      <c r="L16" s="69">
        <v>0.12304648029639609</v>
      </c>
      <c r="M16" s="69">
        <v>1.2053584665890076</v>
      </c>
      <c r="N16" s="69">
        <v>0.45924650117528953</v>
      </c>
      <c r="O16" s="59"/>
    </row>
    <row r="17" spans="1:15" x14ac:dyDescent="0.3">
      <c r="A17" s="9" t="s">
        <v>11</v>
      </c>
      <c r="B17" s="69">
        <v>0.97860859816966039</v>
      </c>
      <c r="C17" s="69">
        <v>3.3094110593440105</v>
      </c>
      <c r="D17" s="69">
        <v>2.1313432835820895E-2</v>
      </c>
      <c r="E17" s="69">
        <v>0.60988701301883852</v>
      </c>
      <c r="F17" s="69">
        <v>0.60806949578654523</v>
      </c>
      <c r="G17" s="69">
        <v>0.40199050681365794</v>
      </c>
      <c r="H17" s="69">
        <v>1.2854828529349884</v>
      </c>
      <c r="I17" s="69">
        <v>1.1965558640354168</v>
      </c>
      <c r="J17" s="69">
        <v>1.2544301753284499</v>
      </c>
      <c r="K17" s="69">
        <v>0.94779256539697121</v>
      </c>
      <c r="L17" s="69">
        <v>0.84773492758504543</v>
      </c>
      <c r="M17" s="69">
        <v>1.9390236153764693</v>
      </c>
      <c r="N17" s="69">
        <v>0.87917309133340171</v>
      </c>
      <c r="O17" s="59"/>
    </row>
    <row r="18" spans="1:15" x14ac:dyDescent="0.3">
      <c r="A18" s="9" t="s">
        <v>12</v>
      </c>
      <c r="B18" s="69">
        <v>3.0380935156502673</v>
      </c>
      <c r="C18" s="69">
        <v>6.9730847404281358</v>
      </c>
      <c r="D18" s="69">
        <v>7.4484776119402989</v>
      </c>
      <c r="E18" s="69">
        <v>2.7205293542437903</v>
      </c>
      <c r="F18" s="69">
        <v>5.0738928107392232</v>
      </c>
      <c r="G18" s="69">
        <v>1.5219415097228601</v>
      </c>
      <c r="H18" s="69">
        <v>5.4764106879865349</v>
      </c>
      <c r="I18" s="69">
        <v>2.5688827192916635</v>
      </c>
      <c r="J18" s="69">
        <v>3.7508749119938436</v>
      </c>
      <c r="K18" s="69">
        <v>1.5066636071592472</v>
      </c>
      <c r="L18" s="69">
        <v>1.8436342202761871</v>
      </c>
      <c r="M18" s="69">
        <v>2.0131684845917612</v>
      </c>
      <c r="N18" s="69">
        <v>2.0240518922230373</v>
      </c>
      <c r="O18" s="59"/>
    </row>
    <row r="19" spans="1:15" x14ac:dyDescent="0.3">
      <c r="A19" s="9" t="s">
        <v>13</v>
      </c>
      <c r="B19" s="69">
        <v>2.4912643104497367</v>
      </c>
      <c r="C19" s="69">
        <v>5.1569525776912855</v>
      </c>
      <c r="D19" s="69">
        <v>0.29176119402985073</v>
      </c>
      <c r="E19" s="69">
        <v>3.5527836472826766</v>
      </c>
      <c r="F19" s="69">
        <v>1.4033611067767169</v>
      </c>
      <c r="G19" s="69">
        <v>4.1513244526106261</v>
      </c>
      <c r="H19" s="69">
        <v>2.8784472964443508</v>
      </c>
      <c r="I19" s="69">
        <v>3.1750931692553963</v>
      </c>
      <c r="J19" s="69">
        <v>3.4939165036312709</v>
      </c>
      <c r="K19" s="69">
        <v>1.9237723726480038</v>
      </c>
      <c r="L19" s="69">
        <v>2.1602643987874708</v>
      </c>
      <c r="M19" s="69">
        <v>3.0099121042041723</v>
      </c>
      <c r="N19" s="69">
        <v>2.2059075335563318</v>
      </c>
      <c r="O19" s="59"/>
    </row>
    <row r="20" spans="1:15" x14ac:dyDescent="0.3">
      <c r="A20" s="9" t="s">
        <v>14</v>
      </c>
      <c r="B20" s="69">
        <v>4.3511284444480953</v>
      </c>
      <c r="C20" s="69">
        <v>11.376069635862041</v>
      </c>
      <c r="D20" s="69">
        <v>6.2087761194029856</v>
      </c>
      <c r="E20" s="69">
        <v>4.7668383645069268</v>
      </c>
      <c r="F20" s="69">
        <v>4.8045888444380509</v>
      </c>
      <c r="G20" s="69">
        <v>2.3075026795284033</v>
      </c>
      <c r="H20" s="69">
        <v>4.1753965916263409</v>
      </c>
      <c r="I20" s="69">
        <v>4.285725719716865</v>
      </c>
      <c r="J20" s="69">
        <v>5.1376078474507771</v>
      </c>
      <c r="K20" s="69">
        <v>3.2147407067462135</v>
      </c>
      <c r="L20" s="69">
        <v>4.6074267430111151</v>
      </c>
      <c r="M20" s="69">
        <v>3.8675156200360057</v>
      </c>
      <c r="N20" s="69">
        <v>4.0037938293309612</v>
      </c>
      <c r="O20" s="59"/>
    </row>
    <row r="21" spans="1:15" x14ac:dyDescent="0.3">
      <c r="A21" s="9" t="s">
        <v>15</v>
      </c>
      <c r="B21" s="69">
        <v>2.2115399276978263</v>
      </c>
      <c r="C21" s="69">
        <v>4.1651474549648393</v>
      </c>
      <c r="D21" s="69">
        <v>1.7826865671641792</v>
      </c>
      <c r="E21" s="69">
        <v>4.8046937067049905E-2</v>
      </c>
      <c r="F21" s="69">
        <v>1.7102802740782945</v>
      </c>
      <c r="G21" s="69">
        <v>1.3910886541111622</v>
      </c>
      <c r="H21" s="69">
        <v>2.735590153587208</v>
      </c>
      <c r="I21" s="69">
        <v>4.0417573347339992</v>
      </c>
      <c r="J21" s="69">
        <v>3.2961678545695436</v>
      </c>
      <c r="K21" s="69">
        <v>1.9416154199173932</v>
      </c>
      <c r="L21" s="69">
        <v>2.945570899292691</v>
      </c>
      <c r="M21" s="69">
        <v>2.9251509054325955</v>
      </c>
      <c r="N21" s="69">
        <v>2.8559465117329568</v>
      </c>
      <c r="O21" s="59"/>
    </row>
    <row r="22" spans="1:15" x14ac:dyDescent="0.3">
      <c r="A22" s="9" t="s">
        <v>16</v>
      </c>
      <c r="B22" s="69">
        <v>43.086058889567994</v>
      </c>
      <c r="C22" s="69">
        <v>15.130212604673224</v>
      </c>
      <c r="D22" s="69">
        <v>13.978388059701494</v>
      </c>
      <c r="E22" s="69">
        <v>5.7702391200722838</v>
      </c>
      <c r="F22" s="69">
        <v>59.296696378304361</v>
      </c>
      <c r="G22" s="69">
        <v>50.162655029857603</v>
      </c>
      <c r="H22" s="69">
        <v>44.681426467494212</v>
      </c>
      <c r="I22" s="69">
        <v>54.493534428853707</v>
      </c>
      <c r="J22" s="69">
        <v>54.515565503152153</v>
      </c>
      <c r="K22" s="69">
        <v>64.662092703074805</v>
      </c>
      <c r="L22" s="69">
        <v>66.668912091613336</v>
      </c>
      <c r="M22" s="69">
        <v>50.672979985174202</v>
      </c>
      <c r="N22" s="69">
        <v>63.04429534717314</v>
      </c>
      <c r="O22" s="59"/>
    </row>
    <row r="23" spans="1:15" x14ac:dyDescent="0.3">
      <c r="A23" s="216" t="s">
        <v>157</v>
      </c>
      <c r="B23" s="69">
        <v>4.1062803942713177</v>
      </c>
      <c r="C23" s="69">
        <v>6.4799689397398441E-2</v>
      </c>
      <c r="D23" s="69">
        <v>6.8431044776119405</v>
      </c>
      <c r="E23" s="69">
        <v>0</v>
      </c>
      <c r="F23" s="69">
        <v>8.1157667871091785</v>
      </c>
      <c r="G23" s="69">
        <v>4.8781350482315116</v>
      </c>
      <c r="H23" s="69">
        <v>4.1104186829370928</v>
      </c>
      <c r="I23" s="69">
        <v>3.6951501963432629</v>
      </c>
      <c r="J23" s="69">
        <v>14.856669950032689</v>
      </c>
      <c r="K23" s="69">
        <v>4.0582469022487384</v>
      </c>
      <c r="L23" s="69">
        <v>5.1537133715055576</v>
      </c>
      <c r="M23" s="69">
        <v>2.5898919834798266</v>
      </c>
      <c r="N23" s="69">
        <v>4.2948805372372689</v>
      </c>
      <c r="O23" s="59"/>
    </row>
    <row r="24" spans="1:15" x14ac:dyDescent="0.3">
      <c r="A24" s="216" t="s">
        <v>155</v>
      </c>
      <c r="B24" s="69">
        <v>3.2192137939339629</v>
      </c>
      <c r="C24" s="69">
        <v>12.380111570168555</v>
      </c>
      <c r="D24" s="69">
        <v>5.3542089552238803</v>
      </c>
      <c r="E24" s="69">
        <v>5.7702391200722838</v>
      </c>
      <c r="F24" s="69">
        <v>1.6174638083722201</v>
      </c>
      <c r="G24" s="69">
        <v>8.5303322615219717</v>
      </c>
      <c r="H24" s="69">
        <v>1.5869387755102042</v>
      </c>
      <c r="I24" s="69">
        <v>2.0709211875640929</v>
      </c>
      <c r="J24" s="69">
        <v>2.3233779780479997</v>
      </c>
      <c r="K24" s="69">
        <v>2.5663331803579625</v>
      </c>
      <c r="L24" s="69">
        <v>4.2079572246547663</v>
      </c>
      <c r="M24" s="69">
        <v>1.1198083236259664</v>
      </c>
      <c r="N24" s="69">
        <v>2.9487923768394668</v>
      </c>
      <c r="O24" s="59"/>
    </row>
    <row r="25" spans="1:15" x14ac:dyDescent="0.3">
      <c r="A25" s="216" t="s">
        <v>105</v>
      </c>
      <c r="B25" s="69">
        <v>35.760564701362711</v>
      </c>
      <c r="C25" s="69">
        <v>2.6853013451072703</v>
      </c>
      <c r="D25" s="69">
        <v>1.7810746268656716</v>
      </c>
      <c r="E25" s="69">
        <v>0</v>
      </c>
      <c r="F25" s="69">
        <v>49.563465782822959</v>
      </c>
      <c r="G25" s="69">
        <v>36.75418772010412</v>
      </c>
      <c r="H25" s="69">
        <v>38.98406900904692</v>
      </c>
      <c r="I25" s="69">
        <v>48.727463044946347</v>
      </c>
      <c r="J25" s="69">
        <v>37.335517575071464</v>
      </c>
      <c r="K25" s="69">
        <v>58.0375126204681</v>
      </c>
      <c r="L25" s="69">
        <v>57.307241495453013</v>
      </c>
      <c r="M25" s="69">
        <v>46.96327967806841</v>
      </c>
      <c r="N25" s="69">
        <v>55.8006224330964</v>
      </c>
      <c r="O25" s="59"/>
    </row>
    <row r="26" spans="1:15" x14ac:dyDescent="0.3">
      <c r="A26" s="9" t="s">
        <v>17</v>
      </c>
      <c r="B26" s="69">
        <v>2.069439077569684</v>
      </c>
      <c r="C26" s="69">
        <v>2.7361141279854126</v>
      </c>
      <c r="D26" s="69">
        <v>6.2180895522388058</v>
      </c>
      <c r="E26" s="69">
        <v>5.1436269824895087</v>
      </c>
      <c r="F26" s="69">
        <v>0.99175233942932706</v>
      </c>
      <c r="G26" s="69">
        <v>1.322247741540346</v>
      </c>
      <c r="H26" s="69">
        <v>0.93910372396381236</v>
      </c>
      <c r="I26" s="69">
        <v>2.7794152222305595</v>
      </c>
      <c r="J26" s="69">
        <v>1.6454473472915527</v>
      </c>
      <c r="K26" s="69">
        <v>1.7933731069297842</v>
      </c>
      <c r="L26" s="69">
        <v>1.2194509936005389</v>
      </c>
      <c r="M26" s="69">
        <v>2.672413427936037</v>
      </c>
      <c r="N26" s="69">
        <v>1.7290785572522667</v>
      </c>
      <c r="O26" s="59"/>
    </row>
    <row r="27" spans="1:15" x14ac:dyDescent="0.3">
      <c r="A27" s="9" t="s">
        <v>18</v>
      </c>
      <c r="B27" s="69">
        <v>0.58343056260008308</v>
      </c>
      <c r="C27" s="69">
        <v>0.61300423051973474</v>
      </c>
      <c r="D27" s="69">
        <v>7.2358208955223879E-2</v>
      </c>
      <c r="E27" s="69">
        <v>2.2058804929277405</v>
      </c>
      <c r="F27" s="69">
        <v>0.2042829689138369</v>
      </c>
      <c r="G27" s="69">
        <v>0.18254478640330729</v>
      </c>
      <c r="H27" s="69">
        <v>0.6658278981695771</v>
      </c>
      <c r="I27" s="69">
        <v>0.53803806808233912</v>
      </c>
      <c r="J27" s="69">
        <v>0.41929346247631716</v>
      </c>
      <c r="K27" s="69">
        <v>0.4318035796236806</v>
      </c>
      <c r="L27" s="69">
        <v>0.21437352643987875</v>
      </c>
      <c r="M27" s="69">
        <v>0.39778672032193158</v>
      </c>
      <c r="N27" s="69">
        <v>0.29376041853703078</v>
      </c>
      <c r="O27" s="59"/>
    </row>
    <row r="28" spans="1:15" x14ac:dyDescent="0.3">
      <c r="A28" s="9" t="s">
        <v>19</v>
      </c>
      <c r="B28" s="69">
        <v>2.2134044515711619</v>
      </c>
      <c r="C28" s="69">
        <v>0.37678297271218725</v>
      </c>
      <c r="D28" s="69">
        <v>5.2429850746268656</v>
      </c>
      <c r="E28" s="69">
        <v>6.1262532479903369</v>
      </c>
      <c r="F28" s="69">
        <v>5.7878395588507114</v>
      </c>
      <c r="G28" s="69">
        <v>5.4237329658551525</v>
      </c>
      <c r="H28" s="69">
        <v>1.6787418472543656</v>
      </c>
      <c r="I28" s="69">
        <v>0.38331457442285088</v>
      </c>
      <c r="J28" s="69">
        <v>0.69351838005229494</v>
      </c>
      <c r="K28" s="69">
        <v>0.67432767324460763</v>
      </c>
      <c r="L28" s="69">
        <v>0.39117547995958235</v>
      </c>
      <c r="M28" s="69">
        <v>1.0275495075717462</v>
      </c>
      <c r="N28" s="69">
        <v>0.50101270099186479</v>
      </c>
      <c r="O28" s="59"/>
    </row>
    <row r="29" spans="1:15" x14ac:dyDescent="0.3">
      <c r="A29" s="9" t="s">
        <v>20</v>
      </c>
      <c r="B29" s="69">
        <v>1.2307331071794643</v>
      </c>
      <c r="C29" s="69">
        <v>1.2079164505599564</v>
      </c>
      <c r="D29" s="69">
        <v>2.0417910447761194E-2</v>
      </c>
      <c r="E29" s="69">
        <v>6.2800856591987584</v>
      </c>
      <c r="F29" s="69">
        <v>0.15678873732909709</v>
      </c>
      <c r="G29" s="69">
        <v>0.89748889909661622</v>
      </c>
      <c r="H29" s="69">
        <v>0.95702924468756578</v>
      </c>
      <c r="I29" s="69">
        <v>0.48188389485005373</v>
      </c>
      <c r="J29" s="69">
        <v>0.45599959956941355</v>
      </c>
      <c r="K29" s="69">
        <v>0.37476824231298761</v>
      </c>
      <c r="L29" s="69">
        <v>0.25118726844055239</v>
      </c>
      <c r="M29" s="69">
        <v>0.77494440326167535</v>
      </c>
      <c r="N29" s="69">
        <v>0.46434002822292891</v>
      </c>
      <c r="O29" s="59"/>
    </row>
    <row r="30" spans="1:15" x14ac:dyDescent="0.3">
      <c r="A30" s="9" t="s">
        <v>21</v>
      </c>
      <c r="B30" s="69">
        <v>3.9537453816981616</v>
      </c>
      <c r="C30" s="69">
        <v>6.0762280402335289</v>
      </c>
      <c r="D30" s="69">
        <v>27.156955223880598</v>
      </c>
      <c r="E30" s="69">
        <v>5.3534805571168045</v>
      </c>
      <c r="F30" s="69">
        <v>3.8558935592481776</v>
      </c>
      <c r="G30" s="69">
        <v>3.4787628234573571</v>
      </c>
      <c r="H30" s="69">
        <v>3.465276667367978</v>
      </c>
      <c r="I30" s="69">
        <v>4.8353067707160902</v>
      </c>
      <c r="J30" s="69">
        <v>4.8842283904461876</v>
      </c>
      <c r="K30" s="69">
        <v>2.840954566314823</v>
      </c>
      <c r="L30" s="69">
        <v>2.8204109127652406</v>
      </c>
      <c r="M30" s="69">
        <v>4.5100391824632009</v>
      </c>
      <c r="N30" s="69">
        <v>3.5164384711197982</v>
      </c>
      <c r="O30" s="59"/>
    </row>
    <row r="31" spans="1:15" x14ac:dyDescent="0.3">
      <c r="A31" s="9" t="s">
        <v>22</v>
      </c>
      <c r="B31" s="69">
        <v>1.8269609408787377</v>
      </c>
      <c r="C31" s="69">
        <v>5.1850926266606967</v>
      </c>
      <c r="D31" s="69">
        <v>1.6002985074626865</v>
      </c>
      <c r="E31" s="69">
        <v>1.4193371925822107</v>
      </c>
      <c r="F31" s="69">
        <v>1.1769735739743876</v>
      </c>
      <c r="G31" s="69">
        <v>1.5725463175623948</v>
      </c>
      <c r="H31" s="69">
        <v>2.6831474857984432</v>
      </c>
      <c r="I31" s="69">
        <v>2.0160601285610662</v>
      </c>
      <c r="J31" s="69">
        <v>2.5929734319249462</v>
      </c>
      <c r="K31" s="69">
        <v>1.2686186324001836</v>
      </c>
      <c r="L31" s="69">
        <v>1.335525429437521</v>
      </c>
      <c r="M31" s="69">
        <v>2.7479826326379331</v>
      </c>
      <c r="N31" s="69">
        <v>1.8677108144423404</v>
      </c>
      <c r="O31" s="59"/>
    </row>
    <row r="32" spans="1:15" x14ac:dyDescent="0.3">
      <c r="A32" s="9" t="s">
        <v>23</v>
      </c>
      <c r="B32" s="69">
        <v>1.0558902860970552</v>
      </c>
      <c r="C32" s="69">
        <v>4.9755152944444694</v>
      </c>
      <c r="D32" s="69">
        <v>0.11152238805970148</v>
      </c>
      <c r="E32" s="69">
        <v>7.5843094102590256E-2</v>
      </c>
      <c r="F32" s="69">
        <v>0.76187300727280305</v>
      </c>
      <c r="G32" s="69">
        <v>0.69191548001837389</v>
      </c>
      <c r="H32" s="69">
        <v>1.3381695771091944</v>
      </c>
      <c r="I32" s="69">
        <v>1.2049348440509242</v>
      </c>
      <c r="J32" s="69">
        <v>0.5611744233614171</v>
      </c>
      <c r="K32" s="69">
        <v>1.0823221661312528</v>
      </c>
      <c r="L32" s="69">
        <v>0.83033849781071067</v>
      </c>
      <c r="M32" s="69">
        <v>1.8016573122948216</v>
      </c>
      <c r="N32" s="69">
        <v>1.1506052585366273</v>
      </c>
      <c r="O32" s="59"/>
    </row>
    <row r="33" spans="1:15" x14ac:dyDescent="0.3">
      <c r="A33" s="9" t="s">
        <v>24</v>
      </c>
      <c r="B33" s="69">
        <v>1.3973143391847087</v>
      </c>
      <c r="C33" s="69">
        <v>1.2377003881793693</v>
      </c>
      <c r="D33" s="69">
        <v>1.4460298507462686</v>
      </c>
      <c r="E33" s="69">
        <v>4.3478169789559473</v>
      </c>
      <c r="F33" s="69">
        <v>0.41887869021437207</v>
      </c>
      <c r="G33" s="69">
        <v>0.79271168274383708</v>
      </c>
      <c r="H33" s="69">
        <v>1.7255459709657059</v>
      </c>
      <c r="I33" s="69">
        <v>1.3770215852529952</v>
      </c>
      <c r="J33" s="69">
        <v>1.8428715734244272</v>
      </c>
      <c r="K33" s="69">
        <v>0.7262046810463515</v>
      </c>
      <c r="L33" s="69">
        <v>0.97913438868305824</v>
      </c>
      <c r="M33" s="69">
        <v>1.2394842740654453</v>
      </c>
      <c r="N33" s="69">
        <v>0.9621628071256626</v>
      </c>
      <c r="O33" s="59"/>
    </row>
    <row r="34" spans="1:15" x14ac:dyDescent="0.3">
      <c r="A34" s="9" t="s">
        <v>25</v>
      </c>
      <c r="B34" s="69">
        <v>0.60402669422393163</v>
      </c>
      <c r="C34" s="69">
        <v>0.74408126203363434</v>
      </c>
      <c r="D34" s="69">
        <v>8.0430447761194035</v>
      </c>
      <c r="E34" s="69">
        <v>1.0982357493559354</v>
      </c>
      <c r="F34" s="69">
        <v>0.28879603402073156</v>
      </c>
      <c r="G34" s="69">
        <v>0.31624559791762363</v>
      </c>
      <c r="H34" s="69">
        <v>0.82178413633494629</v>
      </c>
      <c r="I34" s="69">
        <v>0.85969335434331307</v>
      </c>
      <c r="J34" s="69">
        <v>0.55714230981709967</v>
      </c>
      <c r="K34" s="69">
        <v>0.35421753097751263</v>
      </c>
      <c r="L34" s="69">
        <v>0.50888346244526772</v>
      </c>
      <c r="M34" s="69">
        <v>0.75442655935613678</v>
      </c>
      <c r="N34" s="69">
        <v>0.45301225510068061</v>
      </c>
      <c r="O34" s="59"/>
    </row>
    <row r="35" spans="1:15" x14ac:dyDescent="0.3">
      <c r="A35" s="9" t="s">
        <v>26</v>
      </c>
      <c r="B35" s="69">
        <v>0.87712055370140463</v>
      </c>
      <c r="C35" s="69">
        <v>1.6430482350177096</v>
      </c>
      <c r="D35" s="69">
        <v>0.97862686567164181</v>
      </c>
      <c r="E35" s="69">
        <v>0.46851494806772737</v>
      </c>
      <c r="F35" s="69">
        <v>1.0895023906373016</v>
      </c>
      <c r="G35" s="69">
        <v>0.74314806308375447</v>
      </c>
      <c r="H35" s="69">
        <v>0.96299179465600682</v>
      </c>
      <c r="I35" s="69">
        <v>1.4098421750331407</v>
      </c>
      <c r="J35" s="69">
        <v>0.679537296689815</v>
      </c>
      <c r="K35" s="69">
        <v>1.083946764570904</v>
      </c>
      <c r="L35" s="69">
        <v>0.82076456719434154</v>
      </c>
      <c r="M35" s="69">
        <v>1.3385735465424125</v>
      </c>
      <c r="N35" s="69">
        <v>0.79125229265873431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90.926702860309959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100.00000000000001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8.1375738992285775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0.93572324046146194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codeName="Hoja98">
    <tabColor theme="8" tint="0.39997558519241921"/>
  </sheetPr>
  <dimension ref="A1:O46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745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7.4023547381891319</v>
      </c>
      <c r="C9" s="69">
        <v>4.6994705407024355</v>
      </c>
      <c r="D9" s="69">
        <v>7.7380952380952266</v>
      </c>
      <c r="E9" s="69">
        <v>22.792541427064549</v>
      </c>
      <c r="F9" s="69">
        <v>8.0950634367549696</v>
      </c>
      <c r="G9" s="69">
        <v>5.1680539458434254</v>
      </c>
      <c r="H9" s="69">
        <v>9.2059047240699527</v>
      </c>
      <c r="I9" s="69">
        <v>11.259340990019552</v>
      </c>
      <c r="J9" s="69">
        <v>4.377538447496903</v>
      </c>
      <c r="K9" s="69">
        <v>8.3480349836717807</v>
      </c>
      <c r="L9" s="69">
        <v>12.454006320072722</v>
      </c>
      <c r="M9" s="69">
        <v>9.652431112968145</v>
      </c>
      <c r="N9" s="69">
        <v>6.2297934151940098</v>
      </c>
      <c r="O9" s="59"/>
    </row>
    <row r="10" spans="1:15" x14ac:dyDescent="0.3">
      <c r="A10" s="9" t="s">
        <v>317</v>
      </c>
      <c r="B10" s="69">
        <v>-2.3633626745384646</v>
      </c>
      <c r="C10" s="69">
        <v>9.3843776088084638</v>
      </c>
      <c r="D10" s="69">
        <v>-44.299079390143881</v>
      </c>
      <c r="E10" s="69">
        <v>-7.479651609830114</v>
      </c>
      <c r="F10" s="69">
        <v>-6.0404349689610228</v>
      </c>
      <c r="G10" s="69">
        <v>4.1485936023891981</v>
      </c>
      <c r="H10" s="69">
        <v>20.605614659022393</v>
      </c>
      <c r="I10" s="69">
        <v>12.54285872976952</v>
      </c>
      <c r="J10" s="69">
        <v>12.126846551395971</v>
      </c>
      <c r="K10" s="69">
        <v>8.5936952826044148</v>
      </c>
      <c r="L10" s="69">
        <v>13.576371975037446</v>
      </c>
      <c r="M10" s="69">
        <v>8.9478016711584303</v>
      </c>
      <c r="N10" s="69">
        <v>3.4487292253982105</v>
      </c>
      <c r="O10" s="59"/>
    </row>
    <row r="11" spans="1:15" x14ac:dyDescent="0.3">
      <c r="A11" s="9" t="s">
        <v>5</v>
      </c>
      <c r="B11" s="69">
        <v>8.7414036572215394</v>
      </c>
      <c r="C11" s="69">
        <v>6.6967421731318382</v>
      </c>
      <c r="D11" s="69">
        <v>50.175438596491233</v>
      </c>
      <c r="E11" s="69">
        <v>-43.74378002128455</v>
      </c>
      <c r="F11" s="69">
        <v>13.446833849859914</v>
      </c>
      <c r="G11" s="69">
        <v>6.9327731092436977</v>
      </c>
      <c r="H11" s="69">
        <v>83.375105565695918</v>
      </c>
      <c r="I11" s="69">
        <v>12.377002362593132</v>
      </c>
      <c r="J11" s="69">
        <v>11.236532568943375</v>
      </c>
      <c r="K11" s="69">
        <v>8.1941167974579798</v>
      </c>
      <c r="L11" s="69">
        <v>13.026788631166283</v>
      </c>
      <c r="M11" s="69">
        <v>5.7433999531151017</v>
      </c>
      <c r="N11" s="69">
        <v>4.8953053309727323</v>
      </c>
      <c r="O11" s="59"/>
    </row>
    <row r="12" spans="1:15" x14ac:dyDescent="0.3">
      <c r="A12" s="9" t="s">
        <v>6</v>
      </c>
      <c r="B12" s="69">
        <v>5.9175370691332461</v>
      </c>
      <c r="C12" s="69">
        <v>-0.88386651582241882</v>
      </c>
      <c r="D12" s="69">
        <v>-80.005915613091389</v>
      </c>
      <c r="E12" s="69">
        <v>6.2498407725035037</v>
      </c>
      <c r="F12" s="69">
        <v>2.8723793885047826</v>
      </c>
      <c r="G12" s="69">
        <v>8.9787729423129292</v>
      </c>
      <c r="H12" s="69">
        <v>16.599418853640444</v>
      </c>
      <c r="I12" s="69">
        <v>10.868861305990293</v>
      </c>
      <c r="J12" s="69">
        <v>14.165390916659959</v>
      </c>
      <c r="K12" s="69">
        <v>7.2963991085741213</v>
      </c>
      <c r="L12" s="69">
        <v>9.8450651935315676</v>
      </c>
      <c r="M12" s="69">
        <v>12.792999344934628</v>
      </c>
      <c r="N12" s="69">
        <v>4.2841312403798497</v>
      </c>
      <c r="O12" s="59"/>
    </row>
    <row r="13" spans="1:15" x14ac:dyDescent="0.3">
      <c r="A13" s="9" t="s">
        <v>7</v>
      </c>
      <c r="B13" s="69">
        <v>4.5891892626948447</v>
      </c>
      <c r="C13" s="69">
        <v>-5.0707618811947128</v>
      </c>
      <c r="D13" s="69">
        <v>-7.6595744680851112</v>
      </c>
      <c r="E13" s="69">
        <v>6.2002158183372558</v>
      </c>
      <c r="F13" s="69">
        <v>7.4126236981579581</v>
      </c>
      <c r="G13" s="69">
        <v>8.0702154337170811</v>
      </c>
      <c r="H13" s="69">
        <v>12.286682793673975</v>
      </c>
      <c r="I13" s="69">
        <v>10.051035146846417</v>
      </c>
      <c r="J13" s="69">
        <v>8.2210882790113402</v>
      </c>
      <c r="K13" s="69">
        <v>5.5914788077417086</v>
      </c>
      <c r="L13" s="69">
        <v>15.88471849865951</v>
      </c>
      <c r="M13" s="69">
        <v>2.8889926279149165</v>
      </c>
      <c r="N13" s="69">
        <v>3.741533078623462</v>
      </c>
      <c r="O13" s="59"/>
    </row>
    <row r="14" spans="1:15" x14ac:dyDescent="0.3">
      <c r="A14" s="9" t="s">
        <v>8</v>
      </c>
      <c r="B14" s="69">
        <v>0.89983878361074687</v>
      </c>
      <c r="C14" s="69">
        <v>2.9694217469722304</v>
      </c>
      <c r="D14" s="69">
        <v>16.157205240174676</v>
      </c>
      <c r="E14" s="69">
        <v>-10.317221532510743</v>
      </c>
      <c r="F14" s="69">
        <v>14.048384729320389</v>
      </c>
      <c r="G14" s="69">
        <v>-7.3512425683288569</v>
      </c>
      <c r="H14" s="69">
        <v>11.480653737382298</v>
      </c>
      <c r="I14" s="69">
        <v>11.395089093446202</v>
      </c>
      <c r="J14" s="69">
        <v>13.501580583640305</v>
      </c>
      <c r="K14" s="69">
        <v>7.8879963105840147</v>
      </c>
      <c r="L14" s="69">
        <v>10.938546730666417</v>
      </c>
      <c r="M14" s="69">
        <v>8.5102373320404183</v>
      </c>
      <c r="N14" s="69">
        <v>5.8002449361845123</v>
      </c>
      <c r="O14" s="59"/>
    </row>
    <row r="15" spans="1:15" x14ac:dyDescent="0.3">
      <c r="A15" s="9" t="s">
        <v>9</v>
      </c>
      <c r="B15" s="69">
        <v>13.01102127228792</v>
      </c>
      <c r="C15" s="69">
        <v>0.63316094346271257</v>
      </c>
      <c r="D15" s="69">
        <v>37.4581939799331</v>
      </c>
      <c r="E15" s="69">
        <v>17.860968267493476</v>
      </c>
      <c r="F15" s="69">
        <v>8.3337885249690231</v>
      </c>
      <c r="G15" s="69">
        <v>1.7351521745194987</v>
      </c>
      <c r="H15" s="69">
        <v>31.074116476432323</v>
      </c>
      <c r="I15" s="69">
        <v>11.219620980850806</v>
      </c>
      <c r="J15" s="69">
        <v>12.481260577941782</v>
      </c>
      <c r="K15" s="69">
        <v>5.0705377223471828</v>
      </c>
      <c r="L15" s="69">
        <v>11.576678616200041</v>
      </c>
      <c r="M15" s="69">
        <v>8.0914968546696144</v>
      </c>
      <c r="N15" s="69">
        <v>4.198791143556079</v>
      </c>
      <c r="O15" s="59"/>
    </row>
    <row r="16" spans="1:15" x14ac:dyDescent="0.3">
      <c r="A16" s="9" t="s">
        <v>10</v>
      </c>
      <c r="B16" s="69">
        <v>4.504329409757446</v>
      </c>
      <c r="C16" s="69">
        <v>-0.71394271790333619</v>
      </c>
      <c r="D16" s="69">
        <v>332.36514522821574</v>
      </c>
      <c r="E16" s="69">
        <v>-0.6134114873880776</v>
      </c>
      <c r="F16" s="69">
        <v>14.124081126560981</v>
      </c>
      <c r="G16" s="69">
        <v>2.1457316596458469</v>
      </c>
      <c r="H16" s="69">
        <v>37.860720753158461</v>
      </c>
      <c r="I16" s="69">
        <v>9.6704342875276552</v>
      </c>
      <c r="J16" s="69">
        <v>7.8313253012048278</v>
      </c>
      <c r="K16" s="69">
        <v>6.8370224767113825</v>
      </c>
      <c r="L16" s="69">
        <v>14.066036999453587</v>
      </c>
      <c r="M16" s="69">
        <v>2.0170921785581442</v>
      </c>
      <c r="N16" s="69">
        <v>2.5763761412411128</v>
      </c>
      <c r="O16" s="59"/>
    </row>
    <row r="17" spans="1:15" x14ac:dyDescent="0.3">
      <c r="A17" s="9" t="s">
        <v>11</v>
      </c>
      <c r="B17" s="69">
        <v>6.837080311492258</v>
      </c>
      <c r="C17" s="69">
        <v>-5.6385037721689031</v>
      </c>
      <c r="D17" s="69">
        <v>101.69491525423729</v>
      </c>
      <c r="E17" s="69">
        <v>31.469955481713441</v>
      </c>
      <c r="F17" s="69">
        <v>6.6731063589484449</v>
      </c>
      <c r="G17" s="69">
        <v>5.7903856227585919</v>
      </c>
      <c r="H17" s="69">
        <v>7.8961495807698014</v>
      </c>
      <c r="I17" s="69">
        <v>13.232533864787015</v>
      </c>
      <c r="J17" s="69">
        <v>12.356498115853128</v>
      </c>
      <c r="K17" s="69">
        <v>6.7837273272527909</v>
      </c>
      <c r="L17" s="69">
        <v>14.099687202502381</v>
      </c>
      <c r="M17" s="69">
        <v>10.048833260709515</v>
      </c>
      <c r="N17" s="69">
        <v>3.7893929385693923</v>
      </c>
      <c r="O17" s="59"/>
    </row>
    <row r="18" spans="1:15" x14ac:dyDescent="0.3">
      <c r="A18" s="9" t="s">
        <v>12</v>
      </c>
      <c r="B18" s="69">
        <v>7.0653001012546355</v>
      </c>
      <c r="C18" s="69">
        <v>3.2744976949259552</v>
      </c>
      <c r="D18" s="69">
        <v>-55.155941670590522</v>
      </c>
      <c r="E18" s="69">
        <v>18.305634763896123</v>
      </c>
      <c r="F18" s="69">
        <v>5.7638315500108348</v>
      </c>
      <c r="G18" s="69">
        <v>-8.6222271252194815</v>
      </c>
      <c r="H18" s="69">
        <v>12.818341240485196</v>
      </c>
      <c r="I18" s="69">
        <v>11.777464825520639</v>
      </c>
      <c r="J18" s="69">
        <v>14.170126790212279</v>
      </c>
      <c r="K18" s="69">
        <v>7.5412735849056673</v>
      </c>
      <c r="L18" s="69">
        <v>15.608004646496653</v>
      </c>
      <c r="M18" s="69">
        <v>11.303118303493022</v>
      </c>
      <c r="N18" s="69">
        <v>4.9005404994147312</v>
      </c>
      <c r="O18" s="59"/>
    </row>
    <row r="19" spans="1:15" x14ac:dyDescent="0.3">
      <c r="A19" s="9" t="s">
        <v>13</v>
      </c>
      <c r="B19" s="69">
        <v>5.3056523359630745</v>
      </c>
      <c r="C19" s="69">
        <v>9.5878635632138867</v>
      </c>
      <c r="D19" s="69">
        <v>12.319007124798901</v>
      </c>
      <c r="E19" s="69">
        <v>2.954227090351182</v>
      </c>
      <c r="F19" s="69">
        <v>-14.274596169927392</v>
      </c>
      <c r="G19" s="69">
        <v>8.6025467960760551</v>
      </c>
      <c r="H19" s="69">
        <v>8.0163146459159691</v>
      </c>
      <c r="I19" s="69">
        <v>14.370945116210351</v>
      </c>
      <c r="J19" s="69">
        <v>14.184378066081791</v>
      </c>
      <c r="K19" s="69">
        <v>7.2541564535689957</v>
      </c>
      <c r="L19" s="69">
        <v>15.683745845940194</v>
      </c>
      <c r="M19" s="69">
        <v>4.4341889637636882</v>
      </c>
      <c r="N19" s="69">
        <v>4.4767783472399856</v>
      </c>
      <c r="O19" s="59"/>
    </row>
    <row r="20" spans="1:15" x14ac:dyDescent="0.3">
      <c r="A20" s="9" t="s">
        <v>14</v>
      </c>
      <c r="B20" s="69">
        <v>5.7818408822352581</v>
      </c>
      <c r="C20" s="69">
        <v>4.9982909421639476</v>
      </c>
      <c r="D20" s="69">
        <v>-8.9391100292453984</v>
      </c>
      <c r="E20" s="69">
        <v>-8.1303853843197658</v>
      </c>
      <c r="F20" s="69">
        <v>10.379875625831247</v>
      </c>
      <c r="G20" s="69">
        <v>18.621748199456874</v>
      </c>
      <c r="H20" s="69">
        <v>23.223333233988015</v>
      </c>
      <c r="I20" s="69">
        <v>10.931089690676927</v>
      </c>
      <c r="J20" s="69">
        <v>14.517167640607312</v>
      </c>
      <c r="K20" s="69">
        <v>7.362006443326635</v>
      </c>
      <c r="L20" s="69">
        <v>11.229283424503535</v>
      </c>
      <c r="M20" s="69">
        <v>3.5475159307905528</v>
      </c>
      <c r="N20" s="69">
        <v>4.3312213352464397</v>
      </c>
      <c r="O20" s="59"/>
    </row>
    <row r="21" spans="1:15" x14ac:dyDescent="0.3">
      <c r="A21" s="9" t="s">
        <v>15</v>
      </c>
      <c r="B21" s="69">
        <v>6.8204463967641402</v>
      </c>
      <c r="C21" s="69">
        <v>-1.4928910211396413</v>
      </c>
      <c r="D21" s="69">
        <v>-12.638970157987131</v>
      </c>
      <c r="E21" s="69">
        <v>16.303099885189425</v>
      </c>
      <c r="F21" s="69">
        <v>10.099151578343495</v>
      </c>
      <c r="G21" s="69">
        <v>4.7406041042195</v>
      </c>
      <c r="H21" s="69">
        <v>11.136696599979132</v>
      </c>
      <c r="I21" s="69">
        <v>11.589475087130992</v>
      </c>
      <c r="J21" s="69">
        <v>13.528671006190024</v>
      </c>
      <c r="K21" s="69">
        <v>6.9140145254954319</v>
      </c>
      <c r="L21" s="69">
        <v>9.0010563084046709</v>
      </c>
      <c r="M21" s="69">
        <v>6.247199309178967</v>
      </c>
      <c r="N21" s="69">
        <v>3.1775557925240179</v>
      </c>
      <c r="O21" s="59"/>
    </row>
    <row r="22" spans="1:15" x14ac:dyDescent="0.3">
      <c r="A22" s="9" t="s">
        <v>16</v>
      </c>
      <c r="B22" s="69">
        <v>10.552474271429375</v>
      </c>
      <c r="C22" s="69">
        <v>3.3969980545575993</v>
      </c>
      <c r="D22" s="69">
        <v>-54.458669343074213</v>
      </c>
      <c r="E22" s="69">
        <v>19.486747798529549</v>
      </c>
      <c r="F22" s="69">
        <v>14.460396551205392</v>
      </c>
      <c r="G22" s="69">
        <v>13.84487237760051</v>
      </c>
      <c r="H22" s="69">
        <v>16.530907430798905</v>
      </c>
      <c r="I22" s="69">
        <v>11.82460169363992</v>
      </c>
      <c r="J22" s="69">
        <v>13.58155319952013</v>
      </c>
      <c r="K22" s="69">
        <v>7.4455823901700171</v>
      </c>
      <c r="L22" s="69">
        <v>9.100905522633937</v>
      </c>
      <c r="M22" s="69">
        <v>8.9664575792389769</v>
      </c>
      <c r="N22" s="69">
        <v>7.3288700223446739</v>
      </c>
      <c r="O22" s="59"/>
    </row>
    <row r="23" spans="1:15" x14ac:dyDescent="0.3">
      <c r="A23" s="216" t="s">
        <v>157</v>
      </c>
      <c r="B23" s="69">
        <v>9.8009586190332101</v>
      </c>
      <c r="C23" s="69">
        <v>-3.2073389433025312</v>
      </c>
      <c r="D23" s="69">
        <v>-45.568171565065839</v>
      </c>
      <c r="E23" s="69" t="s">
        <v>440</v>
      </c>
      <c r="F23" s="69">
        <v>14.411430607729315</v>
      </c>
      <c r="G23" s="69">
        <v>0.5580402937918052</v>
      </c>
      <c r="H23" s="69">
        <v>15.415089346055865</v>
      </c>
      <c r="I23" s="69">
        <v>11.824654199636981</v>
      </c>
      <c r="J23" s="69">
        <v>10.927148753053828</v>
      </c>
      <c r="K23" s="69">
        <v>9.9042756542986581</v>
      </c>
      <c r="L23" s="69">
        <v>4.1806384405628023</v>
      </c>
      <c r="M23" s="69">
        <v>11.09806344346373</v>
      </c>
      <c r="N23" s="69">
        <v>6.174281669586307</v>
      </c>
      <c r="O23" s="59"/>
    </row>
    <row r="24" spans="1:15" x14ac:dyDescent="0.3">
      <c r="A24" s="216" t="s">
        <v>155</v>
      </c>
      <c r="B24" s="69">
        <v>5.9227701913461743</v>
      </c>
      <c r="C24" s="69">
        <v>3.8707152888759708</v>
      </c>
      <c r="D24" s="69">
        <v>-65.927335863622716</v>
      </c>
      <c r="E24" s="69">
        <v>19.486747798529549</v>
      </c>
      <c r="F24" s="69">
        <v>-11.871140810733209</v>
      </c>
      <c r="G24" s="69">
        <v>21.111647340663737</v>
      </c>
      <c r="H24" s="69">
        <v>7.6135527059186074</v>
      </c>
      <c r="I24" s="69">
        <v>11.82459215880651</v>
      </c>
      <c r="J24" s="69">
        <v>4.472230905491287</v>
      </c>
      <c r="K24" s="69">
        <v>4.7567308340764214</v>
      </c>
      <c r="L24" s="69">
        <v>9.646029931566801</v>
      </c>
      <c r="M24" s="69">
        <v>7.7388230019969768</v>
      </c>
      <c r="N24" s="69">
        <v>4.7576381431805572</v>
      </c>
      <c r="O24" s="59"/>
    </row>
    <row r="25" spans="1:15" x14ac:dyDescent="0.3">
      <c r="A25" s="216" t="s">
        <v>105</v>
      </c>
      <c r="B25" s="69">
        <v>11.076823014199348</v>
      </c>
      <c r="C25" s="69">
        <v>1.4313073630525253</v>
      </c>
      <c r="D25" s="69">
        <v>-26.031439055836557</v>
      </c>
      <c r="E25" s="69" t="s">
        <v>440</v>
      </c>
      <c r="F25" s="69">
        <v>15.595623192110935</v>
      </c>
      <c r="G25" s="69">
        <v>14.257481259070587</v>
      </c>
      <c r="H25" s="69">
        <v>17.045035338778263</v>
      </c>
      <c r="I25" s="69">
        <v>11.824598117185346</v>
      </c>
      <c r="J25" s="69">
        <v>15.305139829083217</v>
      </c>
      <c r="K25" s="69">
        <v>7.3994741437000755</v>
      </c>
      <c r="L25" s="69">
        <v>9.5261115942598025</v>
      </c>
      <c r="M25" s="69">
        <v>8.880833994594667</v>
      </c>
      <c r="N25" s="69">
        <v>7.5584051601269806</v>
      </c>
      <c r="O25" s="59"/>
    </row>
    <row r="26" spans="1:15" x14ac:dyDescent="0.3">
      <c r="A26" s="9" t="s">
        <v>17</v>
      </c>
      <c r="B26" s="69">
        <v>7.2137313752595844</v>
      </c>
      <c r="C26" s="69">
        <v>8.2147449009409144</v>
      </c>
      <c r="D26" s="69">
        <v>2.6765117608785687</v>
      </c>
      <c r="E26" s="69">
        <v>5.506975891956273</v>
      </c>
      <c r="F26" s="69">
        <v>6.5892185693345624</v>
      </c>
      <c r="G26" s="69">
        <v>9.5735366890408642</v>
      </c>
      <c r="H26" s="69">
        <v>37.449421386824014</v>
      </c>
      <c r="I26" s="69">
        <v>11.15370034539292</v>
      </c>
      <c r="J26" s="69">
        <v>6.1127641768839283</v>
      </c>
      <c r="K26" s="69">
        <v>8.1469427516618822</v>
      </c>
      <c r="L26" s="69">
        <v>14.257086729098774</v>
      </c>
      <c r="M26" s="69">
        <v>9.0799850442728598</v>
      </c>
      <c r="N26" s="69">
        <v>2.8050775853496077</v>
      </c>
      <c r="O26" s="59"/>
    </row>
    <row r="27" spans="1:15" x14ac:dyDescent="0.3">
      <c r="A27" s="9" t="s">
        <v>18</v>
      </c>
      <c r="B27" s="69">
        <v>9.627615863197363</v>
      </c>
      <c r="C27" s="69">
        <v>9.4239154625409043</v>
      </c>
      <c r="D27" s="69">
        <v>2.7989821882951702</v>
      </c>
      <c r="E27" s="69">
        <v>9.0383084309808339</v>
      </c>
      <c r="F27" s="69">
        <v>8.0517246014463666</v>
      </c>
      <c r="G27" s="69">
        <v>1.7843421838982181</v>
      </c>
      <c r="H27" s="69">
        <v>16.24937553263392</v>
      </c>
      <c r="I27" s="69">
        <v>12.626376330518283</v>
      </c>
      <c r="J27" s="69">
        <v>13.462556784927955</v>
      </c>
      <c r="K27" s="69">
        <v>3.6507446902264746</v>
      </c>
      <c r="L27" s="69">
        <v>13.327398174938793</v>
      </c>
      <c r="M27" s="69">
        <v>9.6153846153846274</v>
      </c>
      <c r="N27" s="69">
        <v>6.7566031135210807</v>
      </c>
      <c r="O27" s="59"/>
    </row>
    <row r="28" spans="1:15" x14ac:dyDescent="0.3">
      <c r="A28" s="9" t="s">
        <v>19</v>
      </c>
      <c r="B28" s="69">
        <v>0.24542741056123418</v>
      </c>
      <c r="C28" s="69">
        <v>2.5436083044287017</v>
      </c>
      <c r="D28" s="69">
        <v>4.9838017477376297</v>
      </c>
      <c r="E28" s="69">
        <v>-4.3706865383595073</v>
      </c>
      <c r="F28" s="69">
        <v>-0.32337427326132229</v>
      </c>
      <c r="G28" s="69">
        <v>12.462417174914521</v>
      </c>
      <c r="H28" s="69">
        <v>20.20023681332421</v>
      </c>
      <c r="I28" s="69">
        <v>10.866514265871857</v>
      </c>
      <c r="J28" s="69">
        <v>7.4460276682995357</v>
      </c>
      <c r="K28" s="69">
        <v>7.1243183342567988</v>
      </c>
      <c r="L28" s="69">
        <v>13.393053284190486</v>
      </c>
      <c r="M28" s="69">
        <v>8.9244119149318237</v>
      </c>
      <c r="N28" s="69">
        <v>2.5488892172799353</v>
      </c>
      <c r="O28" s="59"/>
    </row>
    <row r="29" spans="1:15" x14ac:dyDescent="0.3">
      <c r="A29" s="9" t="s">
        <v>20</v>
      </c>
      <c r="B29" s="69">
        <v>-6.7158624591495339</v>
      </c>
      <c r="C29" s="69">
        <v>1.2502128845468974</v>
      </c>
      <c r="D29" s="69">
        <v>-30.628803245436103</v>
      </c>
      <c r="E29" s="69">
        <v>-11.947785294594411</v>
      </c>
      <c r="F29" s="69">
        <v>12.990977131484811</v>
      </c>
      <c r="G29" s="69">
        <v>-9.4497311994067843</v>
      </c>
      <c r="H29" s="69">
        <v>11.6051975582468</v>
      </c>
      <c r="I29" s="69">
        <v>11.187289715311337</v>
      </c>
      <c r="J29" s="69">
        <v>10.295821137198729</v>
      </c>
      <c r="K29" s="69">
        <v>7.7960821585088809</v>
      </c>
      <c r="L29" s="69">
        <v>12.395915752985957</v>
      </c>
      <c r="M29" s="69">
        <v>9.1418898260214689</v>
      </c>
      <c r="N29" s="69">
        <v>4.1119543721721925</v>
      </c>
      <c r="O29" s="59"/>
    </row>
    <row r="30" spans="1:15" x14ac:dyDescent="0.3">
      <c r="A30" s="9" t="s">
        <v>21</v>
      </c>
      <c r="B30" s="69">
        <v>7.9126279721099877</v>
      </c>
      <c r="C30" s="69">
        <v>17.714741694495558</v>
      </c>
      <c r="D30" s="69">
        <v>37.341449201849002</v>
      </c>
      <c r="E30" s="69">
        <v>1.0724038644148948</v>
      </c>
      <c r="F30" s="69">
        <v>4.3194971182573454</v>
      </c>
      <c r="G30" s="69">
        <v>7.6573887167240144</v>
      </c>
      <c r="H30" s="69">
        <v>9.2838953080233608</v>
      </c>
      <c r="I30" s="69">
        <v>13.748862190114124</v>
      </c>
      <c r="J30" s="69">
        <v>14.719325767407668</v>
      </c>
      <c r="K30" s="69">
        <v>8.2850545759865639</v>
      </c>
      <c r="L30" s="69">
        <v>13.005603856911023</v>
      </c>
      <c r="M30" s="69">
        <v>3.4300362226008048</v>
      </c>
      <c r="N30" s="69">
        <v>4.6944898730526603</v>
      </c>
      <c r="O30" s="59"/>
    </row>
    <row r="31" spans="1:15" x14ac:dyDescent="0.3">
      <c r="A31" s="9" t="s">
        <v>22</v>
      </c>
      <c r="B31" s="69">
        <v>5.959525935002091</v>
      </c>
      <c r="C31" s="69">
        <v>4.1441291040623156</v>
      </c>
      <c r="D31" s="69">
        <v>2.6618153963998452</v>
      </c>
      <c r="E31" s="69">
        <v>-11.299059626172379</v>
      </c>
      <c r="F31" s="69">
        <v>13.905854691114911</v>
      </c>
      <c r="G31" s="69">
        <v>-9.9601977837003801</v>
      </c>
      <c r="H31" s="69">
        <v>18.746112561593776</v>
      </c>
      <c r="I31" s="69">
        <v>12.64305009565787</v>
      </c>
      <c r="J31" s="69">
        <v>12.899551569506727</v>
      </c>
      <c r="K31" s="69">
        <v>7.0711452652454199</v>
      </c>
      <c r="L31" s="69">
        <v>15.529511170030673</v>
      </c>
      <c r="M31" s="69">
        <v>6.9869364717135625</v>
      </c>
      <c r="N31" s="69">
        <v>3.4841400589768341</v>
      </c>
      <c r="O31" s="59"/>
    </row>
    <row r="32" spans="1:15" x14ac:dyDescent="0.3">
      <c r="A32" s="9" t="s">
        <v>23</v>
      </c>
      <c r="B32" s="69">
        <v>7.8533123028391287</v>
      </c>
      <c r="C32" s="69">
        <v>5.9397257257021181</v>
      </c>
      <c r="D32" s="69">
        <v>161.99158485273489</v>
      </c>
      <c r="E32" s="69">
        <v>14.606104043480855</v>
      </c>
      <c r="F32" s="69">
        <v>9.5747013845231663</v>
      </c>
      <c r="G32" s="69">
        <v>5.3258437441730422</v>
      </c>
      <c r="H32" s="69">
        <v>7.600328875024104</v>
      </c>
      <c r="I32" s="69">
        <v>11.210504567353752</v>
      </c>
      <c r="J32" s="69">
        <v>9.253596671512355</v>
      </c>
      <c r="K32" s="69">
        <v>8.0071809996610881</v>
      </c>
      <c r="L32" s="69">
        <v>12.990123060705372</v>
      </c>
      <c r="M32" s="69">
        <v>10.286362531399405</v>
      </c>
      <c r="N32" s="69">
        <v>5.9446331664750005</v>
      </c>
      <c r="O32" s="59"/>
    </row>
    <row r="33" spans="1:15" x14ac:dyDescent="0.3">
      <c r="A33" s="9" t="s">
        <v>24</v>
      </c>
      <c r="B33" s="69">
        <v>10.691819857057311</v>
      </c>
      <c r="C33" s="69">
        <v>47.061631396733247</v>
      </c>
      <c r="D33" s="69">
        <v>25.816840683600859</v>
      </c>
      <c r="E33" s="69">
        <v>8.6086457698759631</v>
      </c>
      <c r="F33" s="69">
        <v>20.577921919578628</v>
      </c>
      <c r="G33" s="69">
        <v>3.2096008931063409</v>
      </c>
      <c r="H33" s="69">
        <v>7.6235867180364636</v>
      </c>
      <c r="I33" s="69">
        <v>13.898342253401651</v>
      </c>
      <c r="J33" s="69">
        <v>12.136480571040025</v>
      </c>
      <c r="K33" s="69">
        <v>11.322161721047365</v>
      </c>
      <c r="L33" s="69">
        <v>10.492208285822898</v>
      </c>
      <c r="M33" s="69">
        <v>3.6420307885753687</v>
      </c>
      <c r="N33" s="69">
        <v>5.8907971771635914</v>
      </c>
      <c r="O33" s="59"/>
    </row>
    <row r="34" spans="1:15" x14ac:dyDescent="0.3">
      <c r="A34" s="9" t="s">
        <v>25</v>
      </c>
      <c r="B34" s="69">
        <v>10.846392996892007</v>
      </c>
      <c r="C34" s="69">
        <v>10.565390421298204</v>
      </c>
      <c r="D34" s="69">
        <v>11.850855563027721</v>
      </c>
      <c r="E34" s="69">
        <v>22.802989454702953</v>
      </c>
      <c r="F34" s="69">
        <v>-6.3736179234660568</v>
      </c>
      <c r="G34" s="69">
        <v>21.358481696926958</v>
      </c>
      <c r="H34" s="69">
        <v>13.4372658469009</v>
      </c>
      <c r="I34" s="69">
        <v>13.893288621738577</v>
      </c>
      <c r="J34" s="69">
        <v>9.6748033411726624</v>
      </c>
      <c r="K34" s="69">
        <v>8.6180692372642937</v>
      </c>
      <c r="L34" s="69">
        <v>8.901702856113161</v>
      </c>
      <c r="M34" s="69">
        <v>9.7789489093836863</v>
      </c>
      <c r="N34" s="69">
        <v>1.5195109520740573</v>
      </c>
      <c r="O34" s="59"/>
    </row>
    <row r="35" spans="1:15" x14ac:dyDescent="0.3">
      <c r="A35" s="9" t="s">
        <v>26</v>
      </c>
      <c r="B35" s="69">
        <v>3.3155279032063731</v>
      </c>
      <c r="C35" s="69">
        <v>-2.5361772995833718</v>
      </c>
      <c r="D35" s="69">
        <v>-23.28356811906211</v>
      </c>
      <c r="E35" s="69">
        <v>-17.639640641176186</v>
      </c>
      <c r="F35" s="69">
        <v>8.5905824939420228</v>
      </c>
      <c r="G35" s="69">
        <v>-20.554246055129965</v>
      </c>
      <c r="H35" s="69">
        <v>10.523265641223773</v>
      </c>
      <c r="I35" s="69">
        <v>9.9076350717646449</v>
      </c>
      <c r="J35" s="69">
        <v>4.9283567373292385</v>
      </c>
      <c r="K35" s="69">
        <v>5.8919524770230964</v>
      </c>
      <c r="L35" s="69">
        <v>14.572852508345477</v>
      </c>
      <c r="M35" s="69">
        <v>9.1338038809385012</v>
      </c>
      <c r="N35" s="69">
        <v>2.3843926135832731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7.7173936998580217</v>
      </c>
      <c r="C37" s="130">
        <v>4.1955314600627247</v>
      </c>
      <c r="D37" s="130">
        <v>-27.832830676432579</v>
      </c>
      <c r="E37" s="130">
        <v>1.3834369136826723</v>
      </c>
      <c r="F37" s="130">
        <v>10.119464785611214</v>
      </c>
      <c r="G37" s="130">
        <v>8.7050599201065211</v>
      </c>
      <c r="H37" s="130">
        <v>16.959496038190849</v>
      </c>
      <c r="I37" s="130">
        <v>11.881908493074022</v>
      </c>
      <c r="J37" s="130">
        <v>13.212726822229669</v>
      </c>
      <c r="K37" s="130">
        <v>7.3610563657863679</v>
      </c>
      <c r="L37" s="130">
        <v>10.126112759643917</v>
      </c>
      <c r="M37" s="130">
        <v>8.0929487179487296</v>
      </c>
      <c r="N37" s="130">
        <v>6.1509474011764951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13.485825441220769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28.974463220421342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8.3325616283907351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Hoja100">
    <tabColor theme="8" tint="0.39997558519241921"/>
  </sheetPr>
  <dimension ref="A1:N47"/>
  <sheetViews>
    <sheetView workbookViewId="0"/>
    <sheetView workbookViewId="1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744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0.5897164084773957</v>
      </c>
      <c r="C9" s="69">
        <v>3.4757508864605611</v>
      </c>
      <c r="D9" s="69">
        <v>1.4914992272024729E-2</v>
      </c>
      <c r="E9" s="69">
        <v>0.16166708824484949</v>
      </c>
      <c r="F9" s="69">
        <v>0.23936303770892078</v>
      </c>
      <c r="G9" s="69">
        <v>0.28987394957983192</v>
      </c>
      <c r="H9" s="69">
        <v>0.97961707373449425</v>
      </c>
      <c r="I9" s="69">
        <v>0.60778987116836958</v>
      </c>
      <c r="J9" s="69">
        <v>0.45818019626728973</v>
      </c>
      <c r="K9" s="69">
        <v>0.2555504831469223</v>
      </c>
      <c r="L9" s="69">
        <v>0.20031680031680033</v>
      </c>
      <c r="M9" s="69">
        <v>1.0207214349420275</v>
      </c>
      <c r="N9" s="69">
        <v>0.43931996366286696</v>
      </c>
    </row>
    <row r="10" spans="1:14" x14ac:dyDescent="0.3">
      <c r="A10" s="9" t="s">
        <v>317</v>
      </c>
      <c r="B10" s="69">
        <v>3.9443005947550507</v>
      </c>
      <c r="C10" s="69">
        <v>2.6356069707303202</v>
      </c>
      <c r="D10" s="69">
        <v>20.328091190108193</v>
      </c>
      <c r="E10" s="69">
        <v>14.372910597928183</v>
      </c>
      <c r="F10" s="69">
        <v>2.421726773655787</v>
      </c>
      <c r="G10" s="69">
        <v>4.3291876750700276</v>
      </c>
      <c r="H10" s="69">
        <v>4.9863240619462204</v>
      </c>
      <c r="I10" s="69">
        <v>2.073553976010662</v>
      </c>
      <c r="J10" s="69">
        <v>2.2079961538899093</v>
      </c>
      <c r="K10" s="69">
        <v>3.0233964848208172</v>
      </c>
      <c r="L10" s="69">
        <v>2.0315711315711313</v>
      </c>
      <c r="M10" s="69">
        <v>3.094524824100684</v>
      </c>
      <c r="N10" s="69">
        <v>2.2005311777939003</v>
      </c>
    </row>
    <row r="11" spans="1:14" x14ac:dyDescent="0.3">
      <c r="A11" s="9" t="s">
        <v>5</v>
      </c>
      <c r="B11" s="69">
        <v>0.47314484281481978</v>
      </c>
      <c r="C11" s="69">
        <v>1.5219786229582328</v>
      </c>
      <c r="D11" s="69">
        <v>1.7581143740340033E-2</v>
      </c>
      <c r="E11" s="69">
        <v>0.20372195543990282</v>
      </c>
      <c r="F11" s="69">
        <v>0.15196762071132422</v>
      </c>
      <c r="G11" s="69">
        <v>0.32897759103641455</v>
      </c>
      <c r="H11" s="69">
        <v>1.1501733569612451</v>
      </c>
      <c r="I11" s="69">
        <v>0.43522878720568642</v>
      </c>
      <c r="J11" s="69">
        <v>0.28216646948926061</v>
      </c>
      <c r="K11" s="69">
        <v>0.41086509929239895</v>
      </c>
      <c r="L11" s="69">
        <v>0.21148401148401147</v>
      </c>
      <c r="M11" s="69">
        <v>1.1157120206124269</v>
      </c>
      <c r="N11" s="69">
        <v>0.53132480101856916</v>
      </c>
    </row>
    <row r="12" spans="1:14" x14ac:dyDescent="0.3">
      <c r="A12" s="9" t="s">
        <v>6</v>
      </c>
      <c r="B12" s="69">
        <v>5.3908604384326777</v>
      </c>
      <c r="C12" s="69">
        <v>7.2264671365989326</v>
      </c>
      <c r="D12" s="69">
        <v>1.7445904173106646</v>
      </c>
      <c r="E12" s="69">
        <v>12.146055142426313</v>
      </c>
      <c r="F12" s="69">
        <v>5.6307094277669201</v>
      </c>
      <c r="G12" s="69">
        <v>3.4903781512605043</v>
      </c>
      <c r="H12" s="69">
        <v>5.314862470144079</v>
      </c>
      <c r="I12" s="69">
        <v>5.2546468236339408</v>
      </c>
      <c r="J12" s="69">
        <v>5.4808631967437984</v>
      </c>
      <c r="K12" s="69">
        <v>3.9897207639047401</v>
      </c>
      <c r="L12" s="69">
        <v>4.3585486585486581</v>
      </c>
      <c r="M12" s="69">
        <v>3.4817857496779308</v>
      </c>
      <c r="N12" s="69">
        <v>4.0699136885537675</v>
      </c>
    </row>
    <row r="13" spans="1:14" x14ac:dyDescent="0.3">
      <c r="A13" s="9" t="s">
        <v>7</v>
      </c>
      <c r="B13" s="69">
        <v>1.0808554813279085</v>
      </c>
      <c r="C13" s="69">
        <v>2.9347312233216458</v>
      </c>
      <c r="D13" s="69">
        <v>8.9644513137557957E-3</v>
      </c>
      <c r="E13" s="69">
        <v>2.0510417151286102</v>
      </c>
      <c r="F13" s="69">
        <v>0.69251132091837719</v>
      </c>
      <c r="G13" s="69">
        <v>0.44193277310924373</v>
      </c>
      <c r="H13" s="69">
        <v>1.2231566376454273</v>
      </c>
      <c r="I13" s="69">
        <v>1.0050355397601067</v>
      </c>
      <c r="J13" s="69">
        <v>0.72200538931313218</v>
      </c>
      <c r="K13" s="69">
        <v>0.43569961196073953</v>
      </c>
      <c r="L13" s="69">
        <v>0.63667953667953658</v>
      </c>
      <c r="M13" s="69">
        <v>1.7234813199881083</v>
      </c>
      <c r="N13" s="69">
        <v>0.87546306026209841</v>
      </c>
    </row>
    <row r="14" spans="1:14" x14ac:dyDescent="0.3">
      <c r="A14" s="9" t="s">
        <v>8</v>
      </c>
      <c r="B14" s="69">
        <v>2.927225495836816</v>
      </c>
      <c r="C14" s="69">
        <v>6.3806580131589392</v>
      </c>
      <c r="D14" s="69">
        <v>2.187017001545595E-2</v>
      </c>
      <c r="E14" s="69">
        <v>9.1949602967180635</v>
      </c>
      <c r="F14" s="69">
        <v>1.1877479043916193</v>
      </c>
      <c r="G14" s="69">
        <v>2.0066666666666668</v>
      </c>
      <c r="H14" s="69">
        <v>3.0923954079667153</v>
      </c>
      <c r="I14" s="69">
        <v>1.9492647712127942</v>
      </c>
      <c r="J14" s="69">
        <v>1.6144795693204288</v>
      </c>
      <c r="K14" s="69">
        <v>1.5488168606862969</v>
      </c>
      <c r="L14" s="69">
        <v>1.4714186714186714</v>
      </c>
      <c r="M14" s="69">
        <v>3.3269695768506589</v>
      </c>
      <c r="N14" s="69">
        <v>2.0061931720879271</v>
      </c>
    </row>
    <row r="15" spans="1:14" x14ac:dyDescent="0.3">
      <c r="A15" s="9" t="s">
        <v>9</v>
      </c>
      <c r="B15" s="69">
        <v>3.688984033453834</v>
      </c>
      <c r="C15" s="69">
        <v>5.0241964662615057</v>
      </c>
      <c r="D15" s="69">
        <v>5.0656877897990726E-2</v>
      </c>
      <c r="E15" s="69">
        <v>10.131377966408495</v>
      </c>
      <c r="F15" s="69">
        <v>2.2422010251598858</v>
      </c>
      <c r="G15" s="69">
        <v>1.621106442577031</v>
      </c>
      <c r="H15" s="69">
        <v>5.9212535634486478</v>
      </c>
      <c r="I15" s="69">
        <v>2.8192159040426477</v>
      </c>
      <c r="J15" s="69">
        <v>2.9750210399277952</v>
      </c>
      <c r="K15" s="69">
        <v>5.4032488777295899</v>
      </c>
      <c r="L15" s="69">
        <v>2.0028413028413028</v>
      </c>
      <c r="M15" s="69">
        <v>3.5958279655138243</v>
      </c>
      <c r="N15" s="69">
        <v>2.3694228998846825</v>
      </c>
    </row>
    <row r="16" spans="1:14" x14ac:dyDescent="0.3">
      <c r="A16" s="9" t="s">
        <v>10</v>
      </c>
      <c r="B16" s="69">
        <v>0.7248731558363275</v>
      </c>
      <c r="C16" s="69">
        <v>1.1576272814702022</v>
      </c>
      <c r="D16" s="69">
        <v>9.3353941267387955E-2</v>
      </c>
      <c r="E16" s="69">
        <v>1.4106833515191866</v>
      </c>
      <c r="F16" s="69">
        <v>9.5245812700724894E-2</v>
      </c>
      <c r="G16" s="69">
        <v>10.917198879551821</v>
      </c>
      <c r="H16" s="69">
        <v>1.0905924955697666</v>
      </c>
      <c r="I16" s="69">
        <v>0.29455797423367391</v>
      </c>
      <c r="J16" s="69">
        <v>0.2639294048438165</v>
      </c>
      <c r="K16" s="69">
        <v>0.23297572852468995</v>
      </c>
      <c r="L16" s="69">
        <v>0.11057321057321057</v>
      </c>
      <c r="M16" s="69">
        <v>1.20112476464176</v>
      </c>
      <c r="N16" s="69">
        <v>0.42768802542816714</v>
      </c>
    </row>
    <row r="17" spans="1:14" x14ac:dyDescent="0.3">
      <c r="A17" s="9" t="s">
        <v>11</v>
      </c>
      <c r="B17" s="69">
        <v>0.99266690637187616</v>
      </c>
      <c r="C17" s="69">
        <v>3.498186355430092</v>
      </c>
      <c r="D17" s="69">
        <v>1.4683153013910356E-2</v>
      </c>
      <c r="E17" s="69">
        <v>0.53611061481737188</v>
      </c>
      <c r="F17" s="69">
        <v>0.62326589540101918</v>
      </c>
      <c r="G17" s="69">
        <v>0.41579831932773115</v>
      </c>
      <c r="H17" s="69">
        <v>1.2808305724632099</v>
      </c>
      <c r="I17" s="69">
        <v>1.2037827632163483</v>
      </c>
      <c r="J17" s="69">
        <v>1.1852745950481505</v>
      </c>
      <c r="K17" s="69">
        <v>0.89118161759111303</v>
      </c>
      <c r="L17" s="69">
        <v>0.84375804375804375</v>
      </c>
      <c r="M17" s="69">
        <v>1.9383906451293231</v>
      </c>
      <c r="N17" s="69">
        <v>0.84627241886928462</v>
      </c>
    </row>
    <row r="18" spans="1:14" x14ac:dyDescent="0.3">
      <c r="A18" s="9" t="s">
        <v>12</v>
      </c>
      <c r="B18" s="69">
        <v>3.1941421695331771</v>
      </c>
      <c r="C18" s="69">
        <v>6.050557313542674</v>
      </c>
      <c r="D18" s="69">
        <v>8.1953245749613597</v>
      </c>
      <c r="E18" s="69">
        <v>3.6893851044373616</v>
      </c>
      <c r="F18" s="69">
        <v>5.2704240768335655</v>
      </c>
      <c r="G18" s="69">
        <v>1.6364425770308124</v>
      </c>
      <c r="H18" s="69">
        <v>5.452827644656753</v>
      </c>
      <c r="I18" s="69">
        <v>2.5850333185250998</v>
      </c>
      <c r="J18" s="69">
        <v>3.8764009865036169</v>
      </c>
      <c r="K18" s="69">
        <v>1.5152704861903674</v>
      </c>
      <c r="L18" s="69">
        <v>1.7493416493416494</v>
      </c>
      <c r="M18" s="69">
        <v>2.0104945000495493</v>
      </c>
      <c r="N18" s="69">
        <v>2.0108520006160897</v>
      </c>
    </row>
    <row r="19" spans="1:14" x14ac:dyDescent="0.3">
      <c r="A19" s="9" t="s">
        <v>13</v>
      </c>
      <c r="B19" s="69">
        <v>2.413030240722061</v>
      </c>
      <c r="C19" s="69">
        <v>5.3370827804735921</v>
      </c>
      <c r="D19" s="69">
        <v>0.21537867078825346</v>
      </c>
      <c r="E19" s="69">
        <v>2.9538960274824664</v>
      </c>
      <c r="F19" s="69">
        <v>1.4022410735911208</v>
      </c>
      <c r="G19" s="69">
        <v>3.9447058823529413</v>
      </c>
      <c r="H19" s="69">
        <v>2.8779335850219585</v>
      </c>
      <c r="I19" s="69">
        <v>3.15768325188805</v>
      </c>
      <c r="J19" s="69">
        <v>3.193583575386945</v>
      </c>
      <c r="K19" s="69">
        <v>1.8849958152628774</v>
      </c>
      <c r="L19" s="69">
        <v>1.9402930402930403</v>
      </c>
      <c r="M19" s="69">
        <v>2.9843226637597859</v>
      </c>
      <c r="N19" s="69">
        <v>2.1821196171627655</v>
      </c>
    </row>
    <row r="20" spans="1:14" x14ac:dyDescent="0.3">
      <c r="A20" s="9" t="s">
        <v>14</v>
      </c>
      <c r="B20" s="69">
        <v>4.7712306182314164</v>
      </c>
      <c r="C20" s="69">
        <v>10.666253133719273</v>
      </c>
      <c r="D20" s="69">
        <v>6.9897990726429677</v>
      </c>
      <c r="E20" s="69">
        <v>7.4482367802008644</v>
      </c>
      <c r="F20" s="69">
        <v>5.2459644647597132</v>
      </c>
      <c r="G20" s="69">
        <v>2.5632633053221285</v>
      </c>
      <c r="H20" s="69">
        <v>4.1564026504353189</v>
      </c>
      <c r="I20" s="69">
        <v>4.2730675255442021</v>
      </c>
      <c r="J20" s="69">
        <v>5.1910849238441896</v>
      </c>
      <c r="K20" s="69">
        <v>3.3176748078825229</v>
      </c>
      <c r="L20" s="69">
        <v>4.4937035937035938</v>
      </c>
      <c r="M20" s="69">
        <v>3.9885046080665938</v>
      </c>
      <c r="N20" s="69">
        <v>3.9537672557576986</v>
      </c>
    </row>
    <row r="21" spans="1:14" x14ac:dyDescent="0.3">
      <c r="A21" s="9" t="s">
        <v>15</v>
      </c>
      <c r="B21" s="69">
        <v>2.2694532182330631</v>
      </c>
      <c r="C21" s="69">
        <v>4.1525848888462242</v>
      </c>
      <c r="D21" s="69">
        <v>1.2222179289026274</v>
      </c>
      <c r="E21" s="69">
        <v>5.6811406771861826E-2</v>
      </c>
      <c r="F21" s="69">
        <v>1.9494552966696925</v>
      </c>
      <c r="G21" s="69">
        <v>1.6006302521008404</v>
      </c>
      <c r="H21" s="69">
        <v>2.7098582325294709</v>
      </c>
      <c r="I21" s="69">
        <v>4.065442025766326</v>
      </c>
      <c r="J21" s="69">
        <v>3.2378562208928847</v>
      </c>
      <c r="K21" s="69">
        <v>1.9763600395647876</v>
      </c>
      <c r="L21" s="69">
        <v>2.7638946638946638</v>
      </c>
      <c r="M21" s="69">
        <v>2.913180061440888</v>
      </c>
      <c r="N21" s="69">
        <v>2.7447590962465007</v>
      </c>
    </row>
    <row r="22" spans="1:14" x14ac:dyDescent="0.3">
      <c r="A22" s="9" t="s">
        <v>16</v>
      </c>
      <c r="B22" s="69">
        <v>43.7316774386221</v>
      </c>
      <c r="C22" s="69">
        <v>15.101713454973634</v>
      </c>
      <c r="D22" s="69">
        <v>14.977897990726429</v>
      </c>
      <c r="E22" s="69">
        <v>5.0450710733901802</v>
      </c>
      <c r="F22" s="69">
        <v>58.957660857229897</v>
      </c>
      <c r="G22" s="69">
        <v>50.897478991596635</v>
      </c>
      <c r="H22" s="69">
        <v>44.485692272131907</v>
      </c>
      <c r="I22" s="69">
        <v>54.396052865393166</v>
      </c>
      <c r="J22" s="69">
        <v>55.26946956455361</v>
      </c>
      <c r="K22" s="69">
        <v>64.633911587917524</v>
      </c>
      <c r="L22" s="69">
        <v>68.266636966636966</v>
      </c>
      <c r="M22" s="69">
        <v>50.477410563868794</v>
      </c>
      <c r="N22" s="69">
        <v>63.977663262835748</v>
      </c>
    </row>
    <row r="23" spans="1:14" x14ac:dyDescent="0.3">
      <c r="A23" s="216" t="s">
        <v>157</v>
      </c>
      <c r="B23" s="69">
        <v>4.2487039544612388</v>
      </c>
      <c r="C23" s="69">
        <v>5.4878409706627156E-2</v>
      </c>
      <c r="D23" s="69">
        <v>8.1590417310664609</v>
      </c>
      <c r="E23" s="69">
        <v>0</v>
      </c>
      <c r="F23" s="69">
        <v>8.243618785031428</v>
      </c>
      <c r="G23" s="69">
        <v>4.8217647058823534</v>
      </c>
      <c r="H23" s="69">
        <v>4.0414592803759923</v>
      </c>
      <c r="I23" s="69">
        <v>3.6885384273656152</v>
      </c>
      <c r="J23" s="69">
        <v>15.741339717348076</v>
      </c>
      <c r="K23" s="69">
        <v>3.9765502548885343</v>
      </c>
      <c r="L23" s="69">
        <v>5.2784872784872787</v>
      </c>
      <c r="M23" s="69">
        <v>2.5798979288474877</v>
      </c>
      <c r="N23" s="69">
        <v>4.1961171377363851</v>
      </c>
    </row>
    <row r="24" spans="1:14" x14ac:dyDescent="0.3">
      <c r="A24" s="216" t="s">
        <v>155</v>
      </c>
      <c r="B24" s="69">
        <v>3.1737948626483359</v>
      </c>
      <c r="C24" s="69">
        <v>12.493668927914985</v>
      </c>
      <c r="D24" s="69">
        <v>5.4910741885625969</v>
      </c>
      <c r="E24" s="69">
        <v>5.0450710733901802</v>
      </c>
      <c r="F24" s="69">
        <v>1.8491244634123438</v>
      </c>
      <c r="G24" s="69">
        <v>8.2983333333333338</v>
      </c>
      <c r="H24" s="69">
        <v>1.5739117035210723</v>
      </c>
      <c r="I24" s="69">
        <v>2.0672145713016437</v>
      </c>
      <c r="J24" s="69">
        <v>1.9691600815665744</v>
      </c>
      <c r="K24" s="69">
        <v>2.5557330898577186</v>
      </c>
      <c r="L24" s="69">
        <v>4.3098307098307105</v>
      </c>
      <c r="M24" s="69">
        <v>1.1154840947378852</v>
      </c>
      <c r="N24" s="69">
        <v>2.9101345377799483</v>
      </c>
    </row>
    <row r="25" spans="1:14" x14ac:dyDescent="0.3">
      <c r="A25" s="216" t="s">
        <v>105</v>
      </c>
      <c r="B25" s="69">
        <v>36.30917862151253</v>
      </c>
      <c r="C25" s="69">
        <v>2.5531661173520215</v>
      </c>
      <c r="D25" s="69">
        <v>1.3277820710973725</v>
      </c>
      <c r="E25" s="69">
        <v>0</v>
      </c>
      <c r="F25" s="69">
        <v>48.864917608786122</v>
      </c>
      <c r="G25" s="69">
        <v>37.777380952380952</v>
      </c>
      <c r="H25" s="69">
        <v>38.870321288234841</v>
      </c>
      <c r="I25" s="69">
        <v>48.640299866725897</v>
      </c>
      <c r="J25" s="69">
        <v>37.558969765638956</v>
      </c>
      <c r="K25" s="69">
        <v>58.101628243171263</v>
      </c>
      <c r="L25" s="69">
        <v>58.678318978318977</v>
      </c>
      <c r="M25" s="69">
        <v>46.78202854028342</v>
      </c>
      <c r="N25" s="69">
        <v>56.871411587319407</v>
      </c>
    </row>
    <row r="26" spans="1:14" x14ac:dyDescent="0.3">
      <c r="A26" s="9" t="s">
        <v>17</v>
      </c>
      <c r="B26" s="69">
        <v>1.9713649226044552</v>
      </c>
      <c r="C26" s="69">
        <v>2.4192494878797177</v>
      </c>
      <c r="D26" s="69">
        <v>4.4619010819165386</v>
      </c>
      <c r="E26" s="69">
        <v>4.8703285455865455</v>
      </c>
      <c r="F26" s="69">
        <v>1.0091722234307134</v>
      </c>
      <c r="G26" s="69">
        <v>1.3972829131652662</v>
      </c>
      <c r="H26" s="69">
        <v>0.93149703366977432</v>
      </c>
      <c r="I26" s="69">
        <v>2.7496534873389602</v>
      </c>
      <c r="J26" s="69">
        <v>1.6146054919096473</v>
      </c>
      <c r="K26" s="69">
        <v>1.6897359811306398</v>
      </c>
      <c r="L26" s="69">
        <v>1.2346995346995346</v>
      </c>
      <c r="M26" s="69">
        <v>2.5678921811515214</v>
      </c>
      <c r="N26" s="69">
        <v>1.6352466515156376</v>
      </c>
    </row>
    <row r="27" spans="1:14" x14ac:dyDescent="0.3">
      <c r="A27" s="9" t="s">
        <v>18</v>
      </c>
      <c r="B27" s="69">
        <v>0.71707066164941069</v>
      </c>
      <c r="C27" s="69">
        <v>0.53859354434268103</v>
      </c>
      <c r="D27" s="69">
        <v>4.9768160741885621E-2</v>
      </c>
      <c r="E27" s="69">
        <v>3.4534212144657483</v>
      </c>
      <c r="F27" s="69">
        <v>0.20941123327773178</v>
      </c>
      <c r="G27" s="69">
        <v>0.16502801120448179</v>
      </c>
      <c r="H27" s="69">
        <v>0.68447492102627328</v>
      </c>
      <c r="I27" s="69">
        <v>0.53386272767658827</v>
      </c>
      <c r="J27" s="69">
        <v>0.40059449357017546</v>
      </c>
      <c r="K27" s="69">
        <v>0.42280301301072815</v>
      </c>
      <c r="L27" s="69">
        <v>0.21216711216711218</v>
      </c>
      <c r="M27" s="69">
        <v>0.39259736398771183</v>
      </c>
      <c r="N27" s="69">
        <v>0.28890573921951129</v>
      </c>
    </row>
    <row r="28" spans="1:14" x14ac:dyDescent="0.3">
      <c r="A28" s="9" t="s">
        <v>19</v>
      </c>
      <c r="B28" s="69">
        <v>1.9618832432360191</v>
      </c>
      <c r="C28" s="69">
        <v>0.34609610697353754</v>
      </c>
      <c r="D28" s="69">
        <v>5.3593122102009279</v>
      </c>
      <c r="E28" s="69">
        <v>5.5648339679160106</v>
      </c>
      <c r="F28" s="69">
        <v>4.9088709409752651</v>
      </c>
      <c r="G28" s="69">
        <v>5.306204481792717</v>
      </c>
      <c r="H28" s="69">
        <v>1.6828029894444874</v>
      </c>
      <c r="I28" s="69">
        <v>0.38022212350066636</v>
      </c>
      <c r="J28" s="69">
        <v>0.61648660170624237</v>
      </c>
      <c r="K28" s="69">
        <v>0.69989347941870195</v>
      </c>
      <c r="L28" s="69">
        <v>0.35235125235125236</v>
      </c>
      <c r="M28" s="69">
        <v>1.0290109999009018</v>
      </c>
      <c r="N28" s="69">
        <v>0.49171178731286841</v>
      </c>
    </row>
    <row r="29" spans="1:14" x14ac:dyDescent="0.3">
      <c r="A29" s="9" t="s">
        <v>20</v>
      </c>
      <c r="B29" s="69">
        <v>1.0368896220322352</v>
      </c>
      <c r="C29" s="69">
        <v>1.2349982471292107</v>
      </c>
      <c r="D29" s="69">
        <v>1.410355486862442E-2</v>
      </c>
      <c r="E29" s="69">
        <v>5.1158610222886498</v>
      </c>
      <c r="F29" s="69">
        <v>0.16130018346174257</v>
      </c>
      <c r="G29" s="69">
        <v>0.86043417366946773</v>
      </c>
      <c r="H29" s="69">
        <v>0.960420679559288</v>
      </c>
      <c r="I29" s="69">
        <v>0.4871123944913372</v>
      </c>
      <c r="J29" s="69">
        <v>0.43399003266258279</v>
      </c>
      <c r="K29" s="69">
        <v>0.36145476679601307</v>
      </c>
      <c r="L29" s="69">
        <v>0.22744282744282746</v>
      </c>
      <c r="M29" s="69">
        <v>0.77092458626498861</v>
      </c>
      <c r="N29" s="69">
        <v>0.45828496285697612</v>
      </c>
    </row>
    <row r="30" spans="1:14" x14ac:dyDescent="0.3">
      <c r="A30" s="9" t="s">
        <v>21</v>
      </c>
      <c r="B30" s="69">
        <v>3.8758027250910811</v>
      </c>
      <c r="C30" s="69">
        <v>5.6783263730310276</v>
      </c>
      <c r="D30" s="69">
        <v>26.641112828438949</v>
      </c>
      <c r="E30" s="69">
        <v>4.5561250879156665</v>
      </c>
      <c r="F30" s="69">
        <v>3.7337484470405831</v>
      </c>
      <c r="G30" s="69">
        <v>3.5545798319327733</v>
      </c>
      <c r="H30" s="69">
        <v>3.4457277139995379</v>
      </c>
      <c r="I30" s="69">
        <v>4.8507418924922252</v>
      </c>
      <c r="J30" s="69">
        <v>5.0027742049052319</v>
      </c>
      <c r="K30" s="69">
        <v>2.8982119759567828</v>
      </c>
      <c r="L30" s="69">
        <v>2.6798534798534801</v>
      </c>
      <c r="M30" s="69">
        <v>4.5694182935288872</v>
      </c>
      <c r="N30" s="69">
        <v>3.4434601489158325</v>
      </c>
    </row>
    <row r="31" spans="1:14" x14ac:dyDescent="0.3">
      <c r="A31" s="9" t="s">
        <v>22</v>
      </c>
      <c r="B31" s="69">
        <v>2.04423519892172</v>
      </c>
      <c r="C31" s="69">
        <v>7.0615541409178109</v>
      </c>
      <c r="D31" s="69">
        <v>1.1308732612055641</v>
      </c>
      <c r="E31" s="69">
        <v>2.0451969604147862</v>
      </c>
      <c r="F31" s="69">
        <v>1.2308603034268937</v>
      </c>
      <c r="G31" s="69">
        <v>1.6401400560224089</v>
      </c>
      <c r="H31" s="69">
        <v>2.6899452962477848</v>
      </c>
      <c r="I31" s="69">
        <v>2.0360550866281653</v>
      </c>
      <c r="J31" s="69">
        <v>2.5070796719169439</v>
      </c>
      <c r="K31" s="69">
        <v>1.2241877805676027</v>
      </c>
      <c r="L31" s="69">
        <v>1.2005049005049004</v>
      </c>
      <c r="M31" s="69">
        <v>2.7204935090674858</v>
      </c>
      <c r="N31" s="69">
        <v>1.8149444777354313</v>
      </c>
    </row>
    <row r="32" spans="1:14" x14ac:dyDescent="0.3">
      <c r="A32" s="9" t="s">
        <v>23</v>
      </c>
      <c r="B32" s="69">
        <v>1.0398617931614627</v>
      </c>
      <c r="C32" s="69">
        <v>4.4638353120431065</v>
      </c>
      <c r="D32" s="69">
        <v>7.6043276661514683E-2</v>
      </c>
      <c r="E32" s="69">
        <v>8.9256637119704885E-2</v>
      </c>
      <c r="F32" s="69">
        <v>0.76527477248658715</v>
      </c>
      <c r="G32" s="69">
        <v>0.70137254901960788</v>
      </c>
      <c r="H32" s="69">
        <v>1.356537483627398</v>
      </c>
      <c r="I32" s="69">
        <v>1.1975699689027099</v>
      </c>
      <c r="J32" s="69">
        <v>0.53947842516173017</v>
      </c>
      <c r="K32" s="69">
        <v>1.0182454538537624</v>
      </c>
      <c r="L32" s="69">
        <v>0.80561330561330569</v>
      </c>
      <c r="M32" s="69">
        <v>1.7560549004063026</v>
      </c>
      <c r="N32" s="69">
        <v>1.0811119665988584</v>
      </c>
    </row>
    <row r="33" spans="1:14" x14ac:dyDescent="0.3">
      <c r="A33" s="9" t="s">
        <v>24</v>
      </c>
      <c r="B33" s="69">
        <v>1.2505756981220277</v>
      </c>
      <c r="C33" s="69">
        <v>1.1070224190960682</v>
      </c>
      <c r="D33" s="69">
        <v>0.9961746522411129</v>
      </c>
      <c r="E33" s="69">
        <v>3.4419955986455806</v>
      </c>
      <c r="F33" s="69">
        <v>0.45716602010663709</v>
      </c>
      <c r="G33" s="69">
        <v>0.80173669467787112</v>
      </c>
      <c r="H33" s="69">
        <v>1.7187071423068034</v>
      </c>
      <c r="I33" s="69">
        <v>1.3732963127498889</v>
      </c>
      <c r="J33" s="69">
        <v>1.7544360139994657</v>
      </c>
      <c r="K33" s="69">
        <v>0.72876055695046793</v>
      </c>
      <c r="L33" s="69">
        <v>0.91549351549351543</v>
      </c>
      <c r="M33" s="69">
        <v>1.24124467347141</v>
      </c>
      <c r="N33" s="69">
        <v>0.94942709758647059</v>
      </c>
    </row>
    <row r="34" spans="1:14" x14ac:dyDescent="0.3">
      <c r="A34" s="9" t="s">
        <v>25</v>
      </c>
      <c r="B34" s="69">
        <v>0.57498500773329364</v>
      </c>
      <c r="C34" s="69">
        <v>0.55380093331785707</v>
      </c>
      <c r="D34" s="69">
        <v>6.6584621329211755</v>
      </c>
      <c r="E34" s="69">
        <v>0.96687490152858913</v>
      </c>
      <c r="F34" s="69">
        <v>0.28767767342526612</v>
      </c>
      <c r="G34" s="69">
        <v>0.31183473389355743</v>
      </c>
      <c r="H34" s="69">
        <v>0.82651976269358196</v>
      </c>
      <c r="I34" s="69">
        <v>0.85594402487783205</v>
      </c>
      <c r="J34" s="69">
        <v>0.54046409508423399</v>
      </c>
      <c r="K34" s="69">
        <v>0.37189378376321996</v>
      </c>
      <c r="L34" s="69">
        <v>0.48559548559548554</v>
      </c>
      <c r="M34" s="69">
        <v>0.74094737885244277</v>
      </c>
      <c r="N34" s="69">
        <v>0.43844224469189991</v>
      </c>
    </row>
    <row r="35" spans="1:14" x14ac:dyDescent="0.3">
      <c r="A35" s="9" t="s">
        <v>26</v>
      </c>
      <c r="B35" s="69">
        <v>0.87880144770822388</v>
      </c>
      <c r="C35" s="69">
        <v>1.4331289073231581</v>
      </c>
      <c r="D35" s="69">
        <v>0.71692426584234925</v>
      </c>
      <c r="E35" s="69">
        <v>0.49417694320501332</v>
      </c>
      <c r="F35" s="69">
        <v>1.1260336148700127</v>
      </c>
      <c r="G35" s="69">
        <v>0.77774509803921577</v>
      </c>
      <c r="H35" s="69">
        <v>0.98144695276985905</v>
      </c>
      <c r="I35" s="69">
        <v>1.4151865837405597</v>
      </c>
      <c r="J35" s="69">
        <v>0.63177968305892196</v>
      </c>
      <c r="K35" s="69">
        <v>1.0651449440766947</v>
      </c>
      <c r="L35" s="69">
        <v>0.80521730521730517</v>
      </c>
      <c r="M35" s="69">
        <v>1.3389654147259935</v>
      </c>
      <c r="N35" s="69">
        <v>0.76317448338644989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91.543631362908457</v>
      </c>
      <c r="C37" s="130">
        <v>100</v>
      </c>
      <c r="D37" s="130">
        <v>100.00000000000001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100.00000000000001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8.0272266255670957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0.42914201152443687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386</vt:i4>
      </vt:variant>
      <vt:variant>
        <vt:lpstr>Rangos con nombre</vt:lpstr>
      </vt:variant>
      <vt:variant>
        <vt:i4>127</vt:i4>
      </vt:variant>
    </vt:vector>
  </HeadingPairs>
  <TitlesOfParts>
    <vt:vector size="513" baseType="lpstr">
      <vt:lpstr>Indice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c21</vt:lpstr>
      <vt:lpstr>c22</vt:lpstr>
      <vt:lpstr>c23</vt:lpstr>
      <vt:lpstr>c24</vt:lpstr>
      <vt:lpstr>c25</vt:lpstr>
      <vt:lpstr>c26</vt:lpstr>
      <vt:lpstr>c27</vt:lpstr>
      <vt:lpstr>c28</vt:lpstr>
      <vt:lpstr>c29</vt:lpstr>
      <vt:lpstr>c30</vt:lpstr>
      <vt:lpstr>c31</vt:lpstr>
      <vt:lpstr>c32</vt:lpstr>
      <vt:lpstr>c33</vt:lpstr>
      <vt:lpstr>c34</vt:lpstr>
      <vt:lpstr>c35</vt:lpstr>
      <vt:lpstr>c36</vt:lpstr>
      <vt:lpstr>c37</vt:lpstr>
      <vt:lpstr>c38</vt:lpstr>
      <vt:lpstr>c39</vt:lpstr>
      <vt:lpstr>c40</vt:lpstr>
      <vt:lpstr>c41</vt:lpstr>
      <vt:lpstr>c42</vt:lpstr>
      <vt:lpstr>c43</vt:lpstr>
      <vt:lpstr>c44</vt:lpstr>
      <vt:lpstr>c45</vt:lpstr>
      <vt:lpstr>c46</vt:lpstr>
      <vt:lpstr>c47</vt:lpstr>
      <vt:lpstr>c48</vt:lpstr>
      <vt:lpstr>c49</vt:lpstr>
      <vt:lpstr>c50</vt:lpstr>
      <vt:lpstr>c51</vt:lpstr>
      <vt:lpstr>c52</vt:lpstr>
      <vt:lpstr>c53</vt:lpstr>
      <vt:lpstr>c54</vt:lpstr>
      <vt:lpstr>c55</vt:lpstr>
      <vt:lpstr>c56</vt:lpstr>
      <vt:lpstr>c57</vt:lpstr>
      <vt:lpstr>c58</vt:lpstr>
      <vt:lpstr>c59</vt:lpstr>
      <vt:lpstr>c60</vt:lpstr>
      <vt:lpstr>c61</vt:lpstr>
      <vt:lpstr>c62</vt:lpstr>
      <vt:lpstr>c63</vt:lpstr>
      <vt:lpstr>c64</vt:lpstr>
      <vt:lpstr>c65</vt:lpstr>
      <vt:lpstr>c66</vt:lpstr>
      <vt:lpstr>c67</vt:lpstr>
      <vt:lpstr>c68</vt:lpstr>
      <vt:lpstr>c69</vt:lpstr>
      <vt:lpstr>c70</vt:lpstr>
      <vt:lpstr>c71</vt:lpstr>
      <vt:lpstr>c72</vt:lpstr>
      <vt:lpstr>c73</vt:lpstr>
      <vt:lpstr>c74</vt:lpstr>
      <vt:lpstr>c75</vt:lpstr>
      <vt:lpstr>c76</vt:lpstr>
      <vt:lpstr>c77</vt:lpstr>
      <vt:lpstr>c78</vt:lpstr>
      <vt:lpstr>c79</vt:lpstr>
      <vt:lpstr>c80</vt:lpstr>
      <vt:lpstr>c81</vt:lpstr>
      <vt:lpstr>c82</vt:lpstr>
      <vt:lpstr>c83</vt:lpstr>
      <vt:lpstr>c84</vt:lpstr>
      <vt:lpstr>c85</vt:lpstr>
      <vt:lpstr>c86</vt:lpstr>
      <vt:lpstr>c87</vt:lpstr>
      <vt:lpstr>c88</vt:lpstr>
      <vt:lpstr>c89</vt:lpstr>
      <vt:lpstr>c90</vt:lpstr>
      <vt:lpstr>c91</vt:lpstr>
      <vt:lpstr>c92</vt:lpstr>
      <vt:lpstr>c93</vt:lpstr>
      <vt:lpstr>c94</vt:lpstr>
      <vt:lpstr>c95</vt:lpstr>
      <vt:lpstr>c96</vt:lpstr>
      <vt:lpstr>c97</vt:lpstr>
      <vt:lpstr>c99</vt:lpstr>
      <vt:lpstr>c98</vt:lpstr>
      <vt:lpstr>c100</vt:lpstr>
      <vt:lpstr>c101</vt:lpstr>
      <vt:lpstr>c102</vt:lpstr>
      <vt:lpstr>c103</vt:lpstr>
      <vt:lpstr>c104</vt:lpstr>
      <vt:lpstr>c105</vt:lpstr>
      <vt:lpstr>c106</vt:lpstr>
      <vt:lpstr>c107</vt:lpstr>
      <vt:lpstr>c108</vt:lpstr>
      <vt:lpstr>c109</vt:lpstr>
      <vt:lpstr>c110</vt:lpstr>
      <vt:lpstr>c111</vt:lpstr>
      <vt:lpstr>c112</vt:lpstr>
      <vt:lpstr>c113</vt:lpstr>
      <vt:lpstr>c114</vt:lpstr>
      <vt:lpstr>c115</vt:lpstr>
      <vt:lpstr>c116</vt:lpstr>
      <vt:lpstr>c117</vt:lpstr>
      <vt:lpstr>c118</vt:lpstr>
      <vt:lpstr>c119</vt:lpstr>
      <vt:lpstr>c120</vt:lpstr>
      <vt:lpstr>c121</vt:lpstr>
      <vt:lpstr>c122</vt:lpstr>
      <vt:lpstr>c123</vt:lpstr>
      <vt:lpstr>c124</vt:lpstr>
      <vt:lpstr>c125</vt:lpstr>
      <vt:lpstr>c126</vt:lpstr>
      <vt:lpstr>c127</vt:lpstr>
      <vt:lpstr>c128</vt:lpstr>
      <vt:lpstr>c129</vt:lpstr>
      <vt:lpstr>c130</vt:lpstr>
      <vt:lpstr>c131</vt:lpstr>
      <vt:lpstr>c132</vt:lpstr>
      <vt:lpstr>c133</vt:lpstr>
      <vt:lpstr>c134</vt:lpstr>
      <vt:lpstr>c135</vt:lpstr>
      <vt:lpstr>c136</vt:lpstr>
      <vt:lpstr>c137</vt:lpstr>
      <vt:lpstr>c138</vt:lpstr>
      <vt:lpstr>c139</vt:lpstr>
      <vt:lpstr>c140</vt:lpstr>
      <vt:lpstr>c141</vt:lpstr>
      <vt:lpstr>c142</vt:lpstr>
      <vt:lpstr>c143</vt:lpstr>
      <vt:lpstr>c144</vt:lpstr>
      <vt:lpstr>c145</vt:lpstr>
      <vt:lpstr>c146</vt:lpstr>
      <vt:lpstr>c147</vt:lpstr>
      <vt:lpstr>c148</vt:lpstr>
      <vt:lpstr>c149</vt:lpstr>
      <vt:lpstr>c150</vt:lpstr>
      <vt:lpstr>c151</vt:lpstr>
      <vt:lpstr>c152</vt:lpstr>
      <vt:lpstr>c153</vt:lpstr>
      <vt:lpstr>c154</vt:lpstr>
      <vt:lpstr>c155</vt:lpstr>
      <vt:lpstr>c156</vt:lpstr>
      <vt:lpstr>c157</vt:lpstr>
      <vt:lpstr>c158</vt:lpstr>
      <vt:lpstr>c159</vt:lpstr>
      <vt:lpstr>c160</vt:lpstr>
      <vt:lpstr>c161</vt:lpstr>
      <vt:lpstr>c162</vt:lpstr>
      <vt:lpstr>c163</vt:lpstr>
      <vt:lpstr>c164</vt:lpstr>
      <vt:lpstr>c165</vt:lpstr>
      <vt:lpstr>c166</vt:lpstr>
      <vt:lpstr>c167</vt:lpstr>
      <vt:lpstr>c168</vt:lpstr>
      <vt:lpstr>c169</vt:lpstr>
      <vt:lpstr>c170</vt:lpstr>
      <vt:lpstr>c171</vt:lpstr>
      <vt:lpstr>c172</vt:lpstr>
      <vt:lpstr>c173</vt:lpstr>
      <vt:lpstr>c174</vt:lpstr>
      <vt:lpstr>c175</vt:lpstr>
      <vt:lpstr>c176</vt:lpstr>
      <vt:lpstr>c177</vt:lpstr>
      <vt:lpstr>c178</vt:lpstr>
      <vt:lpstr>c179</vt:lpstr>
      <vt:lpstr>c180</vt:lpstr>
      <vt:lpstr>c181</vt:lpstr>
      <vt:lpstr>c182</vt:lpstr>
      <vt:lpstr>c183</vt:lpstr>
      <vt:lpstr>c184</vt:lpstr>
      <vt:lpstr>c185</vt:lpstr>
      <vt:lpstr>c186</vt:lpstr>
      <vt:lpstr>c187</vt:lpstr>
      <vt:lpstr>c188</vt:lpstr>
      <vt:lpstr>c189</vt:lpstr>
      <vt:lpstr>c190</vt:lpstr>
      <vt:lpstr>c191</vt:lpstr>
      <vt:lpstr>c192</vt:lpstr>
      <vt:lpstr>c193</vt:lpstr>
      <vt:lpstr>c194</vt:lpstr>
      <vt:lpstr>c195</vt:lpstr>
      <vt:lpstr>c196</vt:lpstr>
      <vt:lpstr>c197</vt:lpstr>
      <vt:lpstr>c198</vt:lpstr>
      <vt:lpstr>c199</vt:lpstr>
      <vt:lpstr>c200</vt:lpstr>
      <vt:lpstr>c201</vt:lpstr>
      <vt:lpstr>c202</vt:lpstr>
      <vt:lpstr>c203</vt:lpstr>
      <vt:lpstr>c204</vt:lpstr>
      <vt:lpstr>c205</vt:lpstr>
      <vt:lpstr>c206</vt:lpstr>
      <vt:lpstr>c207</vt:lpstr>
      <vt:lpstr>c208</vt:lpstr>
      <vt:lpstr>c209</vt:lpstr>
      <vt:lpstr>c210</vt:lpstr>
      <vt:lpstr>c211</vt:lpstr>
      <vt:lpstr>c212</vt:lpstr>
      <vt:lpstr>c213</vt:lpstr>
      <vt:lpstr>c214</vt:lpstr>
      <vt:lpstr>c215</vt:lpstr>
      <vt:lpstr>c216</vt:lpstr>
      <vt:lpstr>c217</vt:lpstr>
      <vt:lpstr>c218</vt:lpstr>
      <vt:lpstr>c219</vt:lpstr>
      <vt:lpstr>c220</vt:lpstr>
      <vt:lpstr>c221</vt:lpstr>
      <vt:lpstr>c222</vt:lpstr>
      <vt:lpstr>c223</vt:lpstr>
      <vt:lpstr>c224</vt:lpstr>
      <vt:lpstr>c225</vt:lpstr>
      <vt:lpstr>c226</vt:lpstr>
      <vt:lpstr>c227</vt:lpstr>
      <vt:lpstr>c228</vt:lpstr>
      <vt:lpstr>c229</vt:lpstr>
      <vt:lpstr>c230</vt:lpstr>
      <vt:lpstr>c231</vt:lpstr>
      <vt:lpstr>c232</vt:lpstr>
      <vt:lpstr>c233</vt:lpstr>
      <vt:lpstr>c234</vt:lpstr>
      <vt:lpstr>c235</vt:lpstr>
      <vt:lpstr>c236</vt:lpstr>
      <vt:lpstr>c237</vt:lpstr>
      <vt:lpstr>c238</vt:lpstr>
      <vt:lpstr>c239</vt:lpstr>
      <vt:lpstr>c240</vt:lpstr>
      <vt:lpstr>c241</vt:lpstr>
      <vt:lpstr>c242</vt:lpstr>
      <vt:lpstr>c243</vt:lpstr>
      <vt:lpstr>c244</vt:lpstr>
      <vt:lpstr>c245</vt:lpstr>
      <vt:lpstr>c246</vt:lpstr>
      <vt:lpstr>c247</vt:lpstr>
      <vt:lpstr>c248</vt:lpstr>
      <vt:lpstr>c249</vt:lpstr>
      <vt:lpstr>c250</vt:lpstr>
      <vt:lpstr>c251</vt:lpstr>
      <vt:lpstr>c252</vt:lpstr>
      <vt:lpstr>c253</vt:lpstr>
      <vt:lpstr>c254</vt:lpstr>
      <vt:lpstr>c255</vt:lpstr>
      <vt:lpstr>c256</vt:lpstr>
      <vt:lpstr>c257</vt:lpstr>
      <vt:lpstr>c258</vt:lpstr>
      <vt:lpstr>c259</vt:lpstr>
      <vt:lpstr>c260</vt:lpstr>
      <vt:lpstr>c261</vt:lpstr>
      <vt:lpstr>c262</vt:lpstr>
      <vt:lpstr>c263</vt:lpstr>
      <vt:lpstr>c264</vt:lpstr>
      <vt:lpstr>c265</vt:lpstr>
      <vt:lpstr>c266</vt:lpstr>
      <vt:lpstr>c267</vt:lpstr>
      <vt:lpstr>c268</vt:lpstr>
      <vt:lpstr>c269-270-271</vt:lpstr>
      <vt:lpstr>c272-273-274</vt:lpstr>
      <vt:lpstr>c275-276-277</vt:lpstr>
      <vt:lpstr>c278-279-280</vt:lpstr>
      <vt:lpstr>c281-282-283</vt:lpstr>
      <vt:lpstr>c284-285-286</vt:lpstr>
      <vt:lpstr>c287</vt:lpstr>
      <vt:lpstr>c288</vt:lpstr>
      <vt:lpstr>c289</vt:lpstr>
      <vt:lpstr>c290</vt:lpstr>
      <vt:lpstr>c291</vt:lpstr>
      <vt:lpstr>c292</vt:lpstr>
      <vt:lpstr>c293</vt:lpstr>
      <vt:lpstr>c294</vt:lpstr>
      <vt:lpstr>c295</vt:lpstr>
      <vt:lpstr>c296</vt:lpstr>
      <vt:lpstr>c297</vt:lpstr>
      <vt:lpstr>c298</vt:lpstr>
      <vt:lpstr>c299</vt:lpstr>
      <vt:lpstr>c300</vt:lpstr>
      <vt:lpstr>c301</vt:lpstr>
      <vt:lpstr>c302</vt:lpstr>
      <vt:lpstr>c303</vt:lpstr>
      <vt:lpstr>c304</vt:lpstr>
      <vt:lpstr>c305</vt:lpstr>
      <vt:lpstr>c306</vt:lpstr>
      <vt:lpstr>c307</vt:lpstr>
      <vt:lpstr>c308</vt:lpstr>
      <vt:lpstr>c309</vt:lpstr>
      <vt:lpstr>c310</vt:lpstr>
      <vt:lpstr>c311</vt:lpstr>
      <vt:lpstr>c312</vt:lpstr>
      <vt:lpstr>c313</vt:lpstr>
      <vt:lpstr>c314</vt:lpstr>
      <vt:lpstr>c315</vt:lpstr>
      <vt:lpstr>c316</vt:lpstr>
      <vt:lpstr>c317</vt:lpstr>
      <vt:lpstr>c318</vt:lpstr>
      <vt:lpstr>c319</vt:lpstr>
      <vt:lpstr>c320</vt:lpstr>
      <vt:lpstr>c321</vt:lpstr>
      <vt:lpstr>c322</vt:lpstr>
      <vt:lpstr>c323</vt:lpstr>
      <vt:lpstr>c324</vt:lpstr>
      <vt:lpstr>c325</vt:lpstr>
      <vt:lpstr>c326</vt:lpstr>
      <vt:lpstr>c327</vt:lpstr>
      <vt:lpstr>c328</vt:lpstr>
      <vt:lpstr>c329</vt:lpstr>
      <vt:lpstr>c330</vt:lpstr>
      <vt:lpstr>c331</vt:lpstr>
      <vt:lpstr>c332</vt:lpstr>
      <vt:lpstr>c333</vt:lpstr>
      <vt:lpstr>c334</vt:lpstr>
      <vt:lpstr>c335</vt:lpstr>
      <vt:lpstr>c336</vt:lpstr>
      <vt:lpstr>c337</vt:lpstr>
      <vt:lpstr>c338</vt:lpstr>
      <vt:lpstr>c339</vt:lpstr>
      <vt:lpstr>c340</vt:lpstr>
      <vt:lpstr>c341</vt:lpstr>
      <vt:lpstr>c342</vt:lpstr>
      <vt:lpstr>c343</vt:lpstr>
      <vt:lpstr>c344</vt:lpstr>
      <vt:lpstr>c345</vt:lpstr>
      <vt:lpstr>c346</vt:lpstr>
      <vt:lpstr>c347-348-349</vt:lpstr>
      <vt:lpstr>c350-351-352</vt:lpstr>
      <vt:lpstr>c353-354-355</vt:lpstr>
      <vt:lpstr>c356-357-358</vt:lpstr>
      <vt:lpstr>c359-360-361</vt:lpstr>
      <vt:lpstr>c362-363-364</vt:lpstr>
      <vt:lpstr>c365-366-367</vt:lpstr>
      <vt:lpstr>c368-369-370</vt:lpstr>
      <vt:lpstr>c371-372-373</vt:lpstr>
      <vt:lpstr>c374-375-376</vt:lpstr>
      <vt:lpstr>c377-378-379</vt:lpstr>
      <vt:lpstr>c380-381-382</vt:lpstr>
      <vt:lpstr>c383-384-385</vt:lpstr>
      <vt:lpstr>c386-387-388</vt:lpstr>
      <vt:lpstr>c389-390-391</vt:lpstr>
      <vt:lpstr>c392-393-394</vt:lpstr>
      <vt:lpstr>c395-396</vt:lpstr>
      <vt:lpstr>c397-398</vt:lpstr>
      <vt:lpstr>c399-400-401</vt:lpstr>
      <vt:lpstr>c402-403-404</vt:lpstr>
      <vt:lpstr>c405-406-407</vt:lpstr>
      <vt:lpstr>c408-409-410</vt:lpstr>
      <vt:lpstr>c411-412-413</vt:lpstr>
      <vt:lpstr>c414-415-416</vt:lpstr>
      <vt:lpstr>c417-418-419</vt:lpstr>
      <vt:lpstr>c420-421-422</vt:lpstr>
      <vt:lpstr>c423-424-425</vt:lpstr>
      <vt:lpstr>c426-427-428</vt:lpstr>
      <vt:lpstr>c429-430-431</vt:lpstr>
      <vt:lpstr>c432-433-434</vt:lpstr>
      <vt:lpstr>c435-436-437</vt:lpstr>
      <vt:lpstr>c438-439-440</vt:lpstr>
      <vt:lpstr>c441-442-443</vt:lpstr>
      <vt:lpstr>c444-445-446</vt:lpstr>
      <vt:lpstr>c447-448-449</vt:lpstr>
      <vt:lpstr>c450-451-452</vt:lpstr>
      <vt:lpstr>c453-454-455</vt:lpstr>
      <vt:lpstr>c456-457-458</vt:lpstr>
      <vt:lpstr>c459-460-461</vt:lpstr>
      <vt:lpstr>c462-463-464</vt:lpstr>
      <vt:lpstr>c465-466-467</vt:lpstr>
      <vt:lpstr>c468-469-470</vt:lpstr>
      <vt:lpstr>c471-472-473</vt:lpstr>
      <vt:lpstr>c474-475-476</vt:lpstr>
      <vt:lpstr>c477-478-479</vt:lpstr>
      <vt:lpstr>c480-481-482</vt:lpstr>
      <vt:lpstr>c483-484-485</vt:lpstr>
      <vt:lpstr>c486-487-488</vt:lpstr>
      <vt:lpstr>c489-490-491</vt:lpstr>
      <vt:lpstr>c492-493-494</vt:lpstr>
      <vt:lpstr>c-495</vt:lpstr>
      <vt:lpstr>'c1'!Área_de_impresión</vt:lpstr>
      <vt:lpstr>'c14'!Área_de_impresión</vt:lpstr>
      <vt:lpstr>'c179'!Área_de_impresión</vt:lpstr>
      <vt:lpstr>'c181'!Área_de_impresión</vt:lpstr>
      <vt:lpstr>'c183'!Área_de_impresión</vt:lpstr>
      <vt:lpstr>'c185'!Área_de_impresión</vt:lpstr>
      <vt:lpstr>'c187'!Área_de_impresión</vt:lpstr>
      <vt:lpstr>'c189'!Área_de_impresión</vt:lpstr>
      <vt:lpstr>'c190'!Área_de_impresión</vt:lpstr>
      <vt:lpstr>'c193'!Área_de_impresión</vt:lpstr>
      <vt:lpstr>'c195'!Área_de_impresión</vt:lpstr>
      <vt:lpstr>'c199'!Área_de_impresión</vt:lpstr>
      <vt:lpstr>'c2'!Área_de_impresión</vt:lpstr>
      <vt:lpstr>'c20'!Área_de_impresión</vt:lpstr>
      <vt:lpstr>'c201'!Área_de_impresión</vt:lpstr>
      <vt:lpstr>'c202'!Área_de_impresión</vt:lpstr>
      <vt:lpstr>'c207'!Área_de_impresión</vt:lpstr>
      <vt:lpstr>'c211'!Área_de_impresión</vt:lpstr>
      <vt:lpstr>'c213'!Área_de_impresión</vt:lpstr>
      <vt:lpstr>'c214'!Área_de_impresión</vt:lpstr>
      <vt:lpstr>'c217'!Área_de_impresión</vt:lpstr>
      <vt:lpstr>'c219'!Área_de_impresión</vt:lpstr>
      <vt:lpstr>'c223'!Área_de_impresión</vt:lpstr>
      <vt:lpstr>'c225'!Área_de_impresión</vt:lpstr>
      <vt:lpstr>'c229'!Área_de_impresión</vt:lpstr>
      <vt:lpstr>'c231'!Área_de_impresión</vt:lpstr>
      <vt:lpstr>'c232'!Área_de_impresión</vt:lpstr>
      <vt:lpstr>'c235'!Área_de_impresión</vt:lpstr>
      <vt:lpstr>'c237'!Área_de_impresión</vt:lpstr>
      <vt:lpstr>'c241'!Área_de_impresión</vt:lpstr>
      <vt:lpstr>'c243'!Área_de_impresión</vt:lpstr>
      <vt:lpstr>'c247'!Área_de_impresión</vt:lpstr>
      <vt:lpstr>'c249'!Área_de_impresión</vt:lpstr>
      <vt:lpstr>'c253'!Área_de_impresión</vt:lpstr>
      <vt:lpstr>'c255'!Área_de_impresión</vt:lpstr>
      <vt:lpstr>'c257'!Área_de_impresión</vt:lpstr>
      <vt:lpstr>'c259'!Área_de_impresión</vt:lpstr>
      <vt:lpstr>'c261'!Área_de_impresión</vt:lpstr>
      <vt:lpstr>'c265'!Área_de_impresión</vt:lpstr>
      <vt:lpstr>'c267'!Área_de_impresión</vt:lpstr>
      <vt:lpstr>'c268'!Área_de_impresión</vt:lpstr>
      <vt:lpstr>'c269-270-271'!Área_de_impresión</vt:lpstr>
      <vt:lpstr>'c272-273-274'!Área_de_impresión</vt:lpstr>
      <vt:lpstr>'c275-276-277'!Área_de_impresión</vt:lpstr>
      <vt:lpstr>'c278-279-280'!Área_de_impresión</vt:lpstr>
      <vt:lpstr>'c281-282-283'!Área_de_impresión</vt:lpstr>
      <vt:lpstr>'c284-285-286'!Área_de_impresión</vt:lpstr>
      <vt:lpstr>'c289'!Área_de_impresión</vt:lpstr>
      <vt:lpstr>'c291'!Área_de_impresión</vt:lpstr>
      <vt:lpstr>'c295'!Área_de_impresión</vt:lpstr>
      <vt:lpstr>'c297'!Área_de_impresión</vt:lpstr>
      <vt:lpstr>'c3'!Área_de_impresión</vt:lpstr>
      <vt:lpstr>'c301'!Área_de_impresión</vt:lpstr>
      <vt:lpstr>'c303'!Área_de_impresión</vt:lpstr>
      <vt:lpstr>'c307'!Área_de_impresión</vt:lpstr>
      <vt:lpstr>'c309'!Área_de_impresión</vt:lpstr>
      <vt:lpstr>'c313'!Área_de_impresión</vt:lpstr>
      <vt:lpstr>'c315'!Área_de_impresión</vt:lpstr>
      <vt:lpstr>'c319'!Área_de_impresión</vt:lpstr>
      <vt:lpstr>'c321'!Área_de_impresión</vt:lpstr>
      <vt:lpstr>'c325'!Área_de_impresión</vt:lpstr>
      <vt:lpstr>'c327'!Área_de_impresión</vt:lpstr>
      <vt:lpstr>'c331'!Área_de_impresión</vt:lpstr>
      <vt:lpstr>'c333'!Área_de_impresión</vt:lpstr>
      <vt:lpstr>'c337'!Área_de_impresión</vt:lpstr>
      <vt:lpstr>'c339'!Área_de_impresión</vt:lpstr>
      <vt:lpstr>'c343'!Área_de_impresión</vt:lpstr>
      <vt:lpstr>'c345'!Área_de_impresión</vt:lpstr>
      <vt:lpstr>'c347-348-349'!Área_de_impresión</vt:lpstr>
      <vt:lpstr>'c350-351-352'!Área_de_impresión</vt:lpstr>
      <vt:lpstr>'c353-354-355'!Área_de_impresión</vt:lpstr>
      <vt:lpstr>'c356-357-358'!Área_de_impresión</vt:lpstr>
      <vt:lpstr>'c359-360-361'!Área_de_impresión</vt:lpstr>
      <vt:lpstr>'c36'!Área_de_impresión</vt:lpstr>
      <vt:lpstr>'c362-363-364'!Área_de_impresión</vt:lpstr>
      <vt:lpstr>'c365-366-367'!Área_de_impresión</vt:lpstr>
      <vt:lpstr>'c368-369-370'!Área_de_impresión</vt:lpstr>
      <vt:lpstr>'c371-372-373'!Área_de_impresión</vt:lpstr>
      <vt:lpstr>'c374-375-376'!Área_de_impresión</vt:lpstr>
      <vt:lpstr>'c377-378-379'!Área_de_impresión</vt:lpstr>
      <vt:lpstr>'c380-381-382'!Área_de_impresión</vt:lpstr>
      <vt:lpstr>'c383-384-385'!Área_de_impresión</vt:lpstr>
      <vt:lpstr>'c386-387-388'!Área_de_impresión</vt:lpstr>
      <vt:lpstr>'c389-390-391'!Área_de_impresión</vt:lpstr>
      <vt:lpstr>'c39'!Área_de_impresión</vt:lpstr>
      <vt:lpstr>'c392-393-394'!Área_de_impresión</vt:lpstr>
      <vt:lpstr>'c395-396'!Área_de_impresión</vt:lpstr>
      <vt:lpstr>'c397-398'!Área_de_impresión</vt:lpstr>
      <vt:lpstr>'c399-400-401'!Área_de_impresión</vt:lpstr>
      <vt:lpstr>'c4'!Área_de_impresión</vt:lpstr>
      <vt:lpstr>'c40'!Área_de_impresión</vt:lpstr>
      <vt:lpstr>'c402-403-404'!Área_de_impresión</vt:lpstr>
      <vt:lpstr>'c405-406-407'!Área_de_impresión</vt:lpstr>
      <vt:lpstr>'c408-409-410'!Área_de_impresión</vt:lpstr>
      <vt:lpstr>'c411-412-413'!Área_de_impresión</vt:lpstr>
      <vt:lpstr>'c414-415-416'!Área_de_impresión</vt:lpstr>
      <vt:lpstr>'c417-418-419'!Área_de_impresión</vt:lpstr>
      <vt:lpstr>'c420-421-422'!Área_de_impresión</vt:lpstr>
      <vt:lpstr>'c423-424-425'!Área_de_impresión</vt:lpstr>
      <vt:lpstr>'c426-427-428'!Área_de_impresión</vt:lpstr>
      <vt:lpstr>'c429-430-431'!Área_de_impresión</vt:lpstr>
      <vt:lpstr>'c432-433-434'!Área_de_impresión</vt:lpstr>
      <vt:lpstr>'c435-436-437'!Área_de_impresión</vt:lpstr>
      <vt:lpstr>'c438-439-440'!Área_de_impresión</vt:lpstr>
      <vt:lpstr>'c441-442-443'!Área_de_impresión</vt:lpstr>
      <vt:lpstr>'c444-445-446'!Área_de_impresión</vt:lpstr>
      <vt:lpstr>'c447-448-449'!Área_de_impresión</vt:lpstr>
      <vt:lpstr>'c45'!Área_de_impresión</vt:lpstr>
      <vt:lpstr>'c450-451-452'!Área_de_impresión</vt:lpstr>
      <vt:lpstr>'c453-454-455'!Área_de_impresión</vt:lpstr>
      <vt:lpstr>'c456-457-458'!Área_de_impresión</vt:lpstr>
      <vt:lpstr>'c459-460-461'!Área_de_impresión</vt:lpstr>
      <vt:lpstr>'c462-463-464'!Área_de_impresión</vt:lpstr>
      <vt:lpstr>'c465-466-467'!Área_de_impresión</vt:lpstr>
      <vt:lpstr>'c468-469-470'!Área_de_impresión</vt:lpstr>
      <vt:lpstr>'c471-472-473'!Área_de_impresión</vt:lpstr>
      <vt:lpstr>'c474-475-476'!Área_de_impresión</vt:lpstr>
      <vt:lpstr>'c477-478-479'!Área_de_impresión</vt:lpstr>
      <vt:lpstr>'c480-481-482'!Área_de_impresión</vt:lpstr>
      <vt:lpstr>'c483-484-485'!Área_de_impresión</vt:lpstr>
      <vt:lpstr>'c486-487-488'!Área_de_impresión</vt:lpstr>
      <vt:lpstr>'c489-490-491'!Área_de_impresión</vt:lpstr>
      <vt:lpstr>'c492-493-494'!Área_de_impresión</vt:lpstr>
      <vt:lpstr>'c51'!Área_de_impresión</vt:lpstr>
      <vt:lpstr>'c6'!Área_de_impresión</vt:lpstr>
      <vt:lpstr>'c99'!Área_de_impresión</vt:lpstr>
      <vt:lpstr>Indice!Área_de_impresión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Nelly Reyes Ibarra</dc:creator>
  <cp:lastModifiedBy>Wilmer Lozano</cp:lastModifiedBy>
  <cp:lastPrinted>2024-02-27T21:11:15Z</cp:lastPrinted>
  <dcterms:created xsi:type="dcterms:W3CDTF">2015-06-18T15:43:58Z</dcterms:created>
  <dcterms:modified xsi:type="dcterms:W3CDTF">2025-05-27T05:17:32Z</dcterms:modified>
</cp:coreProperties>
</file>